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W:\11.東北復興ライン（保存期間１年以上の文書）\ブルーツーリズム\R7年度\03_令和７年度公募\01_公募資料\"/>
    </mc:Choice>
  </mc:AlternateContent>
  <xr:revisionPtr revIDLastSave="0" documentId="13_ncr:1_{1D7C2E0C-A7B7-412E-836E-C3E519CA003F}" xr6:coauthVersionLast="47" xr6:coauthVersionMax="47" xr10:uidLastSave="{00000000-0000-0000-0000-000000000000}"/>
  <bookViews>
    <workbookView xWindow="-120" yWindow="-16320" windowWidth="29040" windowHeight="15720" tabRatio="815" activeTab="1" xr2:uid="{00000000-000D-0000-FFFF-FFFF00000000}"/>
  </bookViews>
  <sheets>
    <sheet name="【様式１】提案書" sheetId="36" r:id="rId1"/>
    <sheet name="記入例【様式１】提案書" sheetId="50"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【様式１】提案書!$A$1:$N$219</definedName>
    <definedName name="_xlnm.Print_Area" localSheetId="2">【様式2】費用積算書!$A$1:$J$41</definedName>
    <definedName name="_xlnm.Print_Area" localSheetId="3">【様式3】業務実施スケジュール!$A$1:$AP$37</definedName>
    <definedName name="_xlnm.Print_Area" localSheetId="1">記入例【様式１】提案書!$A$1:$N$219</definedName>
    <definedName name="_xlnm.Print_Titles" localSheetId="0">【様式１】提案書!$1:$6</definedName>
    <definedName name="_xlnm.Print_Titles" localSheetId="2">【様式2】費用積算書!$1:$7</definedName>
    <definedName name="_xlnm.Print_Titles" localSheetId="1">記入例【様式１】提案書!$1:$6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7" l="1"/>
  <c r="I29" i="37"/>
  <c r="I28" i="37"/>
  <c r="I27" i="37"/>
  <c r="I14" i="37"/>
  <c r="I17" i="37"/>
  <c r="I8" i="37"/>
  <c r="C4" i="37"/>
  <c r="I30" i="37"/>
  <c r="I18" i="37"/>
  <c r="I16" i="37"/>
  <c r="I15" i="37"/>
  <c r="I12" i="37"/>
  <c r="I11" i="37"/>
  <c r="I10" i="37"/>
  <c r="I9" i="37"/>
  <c r="I19" i="37" l="1"/>
  <c r="I13" i="37"/>
  <c r="D6" i="39"/>
  <c r="I26" i="37" l="1"/>
  <c r="I31" i="37" s="1"/>
  <c r="I20" i="37"/>
  <c r="I21" i="37"/>
  <c r="I22" i="37"/>
  <c r="I23" i="37"/>
  <c r="I25" i="37" l="1"/>
  <c r="I32" i="37" l="1"/>
  <c r="K31" i="37" l="1"/>
  <c r="K25" i="37"/>
  <c r="K19" i="37"/>
  <c r="K13" i="37"/>
  <c r="I33" i="37"/>
</calcChain>
</file>

<file path=xl/sharedStrings.xml><?xml version="1.0" encoding="utf-8"?>
<sst xmlns="http://schemas.openxmlformats.org/spreadsheetml/2006/main" count="539" uniqueCount="309">
  <si>
    <t>担当部局</t>
    <rPh sb="0" eb="2">
      <t>タントウ</t>
    </rPh>
    <rPh sb="2" eb="4">
      <t>ブキョク</t>
    </rPh>
    <phoneticPr fontId="5"/>
  </si>
  <si>
    <t>事業名</t>
  </si>
  <si>
    <t>単位</t>
    <rPh sb="0" eb="2">
      <t>タンイ</t>
    </rPh>
    <phoneticPr fontId="5"/>
  </si>
  <si>
    <t>事業進行にあたっての連携、連絡調整</t>
  </si>
  <si>
    <t>項目</t>
    <rPh sb="0" eb="2">
      <t>コウモク</t>
    </rPh>
    <phoneticPr fontId="5"/>
  </si>
  <si>
    <t>※団体名／組織名を法人格含めた正式名称で記載すること。</t>
    <rPh sb="9" eb="12">
      <t>ホウジn</t>
    </rPh>
    <rPh sb="12" eb="13">
      <t>フクメ</t>
    </rPh>
    <phoneticPr fontId="5"/>
  </si>
  <si>
    <t>事業名：</t>
    <rPh sb="0" eb="2">
      <t>ジギョウ</t>
    </rPh>
    <rPh sb="2" eb="3">
      <t>メイ</t>
    </rPh>
    <phoneticPr fontId="5"/>
  </si>
  <si>
    <t>数量</t>
    <rPh sb="0" eb="2">
      <t>スウリョウ</t>
    </rPh>
    <phoneticPr fontId="5"/>
  </si>
  <si>
    <t>単価</t>
    <rPh sb="0" eb="2">
      <t>タンカ</t>
    </rPh>
    <phoneticPr fontId="5"/>
  </si>
  <si>
    <t>電話番号</t>
    <rPh sb="0" eb="2">
      <t>フヨウ</t>
    </rPh>
    <phoneticPr fontId="35"/>
  </si>
  <si>
    <t>代表者名（役職）</t>
    <rPh sb="0" eb="3">
      <t>ダイヒョウシャ</t>
    </rPh>
    <rPh sb="3" eb="4">
      <t>メイ</t>
    </rPh>
    <rPh sb="5" eb="7">
      <t>ヤクショク</t>
    </rPh>
    <phoneticPr fontId="35"/>
  </si>
  <si>
    <t>２月</t>
  </si>
  <si>
    <t>雑役無費</t>
    <rPh sb="0" eb="2">
      <t>ザツエキ</t>
    </rPh>
    <rPh sb="2" eb="3">
      <t>ム</t>
    </rPh>
    <rPh sb="3" eb="4">
      <t>ヒ</t>
    </rPh>
    <phoneticPr fontId="5"/>
  </si>
  <si>
    <t>名称</t>
    <rPh sb="0" eb="2">
      <t>メイショウ</t>
    </rPh>
    <phoneticPr fontId="5"/>
  </si>
  <si>
    <t>●●株式会社</t>
    <rPh sb="0" eb="2">
      <t>●</t>
    </rPh>
    <phoneticPr fontId="35"/>
  </si>
  <si>
    <t>上旬</t>
    <rPh sb="0" eb="2">
      <t>ジョウジュン</t>
    </rPh>
    <phoneticPr fontId="5"/>
  </si>
  <si>
    <t>①海水浴場等の受入環境整備事業</t>
  </si>
  <si>
    <t>一般社団法人●●観光協会／●●町商工会</t>
    <rPh sb="2" eb="6">
      <t xml:space="preserve">カンコウキョウカイ </t>
    </rPh>
    <phoneticPr fontId="35"/>
  </si>
  <si>
    <t>中旬</t>
    <rPh sb="0" eb="2">
      <t>チュウジュン</t>
    </rPh>
    <phoneticPr fontId="5"/>
  </si>
  <si>
    <t>下旬</t>
    <rPh sb="0" eb="2">
      <t>ゲジュン</t>
    </rPh>
    <phoneticPr fontId="5"/>
  </si>
  <si>
    <t>郵便番号</t>
  </si>
  <si>
    <t>９月</t>
  </si>
  <si>
    <t>観光資源の磨き上げにかかるアドバイス（現地派遣）</t>
    <rPh sb="0" eb="4">
      <t>ノ</t>
    </rPh>
    <phoneticPr fontId="35"/>
  </si>
  <si>
    <t>１１月</t>
  </si>
  <si>
    <t>③ロ　広告・宣伝</t>
  </si>
  <si>
    <t>１２月</t>
  </si>
  <si>
    <t>１月</t>
  </si>
  <si>
    <t>●●県●●市X-X-X ●●ビル3階</t>
  </si>
  <si>
    <t>３月</t>
  </si>
  <si>
    <t>７月</t>
  </si>
  <si>
    <t>　事業名：</t>
    <rPh sb="1" eb="3">
      <t>ジギョウ</t>
    </rPh>
    <rPh sb="3" eb="4">
      <t>メイ</t>
    </rPh>
    <phoneticPr fontId="5"/>
  </si>
  <si>
    <t>①ニ　海水浴場等における安全管理対策のために必要な事業に関する経費</t>
  </si>
  <si>
    <t>〒000-0000</t>
  </si>
  <si>
    <t>団体／組織</t>
    <rPh sb="0" eb="2">
      <t>ダンタイ</t>
    </rPh>
    <phoneticPr fontId="35"/>
  </si>
  <si>
    <t>一般社団法人●●協議会</t>
    <rPh sb="0" eb="2">
      <t>キョウギカイ</t>
    </rPh>
    <phoneticPr fontId="35"/>
  </si>
  <si>
    <t>役割</t>
  </si>
  <si>
    <t>●●株式会社</t>
    <rPh sb="0" eb="2">
      <t>カブシキガイシャ</t>
    </rPh>
    <phoneticPr fontId="35"/>
  </si>
  <si>
    <t>４月</t>
  </si>
  <si>
    <t>情報発信の企画・発注</t>
    <rPh sb="0" eb="2">
      <t>ジョウホウ</t>
    </rPh>
    <phoneticPr fontId="35"/>
  </si>
  <si>
    <t>モニターツアーの催行・コンテンツの企画</t>
    <rPh sb="0" eb="2">
      <t>サイコウ</t>
    </rPh>
    <phoneticPr fontId="35"/>
  </si>
  <si>
    <t>事業
STEP</t>
    <rPh sb="0" eb="2">
      <t>ジギョウ</t>
    </rPh>
    <phoneticPr fontId="5"/>
  </si>
  <si>
    <t>賃金</t>
    <rPh sb="0" eb="2">
      <t>チンギン</t>
    </rPh>
    <phoneticPr fontId="5"/>
  </si>
  <si>
    <t>費目</t>
    <rPh sb="0" eb="2">
      <t>ヒモク</t>
    </rPh>
    <phoneticPr fontId="5"/>
  </si>
  <si>
    <t>通信運搬費</t>
    <rPh sb="0" eb="2">
      <t>ツウシン</t>
    </rPh>
    <rPh sb="2" eb="5">
      <t>ウンパンヒ</t>
    </rPh>
    <phoneticPr fontId="5"/>
  </si>
  <si>
    <t>委託料</t>
    <rPh sb="0" eb="3">
      <t>イタクリョウ</t>
    </rPh>
    <phoneticPr fontId="5"/>
  </si>
  <si>
    <t>謝金</t>
    <rPh sb="0" eb="2">
      <t>シャキン</t>
    </rPh>
    <phoneticPr fontId="5"/>
  </si>
  <si>
    <t>借料・損料・使用料</t>
    <rPh sb="0" eb="2">
      <t>シャクリョウ</t>
    </rPh>
    <rPh sb="3" eb="5">
      <t>ソンリョウ</t>
    </rPh>
    <rPh sb="6" eb="9">
      <t>シヨウリョウ</t>
    </rPh>
    <phoneticPr fontId="5"/>
  </si>
  <si>
    <r>
      <t>②海の魅力を体験できる</t>
    </r>
    <r>
      <rPr>
        <b/>
        <sz val="11"/>
        <color theme="1"/>
        <rFont val="Yu Gothic UI"/>
        <family val="3"/>
        <charset val="128"/>
      </rPr>
      <t>コンテンツの充実</t>
    </r>
    <rPh sb="1" eb="2">
      <t>ウミ</t>
    </rPh>
    <rPh sb="3" eb="5">
      <t>ミリョク</t>
    </rPh>
    <rPh sb="6" eb="8">
      <t>タイケン</t>
    </rPh>
    <rPh sb="17" eb="19">
      <t>ジュウジツ</t>
    </rPh>
    <phoneticPr fontId="5"/>
  </si>
  <si>
    <t>旅費</t>
    <rPh sb="0" eb="2">
      <t>リョヒ</t>
    </rPh>
    <phoneticPr fontId="5"/>
  </si>
  <si>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</si>
  <si>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消耗品費</t>
    <rPh sb="0" eb="3">
      <t>ショウモウヒン</t>
    </rPh>
    <rPh sb="3" eb="4">
      <t>ヒ</t>
    </rPh>
    <phoneticPr fontId="5"/>
  </si>
  <si>
    <t>６月</t>
  </si>
  <si>
    <t>工事請負費</t>
    <rPh sb="0" eb="2">
      <t>コウジ</t>
    </rPh>
    <rPh sb="2" eb="4">
      <t>ウケオイ</t>
    </rPh>
    <rPh sb="4" eb="5">
      <t>ヒ</t>
    </rPh>
    <phoneticPr fontId="5"/>
  </si>
  <si>
    <t>レンタルやリースでは対応できない必要物品の作成・購入費</t>
  </si>
  <si>
    <t>※ピンク色の枠に必要事項を記入してください。</t>
    <rPh sb="6" eb="7">
      <t>ワク</t>
    </rPh>
    <rPh sb="8" eb="10">
      <t>ヒツヨウ</t>
    </rPh>
    <rPh sb="10" eb="12">
      <t>ジコウ</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</si>
  <si>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</si>
  <si>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１０月</t>
  </si>
  <si>
    <t>８月</t>
  </si>
  <si>
    <t>５月</t>
  </si>
  <si>
    <t>※その他の留意点等については、公募要領を参照してください。</t>
  </si>
  <si>
    <t>住所</t>
  </si>
  <si>
    <t>上記ターゲットを
設定した理由</t>
    <rPh sb="0" eb="2">
      <t>ジョウキ</t>
    </rPh>
    <rPh sb="9" eb="11">
      <t>セッテイ</t>
    </rPh>
    <rPh sb="13" eb="15">
      <t>リユウ</t>
    </rPh>
    <phoneticPr fontId="5"/>
  </si>
  <si>
    <t>　※その他の留意点等については、公募要領を参照してください。</t>
  </si>
  <si>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5"/>
  </si>
  <si>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</si>
  <si>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実施主体</t>
    <rPh sb="0" eb="2">
      <t>ジッシ</t>
    </rPh>
    <rPh sb="2" eb="4">
      <t>シュタイ</t>
    </rPh>
    <phoneticPr fontId="35"/>
  </si>
  <si>
    <t>担当者
氏名</t>
    <rPh sb="0" eb="3">
      <t>タントウシャ</t>
    </rPh>
    <phoneticPr fontId="5"/>
  </si>
  <si>
    <t>②ハ　旅行商品の販売のために必要な事業</t>
  </si>
  <si>
    <t>※本事業で果たす役割について、明確かつ簡潔に記載すること。</t>
    <rPh sb="1" eb="2">
      <t>ホン</t>
    </rPh>
    <phoneticPr fontId="5"/>
  </si>
  <si>
    <t>取組内容</t>
    <rPh sb="0" eb="2">
      <t>トリクミ</t>
    </rPh>
    <rPh sb="2" eb="4">
      <t>ナイヨウ</t>
    </rPh>
    <phoneticPr fontId="5"/>
  </si>
  <si>
    <t>上記取組を実施したことで得られる効果</t>
    <rPh sb="0" eb="2">
      <t>ジョウキ</t>
    </rPh>
    <rPh sb="2" eb="4">
      <t>トリクミ</t>
    </rPh>
    <rPh sb="5" eb="7">
      <t>ジッシ</t>
    </rPh>
    <rPh sb="12" eb="13">
      <t>エ</t>
    </rPh>
    <rPh sb="16" eb="18">
      <t>コウカ</t>
    </rPh>
    <phoneticPr fontId="5"/>
  </si>
  <si>
    <t>R7年度</t>
    <rPh sb="2" eb="4">
      <t>ネンド</t>
    </rPh>
    <phoneticPr fontId="5"/>
  </si>
  <si>
    <t>実施体制</t>
    <rPh sb="0" eb="2">
      <t>ジッシ</t>
    </rPh>
    <rPh sb="2" eb="4">
      <t>タイセイ</t>
    </rPh>
    <phoneticPr fontId="5"/>
  </si>
  <si>
    <t>全体構想</t>
    <rPh sb="0" eb="2">
      <t>ゼンタイ</t>
    </rPh>
    <rPh sb="2" eb="4">
      <t>コウソウ</t>
    </rPh>
    <phoneticPr fontId="5"/>
  </si>
  <si>
    <t>③海にフォーカスしたプロモーション</t>
  </si>
  <si>
    <t>④ブルーフラッグ認証取得</t>
  </si>
  <si>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</si>
  <si>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t>※適宜行を追加して記載すること。</t>
    <rPh sb="1" eb="3">
      <t>テキギ</t>
    </rPh>
    <rPh sb="3" eb="4">
      <t>ギョウ</t>
    </rPh>
    <rPh sb="5" eb="7">
      <t>ツイカ</t>
    </rPh>
    <rPh sb="9" eb="11">
      <t>キサイ</t>
    </rPh>
    <phoneticPr fontId="5"/>
  </si>
  <si>
    <t>※地域に継続的な効果をもたらす工夫を含めて記載すること。</t>
    <rPh sb="18" eb="19">
      <t>フク</t>
    </rPh>
    <rPh sb="21" eb="23">
      <t>キサイ</t>
    </rPh>
    <phoneticPr fontId="5"/>
  </si>
  <si>
    <r>
      <t xml:space="preserve">XXX-XXXX-XXXX
</t>
    </r>
    <r>
      <rPr>
        <sz val="11"/>
        <color rgb="FF0000FF"/>
        <rFont val="Yu Gothic UI"/>
        <family val="3"/>
        <charset val="128"/>
      </rPr>
      <t>※半角・ハイフン有で入力すること。</t>
    </r>
    <rPh sb="22" eb="23">
      <t>アリ</t>
    </rPh>
    <phoneticPr fontId="5"/>
  </si>
  <si>
    <r>
      <t xml:space="preserve">海水浴場および関連施設を含めた地域の課題
</t>
    </r>
    <r>
      <rPr>
        <sz val="11"/>
        <color rgb="FFFF0000"/>
        <rFont val="Yu Gothic UI"/>
        <family val="3"/>
        <charset val="128"/>
      </rPr>
      <t>※箇条書きで記載
すること</t>
    </r>
    <rPh sb="0" eb="3">
      <t>カイスイヨク</t>
    </rPh>
    <rPh sb="3" eb="4">
      <t>ジョウ</t>
    </rPh>
    <rPh sb="7" eb="9">
      <t>カンレン</t>
    </rPh>
    <rPh sb="9" eb="11">
      <t>シセツ</t>
    </rPh>
    <rPh sb="12" eb="13">
      <t>フク</t>
    </rPh>
    <rPh sb="15" eb="17">
      <t>チイキ</t>
    </rPh>
    <rPh sb="18" eb="20">
      <t>カダイ</t>
    </rPh>
    <rPh sb="22" eb="25">
      <t>カジョウガ</t>
    </rPh>
    <rPh sb="27" eb="29">
      <t>キサイ</t>
    </rPh>
    <phoneticPr fontId="5"/>
  </si>
  <si>
    <t>ターゲット</t>
  </si>
  <si>
    <t>役割分担</t>
    <rPh sb="0" eb="2">
      <t>ヤクワリ</t>
    </rPh>
    <rPh sb="2" eb="4">
      <t>ブンタン</t>
    </rPh>
    <phoneticPr fontId="5"/>
  </si>
  <si>
    <t>②海の魅力を体験できるコンテンツの充実、魅力向上</t>
  </si>
  <si>
    <t>取組目的</t>
    <rPh sb="0" eb="2">
      <t>トリクミ</t>
    </rPh>
    <rPh sb="2" eb="4">
      <t>モクテキ</t>
    </rPh>
    <phoneticPr fontId="5"/>
  </si>
  <si>
    <t>受入環境
状況</t>
    <rPh sb="0" eb="2">
      <t>ウケイレ</t>
    </rPh>
    <rPh sb="2" eb="4">
      <t>カンキョウ</t>
    </rPh>
    <rPh sb="5" eb="7">
      <t>ジョウキョウ</t>
    </rPh>
    <phoneticPr fontId="5"/>
  </si>
  <si>
    <t>事業全体の企画、進行管理、委託・発注業務の実施</t>
    <rPh sb="0" eb="1">
      <t>カn</t>
    </rPh>
    <phoneticPr fontId="35"/>
  </si>
  <si>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</si>
  <si>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</si>
  <si>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</si>
  <si>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</si>
  <si>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</si>
  <si>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</si>
  <si>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</si>
  <si>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</si>
  <si>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</si>
  <si>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</si>
  <si>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</si>
  <si>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r>
      <t>※本費用積算書は、事業選定時の参考とするために作成いただくものとなります。</t>
    </r>
    <r>
      <rPr>
        <b/>
        <u/>
        <sz val="11"/>
        <color rgb="FFFF0000"/>
        <rFont val="Yu Gothic UI"/>
        <family val="3"/>
        <charset val="128"/>
      </rPr>
      <t>各費用の内訳が本事業の補助対象経費として問題が無いかについて精査します</t>
    </r>
    <r>
      <rPr>
        <sz val="11"/>
        <color indexed="8"/>
        <rFont val="Yu Gothic UI"/>
        <family val="3"/>
        <charset val="128"/>
      </rPr>
      <t>。</t>
    </r>
    <rPh sb="37" eb="40">
      <t>カクヒヨウ</t>
    </rPh>
    <rPh sb="41" eb="43">
      <t>ウチワケ</t>
    </rPh>
    <rPh sb="44" eb="45">
      <t>ホン</t>
    </rPh>
    <rPh sb="45" eb="47">
      <t>ジギョウ</t>
    </rPh>
    <rPh sb="48" eb="50">
      <t>ホジョ</t>
    </rPh>
    <rPh sb="50" eb="52">
      <t>タイショウ</t>
    </rPh>
    <rPh sb="52" eb="54">
      <t>ケイヒ</t>
    </rPh>
    <rPh sb="57" eb="59">
      <t>モンダイ</t>
    </rPh>
    <rPh sb="60" eb="61">
      <t>ナ</t>
    </rPh>
    <rPh sb="67" eb="69">
      <t>セイサ</t>
    </rPh>
    <phoneticPr fontId="5"/>
  </si>
  <si>
    <t>※本取組にて造成や販路拡大したコンテンツや旅行商品をどのように継続して活用・磨き上げていくのかを記載すること。</t>
    <rPh sb="1" eb="2">
      <t>ホン</t>
    </rPh>
    <rPh sb="2" eb="4">
      <t>トリクミ</t>
    </rPh>
    <rPh sb="6" eb="8">
      <t>ゾウセイ</t>
    </rPh>
    <rPh sb="9" eb="11">
      <t>ハンロ</t>
    </rPh>
    <rPh sb="11" eb="13">
      <t>カクダイ</t>
    </rPh>
    <rPh sb="21" eb="23">
      <t>リョコウ</t>
    </rPh>
    <rPh sb="23" eb="25">
      <t>ショウヒン</t>
    </rPh>
    <rPh sb="31" eb="33">
      <t>ケイゾク</t>
    </rPh>
    <rPh sb="35" eb="37">
      <t>カツヨウ</t>
    </rPh>
    <rPh sb="38" eb="39">
      <t>ミガ</t>
    </rPh>
    <rPh sb="40" eb="41">
      <t>ア</t>
    </rPh>
    <rPh sb="48" eb="50">
      <t>キサイ</t>
    </rPh>
    <phoneticPr fontId="5"/>
  </si>
  <si>
    <t>例）関連設備のバリアフリー化</t>
    <rPh sb="0" eb="1">
      <t>レイ</t>
    </rPh>
    <rPh sb="2" eb="4">
      <t>カンレン</t>
    </rPh>
    <rPh sb="4" eb="6">
      <t>セツビ</t>
    </rPh>
    <rPh sb="13" eb="14">
      <t>カ</t>
    </rPh>
    <phoneticPr fontId="5"/>
  </si>
  <si>
    <t>①海水浴場等の受入環境整備</t>
    <rPh sb="1" eb="4">
      <t>カイスイヨク</t>
    </rPh>
    <rPh sb="4" eb="5">
      <t>ジョウ</t>
    </rPh>
    <rPh sb="5" eb="6">
      <t>トウ</t>
    </rPh>
    <rPh sb="7" eb="8">
      <t>ウ</t>
    </rPh>
    <rPh sb="8" eb="9">
      <t>イ</t>
    </rPh>
    <rPh sb="9" eb="11">
      <t>カンキョウ</t>
    </rPh>
    <rPh sb="11" eb="13">
      <t>セイビ</t>
    </rPh>
    <phoneticPr fontId="5"/>
  </si>
  <si>
    <t>④ブルーフラッグ認証の取得</t>
    <rPh sb="8" eb="10">
      <t>ニンショウ</t>
    </rPh>
    <rPh sb="11" eb="13">
      <t>シュトク</t>
    </rPh>
    <phoneticPr fontId="5"/>
  </si>
  <si>
    <t>対象地域および
海水浴場等</t>
    <rPh sb="8" eb="11">
      <t>カイスイヨク</t>
    </rPh>
    <rPh sb="11" eb="12">
      <t>ジョウ</t>
    </rPh>
    <rPh sb="12" eb="13">
      <t>トウ</t>
    </rPh>
    <phoneticPr fontId="5"/>
  </si>
  <si>
    <t>取組主体</t>
    <rPh sb="0" eb="4">
      <t>トリクミシュタイ</t>
    </rPh>
    <phoneticPr fontId="5"/>
  </si>
  <si>
    <t>※この取組における主体者を記載すること。（委託事業者ではないことに留意すること。）</t>
    <rPh sb="3" eb="5">
      <t>トリクミ</t>
    </rPh>
    <rPh sb="9" eb="12">
      <t>シュタイシャ</t>
    </rPh>
    <rPh sb="13" eb="15">
      <t>キサイ</t>
    </rPh>
    <rPh sb="21" eb="25">
      <t>イタクジギョウ</t>
    </rPh>
    <rPh sb="25" eb="26">
      <t>シャ</t>
    </rPh>
    <rPh sb="33" eb="35">
      <t>リュウイ</t>
    </rPh>
    <phoneticPr fontId="5"/>
  </si>
  <si>
    <t>認証取得に向けた事業終了後の取組</t>
    <phoneticPr fontId="5"/>
  </si>
  <si>
    <t>認証取得に向けた想定スケジュール</t>
    <rPh sb="0" eb="2">
      <t>ニンショウ</t>
    </rPh>
    <rPh sb="2" eb="4">
      <t>シュトク</t>
    </rPh>
    <rPh sb="5" eb="6">
      <t>ム</t>
    </rPh>
    <rPh sb="8" eb="10">
      <t>ソウテイ</t>
    </rPh>
    <phoneticPr fontId="5"/>
  </si>
  <si>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phoneticPr fontId="5"/>
  </si>
  <si>
    <t>次年度
以降の
活用方針</t>
    <rPh sb="0" eb="3">
      <t>ジネンド</t>
    </rPh>
    <rPh sb="4" eb="6">
      <t>イコウ</t>
    </rPh>
    <rPh sb="8" eb="10">
      <t>カツヨウ</t>
    </rPh>
    <rPh sb="10" eb="12">
      <t>ホウシン</t>
    </rPh>
    <phoneticPr fontId="5"/>
  </si>
  <si>
    <t>※行が足りない場合は適宜追加してください。</t>
    <rPh sb="1" eb="2">
      <t>ギョウ</t>
    </rPh>
    <rPh sb="3" eb="4">
      <t>タ</t>
    </rPh>
    <rPh sb="7" eb="9">
      <t>バアイ</t>
    </rPh>
    <rPh sb="10" eb="12">
      <t>テキギ</t>
    </rPh>
    <rPh sb="12" eb="14">
      <t>ツイカ</t>
    </rPh>
    <phoneticPr fontId="5"/>
  </si>
  <si>
    <t>※行が足りない場合は適宜追加してください。</t>
    <rPh sb="1" eb="2">
      <t>ギョウ</t>
    </rPh>
    <rPh sb="10" eb="12">
      <t>テキギ</t>
    </rPh>
    <phoneticPr fontId="5"/>
  </si>
  <si>
    <t>※本業務実施スケジュールは、事業選定の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2" eb="54">
      <t>ジギョウ</t>
    </rPh>
    <rPh sb="55" eb="57">
      <t>シュシ</t>
    </rPh>
    <rPh sb="58" eb="60">
      <t>モクテキ</t>
    </rPh>
    <rPh sb="60" eb="61">
      <t>トウ</t>
    </rPh>
    <rPh sb="62" eb="63">
      <t>フ</t>
    </rPh>
    <phoneticPr fontId="5"/>
  </si>
  <si>
    <r>
      <t>　※</t>
    </r>
    <r>
      <rPr>
        <b/>
        <sz val="11"/>
        <color rgb="FFFF0000"/>
        <rFont val="Yu Gothic UI"/>
        <family val="3"/>
        <charset val="128"/>
      </rPr>
      <t>有識者が審査する点</t>
    </r>
    <r>
      <rPr>
        <sz val="11"/>
        <rFont val="Yu Gothic UI"/>
        <family val="3"/>
        <charset val="128"/>
      </rPr>
      <t>を考慮し、必要に応じて</t>
    </r>
    <r>
      <rPr>
        <b/>
        <sz val="11"/>
        <color rgb="FFFF0000"/>
        <rFont val="Yu Gothic UI"/>
        <family val="3"/>
        <charset val="128"/>
      </rPr>
      <t>印刷時に文字が切れないよう</t>
    </r>
    <r>
      <rPr>
        <sz val="11"/>
        <rFont val="Yu Gothic UI"/>
        <family val="3"/>
        <charset val="128"/>
      </rPr>
      <t>欄を調整し、確認のうえ提出してください。</t>
    </r>
    <rPh sb="2" eb="4">
      <t>ユウシキ</t>
    </rPh>
    <rPh sb="4" eb="5">
      <t>シャ</t>
    </rPh>
    <rPh sb="6" eb="8">
      <t>シンサ</t>
    </rPh>
    <rPh sb="10" eb="11">
      <t>テン</t>
    </rPh>
    <rPh sb="12" eb="14">
      <t>コウリョ</t>
    </rPh>
    <rPh sb="22" eb="24">
      <t>インサツ</t>
    </rPh>
    <rPh sb="24" eb="25">
      <t>ジ</t>
    </rPh>
    <rPh sb="26" eb="28">
      <t>モジ</t>
    </rPh>
    <rPh sb="29" eb="30">
      <t>キ</t>
    </rPh>
    <rPh sb="35" eb="36">
      <t>ラン</t>
    </rPh>
    <rPh sb="37" eb="39">
      <t>チョウセイ</t>
    </rPh>
    <rPh sb="41" eb="43">
      <t>カクニン</t>
    </rPh>
    <rPh sb="46" eb="48">
      <t>テイシュツ</t>
    </rPh>
    <phoneticPr fontId="35"/>
  </si>
  <si>
    <t>①海水浴場等の受入環境整備</t>
    <phoneticPr fontId="5"/>
  </si>
  <si>
    <t>②海の魅力を体験できるコンテンツの充実</t>
    <phoneticPr fontId="5"/>
  </si>
  <si>
    <t>③海にフォーカスしたプロモーションの強化</t>
    <phoneticPr fontId="5"/>
  </si>
  <si>
    <t>④ブルーフラッグ認証の取得</t>
    <phoneticPr fontId="5"/>
  </si>
  <si>
    <r>
      <rPr>
        <b/>
        <sz val="11"/>
        <color indexed="8"/>
        <rFont val="Yu Gothic UI"/>
        <family val="3"/>
        <charset val="128"/>
      </rPr>
      <t>補助対象経費区分</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4" eb="6">
      <t>ケイヒ</t>
    </rPh>
    <rPh sb="6" eb="8">
      <t>クブン</t>
    </rPh>
    <rPh sb="17" eb="19">
      <t>センタク</t>
    </rPh>
    <phoneticPr fontId="5"/>
  </si>
  <si>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5"/>
  </si>
  <si>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</si>
  <si>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r>
      <rPr>
        <b/>
        <sz val="11"/>
        <rFont val="Yu Gothic UI"/>
        <family val="3"/>
        <charset val="128"/>
      </rPr>
      <t>取組内容</t>
    </r>
    <r>
      <rPr>
        <sz val="11"/>
        <rFont val="Yu Gothic UI"/>
        <family val="3"/>
        <charset val="128"/>
      </rPr>
      <t xml:space="preserve">
</t>
    </r>
    <r>
      <rPr>
        <sz val="11"/>
        <color rgb="FFFF0000"/>
        <rFont val="Yu Gothic UI"/>
        <family val="3"/>
        <charset val="128"/>
      </rPr>
      <t>プルダウンから
選択</t>
    </r>
    <rPh sb="0" eb="2">
      <t>トリクミ</t>
    </rPh>
    <rPh sb="2" eb="4">
      <t>ナイヨウ</t>
    </rPh>
    <rPh sb="13" eb="15">
      <t>センタク</t>
    </rPh>
    <phoneticPr fontId="5"/>
  </si>
  <si>
    <t>◎</t>
  </si>
  <si>
    <t>※提出時は記載例のシートを削除してください。</t>
    <rPh sb="1" eb="3">
      <t>テイシュツ</t>
    </rPh>
    <rPh sb="3" eb="4">
      <t>ジ</t>
    </rPh>
    <rPh sb="5" eb="8">
      <t>キサイレイ</t>
    </rPh>
    <rPh sb="13" eb="15">
      <t>サクジョ</t>
    </rPh>
    <phoneticPr fontId="5"/>
  </si>
  <si>
    <t>金額</t>
    <rPh sb="0" eb="1">
      <t>キン</t>
    </rPh>
    <rPh sb="1" eb="2">
      <t>ガク</t>
    </rPh>
    <phoneticPr fontId="5"/>
  </si>
  <si>
    <t>（総事業費）</t>
    <rPh sb="1" eb="5">
      <t>ソウジギョウヒ</t>
    </rPh>
    <phoneticPr fontId="5"/>
  </si>
  <si>
    <t>（補助要望額）</t>
    <rPh sb="1" eb="3">
      <t>ホジョ</t>
    </rPh>
    <rPh sb="3" eb="5">
      <t>ヨウボウ</t>
    </rPh>
    <rPh sb="5" eb="6">
      <t>ガク</t>
    </rPh>
    <phoneticPr fontId="5"/>
  </si>
  <si>
    <t>目標値</t>
    <rPh sb="0" eb="3">
      <t>モクヒョウチ</t>
    </rPh>
    <phoneticPr fontId="5"/>
  </si>
  <si>
    <t>項目（単位）</t>
    <rPh sb="0" eb="2">
      <t>コウモク</t>
    </rPh>
    <rPh sb="3" eb="5">
      <t>タンイ</t>
    </rPh>
    <phoneticPr fontId="5"/>
  </si>
  <si>
    <t>・シャワー室の設備改修（箇所）</t>
    <rPh sb="5" eb="6">
      <t>シツ</t>
    </rPh>
    <rPh sb="7" eb="9">
      <t>セツビ</t>
    </rPh>
    <rPh sb="9" eb="11">
      <t>カイシュウ</t>
    </rPh>
    <rPh sb="12" eb="14">
      <t>カショ</t>
    </rPh>
    <phoneticPr fontId="5"/>
  </si>
  <si>
    <t>・キャッシュレスシステム導入（台）</t>
    <rPh sb="12" eb="14">
      <t>ドウニュウ</t>
    </rPh>
    <rPh sb="15" eb="16">
      <t>ダイ</t>
    </rPh>
    <phoneticPr fontId="5"/>
  </si>
  <si>
    <t>・情報掲示板設置（箇所）</t>
    <rPh sb="1" eb="3">
      <t>ジョウホウ</t>
    </rPh>
    <rPh sb="3" eb="6">
      <t>ケイジバン</t>
    </rPh>
    <rPh sb="6" eb="8">
      <t>セッチ</t>
    </rPh>
    <rPh sb="9" eb="11">
      <t>カショ</t>
    </rPh>
    <phoneticPr fontId="5"/>
  </si>
  <si>
    <t>・地域住民向けセミナー開催数（回）</t>
    <phoneticPr fontId="5"/>
  </si>
  <si>
    <t>項目（単位）</t>
    <rPh sb="0" eb="2">
      <t>コウモク</t>
    </rPh>
    <rPh sb="3" eb="5">
      <t>タンイ</t>
    </rPh>
    <phoneticPr fontId="5"/>
  </si>
  <si>
    <r>
      <t>・地域住民向けセミナー参加者のうち、海水浴場関連活動に参加した人数（人）</t>
    </r>
    <r>
      <rPr>
        <sz val="11"/>
        <color theme="1"/>
        <rFont val="ＭＳ Ｐゴシック"/>
        <family val="2"/>
        <charset val="128"/>
        <scheme val="minor"/>
      </rPr>
      <t/>
    </r>
    <phoneticPr fontId="5"/>
  </si>
  <si>
    <t>・体験コンテンツ造成数（件）</t>
    <rPh sb="1" eb="3">
      <t>タイケン</t>
    </rPh>
    <rPh sb="8" eb="10">
      <t>ゾウセイ</t>
    </rPh>
    <rPh sb="12" eb="13">
      <t>ケン</t>
    </rPh>
    <phoneticPr fontId="5"/>
  </si>
  <si>
    <t>・モニターツアー開催数（件）</t>
    <rPh sb="8" eb="10">
      <t>カイサイ</t>
    </rPh>
    <rPh sb="10" eb="11">
      <t>スウ</t>
    </rPh>
    <rPh sb="12" eb="13">
      <t>ケン</t>
    </rPh>
    <phoneticPr fontId="5"/>
  </si>
  <si>
    <t>・モニターツアー参加者数（人）</t>
    <rPh sb="13" eb="14">
      <t>ニン</t>
    </rPh>
    <phoneticPr fontId="5"/>
  </si>
  <si>
    <t>・ガイド研修開催数（回）</t>
    <rPh sb="4" eb="6">
      <t>ケンシュウ</t>
    </rPh>
    <rPh sb="6" eb="8">
      <t>カイサイ</t>
    </rPh>
    <rPh sb="8" eb="9">
      <t>スウ</t>
    </rPh>
    <phoneticPr fontId="5"/>
  </si>
  <si>
    <t>・ガイド研修参加者数（人）</t>
    <rPh sb="4" eb="6">
      <t>ケンシュウ</t>
    </rPh>
    <rPh sb="6" eb="9">
      <t>サンカシャ</t>
    </rPh>
    <rPh sb="9" eb="10">
      <t>スウ</t>
    </rPh>
    <rPh sb="11" eb="12">
      <t>ニン</t>
    </rPh>
    <phoneticPr fontId="5"/>
  </si>
  <si>
    <t>・旅行会社商談会商談社数（社）</t>
    <rPh sb="1" eb="3">
      <t>リョコウ</t>
    </rPh>
    <rPh sb="3" eb="5">
      <t>カイシャ</t>
    </rPh>
    <rPh sb="5" eb="8">
      <t>ショウダンカイ</t>
    </rPh>
    <rPh sb="8" eb="10">
      <t>ショウダン</t>
    </rPh>
    <rPh sb="10" eb="11">
      <t>シャ</t>
    </rPh>
    <rPh sb="11" eb="12">
      <t>スウ</t>
    </rPh>
    <rPh sb="13" eb="14">
      <t>シャ</t>
    </rPh>
    <phoneticPr fontId="5"/>
  </si>
  <si>
    <r>
      <rPr>
        <sz val="11"/>
        <color rgb="FF0000FF"/>
        <rFont val="Yu Gothic UI"/>
        <family val="3"/>
        <charset val="128"/>
      </rPr>
      <t>※必要に応じて、設定したアウトカムの末尾に設定根拠を補足すること。</t>
    </r>
    <r>
      <rPr>
        <sz val="11"/>
        <color theme="1"/>
        <rFont val="ＭＳ Ｐゴシック"/>
        <family val="2"/>
        <charset val="128"/>
        <scheme val="minor"/>
      </rPr>
      <t/>
    </r>
    <rPh sb="1" eb="3">
      <t>ヒツヨウ</t>
    </rPh>
    <rPh sb="4" eb="5">
      <t>オウ</t>
    </rPh>
    <rPh sb="8" eb="10">
      <t>セッテイ</t>
    </rPh>
    <rPh sb="18" eb="20">
      <t>マツビ</t>
    </rPh>
    <rPh sb="21" eb="23">
      <t>セッテイ</t>
    </rPh>
    <rPh sb="23" eb="25">
      <t>コンキョ</t>
    </rPh>
    <rPh sb="26" eb="28">
      <t>ホソク</t>
    </rPh>
    <phoneticPr fontId="5"/>
  </si>
  <si>
    <t>※必要に応じて、設定したアウトカムの末尾に設定根拠を補足すること。</t>
    <phoneticPr fontId="5"/>
  </si>
  <si>
    <t>・体験コンテンツ購入者数（人）</t>
    <rPh sb="8" eb="11">
      <t>コウニュウシャ</t>
    </rPh>
    <rPh sb="11" eb="12">
      <t>スウ</t>
    </rPh>
    <rPh sb="13" eb="14">
      <t>ニン</t>
    </rPh>
    <phoneticPr fontId="5"/>
  </si>
  <si>
    <t>・モニターツアー参加者による改善事項等の提言箇所数（件）</t>
    <phoneticPr fontId="5"/>
  </si>
  <si>
    <t>・旅行商品造成数（件）</t>
    <rPh sb="1" eb="3">
      <t>リョコウ</t>
    </rPh>
    <rPh sb="3" eb="5">
      <t>ショウヒン</t>
    </rPh>
    <phoneticPr fontId="5"/>
  </si>
  <si>
    <r>
      <t>・来訪者アンケート調査による満足度（％）
※（1.不満、2.やや不満、3.満足、4.大変満足）で、満足以上の回答割合から算出）</t>
    </r>
    <r>
      <rPr>
        <sz val="11"/>
        <color theme="1"/>
        <rFont val="ＭＳ Ｐゴシック"/>
        <family val="2"/>
        <charset val="128"/>
        <scheme val="minor"/>
      </rPr>
      <t/>
    </r>
    <rPh sb="1" eb="4">
      <t>ライホウシャ</t>
    </rPh>
    <rPh sb="9" eb="11">
      <t>チョウサ</t>
    </rPh>
    <rPh sb="14" eb="17">
      <t>マンゾクド</t>
    </rPh>
    <rPh sb="25" eb="27">
      <t>フマン</t>
    </rPh>
    <rPh sb="32" eb="34">
      <t>フマン</t>
    </rPh>
    <rPh sb="37" eb="39">
      <t>マンゾク</t>
    </rPh>
    <rPh sb="42" eb="44">
      <t>タイヘン</t>
    </rPh>
    <rPh sb="44" eb="46">
      <t>マンゾク</t>
    </rPh>
    <rPh sb="49" eb="51">
      <t>マンゾク</t>
    </rPh>
    <rPh sb="51" eb="53">
      <t>イジョウ</t>
    </rPh>
    <rPh sb="54" eb="56">
      <t>カイトウ</t>
    </rPh>
    <rPh sb="56" eb="58">
      <t>ワリアイ</t>
    </rPh>
    <rPh sb="60" eb="62">
      <t>サンシュツ</t>
    </rPh>
    <phoneticPr fontId="5"/>
  </si>
  <si>
    <t>・招請メディア数（社）</t>
    <rPh sb="1" eb="3">
      <t>ショウセイ</t>
    </rPh>
    <rPh sb="7" eb="8">
      <t>スウ</t>
    </rPh>
    <rPh sb="9" eb="10">
      <t>シャ</t>
    </rPh>
    <phoneticPr fontId="5"/>
  </si>
  <si>
    <t>・招請インフルエンサー数（人）</t>
    <rPh sb="1" eb="3">
      <t>ショウセイ</t>
    </rPh>
    <rPh sb="11" eb="12">
      <t>スウ</t>
    </rPh>
    <rPh sb="13" eb="14">
      <t>ニン</t>
    </rPh>
    <phoneticPr fontId="5"/>
  </si>
  <si>
    <t>・招請メディア記事掲載数（件）</t>
    <rPh sb="1" eb="3">
      <t>ショウセイ</t>
    </rPh>
    <rPh sb="7" eb="9">
      <t>キジ</t>
    </rPh>
    <rPh sb="9" eb="12">
      <t>ケイサイスウ</t>
    </rPh>
    <rPh sb="13" eb="14">
      <t>ケン</t>
    </rPh>
    <phoneticPr fontId="5"/>
  </si>
  <si>
    <r>
      <rPr>
        <sz val="11"/>
        <color rgb="FF0000FF"/>
        <rFont val="Yu Gothic UI"/>
        <family val="3"/>
        <charset val="128"/>
      </rPr>
      <t>※必要に応じて、設定したアウトカムの末尾に設定根拠を補足すること。</t>
    </r>
    <r>
      <rPr>
        <sz val="11"/>
        <color rgb="FF00B050"/>
        <rFont val="Yu Gothic UI"/>
        <family val="3"/>
        <charset val="128"/>
      </rPr>
      <t/>
    </r>
    <phoneticPr fontId="5"/>
  </si>
  <si>
    <t>・招請メディア記事視聴による旅行商品の販売増加数（件）</t>
    <rPh sb="1" eb="3">
      <t>ショウセイ</t>
    </rPh>
    <rPh sb="7" eb="9">
      <t>キジ</t>
    </rPh>
    <rPh sb="9" eb="11">
      <t>シチョウ</t>
    </rPh>
    <rPh sb="14" eb="16">
      <t>リョコウ</t>
    </rPh>
    <rPh sb="16" eb="18">
      <t>ショウヒン</t>
    </rPh>
    <rPh sb="21" eb="23">
      <t>ゾウカ</t>
    </rPh>
    <rPh sb="25" eb="26">
      <t>ケン</t>
    </rPh>
    <phoneticPr fontId="5"/>
  </si>
  <si>
    <t>・インフルエンサ－投稿記事視聴による体験コンテンツの販売増加数（件）</t>
    <rPh sb="9" eb="11">
      <t>トウコウ</t>
    </rPh>
    <rPh sb="11" eb="13">
      <t>キジ</t>
    </rPh>
    <rPh sb="13" eb="15">
      <t>シチョウ</t>
    </rPh>
    <rPh sb="18" eb="20">
      <t>タイケン</t>
    </rPh>
    <rPh sb="32" eb="33">
      <t>ケン</t>
    </rPh>
    <phoneticPr fontId="5"/>
  </si>
  <si>
    <t>・旅行博への出展回数（回）</t>
    <rPh sb="1" eb="4">
      <t>リョコウハク</t>
    </rPh>
    <rPh sb="6" eb="8">
      <t>シュッテン</t>
    </rPh>
    <rPh sb="8" eb="10">
      <t>カイスウ</t>
    </rPh>
    <rPh sb="11" eb="12">
      <t>カイ</t>
    </rPh>
    <phoneticPr fontId="5"/>
  </si>
  <si>
    <t>・商談による旅行商品販売数（件）</t>
    <rPh sb="1" eb="3">
      <t>ショウダン</t>
    </rPh>
    <rPh sb="6" eb="8">
      <t>リョコウ</t>
    </rPh>
    <rPh sb="8" eb="10">
      <t>ショウヒン</t>
    </rPh>
    <rPh sb="10" eb="12">
      <t>ハンバイ</t>
    </rPh>
    <rPh sb="14" eb="15">
      <t>ケン</t>
    </rPh>
    <phoneticPr fontId="5"/>
  </si>
  <si>
    <t>・ビーチマットの購入数（個）</t>
    <rPh sb="8" eb="10">
      <t>コウニュウ</t>
    </rPh>
    <rPh sb="10" eb="11">
      <t>スウ</t>
    </rPh>
    <rPh sb="12" eb="13">
      <t>コ</t>
    </rPh>
    <phoneticPr fontId="5"/>
  </si>
  <si>
    <t>・水陸両用車いすの購入（台）</t>
    <rPh sb="1" eb="3">
      <t>スイリク</t>
    </rPh>
    <rPh sb="3" eb="5">
      <t>リョウヨウ</t>
    </rPh>
    <rPh sb="5" eb="6">
      <t>クルマ</t>
    </rPh>
    <rPh sb="9" eb="11">
      <t>コウニュウ</t>
    </rPh>
    <rPh sb="12" eb="13">
      <t>ダイ</t>
    </rPh>
    <phoneticPr fontId="5"/>
  </si>
  <si>
    <t>・水質調査実施（回）</t>
    <rPh sb="1" eb="3">
      <t>スイシツ</t>
    </rPh>
    <rPh sb="3" eb="5">
      <t>チョウサ</t>
    </rPh>
    <rPh sb="5" eb="7">
      <t>ジッシ</t>
    </rPh>
    <rPh sb="8" eb="9">
      <t>カイ</t>
    </rPh>
    <phoneticPr fontId="5"/>
  </si>
  <si>
    <t>・水質調査マニュアル作成（式）</t>
    <rPh sb="1" eb="3">
      <t>スイシツ</t>
    </rPh>
    <rPh sb="3" eb="5">
      <t>チョウサ</t>
    </rPh>
    <rPh sb="10" eb="12">
      <t>サクセイ</t>
    </rPh>
    <rPh sb="13" eb="14">
      <t>シキ</t>
    </rPh>
    <phoneticPr fontId="5"/>
  </si>
  <si>
    <r>
      <t>※必要に応じて、設定したアウトカムの末尾に括弧書きで設定根拠を補足すること。</t>
    </r>
    <r>
      <rPr>
        <sz val="11"/>
        <color theme="1"/>
        <rFont val="ＭＳ Ｐゴシック"/>
        <family val="2"/>
        <charset val="128"/>
        <scheme val="minor"/>
      </rPr>
      <t/>
    </r>
    <phoneticPr fontId="5"/>
  </si>
  <si>
    <t>・来訪者アンケート調査による満足度（％）
※（1.不満、2.やや不満、3.満足、4.大変満足）で、満足以上の回答割合から算出）</t>
    <phoneticPr fontId="5"/>
  </si>
  <si>
    <t>blue@xxx.co.jp 
※半角で入力すること。</t>
  </si>
  <si>
    <t>●●県●●市</t>
    <rPh sb="2" eb="3">
      <t>ケン</t>
    </rPh>
    <rPh sb="5" eb="6">
      <t>シ</t>
    </rPh>
    <phoneticPr fontId="35"/>
  </si>
  <si>
    <t>（単位：円）</t>
    <phoneticPr fontId="5"/>
  </si>
  <si>
    <r>
      <t>※金額は全て</t>
    </r>
    <r>
      <rPr>
        <b/>
        <u/>
        <sz val="11"/>
        <color rgb="FFFF0000"/>
        <rFont val="Yu Gothic UI"/>
        <family val="3"/>
        <charset val="128"/>
      </rPr>
      <t>税込み、円単位</t>
    </r>
    <r>
      <rPr>
        <sz val="11"/>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5"/>
  </si>
  <si>
    <t>（補助率8/10）</t>
    <rPh sb="1" eb="4">
      <t>ホジョリツ</t>
    </rPh>
    <phoneticPr fontId="5"/>
  </si>
  <si>
    <t>※ピンク色の枠に必要事項を記入してください。また、赤枠内は、取組の想定される実施時期を矢印で表すともに、必要に応じて説明を記入してください。</t>
    <rPh sb="6" eb="7">
      <t>ワク</t>
    </rPh>
    <rPh sb="8" eb="10">
      <t>ヒツヨウ</t>
    </rPh>
    <rPh sb="10" eb="12">
      <t>ジコウ</t>
    </rPh>
    <rPh sb="13" eb="15">
      <t>キニュウ</t>
    </rPh>
    <rPh sb="25" eb="26">
      <t>アカ</t>
    </rPh>
    <rPh sb="26" eb="28">
      <t>ワクナイ</t>
    </rPh>
    <rPh sb="30" eb="32">
      <t>トリクミ</t>
    </rPh>
    <rPh sb="33" eb="35">
      <t>ソウテイ</t>
    </rPh>
    <rPh sb="38" eb="40">
      <t>ジッシ</t>
    </rPh>
    <rPh sb="40" eb="42">
      <t>ジキ</t>
    </rPh>
    <rPh sb="43" eb="45">
      <t>ヤジルシ</t>
    </rPh>
    <rPh sb="46" eb="47">
      <t>アラワ</t>
    </rPh>
    <rPh sb="52" eb="54">
      <t>ヒツヨウ</t>
    </rPh>
    <rPh sb="55" eb="56">
      <t>オウ</t>
    </rPh>
    <rPh sb="58" eb="60">
      <t>セツメイ</t>
    </rPh>
    <rPh sb="61" eb="63">
      <t>キニュウ</t>
    </rPh>
    <phoneticPr fontId="5"/>
  </si>
  <si>
    <t>・地域事業者向けセミナー開催数（回）　</t>
    <phoneticPr fontId="5"/>
  </si>
  <si>
    <t>・地域住民向けセミナー延べ参加者数（人）</t>
    <phoneticPr fontId="5"/>
  </si>
  <si>
    <t>・地域住民向けセミナー参加者のうち、第三者への訪問推奨度（点）
※参加者による0～10点の11段階で評価した平均値</t>
    <rPh sb="18" eb="21">
      <t>ダイサンシャ</t>
    </rPh>
    <rPh sb="23" eb="25">
      <t>ホウモン</t>
    </rPh>
    <rPh sb="25" eb="27">
      <t>スイショウ</t>
    </rPh>
    <rPh sb="27" eb="28">
      <t>ド</t>
    </rPh>
    <rPh sb="29" eb="30">
      <t>テン</t>
    </rPh>
    <rPh sb="33" eb="36">
      <t>サンカシャ</t>
    </rPh>
    <rPh sb="43" eb="44">
      <t>テン</t>
    </rPh>
    <rPh sb="47" eb="49">
      <t>ダンカイ</t>
    </rPh>
    <rPh sb="50" eb="52">
      <t>ヒョウカ</t>
    </rPh>
    <rPh sb="54" eb="56">
      <t>ヘイキン</t>
    </rPh>
    <rPh sb="56" eb="57">
      <t>チ</t>
    </rPh>
    <phoneticPr fontId="5"/>
  </si>
  <si>
    <t>地域事業者向けセミナー参加事業者のうち、海水浴場関連活動を実施した事業数（事業）</t>
    <phoneticPr fontId="5"/>
  </si>
  <si>
    <r>
      <t xml:space="preserve">
</t>
    </r>
    <r>
      <rPr>
        <sz val="11"/>
        <color theme="1"/>
        <rFont val="ＭＳ Ｐゴシック"/>
        <family val="2"/>
        <charset val="128"/>
        <scheme val="minor"/>
      </rPr>
      <t/>
    </r>
    <phoneticPr fontId="5"/>
  </si>
  <si>
    <t>①－１</t>
    <phoneticPr fontId="5"/>
  </si>
  <si>
    <t>①－２</t>
    <phoneticPr fontId="5"/>
  </si>
  <si>
    <t>①－３</t>
    <phoneticPr fontId="5"/>
  </si>
  <si>
    <t>①－４</t>
    <phoneticPr fontId="5"/>
  </si>
  <si>
    <t>①－５</t>
    <phoneticPr fontId="5"/>
  </si>
  <si>
    <t>①－６</t>
    <phoneticPr fontId="5"/>
  </si>
  <si>
    <t>①－７</t>
    <phoneticPr fontId="5"/>
  </si>
  <si>
    <t>⓪－１</t>
    <phoneticPr fontId="5"/>
  </si>
  <si>
    <t>⓪－２</t>
    <phoneticPr fontId="5"/>
  </si>
  <si>
    <t>⓪－３</t>
    <phoneticPr fontId="5"/>
  </si>
  <si>
    <t>⓪－４</t>
    <phoneticPr fontId="5"/>
  </si>
  <si>
    <t>⓪－５</t>
    <phoneticPr fontId="5"/>
  </si>
  <si>
    <t>⓪－８</t>
    <phoneticPr fontId="5"/>
  </si>
  <si>
    <t>⓪－９</t>
    <phoneticPr fontId="5"/>
  </si>
  <si>
    <t>⓪－１０</t>
    <phoneticPr fontId="5"/>
  </si>
  <si>
    <t>②－１</t>
    <phoneticPr fontId="5"/>
  </si>
  <si>
    <t>②－２</t>
    <phoneticPr fontId="5"/>
  </si>
  <si>
    <t>②－３</t>
    <phoneticPr fontId="5"/>
  </si>
  <si>
    <t>②－４</t>
    <phoneticPr fontId="5"/>
  </si>
  <si>
    <t>②－５</t>
    <phoneticPr fontId="5"/>
  </si>
  <si>
    <t>②－６</t>
    <phoneticPr fontId="5"/>
  </si>
  <si>
    <t>②－７</t>
    <phoneticPr fontId="5"/>
  </si>
  <si>
    <t>③－１</t>
    <phoneticPr fontId="5"/>
  </si>
  <si>
    <t>③－２</t>
    <phoneticPr fontId="5"/>
  </si>
  <si>
    <t>③－３</t>
    <phoneticPr fontId="5"/>
  </si>
  <si>
    <t>③－４</t>
    <phoneticPr fontId="5"/>
  </si>
  <si>
    <t>③－５</t>
    <phoneticPr fontId="5"/>
  </si>
  <si>
    <t>③－６</t>
    <phoneticPr fontId="5"/>
  </si>
  <si>
    <t>④－１</t>
    <phoneticPr fontId="5"/>
  </si>
  <si>
    <t>④－２</t>
    <phoneticPr fontId="5"/>
  </si>
  <si>
    <t>④－３</t>
    <phoneticPr fontId="5"/>
  </si>
  <si>
    <t>④－４</t>
    <phoneticPr fontId="5"/>
  </si>
  <si>
    <t>④－５</t>
    <phoneticPr fontId="5"/>
  </si>
  <si>
    <t>④－６</t>
    <phoneticPr fontId="5"/>
  </si>
  <si>
    <t>④－７</t>
    <phoneticPr fontId="5"/>
  </si>
  <si>
    <t>Ｎｏ.</t>
    <phoneticPr fontId="5"/>
  </si>
  <si>
    <r>
      <t>※</t>
    </r>
    <r>
      <rPr>
        <sz val="11"/>
        <color rgb="FF0000FF"/>
        <rFont val="Yu Gothic UI"/>
        <family val="3"/>
      </rPr>
      <t>地域に継続的な効果をもたらす</t>
    </r>
    <r>
      <rPr>
        <sz val="11"/>
        <color rgb="FF0000FF"/>
        <rFont val="Yu Gothic UI"/>
        <family val="3"/>
      </rPr>
      <t>工夫を含めて記載すること。</t>
    </r>
    <rPh sb="1" eb="3">
      <t>チイキ</t>
    </rPh>
    <phoneticPr fontId="5"/>
  </si>
  <si>
    <t>・インフルエンサー記事閲覧者数（ユニークユーザー）</t>
    <rPh sb="9" eb="11">
      <t>キジ</t>
    </rPh>
    <rPh sb="11" eb="13">
      <t>エツラン</t>
    </rPh>
    <rPh sb="13" eb="14">
      <t>シャ</t>
    </rPh>
    <rPh sb="14" eb="15">
      <t>スウ</t>
    </rPh>
    <phoneticPr fontId="5"/>
  </si>
  <si>
    <r>
      <t xml:space="preserve">地域の課題に対し
これまでに行った取組
</t>
    </r>
    <r>
      <rPr>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</si>
  <si>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t>具体的な取組内容</t>
    <rPh sb="4" eb="6">
      <t>トリクミ</t>
    </rPh>
    <phoneticPr fontId="5"/>
  </si>
  <si>
    <t>具体的な取組内容</t>
    <rPh sb="0" eb="2">
      <t>グタイ</t>
    </rPh>
    <rPh sb="2" eb="3">
      <t>テキ</t>
    </rPh>
    <rPh sb="4" eb="6">
      <t>トリクミ</t>
    </rPh>
    <rPh sb="6" eb="8">
      <t>ナイヨウ</t>
    </rPh>
    <phoneticPr fontId="5"/>
  </si>
  <si>
    <t>－</t>
  </si>
  <si>
    <t>R8年度</t>
    <rPh sb="2" eb="4">
      <t>ネンド</t>
    </rPh>
    <phoneticPr fontId="5"/>
  </si>
  <si>
    <t>・モニターツアー参加者のうち、第三者への訪問推奨度（点）
※参加者による0～10点の11段階で評価した平均値</t>
    <phoneticPr fontId="5"/>
  </si>
  <si>
    <t>・造成した旅行商品による送客数（人）</t>
    <rPh sb="1" eb="3">
      <t>ゾウセイ</t>
    </rPh>
    <rPh sb="5" eb="9">
      <t>リョコウショウヒン</t>
    </rPh>
    <rPh sb="12" eb="15">
      <t>ソウキャクスウ</t>
    </rPh>
    <rPh sb="16" eb="17">
      <t>ニン</t>
    </rPh>
    <phoneticPr fontId="5"/>
  </si>
  <si>
    <t>・公衆トイレのバリアフリー化（箇所）</t>
    <rPh sb="1" eb="3">
      <t>コウシュウ</t>
    </rPh>
    <rPh sb="13" eb="14">
      <t>カ</t>
    </rPh>
    <rPh sb="15" eb="17">
      <t>カショ</t>
    </rPh>
    <phoneticPr fontId="5"/>
  </si>
  <si>
    <r>
      <rPr>
        <sz val="11"/>
        <color rgb="FF0000FF"/>
        <rFont val="Yu Gothic UI"/>
        <family val="3"/>
        <charset val="128"/>
      </rPr>
      <t>※フルネームで記載すること</t>
    </r>
    <r>
      <rPr>
        <sz val="11"/>
        <color theme="1"/>
        <rFont val="Yu Gothic UI"/>
        <family val="3"/>
      </rPr>
      <t>。
地域　太</t>
    </r>
    <r>
      <rPr>
        <sz val="11"/>
        <rFont val="Yu Gothic UI"/>
        <family val="3"/>
        <charset val="128"/>
      </rPr>
      <t>郎　（副担当：観光 次郎）</t>
    </r>
    <rPh sb="22" eb="25">
      <t>フクタントウ</t>
    </rPh>
    <rPh sb="26" eb="28">
      <t>カンコウ</t>
    </rPh>
    <rPh sb="29" eb="31">
      <t>ジロウ</t>
    </rPh>
    <rPh sb="30" eb="31">
      <t>ロウ</t>
    </rPh>
    <phoneticPr fontId="5"/>
  </si>
  <si>
    <r>
      <t xml:space="preserve">地域の課題に対し
これまでに行った取組
</t>
    </r>
    <r>
      <rPr>
        <b/>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</si>
  <si>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r>
      <rPr>
        <sz val="11"/>
        <color rgb="FF0000FF"/>
        <rFont val="Yu Gothic UI"/>
        <family val="3"/>
        <charset val="128"/>
      </rPr>
      <t>※上記の取組内容を定量的に把握するための指標として、具体な数値を用いて明確に設定すること。</t>
    </r>
    <r>
      <rPr>
        <sz val="11"/>
        <rFont val="Yu Gothic UI"/>
        <family val="3"/>
        <charset val="128"/>
      </rPr>
      <t/>
    </r>
    <rPh sb="1" eb="3">
      <t>ジョウキ</t>
    </rPh>
    <rPh sb="4" eb="6">
      <t>トリクミ</t>
    </rPh>
    <rPh sb="6" eb="8">
      <t>ナイヨウ</t>
    </rPh>
    <rPh sb="9" eb="12">
      <t>テイリョウテキ</t>
    </rPh>
    <rPh sb="13" eb="15">
      <t>ハアク</t>
    </rPh>
    <rPh sb="20" eb="22">
      <t>シヒョウ</t>
    </rPh>
    <rPh sb="26" eb="28">
      <t>グタイ</t>
    </rPh>
    <rPh sb="29" eb="31">
      <t>スウチ</t>
    </rPh>
    <rPh sb="32" eb="33">
      <t>モチ</t>
    </rPh>
    <rPh sb="35" eb="37">
      <t>メイカク</t>
    </rPh>
    <rPh sb="38" eb="40">
      <t>セッテイ</t>
    </rPh>
    <phoneticPr fontId="5"/>
  </si>
  <si>
    <t>・公衆トイレの設備改修（台）
※洋式化、照明設置数増</t>
    <rPh sb="1" eb="3">
      <t>コウシュウ</t>
    </rPh>
    <rPh sb="7" eb="9">
      <t>セツビ</t>
    </rPh>
    <rPh sb="9" eb="11">
      <t>カイシュウ</t>
    </rPh>
    <rPh sb="12" eb="13">
      <t>ダイ</t>
    </rPh>
    <phoneticPr fontId="5"/>
  </si>
  <si>
    <t>・地域事業者向けセミナー延べ参加事業者数（者）</t>
    <phoneticPr fontId="5"/>
  </si>
  <si>
    <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</si>
  <si>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地域住民向けセミナー開催による関心度合いの高まり（％）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10" eb="12">
      <t>カイサイ</t>
    </rPh>
    <rPh sb="15" eb="19">
      <t>カンシンドア</t>
    </rPh>
    <rPh sb="21" eb="22">
      <t>タカ</t>
    </rPh>
    <rPh sb="32" eb="33">
      <t>タカ</t>
    </rPh>
    <rPh sb="41" eb="42">
      <t>タカ</t>
    </rPh>
    <rPh sb="51" eb="52">
      <t>タカ</t>
    </rPh>
    <rPh sb="72" eb="73">
      <t>タカ</t>
    </rPh>
    <rPh sb="79" eb="81">
      <t>カイトウ</t>
    </rPh>
    <rPh sb="81" eb="83">
      <t>ワリアイ</t>
    </rPh>
    <rPh sb="85" eb="87">
      <t>サンシュツ</t>
    </rPh>
    <phoneticPr fontId="5"/>
  </si>
  <si>
    <r>
      <t xml:space="preserve">地域事業者向けセミナー開催による関心度合いの高まり（％）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2" eb="5">
      <t>ジギョウシャ</t>
    </rPh>
    <rPh sb="11" eb="13">
      <t>カイサイ</t>
    </rPh>
    <rPh sb="16" eb="20">
      <t>カンシンドア</t>
    </rPh>
    <rPh sb="22" eb="23">
      <t>タカ</t>
    </rPh>
    <rPh sb="33" eb="34">
      <t>タカ</t>
    </rPh>
    <rPh sb="42" eb="43">
      <t>タカ</t>
    </rPh>
    <rPh sb="52" eb="53">
      <t>タカ</t>
    </rPh>
    <rPh sb="73" eb="74">
      <t>タカ</t>
    </rPh>
    <rPh sb="80" eb="82">
      <t>カイトウ</t>
    </rPh>
    <rPh sb="82" eb="84">
      <t>ワリアイ</t>
    </rPh>
    <rPh sb="86" eb="88">
      <t>サンシュツ</t>
    </rPh>
    <phoneticPr fontId="5"/>
  </si>
  <si>
    <t>※上記の取組内容を定量的に把握するための指標として、具体な数値を用いて明確に設定すること。</t>
    <phoneticPr fontId="5"/>
  </si>
  <si>
    <t>・体験コンテンツ売上額（円）
※体験料4,500円を想定</t>
    <rPh sb="8" eb="10">
      <t>ウリアゲ</t>
    </rPh>
    <rPh sb="10" eb="11">
      <t>ガク</t>
    </rPh>
    <rPh sb="12" eb="13">
      <t>エン</t>
    </rPh>
    <rPh sb="16" eb="18">
      <t>タイケン</t>
    </rPh>
    <rPh sb="18" eb="19">
      <t>リョウ</t>
    </rPh>
    <rPh sb="24" eb="25">
      <t>エン</t>
    </rPh>
    <rPh sb="26" eb="28">
      <t>ソウテイ</t>
    </rPh>
    <phoneticPr fontId="5"/>
  </si>
  <si>
    <r>
      <rPr>
        <sz val="11"/>
        <color rgb="FF0000FF"/>
        <rFont val="Yu Gothic UI"/>
        <family val="3"/>
        <charset val="128"/>
      </rP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</si>
  <si>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
・ブル－フラッグ認証基準項目達成数（件）
※基準33：身体障がい者向けのアクセスと設備｣等
</t>
    </r>
    <r>
      <rPr>
        <sz val="11"/>
        <color theme="1"/>
        <rFont val="ＭＳ Ｐゴシック"/>
        <family val="2"/>
        <charset val="128"/>
        <scheme val="minor"/>
      </rPr>
      <t/>
    </r>
    <rPh sb="9" eb="11">
      <t>ニンショウ</t>
    </rPh>
    <rPh sb="11" eb="13">
      <t>キジュン</t>
    </rPh>
    <rPh sb="13" eb="15">
      <t>コウモク</t>
    </rPh>
    <rPh sb="15" eb="17">
      <t>タッセイ</t>
    </rPh>
    <rPh sb="17" eb="18">
      <t>スウ</t>
    </rPh>
    <rPh sb="19" eb="20">
      <t>ケン</t>
    </rPh>
    <rPh sb="23" eb="25">
      <t>キジュン</t>
    </rPh>
    <rPh sb="28" eb="30">
      <t>シンタイ</t>
    </rPh>
    <rPh sb="30" eb="31">
      <t>ショウ</t>
    </rPh>
    <rPh sb="33" eb="34">
      <t>シャ</t>
    </rPh>
    <rPh sb="34" eb="35">
      <t>ム</t>
    </rPh>
    <rPh sb="42" eb="44">
      <t>セツビ</t>
    </rPh>
    <rPh sb="45" eb="46">
      <t>トウ</t>
    </rPh>
    <phoneticPr fontId="5"/>
  </si>
  <si>
    <r>
      <rPr>
        <sz val="11"/>
        <color rgb="FF0000FF"/>
        <rFont val="Yu Gothic UI"/>
        <family val="3"/>
        <charset val="128"/>
      </rPr>
      <t>※上記「地域の課題」に対応する形で記載すること。
※なお、本事業と関連する取組がある場合は、そのつながりが分かるように記載すること。</t>
    </r>
    <r>
      <rPr>
        <sz val="11"/>
        <color theme="1"/>
        <rFont val="Yu Gothic UI"/>
        <family val="3"/>
        <charset val="128"/>
      </rPr>
      <t xml:space="preserve">
・
・
・</t>
    </r>
    <rPh sb="4" eb="6">
      <t>チイキ</t>
    </rPh>
    <rPh sb="7" eb="9">
      <t>カダイ</t>
    </rPh>
    <rPh sb="11" eb="13">
      <t>タイオウ</t>
    </rPh>
    <rPh sb="15" eb="16">
      <t>カタチ</t>
    </rPh>
    <rPh sb="17" eb="19">
      <t>キサイ</t>
    </rPh>
    <rPh sb="29" eb="30">
      <t>ホン</t>
    </rPh>
    <rPh sb="30" eb="32">
      <t>ジギョウ</t>
    </rPh>
    <rPh sb="33" eb="35">
      <t>カンレン</t>
    </rPh>
    <rPh sb="37" eb="39">
      <t>トリクミ</t>
    </rPh>
    <rPh sb="42" eb="44">
      <t>バアイ</t>
    </rPh>
    <rPh sb="53" eb="54">
      <t>ワ</t>
    </rPh>
    <phoneticPr fontId="5"/>
  </si>
  <si>
    <t>具体的な取組内容</t>
    <phoneticPr fontId="5"/>
  </si>
  <si>
    <t>地域における海の魅力を高める取組内容を記載</t>
    <rPh sb="0" eb="2">
      <t>チイキ</t>
    </rPh>
    <rPh sb="6" eb="7">
      <t>ウミ</t>
    </rPh>
    <rPh sb="8" eb="10">
      <t>ミリョク</t>
    </rPh>
    <rPh sb="11" eb="12">
      <t>タカ</t>
    </rPh>
    <rPh sb="14" eb="15">
      <t>ト</t>
    </rPh>
    <rPh sb="15" eb="16">
      <t>ク</t>
    </rPh>
    <rPh sb="16" eb="18">
      <t>ナイヨウ</t>
    </rPh>
    <rPh sb="19" eb="21">
      <t>キサイ</t>
    </rPh>
    <phoneticPr fontId="5"/>
  </si>
  <si>
    <t>海水浴場および
関連施設を含めた
地域の現状</t>
    <phoneticPr fontId="5"/>
  </si>
  <si>
    <t>⓪－６</t>
    <phoneticPr fontId="5"/>
  </si>
  <si>
    <t>⓪－７</t>
    <phoneticPr fontId="5"/>
  </si>
  <si>
    <t>⓪－１１</t>
    <phoneticPr fontId="5"/>
  </si>
  <si>
    <t>①海水浴場等の受入環境整備事業</t>
    <phoneticPr fontId="5"/>
  </si>
  <si>
    <t>小計（①海水浴場等の受入環境整備事業）</t>
    <rPh sb="0" eb="2">
      <t>ショウケイ</t>
    </rPh>
    <phoneticPr fontId="5"/>
  </si>
  <si>
    <t>②海の魅力を体験できるコンテンツの充実、魅力向上</t>
    <phoneticPr fontId="5"/>
  </si>
  <si>
    <t>小計（②海の魅力を体験できるコンテンツの充実、魅力向上）</t>
    <rPh sb="0" eb="2">
      <t>ショウケイ</t>
    </rPh>
    <phoneticPr fontId="5"/>
  </si>
  <si>
    <t>③海にフォーカスしたプロモーション</t>
    <phoneticPr fontId="5"/>
  </si>
  <si>
    <t>小計（③海にフォーカスしたプロモーション）</t>
    <rPh sb="0" eb="2">
      <t>ショウケイ</t>
    </rPh>
    <phoneticPr fontId="5"/>
  </si>
  <si>
    <t>④ブルーフラッグ認証取得</t>
    <phoneticPr fontId="5"/>
  </si>
  <si>
    <t>小計（④ブルーフラッグ認証取得）</t>
    <rPh sb="0" eb="2">
      <t>ショウケイ</t>
    </rPh>
    <phoneticPr fontId="5"/>
  </si>
  <si>
    <t>海水浴場および
関連施設を含めた
地域の現状</t>
    <phoneticPr fontId="43"/>
  </si>
  <si>
    <t>地域における海の魅力を高める取組内容を記載</t>
    <phoneticPr fontId="43"/>
  </si>
  <si>
    <t>⓪－６</t>
    <phoneticPr fontId="43"/>
  </si>
  <si>
    <t>⓪－7</t>
    <phoneticPr fontId="43"/>
  </si>
  <si>
    <t>⓪－8</t>
    <phoneticPr fontId="5"/>
  </si>
  <si>
    <t>⓪－9</t>
    <phoneticPr fontId="5"/>
  </si>
  <si>
    <t>⓪－10</t>
    <phoneticPr fontId="5"/>
  </si>
  <si>
    <t>⓪－１1</t>
    <phoneticPr fontId="5"/>
  </si>
  <si>
    <t>E-mail</t>
    <phoneticPr fontId="35"/>
  </si>
  <si>
    <r>
      <t>※</t>
    </r>
    <r>
      <rPr>
        <b/>
        <u/>
        <sz val="11"/>
        <color rgb="FFFF0000"/>
        <rFont val="Yu Gothic UI"/>
        <family val="3"/>
        <charset val="128"/>
      </rPr>
      <t>事業の選定・通知の時期を考慮の上</t>
    </r>
    <r>
      <rPr>
        <sz val="11"/>
        <color theme="1"/>
        <rFont val="Yu Gothic UI"/>
        <family val="3"/>
        <charset val="128"/>
      </rPr>
      <t>、無理のないスケジュールを作成してください。</t>
    </r>
    <rPh sb="1" eb="3">
      <t>ジギョウ</t>
    </rPh>
    <rPh sb="4" eb="6">
      <t>センテイ</t>
    </rPh>
    <rPh sb="7" eb="9">
      <t>ツウチ</t>
    </rPh>
    <rPh sb="10" eb="12">
      <t>ジキ</t>
    </rPh>
    <rPh sb="13" eb="15">
      <t>コウリョ</t>
    </rPh>
    <rPh sb="16" eb="17">
      <t>ウエ</t>
    </rPh>
    <rPh sb="18" eb="20">
      <t>ムリ</t>
    </rPh>
    <rPh sb="30" eb="32">
      <t>サクセイ</t>
    </rPh>
    <phoneticPr fontId="5"/>
  </si>
  <si>
    <r>
      <t xml:space="preserve">取組内容
</t>
    </r>
    <r>
      <rPr>
        <sz val="11"/>
        <rFont val="Yu Gothic UI"/>
        <family val="3"/>
        <charset val="128"/>
      </rPr>
      <t>※ハード事業の場合は、自然環境に配慮する点も記載すること</t>
    </r>
    <rPh sb="0" eb="2">
      <t>トリクミ</t>
    </rPh>
    <rPh sb="2" eb="4">
      <t>ナイヨウ</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</si>
  <si>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phoneticPr fontId="5"/>
  </si>
  <si>
    <r>
      <t xml:space="preserve">※設定した理由は客観的指標に基づいた分析を交えながら記載すること。
</t>
    </r>
    <r>
      <rPr>
        <sz val="11"/>
        <color theme="1"/>
        <rFont val="Yu Gothic UI"/>
        <family val="3"/>
        <charset val="128"/>
      </rPr>
      <t>・過去に地域で行った～調査によれば、ターゲットとした～は特に～に関心が高く、～なため、～とした。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
    <rPh sb="1" eb="3">
      <t>セッテイ</t>
    </rPh>
    <rPh sb="5" eb="7">
      <t>リユウ</t>
    </rPh>
    <rPh sb="26" eb="28">
      <t>キサイ</t>
    </rPh>
    <rPh sb="35" eb="37">
      <t>カコ</t>
    </rPh>
    <rPh sb="38" eb="40">
      <t>チイキ</t>
    </rPh>
    <rPh sb="41" eb="42">
      <t>オコナ</t>
    </rPh>
    <rPh sb="45" eb="47">
      <t>チョウサ</t>
    </rPh>
    <rPh sb="62" eb="63">
      <t>トク</t>
    </rPh>
    <rPh sb="66" eb="68">
      <t>カンシン</t>
    </rPh>
    <rPh sb="69" eb="70">
      <t>タカ</t>
    </rPh>
    <rPh sb="84" eb="87">
      <t>ショウライテキ</t>
    </rPh>
    <rPh sb="103" eb="104">
      <t>ネン</t>
    </rPh>
    <rPh sb="104" eb="106">
      <t>イゼン</t>
    </rPh>
    <rPh sb="107" eb="109">
      <t>ネンカン</t>
    </rPh>
    <rPh sb="110" eb="111">
      <t>ニン</t>
    </rPh>
    <rPh sb="113" eb="115">
      <t>ライホウ</t>
    </rPh>
    <rPh sb="124" eb="126">
      <t>チョウサ</t>
    </rPh>
    <rPh sb="132" eb="133">
      <t>トク</t>
    </rPh>
    <rPh sb="134" eb="136">
      <t>カンコウ</t>
    </rPh>
    <rPh sb="136" eb="138">
      <t>シゲン</t>
    </rPh>
    <rPh sb="141" eb="143">
      <t>カンシン</t>
    </rPh>
    <rPh sb="144" eb="145">
      <t>タカ</t>
    </rPh>
    <rPh sb="163" eb="164">
      <t>カンガ</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</si>
  <si>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rPh sb="9" eb="11">
      <t>ジギョウ</t>
    </rPh>
    <rPh sb="12" eb="14">
      <t>バアイ</t>
    </rPh>
    <rPh sb="16" eb="18">
      <t>シゼン</t>
    </rPh>
    <rPh sb="18" eb="20">
      <t>カンキョウ</t>
    </rPh>
    <rPh sb="21" eb="23">
      <t>ハイリョ</t>
    </rPh>
    <rPh sb="25" eb="26">
      <t>テン</t>
    </rPh>
    <rPh sb="27" eb="29">
      <t>キサイ</t>
    </rPh>
    <phoneticPr fontId="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</si>
  <si>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</si>
  <si>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t>
    </r>
    <r>
      <rPr>
        <b/>
        <u/>
        <sz val="11"/>
        <color rgb="FFFF0000"/>
        <rFont val="Yu Gothic UI"/>
        <family val="3"/>
        <charset val="128"/>
      </rPr>
      <t>海にフォーカスしたプロモーションに係る経費は、総事業費に比して５割未満とします</t>
    </r>
    <r>
      <rPr>
        <sz val="11"/>
        <rFont val="Yu Gothic UI"/>
        <family val="3"/>
        <charset val="128"/>
      </rPr>
      <t>。</t>
    </r>
    <phoneticPr fontId="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</si>
  <si>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
      <rPr>
        <sz val="11"/>
        <color theme="1"/>
        <rFont val="Yu Gothic UI"/>
        <family val="3"/>
        <charset val="128"/>
      </rPr>
      <t>。</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</si>
  <si>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 xml:space="preserve">備考
</t>
    </r>
    <r>
      <rPr>
        <sz val="11"/>
        <color rgb="FFFF0000"/>
        <rFont val="Yu Gothic UI"/>
        <family val="3"/>
        <charset val="128"/>
      </rPr>
      <t>※ハード事業の場合、事業の対象となる面積、個数等の仕様の概要を必ず記入</t>
    </r>
    <rPh sb="0" eb="1">
      <t>ソナエ</t>
    </rPh>
    <rPh sb="1" eb="2">
      <t>コウ</t>
    </rPh>
    <rPh sb="7" eb="9">
      <t>ジギョウ</t>
    </rPh>
    <rPh sb="10" eb="12">
      <t>バアイ</t>
    </rPh>
    <rPh sb="13" eb="15">
      <t>ジギョウ</t>
    </rPh>
    <rPh sb="16" eb="18">
      <t>タイショウ</t>
    </rPh>
    <rPh sb="21" eb="23">
      <t>メンセキ</t>
    </rPh>
    <rPh sb="24" eb="26">
      <t>コスウ</t>
    </rPh>
    <rPh sb="26" eb="27">
      <t>トウ</t>
    </rPh>
    <rPh sb="28" eb="30">
      <t>シヨウ</t>
    </rPh>
    <rPh sb="31" eb="33">
      <t>ガイヨウ</t>
    </rPh>
    <rPh sb="34" eb="35">
      <t>カナラ</t>
    </rPh>
    <rPh sb="36" eb="38">
      <t>キニュウ</t>
    </rPh>
    <phoneticPr fontId="5"/>
  </si>
  <si>
    <r>
      <t>令和</t>
    </r>
    <r>
      <rPr>
        <b/>
        <sz val="18"/>
        <rFont val="Yu Gothic UI"/>
        <family val="3"/>
        <charset val="128"/>
      </rPr>
      <t>７</t>
    </r>
    <r>
      <rPr>
        <b/>
        <sz val="18"/>
        <rFont val="Yu Gothic UI"/>
        <family val="3"/>
      </rPr>
      <t>年度　ブルーツーリズム推進計画</t>
    </r>
    <rPh sb="0" eb="2">
      <t>レイワ</t>
    </rPh>
    <rPh sb="3" eb="5">
      <t>ネンド</t>
    </rPh>
    <rPh sb="14" eb="16">
      <t>スイシン</t>
    </rPh>
    <rPh sb="16" eb="18">
      <t>ケイカク</t>
    </rPh>
    <phoneticPr fontId="35"/>
  </si>
  <si>
    <t>R9年度</t>
    <rPh sb="2" eb="4">
      <t>ネンド</t>
    </rPh>
    <phoneticPr fontId="5"/>
  </si>
  <si>
    <t>R10年度以降</t>
    <rPh sb="3" eb="5">
      <t>ネンド</t>
    </rPh>
    <rPh sb="5" eb="7">
      <t>イコウ</t>
    </rPh>
    <phoneticPr fontId="5"/>
  </si>
  <si>
    <t>・海水浴場利用者数（％増）
※R6年15,000人→R7年16,500人</t>
    <rPh sb="1" eb="4">
      <t>カイスイヨク</t>
    </rPh>
    <rPh sb="4" eb="5">
      <t>ジョウ</t>
    </rPh>
    <rPh sb="5" eb="7">
      <t>リヨウ</t>
    </rPh>
    <rPh sb="7" eb="8">
      <t>シャ</t>
    </rPh>
    <rPh sb="8" eb="9">
      <t>スウ</t>
    </rPh>
    <rPh sb="11" eb="12">
      <t>ゾウ</t>
    </rPh>
    <rPh sb="24" eb="25">
      <t>ニン</t>
    </rPh>
    <rPh sb="28" eb="29">
      <t>ネン</t>
    </rPh>
    <rPh sb="35" eb="36">
      <t>ニン</t>
    </rPh>
    <phoneticPr fontId="5"/>
  </si>
  <si>
    <t>・登録ガイド増加数（人）
※R6.10.1時点 2人　→　R7年度事業終了後 7人</t>
    <rPh sb="1" eb="3">
      <t>トウロク</t>
    </rPh>
    <rPh sb="6" eb="9">
      <t>ゾウカスウ</t>
    </rPh>
    <rPh sb="21" eb="23">
      <t>ジテン</t>
    </rPh>
    <rPh sb="25" eb="26">
      <t>ニン</t>
    </rPh>
    <rPh sb="31" eb="33">
      <t>ネンド</t>
    </rPh>
    <rPh sb="33" eb="35">
      <t>ジギョウ</t>
    </rPh>
    <rPh sb="35" eb="38">
      <t>シュウリョウゴ</t>
    </rPh>
    <rPh sb="40" eb="41">
      <t>ニン</t>
    </rPh>
    <phoneticPr fontId="5"/>
  </si>
  <si>
    <t>・ガイド付きコンテンツ利用者増加数（人）
※R6年度利用者数15人　→　R7年度事業終了後50人</t>
    <rPh sb="4" eb="5">
      <t>ツ</t>
    </rPh>
    <rPh sb="11" eb="14">
      <t>リヨウシャ</t>
    </rPh>
    <rPh sb="14" eb="17">
      <t>ゾウカスウ</t>
    </rPh>
    <rPh sb="18" eb="19">
      <t>ニン</t>
    </rPh>
    <rPh sb="24" eb="26">
      <t>ネンド</t>
    </rPh>
    <rPh sb="26" eb="29">
      <t>リヨウシャ</t>
    </rPh>
    <rPh sb="29" eb="30">
      <t>スウ</t>
    </rPh>
    <rPh sb="32" eb="33">
      <t>ニン</t>
    </rPh>
    <rPh sb="40" eb="42">
      <t>ジギョウ</t>
    </rPh>
    <rPh sb="42" eb="45">
      <t>シュウリョウゴ</t>
    </rPh>
    <rPh sb="47" eb="48">
      <t>ニン</t>
    </rPh>
    <phoneticPr fontId="5"/>
  </si>
  <si>
    <t>・車いす利用来場者増加数（人）
（R6年度3人　→　R7年度20人）</t>
    <rPh sb="1" eb="2">
      <t>クルマ</t>
    </rPh>
    <rPh sb="4" eb="6">
      <t>リヨウ</t>
    </rPh>
    <rPh sb="6" eb="9">
      <t>ライジョウシャ</t>
    </rPh>
    <rPh sb="9" eb="11">
      <t>ゾウカ</t>
    </rPh>
    <rPh sb="11" eb="12">
      <t>スウ</t>
    </rPh>
    <rPh sb="13" eb="14">
      <t>ニン</t>
    </rPh>
    <rPh sb="19" eb="21">
      <t>ネンド</t>
    </rPh>
    <rPh sb="22" eb="23">
      <t>ニン</t>
    </rPh>
    <rPh sb="28" eb="30">
      <t>ネンド</t>
    </rPh>
    <rPh sb="32" eb="33">
      <t>ニン</t>
    </rPh>
    <phoneticPr fontId="5"/>
  </si>
  <si>
    <r>
      <t>令和</t>
    </r>
    <r>
      <rPr>
        <b/>
        <sz val="14"/>
        <rFont val="Yu Gothic UI"/>
        <family val="3"/>
        <charset val="128"/>
      </rPr>
      <t>７年度　ブルーツーリズム推進計画　費用積算書</t>
    </r>
    <rPh sb="0" eb="2">
      <t>レイワ</t>
    </rPh>
    <rPh sb="3" eb="5">
      <t>ネンド</t>
    </rPh>
    <rPh sb="14" eb="16">
      <t>スイシン</t>
    </rPh>
    <rPh sb="16" eb="18">
      <t>ケイカク</t>
    </rPh>
    <rPh sb="19" eb="21">
      <t>ヒヨウ</t>
    </rPh>
    <rPh sb="21" eb="23">
      <t>セキサン</t>
    </rPh>
    <rPh sb="23" eb="24">
      <t>ショ</t>
    </rPh>
    <phoneticPr fontId="5"/>
  </si>
  <si>
    <r>
      <t>令和</t>
    </r>
    <r>
      <rPr>
        <sz val="10"/>
        <rFont val="Yu Gothic UI"/>
        <family val="3"/>
        <charset val="128"/>
      </rPr>
      <t>7年</t>
    </r>
    <rPh sb="0" eb="2">
      <t>レイワ</t>
    </rPh>
    <rPh sb="3" eb="4">
      <t>ネン</t>
    </rPh>
    <phoneticPr fontId="5"/>
  </si>
  <si>
    <r>
      <t>令和７</t>
    </r>
    <r>
      <rPr>
        <b/>
        <sz val="14"/>
        <rFont val="Yu Gothic UI"/>
        <family val="3"/>
        <charset val="128"/>
      </rPr>
      <t>年度　ブルーツーリズム推進計画　業務実施スケジュール</t>
    </r>
    <rPh sb="0" eb="2">
      <t>レイワ</t>
    </rPh>
    <rPh sb="3" eb="5">
      <t>ネンド</t>
    </rPh>
    <phoneticPr fontId="5"/>
  </si>
  <si>
    <t>令和８年</t>
    <rPh sb="0" eb="2">
      <t>レイワ</t>
    </rPh>
    <rPh sb="3" eb="4">
      <t>ネン</t>
    </rPh>
    <phoneticPr fontId="5"/>
  </si>
  <si>
    <r>
      <t>※「最終報告」は、</t>
    </r>
    <r>
      <rPr>
        <b/>
        <u/>
        <sz val="11"/>
        <color rgb="FFFF0000"/>
        <rFont val="Yu Gothic UI"/>
        <family val="3"/>
        <charset val="128"/>
      </rPr>
      <t>事業終了の日から１月が経過した日</t>
    </r>
    <r>
      <rPr>
        <b/>
        <sz val="11"/>
        <color rgb="FFFF0000"/>
        <rFont val="Yu Gothic UI"/>
        <family val="3"/>
        <charset val="128"/>
      </rPr>
      <t>又は</t>
    </r>
    <r>
      <rPr>
        <b/>
        <u/>
        <sz val="11"/>
        <color rgb="FFFF0000"/>
        <rFont val="Yu Gothic UI"/>
        <family val="3"/>
        <charset val="128"/>
      </rPr>
      <t>令和８年３月１９日（原則）のいずれか早い日</t>
    </r>
    <r>
      <rPr>
        <sz val="11"/>
        <color theme="1"/>
        <rFont val="Yu Gothic UI"/>
        <family val="3"/>
        <charset val="128"/>
      </rPr>
      <t>までに行う必要があります。</t>
    </r>
    <rPh sb="2" eb="4">
      <t>サイシュウ</t>
    </rPh>
    <rPh sb="4" eb="6">
      <t>ホウコク</t>
    </rPh>
    <rPh sb="37" eb="39">
      <t>ゲンソク</t>
    </rPh>
    <rPh sb="51" eb="52">
      <t>オコナ</t>
    </rPh>
    <rPh sb="53" eb="55">
      <t>ヒツヨウ</t>
    </rPh>
    <phoneticPr fontId="5"/>
  </si>
  <si>
    <r>
      <t xml:space="preserve">※上記「地域の現状」を踏まえ、「目指す地域の姿」に近づくために、本事業で解決を図る課題を記載すること。
※地域内における要因（内的要因）及び社会・経済等における要因（外的要因）についても触れつつ簡潔に記載すること。
</t>
    </r>
    <r>
      <rPr>
        <sz val="11"/>
        <rFont val="Yu Gothic UI"/>
        <family val="3"/>
        <charset val="128"/>
      </rPr>
      <t xml:space="preserve">
・海水浴場周辺は隣県からの来訪が主であり、関東圏からの来訪者を増やす必要がある。
・代表的な観光スポットではあるものの、「アクセス方法がわかりづらい」、「公衆トイレが老朽化していて不便」という声が寄せられていることから、海岸エリアのプロモーションや公衆トイレの改修が必要である。（●●アンケート結果より）</t>
    </r>
    <rPh sb="1" eb="3">
      <t>ジョウキ</t>
    </rPh>
    <rPh sb="4" eb="6">
      <t>チイキ</t>
    </rPh>
    <rPh sb="7" eb="9">
      <t>ゲンジョウ</t>
    </rPh>
    <rPh sb="11" eb="12">
      <t>フ</t>
    </rPh>
    <rPh sb="25" eb="26">
      <t>チカ</t>
    </rPh>
    <rPh sb="140" eb="141">
      <t>フ</t>
    </rPh>
    <rPh sb="143" eb="145">
      <t>ヒツヨウ</t>
    </rPh>
    <rPh sb="174" eb="176">
      <t>ホウホウ</t>
    </rPh>
    <rPh sb="219" eb="221">
      <t>カイガン</t>
    </rPh>
    <rPh sb="233" eb="235">
      <t>コウシュウ</t>
    </rPh>
    <rPh sb="239" eb="241">
      <t>カイシュウ</t>
    </rPh>
    <rPh sb="242" eb="244">
      <t>ヒツヨウ</t>
    </rPh>
    <phoneticPr fontId="5"/>
  </si>
  <si>
    <t>※「国内旅行者」および「訪日外国人旅行者」のどちらか、あるいは両者をターゲットとするのか必ず明記すること。
※ターゲットの属性については詳細に記載すること。
　＜年代、収入（富裕層、中間所得層など）、嗜好（歴史文化、自然など）、旅行形態（個人、団体、家族、夫婦など）、リピーター等＞
※本事業におけるターゲットとは別に、地域において中長期的な目線で見据えているターゲットがあれば、前者との違いが分かるように記載すること。</t>
    <rPh sb="2" eb="4">
      <t>コクナイ</t>
    </rPh>
    <rPh sb="4" eb="6">
      <t>リョコウ</t>
    </rPh>
    <rPh sb="6" eb="7">
      <t>シャ</t>
    </rPh>
    <rPh sb="12" eb="14">
      <t>ホウニチ</t>
    </rPh>
    <rPh sb="14" eb="16">
      <t>ガイコク</t>
    </rPh>
    <rPh sb="16" eb="17">
      <t>ジン</t>
    </rPh>
    <rPh sb="17" eb="20">
      <t>リョコウシャ</t>
    </rPh>
    <rPh sb="31" eb="33">
      <t>リョウシャ</t>
    </rPh>
    <rPh sb="44" eb="45">
      <t>カナラ</t>
    </rPh>
    <rPh sb="46" eb="48">
      <t>メイキ</t>
    </rPh>
    <rPh sb="61" eb="63">
      <t>ゾクセイ</t>
    </rPh>
    <rPh sb="68" eb="70">
      <t>ショウサイ</t>
    </rPh>
    <rPh sb="71" eb="73">
      <t>キサイ</t>
    </rPh>
    <rPh sb="143" eb="146">
      <t>ホンジギョウ</t>
    </rPh>
    <rPh sb="157" eb="158">
      <t>ベツ</t>
    </rPh>
    <rPh sb="160" eb="162">
      <t>チイキ</t>
    </rPh>
    <rPh sb="166" eb="170">
      <t>チュウチョウキテキ</t>
    </rPh>
    <rPh sb="171" eb="173">
      <t>メセン</t>
    </rPh>
    <rPh sb="174" eb="176">
      <t>ミス</t>
    </rPh>
    <rPh sb="190" eb="192">
      <t>ゼンシャ</t>
    </rPh>
    <rPh sb="194" eb="195">
      <t>チガ</t>
    </rPh>
    <rPh sb="197" eb="198">
      <t>ワ</t>
    </rPh>
    <rPh sb="203" eb="205">
      <t>キサイ</t>
    </rPh>
    <phoneticPr fontId="5"/>
  </si>
  <si>
    <t>ALPS処理水の海洋放出による風評への対策と目指す地域の姿
（目的）</t>
    <rPh sb="4" eb="6">
      <t>ショリ</t>
    </rPh>
    <rPh sb="6" eb="7">
      <t>スイ</t>
    </rPh>
    <rPh sb="8" eb="10">
      <t>カイヨウ</t>
    </rPh>
    <rPh sb="10" eb="12">
      <t>ホウシュツ</t>
    </rPh>
    <rPh sb="15" eb="17">
      <t>フウヒョウ</t>
    </rPh>
    <rPh sb="19" eb="21">
      <t>タイサク</t>
    </rPh>
    <rPh sb="22" eb="24">
      <t>メザ</t>
    </rPh>
    <rPh sb="25" eb="27">
      <t>チイキ</t>
    </rPh>
    <rPh sb="28" eb="29">
      <t>スガタ</t>
    </rPh>
    <rPh sb="31" eb="33">
      <t>モクテキ</t>
    </rPh>
    <phoneticPr fontId="5"/>
  </si>
  <si>
    <r>
      <t xml:space="preserve">アウトプット
</t>
    </r>
    <r>
      <rPr>
        <sz val="11"/>
        <rFont val="Yu Gothic UI"/>
        <family val="3"/>
        <charset val="128"/>
      </rPr>
      <t>(活動)</t>
    </r>
    <rPh sb="8" eb="10">
      <t>カツドウ</t>
    </rPh>
    <phoneticPr fontId="43"/>
  </si>
  <si>
    <r>
      <t>アウトカム
（</t>
    </r>
    <r>
      <rPr>
        <sz val="11"/>
        <rFont val="Yu Gothic UI"/>
        <family val="3"/>
        <charset val="128"/>
      </rPr>
      <t>成果</t>
    </r>
    <r>
      <rPr>
        <b/>
        <sz val="11"/>
        <rFont val="Yu Gothic UI"/>
        <family val="3"/>
      </rPr>
      <t>）</t>
    </r>
    <rPh sb="7" eb="9">
      <t>セイカ</t>
    </rPh>
    <phoneticPr fontId="43"/>
  </si>
  <si>
    <t>・招請インフルエンサーSNS記事投稿数（件）</t>
    <phoneticPr fontId="43"/>
  </si>
  <si>
    <t>・旅行博出展ブース来訪者数（人）</t>
    <phoneticPr fontId="43"/>
  </si>
  <si>
    <t>・旅行博での商談件数（件）</t>
    <rPh sb="1" eb="4">
      <t>リョコウハク</t>
    </rPh>
    <rPh sb="6" eb="10">
      <t>ショウダンケンスウ</t>
    </rPh>
    <rPh sb="11" eb="12">
      <t>ケン</t>
    </rPh>
    <phoneticPr fontId="43"/>
  </si>
  <si>
    <t>・地域周遊デジタルスタンプラリー参加者数（人）</t>
    <rPh sb="1" eb="5">
      <t>チイキシュウユウ</t>
    </rPh>
    <rPh sb="16" eb="20">
      <t>サンカシャスウ</t>
    </rPh>
    <rPh sb="21" eb="22">
      <t>ニン</t>
    </rPh>
    <phoneticPr fontId="43"/>
  </si>
  <si>
    <t>・旅行博でのアプリ会員登録者数（人）</t>
    <rPh sb="1" eb="4">
      <t>リョコウハク</t>
    </rPh>
    <rPh sb="9" eb="11">
      <t>カイイン</t>
    </rPh>
    <rPh sb="11" eb="15">
      <t>トウロクシャスウ</t>
    </rPh>
    <rPh sb="16" eb="17">
      <t>ニン</t>
    </rPh>
    <phoneticPr fontId="43"/>
  </si>
  <si>
    <t>・Instagramフォロワー数増（人）</t>
    <rPh sb="15" eb="16">
      <t>スウ</t>
    </rPh>
    <rPh sb="16" eb="17">
      <t>ゾウ</t>
    </rPh>
    <rPh sb="18" eb="19">
      <t>ニン</t>
    </rPh>
    <phoneticPr fontId="43"/>
  </si>
  <si>
    <t>・海岸エリアPRサイト閲覧数（PV）</t>
    <rPh sb="1" eb="3">
      <t>カイガン</t>
    </rPh>
    <rPh sb="11" eb="14">
      <t>エツランスウ</t>
    </rPh>
    <phoneticPr fontId="43"/>
  </si>
  <si>
    <t>・海岸エリアPRサイトの制作（件）</t>
    <rPh sb="1" eb="3">
      <t>カイガン</t>
    </rPh>
    <rPh sb="12" eb="14">
      <t>セイサク</t>
    </rPh>
    <rPh sb="15" eb="16">
      <t>ケン</t>
    </rPh>
    <phoneticPr fontId="43"/>
  </si>
  <si>
    <t>・地域周遊デジタルスタンプラリー開催件数（件）</t>
    <rPh sb="1" eb="5">
      <t>チイキシュウユウ</t>
    </rPh>
    <rPh sb="16" eb="18">
      <t>カイサイ</t>
    </rPh>
    <rPh sb="18" eb="20">
      <t>ケンスウ</t>
    </rPh>
    <rPh sb="21" eb="22">
      <t>ケン</t>
    </rPh>
    <phoneticPr fontId="43"/>
  </si>
  <si>
    <t>●●●●事業　</t>
    <rPh sb="4" eb="6">
      <t>ジギョウ</t>
    </rPh>
    <phoneticPr fontId="5"/>
  </si>
  <si>
    <t>●●県●●市</t>
    <rPh sb="2" eb="3">
      <t>ケン</t>
    </rPh>
    <rPh sb="5" eb="6">
      <t>シ</t>
    </rPh>
    <phoneticPr fontId="5"/>
  </si>
  <si>
    <t>●●　●●（理事）</t>
    <rPh sb="6" eb="8">
      <t>リジ</t>
    </rPh>
    <phoneticPr fontId="35"/>
  </si>
  <si>
    <t>●●部●●課●●係</t>
    <rPh sb="2" eb="3">
      <t>ブ</t>
    </rPh>
    <rPh sb="8" eb="9">
      <t>カカリ</t>
    </rPh>
    <phoneticPr fontId="5"/>
  </si>
  <si>
    <t>※取組内容が分かるよう詳細に記載すること。なお、ここでの記載によって補助対象経費の有無に影響するため、実施する内容は確実に網羅して記載すること。
※ハード事業の場合は、費用積算書（様式2）の備考欄に、事業の対象となる面積や個数等の仕様の概要を必ず記載すること。
（ハード面）
①利用者の利便性を向上するため、老朽化している公衆トイレを洋式に改修するとともに照明設置数を増やす。
②清潔機能を向上させるために、シャワー室をより簡易的に清掃できるよう、壁面・床面の●●を●●に改修する。
③海水浴場利用客が利用する頻度の高い●●に設置されているロッカーを、キャッシュレス対応を可能とする整備を行う。
なお、環境に配慮した点について、～の観点から●●を実施する。（廃棄物の排出量削減、騒音対策、海の汚染の防止等、施工時に工夫する点がある場合は、その内容を具体的に記載。）
（ソフト面）
①ブルーフラッグ認証に詳しい専門家を招請し、認証への理解、機運醸成を高めるために、地域住民向けセミナーを開催する。（想定：現地開催）
②●●のターゲットは●●に対する知識を体験と同時に得たいというニーズがあるため、地域内の●●を体験できるコンテンツの満足度を向上させるために、●●に詳しい専門家を招請し、地域事業者のスキルアップを目的としたセミナーを開催する。</t>
    <rPh sb="65" eb="67">
      <t>キサイ</t>
    </rPh>
    <rPh sb="79" eb="80">
      <t>メン</t>
    </rPh>
    <rPh sb="90" eb="92">
      <t>ヨウシキ</t>
    </rPh>
    <rPh sb="106" eb="109">
      <t>ロウキュウカ</t>
    </rPh>
    <rPh sb="122" eb="124">
      <t>カイシュウ</t>
    </rPh>
    <rPh sb="142" eb="144">
      <t>セイケツ</t>
    </rPh>
    <rPh sb="144" eb="146">
      <t>キノウ</t>
    </rPh>
    <rPh sb="147" eb="149">
      <t>コウジョウ</t>
    </rPh>
    <rPh sb="160" eb="161">
      <t>シツ</t>
    </rPh>
    <rPh sb="164" eb="166">
      <t>カンイ</t>
    </rPh>
    <rPh sb="166" eb="167">
      <t>テキ</t>
    </rPh>
    <rPh sb="168" eb="170">
      <t>セイソウ</t>
    </rPh>
    <rPh sb="195" eb="197">
      <t>カイスイ</t>
    </rPh>
    <rPh sb="197" eb="199">
      <t>ヨクジョウ</t>
    </rPh>
    <rPh sb="199" eb="202">
      <t>リヨウキャク</t>
    </rPh>
    <rPh sb="203" eb="205">
      <t>リヨウ</t>
    </rPh>
    <rPh sb="207" eb="209">
      <t>ヒンド</t>
    </rPh>
    <rPh sb="210" eb="211">
      <t>タカ</t>
    </rPh>
    <rPh sb="215" eb="217">
      <t>セッチ</t>
    </rPh>
    <rPh sb="238" eb="240">
      <t>カノウ</t>
    </rPh>
    <rPh sb="243" eb="245">
      <t>セイビ</t>
    </rPh>
    <rPh sb="246" eb="247">
      <t>オコナ</t>
    </rPh>
    <rPh sb="260" eb="261">
      <t>テン</t>
    </rPh>
    <rPh sb="268" eb="270">
      <t>カンテン</t>
    </rPh>
    <rPh sb="275" eb="277">
      <t>ジッシ</t>
    </rPh>
    <rPh sb="281" eb="284">
      <t>ハイキブツ</t>
    </rPh>
    <rPh sb="285" eb="288">
      <t>ハイシュツリョウ</t>
    </rPh>
    <rPh sb="288" eb="290">
      <t>サクゲン</t>
    </rPh>
    <rPh sb="291" eb="293">
      <t>ソウオン</t>
    </rPh>
    <rPh sb="293" eb="295">
      <t>タイサク</t>
    </rPh>
    <rPh sb="296" eb="297">
      <t>ウミ</t>
    </rPh>
    <rPh sb="298" eb="300">
      <t>オセン</t>
    </rPh>
    <rPh sb="301" eb="303">
      <t>ボウシ</t>
    </rPh>
    <rPh sb="303" eb="304">
      <t>トウ</t>
    </rPh>
    <rPh sb="309" eb="311">
      <t>クフウ</t>
    </rPh>
    <rPh sb="313" eb="314">
      <t>テン</t>
    </rPh>
    <rPh sb="317" eb="319">
      <t>バアイ</t>
    </rPh>
    <rPh sb="323" eb="325">
      <t>ナイヨウ</t>
    </rPh>
    <rPh sb="326" eb="329">
      <t>グタイテキ</t>
    </rPh>
    <rPh sb="330" eb="332">
      <t>キサイ</t>
    </rPh>
    <rPh sb="351" eb="353">
      <t>ニンショウ</t>
    </rPh>
    <rPh sb="354" eb="355">
      <t>クワ</t>
    </rPh>
    <rPh sb="357" eb="360">
      <t>センモンカ</t>
    </rPh>
    <rPh sb="361" eb="363">
      <t>ショウセイ</t>
    </rPh>
    <rPh sb="365" eb="367">
      <t>ニンショウ</t>
    </rPh>
    <rPh sb="369" eb="371">
      <t>リカイ</t>
    </rPh>
    <rPh sb="372" eb="374">
      <t>キウン</t>
    </rPh>
    <rPh sb="374" eb="376">
      <t>ジョウセイ</t>
    </rPh>
    <rPh sb="377" eb="378">
      <t>タカ</t>
    </rPh>
    <rPh sb="384" eb="386">
      <t>チイキ</t>
    </rPh>
    <rPh sb="386" eb="388">
      <t>ジュウミン</t>
    </rPh>
    <rPh sb="388" eb="389">
      <t>ム</t>
    </rPh>
    <rPh sb="395" eb="397">
      <t>カイサイ</t>
    </rPh>
    <rPh sb="401" eb="403">
      <t>ソウテイ</t>
    </rPh>
    <rPh sb="404" eb="406">
      <t>ゲンチ</t>
    </rPh>
    <rPh sb="406" eb="408">
      <t>カイサイ</t>
    </rPh>
    <rPh sb="423" eb="424">
      <t>タイ</t>
    </rPh>
    <rPh sb="426" eb="428">
      <t>チシキ</t>
    </rPh>
    <rPh sb="429" eb="431">
      <t>タイケン</t>
    </rPh>
    <rPh sb="432" eb="434">
      <t>ドウジ</t>
    </rPh>
    <rPh sb="435" eb="436">
      <t>エ</t>
    </rPh>
    <rPh sb="450" eb="452">
      <t>チイキ</t>
    </rPh>
    <rPh sb="452" eb="453">
      <t>ナイ</t>
    </rPh>
    <rPh sb="457" eb="459">
      <t>タイケン</t>
    </rPh>
    <rPh sb="472" eb="474">
      <t>コウジョウ</t>
    </rPh>
    <rPh sb="495" eb="497">
      <t>チイキ</t>
    </rPh>
    <rPh sb="497" eb="499">
      <t>ジギョウ</t>
    </rPh>
    <rPh sb="499" eb="500">
      <t>シャ</t>
    </rPh>
    <rPh sb="508" eb="510">
      <t>モクテキ</t>
    </rPh>
    <rPh sb="518" eb="520">
      <t>カイサイ</t>
    </rPh>
    <phoneticPr fontId="5"/>
  </si>
  <si>
    <t>※１ページ目の全体構想における「目指す地域の姿」および「地域の課題」の記載との関連性が分かるように記載すること。
　地域の強みである●●●●を目的に訪れる客が多いが、滞在時間の延長にはつながっていないため本取組では、今までの●●とは異なる「●●●」を大きなテーマとして、それを軸に新しく●●を取り入れ、ターゲットである●●に刺さるように・・・といった点を工夫してコンテンツの磨き上げを行うとともに販売経路が限られていたことから、●●のサイトでも購入を可能とすることで、滞在時間の延長および販売額の増加を目的とする。</t>
    <rPh sb="62" eb="63">
      <t>ツヨ</t>
    </rPh>
    <rPh sb="72" eb="74">
      <t>モクテキ</t>
    </rPh>
    <rPh sb="75" eb="76">
      <t>オトズ</t>
    </rPh>
    <rPh sb="78" eb="79">
      <t>キャク</t>
    </rPh>
    <rPh sb="80" eb="81">
      <t>オオ</t>
    </rPh>
    <rPh sb="84" eb="86">
      <t>タイザイ</t>
    </rPh>
    <rPh sb="86" eb="88">
      <t>ジカン</t>
    </rPh>
    <rPh sb="89" eb="91">
      <t>エンチョウ</t>
    </rPh>
    <rPh sb="104" eb="106">
      <t>トリクミ</t>
    </rPh>
    <rPh sb="188" eb="189">
      <t>ミガ</t>
    </rPh>
    <rPh sb="190" eb="191">
      <t>ア</t>
    </rPh>
    <rPh sb="193" eb="194">
      <t>オコナ</t>
    </rPh>
    <rPh sb="199" eb="201">
      <t>ハンバイ</t>
    </rPh>
    <rPh sb="201" eb="203">
      <t>ケイロ</t>
    </rPh>
    <rPh sb="204" eb="205">
      <t>カギ</t>
    </rPh>
    <rPh sb="223" eb="225">
      <t>コウニュウ</t>
    </rPh>
    <rPh sb="226" eb="228">
      <t>カノウ</t>
    </rPh>
    <rPh sb="235" eb="237">
      <t>タイザイ</t>
    </rPh>
    <rPh sb="237" eb="239">
      <t>ジカン</t>
    </rPh>
    <rPh sb="240" eb="242">
      <t>エンチョウ</t>
    </rPh>
    <rPh sb="245" eb="248">
      <t>ハンバイガク</t>
    </rPh>
    <rPh sb="249" eb="251">
      <t>ゾウカ</t>
    </rPh>
    <rPh sb="252" eb="254">
      <t>モクテキ</t>
    </rPh>
    <phoneticPr fontId="5"/>
  </si>
  <si>
    <t>※海の魅力を体験できるコンテンツの充実において、実施する内容を要約し、ステップごとに簡潔に記載すること。
STEP１　●●および●●等によるコンテンツ造成検討会
STEP２　●●コンテンツ造成・ガイド育成
STEP３　モニターツアー・OTA掲載
STEP４　●●のため旅行会社との商談会</t>
    <rPh sb="67" eb="68">
      <t>トウ</t>
    </rPh>
    <rPh sb="76" eb="78">
      <t>ゾウセイ</t>
    </rPh>
    <rPh sb="78" eb="81">
      <t>ケントウカイ</t>
    </rPh>
    <rPh sb="95" eb="97">
      <t>ゾウセイ</t>
    </rPh>
    <rPh sb="101" eb="103">
      <t>イクセイ</t>
    </rPh>
    <rPh sb="135" eb="137">
      <t>リョコウ</t>
    </rPh>
    <rPh sb="137" eb="139">
      <t>カイシャ</t>
    </rPh>
    <rPh sb="141" eb="144">
      <t>ショウダンカイ</t>
    </rPh>
    <phoneticPr fontId="5"/>
  </si>
  <si>
    <t>※１ページ目の全体構想における「目指す地域の姿」および「地域の課題」の記載との関連性が分かるように記載すること。
　●●海水浴場では、インバウンド（特に●●）の再開に向けて、欧米を中心に認知度の高いブルーフラッグ認証を取得することで、認知度向上や旅行選択の際の地域にとっての付加価値となる副次的効果が見込まれることから●●年から認証取得を目指している。さらに、認証取得にあたり●●の整備が基準として設定されているが、現状の●●海水浴場に隣接する公衆トイレはバリアフリー化されていないため、身体障がい等を抱える地域住民の方や高齢者でも気兼ねなく利用できる状態とする。</t>
    <rPh sb="61" eb="63">
      <t>カイスイ</t>
    </rPh>
    <rPh sb="63" eb="65">
      <t>ヨクジョウ</t>
    </rPh>
    <rPh sb="75" eb="76">
      <t>トク</t>
    </rPh>
    <rPh sb="81" eb="83">
      <t>サイカイ</t>
    </rPh>
    <rPh sb="84" eb="85">
      <t>ム</t>
    </rPh>
    <rPh sb="88" eb="90">
      <t>オウベイ</t>
    </rPh>
    <rPh sb="91" eb="93">
      <t>チュウシン</t>
    </rPh>
    <rPh sb="94" eb="97">
      <t>ニンチド</t>
    </rPh>
    <rPh sb="98" eb="99">
      <t>タカ</t>
    </rPh>
    <rPh sb="110" eb="112">
      <t>シュトク</t>
    </rPh>
    <rPh sb="118" eb="121">
      <t>ニンチド</t>
    </rPh>
    <rPh sb="121" eb="123">
      <t>コウジョウ</t>
    </rPh>
    <rPh sb="124" eb="126">
      <t>リョコウ</t>
    </rPh>
    <rPh sb="126" eb="128">
      <t>センタク</t>
    </rPh>
    <rPh sb="129" eb="130">
      <t>サイ</t>
    </rPh>
    <rPh sb="131" eb="133">
      <t>チイキ</t>
    </rPh>
    <rPh sb="138" eb="140">
      <t>フカ</t>
    </rPh>
    <rPh sb="140" eb="142">
      <t>カチ</t>
    </rPh>
    <rPh sb="145" eb="148">
      <t>フクジテキ</t>
    </rPh>
    <rPh sb="148" eb="150">
      <t>コウカ</t>
    </rPh>
    <rPh sb="151" eb="153">
      <t>ミコ</t>
    </rPh>
    <rPh sb="162" eb="163">
      <t>ネン</t>
    </rPh>
    <rPh sb="165" eb="167">
      <t>ニンショウ</t>
    </rPh>
    <rPh sb="167" eb="169">
      <t>シュトク</t>
    </rPh>
    <rPh sb="170" eb="172">
      <t>メザ</t>
    </rPh>
    <rPh sb="181" eb="183">
      <t>ニンショウ</t>
    </rPh>
    <rPh sb="183" eb="185">
      <t>シュトク</t>
    </rPh>
    <rPh sb="192" eb="194">
      <t>セイビ</t>
    </rPh>
    <rPh sb="195" eb="197">
      <t>キジュン</t>
    </rPh>
    <rPh sb="200" eb="202">
      <t>セッテイ</t>
    </rPh>
    <rPh sb="209" eb="211">
      <t>ゲンジョウ</t>
    </rPh>
    <rPh sb="214" eb="216">
      <t>カイスイ</t>
    </rPh>
    <rPh sb="216" eb="218">
      <t>ヨクジョウ</t>
    </rPh>
    <rPh sb="219" eb="221">
      <t>リンセツ</t>
    </rPh>
    <rPh sb="223" eb="225">
      <t>コウシュウ</t>
    </rPh>
    <rPh sb="235" eb="236">
      <t>カ</t>
    </rPh>
    <rPh sb="245" eb="247">
      <t>シンタイ</t>
    </rPh>
    <rPh sb="247" eb="248">
      <t>ショウ</t>
    </rPh>
    <rPh sb="250" eb="251">
      <t>トウ</t>
    </rPh>
    <rPh sb="252" eb="253">
      <t>カカ</t>
    </rPh>
    <rPh sb="255" eb="257">
      <t>チイキ</t>
    </rPh>
    <rPh sb="257" eb="259">
      <t>ジュウミン</t>
    </rPh>
    <rPh sb="260" eb="261">
      <t>カタ</t>
    </rPh>
    <rPh sb="262" eb="265">
      <t>コウレイシャ</t>
    </rPh>
    <rPh sb="267" eb="269">
      <t>キガ</t>
    </rPh>
    <rPh sb="272" eb="274">
      <t>リヨウ</t>
    </rPh>
    <rPh sb="277" eb="279">
      <t>ジョウタイ</t>
    </rPh>
    <phoneticPr fontId="5"/>
  </si>
  <si>
    <t>※取組内容が分かるよう詳細に記載すること。なお、ここでの記載によって補助対象経費の有無に影響するため、実施する内容は確実に網羅すること。
※ハード事業の場合は、費用積算書（様式2）の備考欄に、事業の対象となる面積や個数等の仕様の概要を必ず記載すること。
①●●駐車場に隣接する公衆トイレを、手すり装着、介助スペースの確保による壁を改修する。
②車椅子利用者が砂浜へ進入できるよう、ビーチマット及び水陸両用車いすを購入する。
③ブルーフラッグ認証取得基準を満たす水質調査を実施するとともに、海水浴場管理者が継続的に調査を実施できるようマニュアルを作成する。
なお、環境に配慮した点について、～の観点から●●を実施する。（廃棄物の排出量削減、騒音対策、海の汚染の防止等、施工時に工夫する点がある場合は、その内容を具体的に記載。）</t>
    <rPh sb="164" eb="165">
      <t>カベ</t>
    </rPh>
    <rPh sb="166" eb="168">
      <t>カイシュウ</t>
    </rPh>
    <rPh sb="174" eb="177">
      <t>クルマイス</t>
    </rPh>
    <rPh sb="177" eb="180">
      <t>リヨウシャ</t>
    </rPh>
    <rPh sb="181" eb="183">
      <t>スナハマ</t>
    </rPh>
    <rPh sb="184" eb="186">
      <t>シンニュウ</t>
    </rPh>
    <rPh sb="198" eb="199">
      <t>オヨ</t>
    </rPh>
    <rPh sb="200" eb="202">
      <t>スイリク</t>
    </rPh>
    <rPh sb="202" eb="204">
      <t>リョウヨウ</t>
    </rPh>
    <rPh sb="208" eb="210">
      <t>コウニュウ</t>
    </rPh>
    <rPh sb="223" eb="225">
      <t>ニンショウ</t>
    </rPh>
    <rPh sb="225" eb="227">
      <t>シュトク</t>
    </rPh>
    <rPh sb="227" eb="229">
      <t>キジュン</t>
    </rPh>
    <rPh sb="230" eb="231">
      <t>ミ</t>
    </rPh>
    <rPh sb="233" eb="235">
      <t>スイシツ</t>
    </rPh>
    <rPh sb="235" eb="237">
      <t>チョウサ</t>
    </rPh>
    <rPh sb="238" eb="240">
      <t>ジッシ</t>
    </rPh>
    <rPh sb="247" eb="250">
      <t>カイスイヨク</t>
    </rPh>
    <rPh sb="250" eb="251">
      <t>ジョウ</t>
    </rPh>
    <rPh sb="251" eb="254">
      <t>カンリシャ</t>
    </rPh>
    <rPh sb="255" eb="257">
      <t>ケイゾク</t>
    </rPh>
    <rPh sb="257" eb="258">
      <t>テキ</t>
    </rPh>
    <rPh sb="259" eb="261">
      <t>チョウサ</t>
    </rPh>
    <rPh sb="262" eb="264">
      <t>ジッシ</t>
    </rPh>
    <rPh sb="275" eb="277">
      <t>サクセイ</t>
    </rPh>
    <phoneticPr fontId="5"/>
  </si>
  <si>
    <t>※１ページ目の全体構想における「目指す地域の姿」および「地域の課題」の記載との関連性が分かるように記載すること。
　●●海水浴場では●●年が利用者数●●人であったのに対し、●●の影響で●●人まで減少している。その要因として、和式公衆トイレの老朽化に伴う「におい」や「暗さ」などの衛生面・安全面から高齢者・女性利用客が減少低下しており、●●アンケート調査からも「●●を改善してほしい｣といった要望がある。さらに、シャワー室については、利用頻度が高く、清掃作業も●●が要因で限られた回数しか出来ていないことから、「清潔感がない」と評価されている。そのため、●●を改修し利便性や清潔感を高めるための整備を行うことで、リピーターを増やすとともに利用者数の増加を図る。
　また、●●年からブルーフラッグ認証取得を目指すことを●●市第●次観光計画から掲げているが、地域住民の認知度が低いことから機運醸成を高めることを目的に地域住民向けセミナーを開催する。さらに、体験コンテンツの満足度向上、滞在時間の延長を目的に、地域事業者における●●のスキルアップ向上を目指したセミナーを開催する。</t>
    <rPh sb="5" eb="6">
      <t>メ</t>
    </rPh>
    <rPh sb="7" eb="9">
      <t>ゼンタイ</t>
    </rPh>
    <rPh sb="9" eb="11">
      <t>コウソウ</t>
    </rPh>
    <rPh sb="16" eb="18">
      <t>メザ</t>
    </rPh>
    <rPh sb="19" eb="21">
      <t>チイキ</t>
    </rPh>
    <rPh sb="22" eb="23">
      <t>スガタ</t>
    </rPh>
    <rPh sb="28" eb="30">
      <t>チイキ</t>
    </rPh>
    <rPh sb="31" eb="33">
      <t>カダイ</t>
    </rPh>
    <rPh sb="35" eb="37">
      <t>キサイ</t>
    </rPh>
    <rPh sb="39" eb="42">
      <t>カンレンセイ</t>
    </rPh>
    <rPh sb="43" eb="44">
      <t>ワ</t>
    </rPh>
    <rPh sb="49" eb="51">
      <t>キサイ</t>
    </rPh>
    <rPh sb="61" eb="63">
      <t>カイスイ</t>
    </rPh>
    <rPh sb="63" eb="65">
      <t>ヨクジョウ</t>
    </rPh>
    <rPh sb="69" eb="70">
      <t>ネン</t>
    </rPh>
    <rPh sb="71" eb="74">
      <t>リヨウシャ</t>
    </rPh>
    <rPh sb="74" eb="75">
      <t>スウ</t>
    </rPh>
    <rPh sb="77" eb="78">
      <t>ニン</t>
    </rPh>
    <rPh sb="84" eb="85">
      <t>タイ</t>
    </rPh>
    <rPh sb="95" eb="96">
      <t>ニン</t>
    </rPh>
    <rPh sb="98" eb="100">
      <t>ゲンショウ</t>
    </rPh>
    <rPh sb="107" eb="109">
      <t>ヨウイン</t>
    </rPh>
    <rPh sb="113" eb="115">
      <t>ワシキ</t>
    </rPh>
    <rPh sb="115" eb="117">
      <t>コウシュウ</t>
    </rPh>
    <rPh sb="121" eb="124">
      <t>ロウキュウカ</t>
    </rPh>
    <rPh sb="125" eb="126">
      <t>トモナ</t>
    </rPh>
    <rPh sb="161" eb="163">
      <t>テイカ</t>
    </rPh>
    <rPh sb="175" eb="177">
      <t>チョウサ</t>
    </rPh>
    <rPh sb="184" eb="186">
      <t>カイゼン</t>
    </rPh>
    <rPh sb="196" eb="198">
      <t>ヨウボウ</t>
    </rPh>
    <rPh sb="210" eb="211">
      <t>シツ</t>
    </rPh>
    <rPh sb="256" eb="259">
      <t>セイケツカン</t>
    </rPh>
    <rPh sb="264" eb="266">
      <t>ヒョウカ</t>
    </rPh>
    <rPh sb="280" eb="282">
      <t>カイシュウ</t>
    </rPh>
    <rPh sb="283" eb="286">
      <t>リベンセイ</t>
    </rPh>
    <rPh sb="287" eb="290">
      <t>セイケツカン</t>
    </rPh>
    <rPh sb="291" eb="292">
      <t>タカ</t>
    </rPh>
    <rPh sb="297" eb="299">
      <t>セイビ</t>
    </rPh>
    <rPh sb="300" eb="301">
      <t>オコナ</t>
    </rPh>
    <rPh sb="312" eb="313">
      <t>フ</t>
    </rPh>
    <rPh sb="319" eb="322">
      <t>リヨウシャ</t>
    </rPh>
    <rPh sb="322" eb="323">
      <t>スウ</t>
    </rPh>
    <rPh sb="324" eb="326">
      <t>ゾウカ</t>
    </rPh>
    <rPh sb="327" eb="328">
      <t>ハカ</t>
    </rPh>
    <rPh sb="337" eb="338">
      <t>ネン</t>
    </rPh>
    <rPh sb="347" eb="349">
      <t>ニンショウ</t>
    </rPh>
    <rPh sb="349" eb="351">
      <t>シュトク</t>
    </rPh>
    <rPh sb="352" eb="354">
      <t>メザ</t>
    </rPh>
    <rPh sb="360" eb="361">
      <t>シ</t>
    </rPh>
    <rPh sb="361" eb="362">
      <t>ダイ</t>
    </rPh>
    <rPh sb="363" eb="364">
      <t>ジ</t>
    </rPh>
    <rPh sb="364" eb="366">
      <t>カンコウ</t>
    </rPh>
    <rPh sb="366" eb="368">
      <t>ケイカク</t>
    </rPh>
    <rPh sb="370" eb="371">
      <t>カカ</t>
    </rPh>
    <rPh sb="377" eb="379">
      <t>チイキ</t>
    </rPh>
    <rPh sb="379" eb="381">
      <t>ジュウミン</t>
    </rPh>
    <rPh sb="382" eb="385">
      <t>ニンチド</t>
    </rPh>
    <rPh sb="386" eb="387">
      <t>ヒク</t>
    </rPh>
    <rPh sb="392" eb="394">
      <t>キウン</t>
    </rPh>
    <rPh sb="394" eb="396">
      <t>ジョウセイ</t>
    </rPh>
    <rPh sb="397" eb="398">
      <t>タカ</t>
    </rPh>
    <rPh sb="403" eb="405">
      <t>モクテキ</t>
    </rPh>
    <rPh sb="406" eb="408">
      <t>チイキ</t>
    </rPh>
    <rPh sb="408" eb="410">
      <t>ジュウミン</t>
    </rPh>
    <rPh sb="410" eb="411">
      <t>ム</t>
    </rPh>
    <rPh sb="417" eb="419">
      <t>カイサイ</t>
    </rPh>
    <rPh sb="426" eb="428">
      <t>タイケン</t>
    </rPh>
    <rPh sb="434" eb="437">
      <t>マンゾクド</t>
    </rPh>
    <rPh sb="437" eb="439">
      <t>コウジョウ</t>
    </rPh>
    <rPh sb="440" eb="442">
      <t>タイザイ</t>
    </rPh>
    <rPh sb="442" eb="444">
      <t>ジカン</t>
    </rPh>
    <rPh sb="445" eb="447">
      <t>エンチョウ</t>
    </rPh>
    <rPh sb="448" eb="450">
      <t>モクテキ</t>
    </rPh>
    <rPh sb="452" eb="454">
      <t>チイキ</t>
    </rPh>
    <rPh sb="454" eb="457">
      <t>ジギョウシャ</t>
    </rPh>
    <rPh sb="470" eb="472">
      <t>コウジョウ</t>
    </rPh>
    <rPh sb="473" eb="475">
      <t>メザ</t>
    </rPh>
    <rPh sb="482" eb="484">
      <t>カイサイ</t>
    </rPh>
    <phoneticPr fontId="5"/>
  </si>
  <si>
    <t>●</t>
  </si>
  <si>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</si>
  <si>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t xml:space="preserve">※海岸周辺地域の宿泊者数や海水浴場の訪問者数、関連施設の利用状況など、地域の現状を客観的指標を用いながら詳細に記載すること。
・●●海水浴場について、震災前の年間利用客数は●●人であったが、震災から14年が経過する現在もなお年間●●人にとどまる状況にある。
・また、より幅広い方々に利用していただきたいが、全●基設置しているトイレや全●基設置しているシャワー等の海水浴関連設備について、老朽化が進み、さらにバリアフリー化に対応出来ていない。
</t>
    <rPh sb="193" eb="196">
      <t>ロウキュウカ</t>
    </rPh>
    <rPh sb="197" eb="198">
      <t>スス</t>
    </rPh>
    <phoneticPr fontId="43"/>
  </si>
  <si>
    <t>※施設・設備等のハード面、人材育成のソフト面と分けて記載すること。
（ハード面）　
　＜関連施設＞・海の家：●棟（海開き期間の仮設）　・公共トイレ●個　シャワー室●室、休憩所●室、更衣室●室等）
　＜キャッシュレス対応状況＞・ロッカー●●台（全台未対応）
　＜情報掲示板設置状況＞水質検査結果を掲載した看板を●箇所設置
（ソフト面）　
　＜人材育成＞（●●海水浴場の不法投棄を環境保全活動セミナーを毎年実施）</t>
    <rPh sb="1" eb="3">
      <t>シセツ</t>
    </rPh>
    <rPh sb="4" eb="6">
      <t>セツビ</t>
    </rPh>
    <rPh sb="6" eb="7">
      <t>トウ</t>
    </rPh>
    <rPh sb="11" eb="12">
      <t>メン</t>
    </rPh>
    <rPh sb="13" eb="15">
      <t>ジンザイ</t>
    </rPh>
    <rPh sb="15" eb="17">
      <t>イクセイ</t>
    </rPh>
    <rPh sb="21" eb="22">
      <t>メン</t>
    </rPh>
    <rPh sb="23" eb="24">
      <t>ワ</t>
    </rPh>
    <rPh sb="26" eb="28">
      <t>キサイ</t>
    </rPh>
    <rPh sb="39" eb="40">
      <t>メン</t>
    </rPh>
    <rPh sb="56" eb="57">
      <t>トウ</t>
    </rPh>
    <rPh sb="58" eb="60">
      <t>ウミビラ</t>
    </rPh>
    <rPh sb="61" eb="63">
      <t>キカン</t>
    </rPh>
    <rPh sb="64" eb="66">
      <t>カセツ</t>
    </rPh>
    <rPh sb="120" eb="121">
      <t>ダイ</t>
    </rPh>
    <rPh sb="122" eb="124">
      <t>ゼンダイ</t>
    </rPh>
    <rPh sb="124" eb="127">
      <t>ミタイオウ</t>
    </rPh>
    <rPh sb="166" eb="167">
      <t>メン</t>
    </rPh>
    <rPh sb="180" eb="182">
      <t>カイスイ</t>
    </rPh>
    <rPh sb="182" eb="184">
      <t>ヨクジョウ</t>
    </rPh>
    <rPh sb="185" eb="187">
      <t>フホウ</t>
    </rPh>
    <rPh sb="187" eb="189">
      <t>トウキ</t>
    </rPh>
    <phoneticPr fontId="5"/>
  </si>
  <si>
    <t>※１ページ目の全体構想における「目指す地域の姿」および「地域の課題」の記載との関連性が分かるよう記載すること。
　ALPS処理水の放出による●●への●●という風評が懸念されるが、｢生産量●位｣、｢全国出荷量●位｣で海岸地域のブランドイメージを構築している強みであるため、｢●●に対して訴求力のある●●を駆使して、●●は●●という点で魅力的であるといったプロモーションを行うことで、●●の正しい知識・情報の浸透を図るとともに実際に海岸地域を訪問する動機を与えることで訪問者数の増加につなげる。</t>
    <rPh sb="62" eb="65">
      <t>ショリスイ</t>
    </rPh>
    <rPh sb="66" eb="68">
      <t>ホウシュツ</t>
    </rPh>
    <rPh sb="80" eb="82">
      <t>フウヒョウ</t>
    </rPh>
    <rPh sb="83" eb="85">
      <t>ケネン</t>
    </rPh>
    <rPh sb="91" eb="94">
      <t>セイサンリョウ</t>
    </rPh>
    <rPh sb="95" eb="96">
      <t>イ</t>
    </rPh>
    <rPh sb="99" eb="101">
      <t>ゼンコク</t>
    </rPh>
    <rPh sb="101" eb="103">
      <t>シュッカ</t>
    </rPh>
    <rPh sb="103" eb="104">
      <t>リョウ</t>
    </rPh>
    <rPh sb="108" eb="110">
      <t>カイガン</t>
    </rPh>
    <rPh sb="110" eb="112">
      <t>チイキ</t>
    </rPh>
    <rPh sb="122" eb="124">
      <t>コウチク</t>
    </rPh>
    <rPh sb="128" eb="129">
      <t>ツヨ</t>
    </rPh>
    <rPh sb="140" eb="141">
      <t>タイ</t>
    </rPh>
    <rPh sb="143" eb="146">
      <t>ソキュウリョク</t>
    </rPh>
    <rPh sb="152" eb="154">
      <t>クシ</t>
    </rPh>
    <rPh sb="165" eb="166">
      <t>テン</t>
    </rPh>
    <rPh sb="167" eb="169">
      <t>ミリョク</t>
    </rPh>
    <rPh sb="169" eb="170">
      <t>テキ</t>
    </rPh>
    <rPh sb="185" eb="186">
      <t>オコナ</t>
    </rPh>
    <rPh sb="194" eb="195">
      <t>タダ</t>
    </rPh>
    <rPh sb="197" eb="199">
      <t>チシキ</t>
    </rPh>
    <rPh sb="200" eb="202">
      <t>ジョウホウ</t>
    </rPh>
    <rPh sb="203" eb="205">
      <t>シントウ</t>
    </rPh>
    <rPh sb="206" eb="207">
      <t>ハカ</t>
    </rPh>
    <rPh sb="212" eb="214">
      <t>ジッサイ</t>
    </rPh>
    <rPh sb="215" eb="217">
      <t>カイガン</t>
    </rPh>
    <rPh sb="217" eb="219">
      <t>チイキ</t>
    </rPh>
    <rPh sb="220" eb="222">
      <t>ホウモン</t>
    </rPh>
    <rPh sb="224" eb="226">
      <t>ドウキ</t>
    </rPh>
    <rPh sb="227" eb="228">
      <t>アタ</t>
    </rPh>
    <rPh sb="233" eb="236">
      <t>ホウモンシャ</t>
    </rPh>
    <rPh sb="236" eb="237">
      <t>スウ</t>
    </rPh>
    <rPh sb="238" eb="240">
      <t>ゾウカ</t>
    </rPh>
    <phoneticPr fontId="5"/>
  </si>
  <si>
    <t>※取組内容が分かるよう詳細に記載すること。なお、ここでの記載によって補助対象経費の有無に影響するため、実施する内容は確実に網羅すること。
※ハード事業の場合は、費用積算書（様式2）の備考欄に、事業の対象となる面積や個数等の仕様の概要を必ず記載すること。
①●●が地域の●●関連事業者および有識者を交えて、地域の魅力である△△△を活用した体験コンテンツ造成についての検討会を開催する。
 【開催数】●●回
②造成したコンテンツに対して●●に知見をもつ有識者および旅行会社を招請し、課題を抽出するためのモニターツアーを実施する。
 【実施回数】●回
 【対象者】△△△△
③造成したコンテンツの満足度を高め販売額向上につながるよう、●●について解説ができるガイドを育成するため、●●の知見をもつ専門家を招請し、●●を対象者とするガイド育成を行う。
 【実施回数 】●回
④販路拡大による販売額増を狙うため、ターゲットとしている●●の閲覧数が多い●●サイト（ＯＴＡ）に体験コンテンツの掲載をする。
 【掲載期間：●月～】
⑤体験型コンテンツを豊富に取り扱う●●会社をはじめとした旅行会社に商品造成を促進するため、●●が商談会に参加する。
 【参考：造成予定コンテンツ】
　・●●体験と●●料理を組み合わせたコンテンツ
　・海洋レジャーコンテンツ（SUP、シーカヤック、ヨット）
　・漁師体験コンテンツ（牡蠣、ホタテをメインに海産物シーズンに合わせた体験）</t>
    <rPh sb="1" eb="3">
      <t>トリクミ</t>
    </rPh>
    <rPh sb="3" eb="5">
      <t>ナイヨウ</t>
    </rPh>
    <rPh sb="6" eb="7">
      <t>ワ</t>
    </rPh>
    <rPh sb="11" eb="13">
      <t>ショウサイ</t>
    </rPh>
    <rPh sb="14" eb="16">
      <t>キサイ</t>
    </rPh>
    <rPh sb="28" eb="30">
      <t>キサイ</t>
    </rPh>
    <rPh sb="34" eb="36">
      <t>ホジョ</t>
    </rPh>
    <rPh sb="36" eb="38">
      <t>タイショウ</t>
    </rPh>
    <rPh sb="38" eb="40">
      <t>ケイヒ</t>
    </rPh>
    <rPh sb="41" eb="43">
      <t>ウム</t>
    </rPh>
    <rPh sb="44" eb="46">
      <t>エイキョウ</t>
    </rPh>
    <rPh sb="51" eb="53">
      <t>ジッシ</t>
    </rPh>
    <rPh sb="55" eb="57">
      <t>ナイヨウ</t>
    </rPh>
    <rPh sb="58" eb="60">
      <t>カクジツ</t>
    </rPh>
    <rPh sb="61" eb="63">
      <t>モウラ</t>
    </rPh>
    <rPh sb="132" eb="134">
      <t>チイキ</t>
    </rPh>
    <rPh sb="137" eb="139">
      <t>カンレン</t>
    </rPh>
    <rPh sb="139" eb="142">
      <t>ジギョウシャ</t>
    </rPh>
    <rPh sb="145" eb="148">
      <t>ユウシキシャ</t>
    </rPh>
    <rPh sb="149" eb="150">
      <t>マジ</t>
    </rPh>
    <rPh sb="153" eb="155">
      <t>チイキ</t>
    </rPh>
    <rPh sb="156" eb="158">
      <t>ミリョク</t>
    </rPh>
    <rPh sb="165" eb="167">
      <t>カツヨウ</t>
    </rPh>
    <rPh sb="169" eb="171">
      <t>タイケン</t>
    </rPh>
    <rPh sb="176" eb="178">
      <t>ゾウセイ</t>
    </rPh>
    <rPh sb="183" eb="185">
      <t>ケントウ</t>
    </rPh>
    <rPh sb="185" eb="186">
      <t>カイ</t>
    </rPh>
    <rPh sb="187" eb="189">
      <t>カイサイ</t>
    </rPh>
    <rPh sb="195" eb="197">
      <t>カイサイ</t>
    </rPh>
    <rPh sb="197" eb="198">
      <t>スウ</t>
    </rPh>
    <rPh sb="201" eb="202">
      <t>カイ</t>
    </rPh>
    <rPh sb="221" eb="223">
      <t>チケン</t>
    </rPh>
    <rPh sb="232" eb="234">
      <t>リョコウ</t>
    </rPh>
    <rPh sb="234" eb="236">
      <t>カイシャ</t>
    </rPh>
    <rPh sb="241" eb="243">
      <t>カダイ</t>
    </rPh>
    <rPh sb="244" eb="246">
      <t>チュウシュツ</t>
    </rPh>
    <rPh sb="288" eb="290">
      <t>ゾウセイ</t>
    </rPh>
    <rPh sb="298" eb="301">
      <t>マンゾクド</t>
    </rPh>
    <rPh sb="302" eb="303">
      <t>タカ</t>
    </rPh>
    <rPh sb="304" eb="307">
      <t>ハンバイガク</t>
    </rPh>
    <rPh sb="307" eb="309">
      <t>コウジョウ</t>
    </rPh>
    <rPh sb="323" eb="325">
      <t>カイセツ</t>
    </rPh>
    <rPh sb="333" eb="335">
      <t>イクセイ</t>
    </rPh>
    <rPh sb="343" eb="345">
      <t>チケン</t>
    </rPh>
    <rPh sb="348" eb="351">
      <t>センモンカ</t>
    </rPh>
    <rPh sb="352" eb="354">
      <t>ショウセイ</t>
    </rPh>
    <rPh sb="359" eb="361">
      <t>タイショウ</t>
    </rPh>
    <rPh sb="361" eb="362">
      <t>シャ</t>
    </rPh>
    <rPh sb="368" eb="370">
      <t>イクセイ</t>
    </rPh>
    <rPh sb="371" eb="372">
      <t>オコナ</t>
    </rPh>
    <rPh sb="377" eb="379">
      <t>ジッシ</t>
    </rPh>
    <rPh sb="379" eb="381">
      <t>カイスウ</t>
    </rPh>
    <rPh sb="384" eb="385">
      <t>カイ</t>
    </rPh>
    <rPh sb="388" eb="390">
      <t>ハンロ</t>
    </rPh>
    <rPh sb="390" eb="392">
      <t>カクダイ</t>
    </rPh>
    <rPh sb="395" eb="398">
      <t>ハンバイガク</t>
    </rPh>
    <rPh sb="398" eb="399">
      <t>ゾウ</t>
    </rPh>
    <rPh sb="400" eb="401">
      <t>ネラ</t>
    </rPh>
    <rPh sb="418" eb="421">
      <t>エツランスウ</t>
    </rPh>
    <rPh sb="422" eb="423">
      <t>オオ</t>
    </rPh>
    <rPh sb="435" eb="437">
      <t>タイケン</t>
    </rPh>
    <rPh sb="443" eb="445">
      <t>ケイサイ</t>
    </rPh>
    <rPh sb="452" eb="454">
      <t>ケイサイ</t>
    </rPh>
    <rPh sb="454" eb="456">
      <t>キカン</t>
    </rPh>
    <rPh sb="458" eb="459">
      <t>ガツ</t>
    </rPh>
    <rPh sb="524" eb="526">
      <t>サンコウ</t>
    </rPh>
    <phoneticPr fontId="5"/>
  </si>
  <si>
    <t>※本事業で海の魅力を高めるブルーツーリズムの推進を行う地域を市町村単位で記載するとともに、中心となる海水浴場がある場合は記載すること。
※複数の市町村を跨ぐ場合は、全て記載すること。
●●県●●市、■■町
●●海水浴場（管理者：●●●）</t>
    <rPh sb="95" eb="96">
      <t>ケン</t>
    </rPh>
    <rPh sb="98" eb="99">
      <t>シ</t>
    </rPh>
    <rPh sb="102" eb="103">
      <t>マチ</t>
    </rPh>
    <rPh sb="106" eb="109">
      <t>カイスイヨク</t>
    </rPh>
    <rPh sb="109" eb="110">
      <t>ジョウ</t>
    </rPh>
    <rPh sb="111" eb="113">
      <t>カンリ</t>
    </rPh>
    <rPh sb="113" eb="114">
      <t>シャ</t>
    </rPh>
    <phoneticPr fontId="35"/>
  </si>
  <si>
    <t>※地域に継続的な効果をもたらす工夫を含めて記載すること。</t>
    <phoneticPr fontId="43"/>
  </si>
  <si>
    <t>※取組内容が分かるよう詳細に記載すること。なお、ここでの記載によって補助対象経費の有無に影響するため、実施する内容は確実に網羅すること。
①●●メディアを招請し、●●が●●であるという点および本事業にて造成コンテンツを掛け合わせて●●に対する情報発信（想定：TV・新聞記事）する。
②●●に刺さるインフルエンサー●●を招請し、実際に体験および●●することで、正確な情報発信および訪問の動機付を行う。
③●●旅行博は、●●に興味をもつ消費者の参加が多いことから、●●体験コンテンツの魅力および●●の正確な情報を伝えることのできるプロモーション資材（動画・WEBパンフレットを想定）を作成し、●●が旅行博でのブースを設置および●●が参加しプロモーションを行う。</t>
    <rPh sb="78" eb="80">
      <t>ショウセイ</t>
    </rPh>
    <rPh sb="93" eb="94">
      <t>テン</t>
    </rPh>
    <rPh sb="97" eb="98">
      <t>ホン</t>
    </rPh>
    <rPh sb="98" eb="100">
      <t>ジギョウ</t>
    </rPh>
    <rPh sb="102" eb="104">
      <t>ゾウセイ</t>
    </rPh>
    <rPh sb="110" eb="111">
      <t>カ</t>
    </rPh>
    <rPh sb="112" eb="113">
      <t>ア</t>
    </rPh>
    <rPh sb="119" eb="120">
      <t>タイ</t>
    </rPh>
    <rPh sb="122" eb="124">
      <t>ジョウホウ</t>
    </rPh>
    <rPh sb="124" eb="126">
      <t>ハッシン</t>
    </rPh>
    <rPh sb="127" eb="129">
      <t>ソウテイ</t>
    </rPh>
    <rPh sb="133" eb="135">
      <t>シンブン</t>
    </rPh>
    <rPh sb="135" eb="137">
      <t>キジ</t>
    </rPh>
    <rPh sb="147" eb="148">
      <t>サ</t>
    </rPh>
    <rPh sb="161" eb="163">
      <t>ショウセイ</t>
    </rPh>
    <rPh sb="165" eb="167">
      <t>ジッサイ</t>
    </rPh>
    <rPh sb="168" eb="170">
      <t>タイケン</t>
    </rPh>
    <rPh sb="181" eb="183">
      <t>セイカク</t>
    </rPh>
    <rPh sb="184" eb="186">
      <t>ジョウホウ</t>
    </rPh>
    <rPh sb="186" eb="188">
      <t>ハッシン</t>
    </rPh>
    <rPh sb="191" eb="193">
      <t>ホウモン</t>
    </rPh>
    <rPh sb="194" eb="196">
      <t>ドウキ</t>
    </rPh>
    <rPh sb="196" eb="197">
      <t>ヅケ</t>
    </rPh>
    <rPh sb="198" eb="199">
      <t>オコナ</t>
    </rPh>
    <rPh sb="206" eb="208">
      <t>リョコウ</t>
    </rPh>
    <rPh sb="208" eb="209">
      <t>ハク</t>
    </rPh>
    <rPh sb="214" eb="216">
      <t>キョウミ</t>
    </rPh>
    <rPh sb="219" eb="222">
      <t>ショウヒシャ</t>
    </rPh>
    <rPh sb="223" eb="225">
      <t>サンカ</t>
    </rPh>
    <rPh sb="226" eb="227">
      <t>オオ</t>
    </rPh>
    <rPh sb="235" eb="237">
      <t>タイケン</t>
    </rPh>
    <rPh sb="243" eb="245">
      <t>ミリョク</t>
    </rPh>
    <rPh sb="251" eb="253">
      <t>セイカク</t>
    </rPh>
    <rPh sb="254" eb="256">
      <t>ジョウホウ</t>
    </rPh>
    <rPh sb="257" eb="258">
      <t>ツタ</t>
    </rPh>
    <rPh sb="273" eb="275">
      <t>シザイ</t>
    </rPh>
    <rPh sb="276" eb="278">
      <t>ドウガ</t>
    </rPh>
    <rPh sb="289" eb="291">
      <t>ソウテイ</t>
    </rPh>
    <rPh sb="293" eb="295">
      <t>サクセイ</t>
    </rPh>
    <rPh sb="300" eb="302">
      <t>リョコウ</t>
    </rPh>
    <rPh sb="302" eb="303">
      <t>ハク</t>
    </rPh>
    <rPh sb="309" eb="311">
      <t>セッチ</t>
    </rPh>
    <rPh sb="317" eb="319">
      <t>サンカ</t>
    </rPh>
    <rPh sb="328" eb="329">
      <t>オコナ</t>
    </rPh>
    <phoneticPr fontId="5"/>
  </si>
  <si>
    <r>
      <t>※</t>
    </r>
    <r>
      <rPr>
        <sz val="11"/>
        <color rgb="FF0000FF"/>
        <rFont val="Yu Gothic UI"/>
        <family val="3"/>
        <charset val="128"/>
      </rPr>
      <t>「目指す地域の姿」を記載すること。ブルーツーリズムの推進によって、どのように実現していくか記載すること。</t>
    </r>
    <r>
      <rPr>
        <sz val="11"/>
        <color rgb="FF00B050"/>
        <rFont val="Yu Gothic UI"/>
        <family val="3"/>
        <charset val="128"/>
      </rPr>
      <t xml:space="preserve">
</t>
    </r>
    <r>
      <rPr>
        <sz val="11"/>
        <rFont val="Yu Gothic UI"/>
        <family val="3"/>
        <charset val="128"/>
      </rPr>
      <t>　●●市では第●次観光計画基本目標として、「●●●」の実現を目指している。●●海水浴場周辺エリアは、年間を通じて観光客が賑わう代表的な観光スポットであり、●●などは全国的な知名度を有する特産品である。伝統漁法を体験できるコンテンツ造成および特産品の知名度を活かした情報発信と周遊促進によりブルーツーリズムを推進することで、●●市のファンやリピーターを獲得し、ALPS処理水の風評の影響を生じさせない、●●な地域づくりを目指す。</t>
    </r>
    <rPh sb="2" eb="4">
      <t>メザ</t>
    </rPh>
    <rPh sb="5" eb="7">
      <t>チイキ</t>
    </rPh>
    <rPh sb="8" eb="9">
      <t>スガタ</t>
    </rPh>
    <rPh sb="11" eb="13">
      <t>キサイ</t>
    </rPh>
    <rPh sb="27" eb="29">
      <t>スイシン</t>
    </rPh>
    <rPh sb="39" eb="41">
      <t>ジツゲン</t>
    </rPh>
    <rPh sb="46" eb="48">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</si>
</sst>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 ;[Red]\-#,##0\ "/>
    <numFmt numFmtId="178" formatCode="0&quot;千&quot;&quot;円&quot;"/>
    <numFmt numFmtId="179" formatCode="&quot;千&quot;&quot;円&quot;"/>
    <numFmt numFmtId="180" formatCode="#,###&quot;円&quot;"/>
    <numFmt numFmtId="181" formatCode="0.0%"/>
    <numFmt numFmtId="182" formatCode="#,###"/>
  </numFmts>
  <fonts count="60">
    <font>
      <sz val="11"/>
      <color theme="1"/>
      <name val="ＭＳ Ｐゴシック"/>
      <family val="3"/>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rgb="FFFF0000"/>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1"/>
      <color rgb="FFFF0000"/>
      <name val="Yu Gothic UI"/>
      <family val="3"/>
    </font>
    <font>
      <u/>
      <sz val="11"/>
      <color theme="10"/>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color rgb="FF0000FF"/>
      <name val="Yu Gothic UI"/>
      <family val="3"/>
      <charset val="128"/>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sz val="6"/>
      <name val="ＭＳ Ｐゴシック"/>
      <family val="3"/>
      <charset val="128"/>
      <scheme val="minor"/>
    </font>
    <font>
      <b/>
      <sz val="11"/>
      <color rgb="FFFF0000"/>
      <name val="Yu Gothic UI"/>
      <family val="3"/>
      <charset val="128"/>
    </font>
    <font>
      <b/>
      <sz val="12"/>
      <name val="Yu Gothic UI"/>
      <family val="3"/>
      <charset val="128"/>
    </font>
    <font>
      <b/>
      <sz val="11"/>
      <color indexed="8"/>
      <name val="Yu Gothic UI"/>
      <family val="3"/>
      <charset val="128"/>
    </font>
    <font>
      <u/>
      <sz val="11"/>
      <color theme="10"/>
      <name val="Yu Gothic UI"/>
      <family val="3"/>
      <charset val="128"/>
    </font>
    <font>
      <b/>
      <sz val="11"/>
      <name val="Yu Gothic UI"/>
      <family val="3"/>
      <charset val="128"/>
    </font>
    <font>
      <sz val="12"/>
      <name val="Yu Gothic UI"/>
      <family val="3"/>
      <charset val="128"/>
    </font>
    <font>
      <sz val="11"/>
      <color rgb="FF00B050"/>
      <name val="Yu Gothic UI"/>
      <family val="3"/>
      <charset val="128"/>
    </font>
    <font>
      <sz val="12"/>
      <name val="Yu Gothic UI"/>
      <family val="3"/>
    </font>
    <font>
      <u/>
      <sz val="11"/>
      <name val="Yu Gothic UI"/>
      <family val="3"/>
    </font>
    <font>
      <sz val="14"/>
      <color rgb="FFFF0000"/>
      <name val="ＭＳ Ｐゴシック"/>
      <family val="3"/>
      <charset val="128"/>
      <scheme val="minor"/>
    </font>
    <font>
      <sz val="14"/>
      <color rgb="FFFF0000"/>
      <name val="ＭＳ Ｐゴシック"/>
      <family val="3"/>
      <scheme val="minor"/>
    </font>
    <font>
      <b/>
      <sz val="18"/>
      <name val="Yu Gothic UI"/>
      <family val="3"/>
      <charset val="128"/>
    </font>
    <font>
      <b/>
      <sz val="14"/>
      <name val="Yu Gothic UI"/>
      <family val="3"/>
    </font>
    <font>
      <b/>
      <sz val="14"/>
      <name val="Yu Gothic UI"/>
      <family val="3"/>
      <charset val="128"/>
    </font>
    <font>
      <sz val="10"/>
      <name val="Yu Gothic UI"/>
      <family val="3"/>
      <charset val="128"/>
    </font>
    <font>
      <sz val="11"/>
      <name val="ＭＳ Ｐゴシック"/>
      <family val="3"/>
      <scheme val="minor"/>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s>
  <borders count="123">
    <border>
      <left/>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right style="thin">
        <color indexed="64"/>
      </right>
      <top/>
      <bottom/>
      <diagonal/>
    </border>
    <border>
      <left/>
      <right style="medium">
        <color indexed="64"/>
      </right>
      <top style="medium">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style="medium">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0" fontId="15" fillId="0" borderId="0" applyNumberFormat="0" applyFill="0" applyBorder="0" applyAlignment="0" applyProtection="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578">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8" fillId="0" borderId="4" xfId="3" applyFont="1" applyBorder="1" applyAlignment="1">
      <alignment horizontal="center" vertical="center" shrinkToFit="1"/>
    </xf>
    <xf numFmtId="0" fontId="12" fillId="0" borderId="0" xfId="0" applyFont="1" applyFill="1" applyAlignment="1">
      <alignment vertical="center" wrapText="1"/>
    </xf>
    <xf numFmtId="0" fontId="12" fillId="0" borderId="0" xfId="0" applyFont="1" applyFill="1">
      <alignment vertical="center"/>
    </xf>
    <xf numFmtId="0" fontId="12" fillId="0" borderId="0" xfId="0" applyFont="1" applyFill="1" applyAlignment="1">
      <alignment vertical="center" shrinkToFit="1"/>
    </xf>
    <xf numFmtId="0" fontId="0" fillId="0" borderId="0" xfId="0" applyFill="1">
      <alignment vertical="center"/>
    </xf>
    <xf numFmtId="0" fontId="16" fillId="0" borderId="0" xfId="0" applyFont="1" applyFill="1">
      <alignment vertical="center"/>
    </xf>
    <xf numFmtId="0" fontId="1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20" fillId="0" borderId="0" xfId="0" applyFont="1" applyFill="1" applyBorder="1" applyAlignment="1">
      <alignment vertical="center" wrapText="1"/>
    </xf>
    <xf numFmtId="0" fontId="20" fillId="0" borderId="0" xfId="0" applyFont="1" applyFill="1" applyBorder="1" applyAlignment="1">
      <alignment vertical="center" wrapText="1"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vertical="center"/>
    </xf>
    <xf numFmtId="0" fontId="14" fillId="0" borderId="0"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11" fillId="4" borderId="30" xfId="0" applyFont="1" applyFill="1" applyBorder="1" applyAlignment="1">
      <alignment vertical="center" wrapText="1" shrinkToFit="1"/>
    </xf>
    <xf numFmtId="0" fontId="20" fillId="0" borderId="0" xfId="0" applyFont="1" applyFill="1" applyBorder="1" applyAlignment="1">
      <alignment vertical="center" shrinkToFit="1"/>
    </xf>
    <xf numFmtId="0" fontId="14" fillId="0" borderId="0" xfId="0" applyFont="1" applyFill="1" applyBorder="1" applyAlignment="1">
      <alignment horizontal="left" vertical="center"/>
    </xf>
    <xf numFmtId="0" fontId="11" fillId="4" borderId="11" xfId="0" applyFont="1" applyFill="1" applyBorder="1" applyAlignment="1">
      <alignment vertical="center" wrapText="1" shrinkToFit="1"/>
    </xf>
    <xf numFmtId="0" fontId="11" fillId="4" borderId="4"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wrapText="1" shrinkToFit="1"/>
    </xf>
    <xf numFmtId="0" fontId="11" fillId="4" borderId="11" xfId="0" applyFont="1" applyFill="1" applyBorder="1">
      <alignment vertical="center"/>
    </xf>
    <xf numFmtId="0" fontId="11" fillId="4" borderId="4" xfId="0" applyFont="1" applyFill="1" applyBorder="1">
      <alignment vertical="center"/>
    </xf>
    <xf numFmtId="0" fontId="20" fillId="0" borderId="0" xfId="0" applyFont="1" applyFill="1" applyBorder="1" applyAlignment="1">
      <alignment horizontal="left" vertical="center" shrinkToFit="1"/>
    </xf>
    <xf numFmtId="176" fontId="11" fillId="4" borderId="11" xfId="0" applyNumberFormat="1" applyFont="1" applyFill="1" applyBorder="1" applyAlignment="1">
      <alignment vertical="center" shrinkToFit="1"/>
    </xf>
    <xf numFmtId="176" fontId="11" fillId="4" borderId="4" xfId="0" applyNumberFormat="1" applyFont="1" applyFill="1" applyBorder="1" applyAlignment="1">
      <alignment vertical="center" shrinkToFit="1"/>
    </xf>
    <xf numFmtId="0" fontId="12" fillId="0" borderId="0" xfId="0" applyFont="1" applyFill="1" applyBorder="1" applyAlignment="1">
      <alignment horizontal="left" vertical="center"/>
    </xf>
    <xf numFmtId="177" fontId="20" fillId="0" borderId="0" xfId="5" applyNumberFormat="1" applyFont="1" applyFill="1" applyBorder="1" applyAlignment="1">
      <alignment vertical="center" shrinkToFit="1"/>
    </xf>
    <xf numFmtId="177" fontId="21" fillId="0" borderId="0" xfId="5" applyNumberFormat="1" applyFont="1" applyFill="1" applyBorder="1" applyAlignment="1">
      <alignment vertical="center"/>
    </xf>
    <xf numFmtId="0" fontId="11" fillId="4" borderId="45" xfId="0" applyFont="1" applyFill="1" applyBorder="1" applyAlignment="1">
      <alignment horizontal="left" vertical="center" wrapText="1" shrinkToFit="1"/>
    </xf>
    <xf numFmtId="0" fontId="11" fillId="4" borderId="41" xfId="0" applyFont="1" applyFill="1" applyBorder="1" applyAlignment="1">
      <alignment horizontal="left" vertical="center" wrapText="1" shrinkToFit="1"/>
    </xf>
    <xf numFmtId="0" fontId="16" fillId="6" borderId="0" xfId="0" applyFont="1" applyFill="1">
      <alignment vertical="center"/>
    </xf>
    <xf numFmtId="0" fontId="22" fillId="0" borderId="0" xfId="0" applyFont="1">
      <alignment vertical="center"/>
    </xf>
    <xf numFmtId="0" fontId="23" fillId="0" borderId="0" xfId="0" applyFont="1" applyAlignment="1">
      <alignment horizontal="center" vertical="center"/>
    </xf>
    <xf numFmtId="0" fontId="28" fillId="0" borderId="12" xfId="0" applyFont="1" applyFill="1" applyBorder="1" applyAlignment="1">
      <alignment horizontal="center" vertical="center"/>
    </xf>
    <xf numFmtId="0" fontId="29" fillId="0" borderId="59" xfId="0" applyFont="1" applyFill="1" applyBorder="1">
      <alignment vertical="center"/>
    </xf>
    <xf numFmtId="0" fontId="29" fillId="0" borderId="60" xfId="0" applyFont="1" applyFill="1" applyBorder="1">
      <alignment vertical="center"/>
    </xf>
    <xf numFmtId="0" fontId="29" fillId="0" borderId="61" xfId="0" applyFont="1" applyFill="1" applyBorder="1">
      <alignment vertical="center"/>
    </xf>
    <xf numFmtId="0" fontId="30" fillId="0" borderId="62" xfId="0" applyFont="1" applyFill="1" applyBorder="1">
      <alignment vertical="center"/>
    </xf>
    <xf numFmtId="0" fontId="29" fillId="0" borderId="63" xfId="0" applyFont="1" applyFill="1" applyBorder="1">
      <alignment vertical="center"/>
    </xf>
    <xf numFmtId="0" fontId="29" fillId="0" borderId="62" xfId="0" applyFont="1" applyFill="1" applyBorder="1">
      <alignment vertical="center"/>
    </xf>
    <xf numFmtId="0" fontId="29" fillId="0" borderId="64" xfId="0" applyFont="1" applyFill="1" applyBorder="1">
      <alignment vertical="center"/>
    </xf>
    <xf numFmtId="0" fontId="29" fillId="7" borderId="65" xfId="0" applyFont="1" applyFill="1" applyBorder="1">
      <alignment vertical="center"/>
    </xf>
    <xf numFmtId="0" fontId="30" fillId="7" borderId="66" xfId="0" applyFont="1" applyFill="1" applyBorder="1">
      <alignment vertical="center"/>
    </xf>
    <xf numFmtId="0" fontId="29" fillId="7" borderId="67" xfId="0" applyFont="1" applyFill="1" applyBorder="1">
      <alignment vertical="center"/>
    </xf>
    <xf numFmtId="0" fontId="29" fillId="7" borderId="68" xfId="0" applyFont="1" applyFill="1" applyBorder="1">
      <alignment vertical="center"/>
    </xf>
    <xf numFmtId="0" fontId="29" fillId="7" borderId="69" xfId="0" applyFont="1" applyFill="1" applyBorder="1">
      <alignment vertical="center"/>
    </xf>
    <xf numFmtId="0" fontId="29" fillId="7" borderId="70" xfId="0" applyFont="1" applyFill="1" applyBorder="1">
      <alignment vertical="center"/>
    </xf>
    <xf numFmtId="0" fontId="29" fillId="0" borderId="71" xfId="0" applyFont="1" applyFill="1" applyBorder="1">
      <alignment vertical="center"/>
    </xf>
    <xf numFmtId="0" fontId="30" fillId="0" borderId="72" xfId="0" applyFont="1" applyFill="1" applyBorder="1">
      <alignment vertical="center"/>
    </xf>
    <xf numFmtId="0" fontId="29" fillId="0" borderId="73" xfId="0" applyFont="1" applyFill="1" applyBorder="1">
      <alignment vertical="center"/>
    </xf>
    <xf numFmtId="0" fontId="29" fillId="0" borderId="74" xfId="0" applyFont="1" applyFill="1" applyBorder="1">
      <alignment vertical="center"/>
    </xf>
    <xf numFmtId="0" fontId="29" fillId="0" borderId="75" xfId="0" applyFont="1" applyFill="1" applyBorder="1">
      <alignment vertical="center"/>
    </xf>
    <xf numFmtId="0" fontId="29" fillId="0" borderId="76" xfId="0" applyFont="1" applyFill="1" applyBorder="1">
      <alignment vertical="center"/>
    </xf>
    <xf numFmtId="0" fontId="29" fillId="0" borderId="77" xfId="0" applyFont="1" applyFill="1" applyBorder="1">
      <alignment vertical="center"/>
    </xf>
    <xf numFmtId="0" fontId="29" fillId="0" borderId="78" xfId="0" applyFont="1" applyFill="1" applyBorder="1">
      <alignment vertical="center"/>
    </xf>
    <xf numFmtId="0" fontId="29" fillId="0" borderId="79" xfId="0" applyFont="1" applyFill="1" applyBorder="1">
      <alignment vertical="center"/>
    </xf>
    <xf numFmtId="0" fontId="29" fillId="0" borderId="80" xfId="0" applyFont="1" applyFill="1" applyBorder="1">
      <alignment vertical="center"/>
    </xf>
    <xf numFmtId="178" fontId="29" fillId="7" borderId="65" xfId="0" applyNumberFormat="1" applyFont="1" applyFill="1" applyBorder="1">
      <alignment vertical="center"/>
    </xf>
    <xf numFmtId="178" fontId="29" fillId="7" borderId="68" xfId="0" applyNumberFormat="1" applyFont="1" applyFill="1" applyBorder="1">
      <alignment vertical="center"/>
    </xf>
    <xf numFmtId="178" fontId="29" fillId="7" borderId="69" xfId="0" applyNumberFormat="1" applyFont="1" applyFill="1" applyBorder="1">
      <alignment vertical="center"/>
    </xf>
    <xf numFmtId="179" fontId="29" fillId="7" borderId="70" xfId="0" applyNumberFormat="1" applyFont="1" applyFill="1" applyBorder="1">
      <alignment vertical="center"/>
    </xf>
    <xf numFmtId="178" fontId="29" fillId="0" borderId="81" xfId="0" applyNumberFormat="1" applyFont="1" applyFill="1" applyBorder="1">
      <alignment vertical="center"/>
    </xf>
    <xf numFmtId="178" fontId="29" fillId="0" borderId="74" xfId="0" applyNumberFormat="1" applyFont="1" applyFill="1" applyBorder="1">
      <alignment vertical="center"/>
    </xf>
    <xf numFmtId="178" fontId="29" fillId="0" borderId="75" xfId="0" applyNumberFormat="1" applyFont="1" applyFill="1" applyBorder="1">
      <alignment vertical="center"/>
    </xf>
    <xf numFmtId="179" fontId="29" fillId="0" borderId="76" xfId="0" applyNumberFormat="1" applyFont="1" applyFill="1" applyBorder="1">
      <alignment vertical="center"/>
    </xf>
    <xf numFmtId="178" fontId="29" fillId="0" borderId="77" xfId="0" applyNumberFormat="1" applyFont="1" applyFill="1" applyBorder="1">
      <alignment vertical="center"/>
    </xf>
    <xf numFmtId="178" fontId="29" fillId="0" borderId="78" xfId="0" applyNumberFormat="1" applyFont="1" applyFill="1" applyBorder="1">
      <alignment vertical="center"/>
    </xf>
    <xf numFmtId="178" fontId="29" fillId="0" borderId="79" xfId="0" applyNumberFormat="1" applyFont="1" applyFill="1" applyBorder="1">
      <alignment vertical="center"/>
    </xf>
    <xf numFmtId="179" fontId="29" fillId="0" borderId="80" xfId="0" applyNumberFormat="1" applyFont="1" applyFill="1" applyBorder="1">
      <alignment vertical="center"/>
    </xf>
    <xf numFmtId="0" fontId="29" fillId="0" borderId="81" xfId="0" applyFont="1" applyFill="1" applyBorder="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9" fillId="0" borderId="82" xfId="0" applyFont="1" applyFill="1" applyBorder="1">
      <alignment vertical="center"/>
    </xf>
    <xf numFmtId="0" fontId="29" fillId="0" borderId="83" xfId="0" applyFont="1" applyFill="1" applyBorder="1">
      <alignment vertical="center"/>
    </xf>
    <xf numFmtId="0" fontId="29" fillId="0" borderId="84" xfId="0" applyFont="1" applyFill="1" applyBorder="1">
      <alignment vertical="center"/>
    </xf>
    <xf numFmtId="0" fontId="29" fillId="0" borderId="85" xfId="0" applyFont="1" applyFill="1" applyBorder="1">
      <alignment vertical="center"/>
    </xf>
    <xf numFmtId="0" fontId="29" fillId="0" borderId="86" xfId="0" applyFont="1" applyFill="1" applyBorder="1">
      <alignment vertical="center"/>
    </xf>
    <xf numFmtId="0" fontId="29" fillId="7" borderId="66" xfId="0" applyFont="1" applyFill="1" applyBorder="1">
      <alignment vertical="center"/>
    </xf>
    <xf numFmtId="0" fontId="28" fillId="0" borderId="52" xfId="0" applyFont="1" applyFill="1" applyBorder="1" applyAlignment="1">
      <alignment horizontal="center" vertical="center"/>
    </xf>
    <xf numFmtId="0" fontId="29" fillId="0" borderId="87" xfId="0" applyFont="1" applyFill="1" applyBorder="1">
      <alignment vertical="center"/>
    </xf>
    <xf numFmtId="0" fontId="29" fillId="0" borderId="88" xfId="0" applyFont="1" applyBorder="1">
      <alignment vertical="center"/>
    </xf>
    <xf numFmtId="0" fontId="29" fillId="0" borderId="89" xfId="0" applyFont="1" applyBorder="1">
      <alignment vertical="center"/>
    </xf>
    <xf numFmtId="0" fontId="29" fillId="0" borderId="90" xfId="0" applyFont="1" applyBorder="1">
      <alignment vertical="center"/>
    </xf>
    <xf numFmtId="0" fontId="29" fillId="0" borderId="91" xfId="0" applyFont="1" applyBorder="1">
      <alignment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pplyAlignment="1">
      <alignment horizontal="justify" vertical="center"/>
    </xf>
    <xf numFmtId="0" fontId="34" fillId="0" borderId="0" xfId="0" applyFont="1">
      <alignment vertical="center"/>
    </xf>
    <xf numFmtId="0" fontId="0" fillId="0" borderId="0" xfId="3" applyFont="1" applyAlignment="1" applyProtection="1">
      <alignment horizontal="left" vertical="center"/>
    </xf>
    <xf numFmtId="0" fontId="11" fillId="0" borderId="4" xfId="3"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18" fillId="6" borderId="0" xfId="0" applyFont="1" applyFill="1">
      <alignment vertical="center"/>
    </xf>
    <xf numFmtId="0" fontId="18" fillId="6" borderId="0" xfId="0" applyFont="1" applyFill="1" applyAlignment="1">
      <alignment vertical="center" wrapText="1" shrinkToFit="1"/>
    </xf>
    <xf numFmtId="0" fontId="18" fillId="6" borderId="0" xfId="0" applyFont="1" applyFill="1" applyAlignment="1">
      <alignment vertical="center" shrinkToFit="1"/>
    </xf>
    <xf numFmtId="0" fontId="21" fillId="6" borderId="0" xfId="0" applyFont="1" applyFill="1" applyAlignment="1">
      <alignment horizontal="right" vertical="center"/>
    </xf>
    <xf numFmtId="0" fontId="0" fillId="6" borderId="0" xfId="0" applyFill="1">
      <alignment vertical="center"/>
    </xf>
    <xf numFmtId="0" fontId="7" fillId="6" borderId="0" xfId="0" applyFont="1" applyFill="1" applyBorder="1" applyAlignment="1">
      <alignment vertical="center" wrapText="1"/>
    </xf>
    <xf numFmtId="0" fontId="7" fillId="6" borderId="0" xfId="0" applyFont="1" applyFill="1" applyBorder="1" applyAlignment="1">
      <alignment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wrapText="1"/>
    </xf>
    <xf numFmtId="0" fontId="20" fillId="6" borderId="0" xfId="0" applyFont="1" applyFill="1" applyBorder="1" applyAlignment="1">
      <alignment vertical="center"/>
    </xf>
    <xf numFmtId="0" fontId="18" fillId="6" borderId="0" xfId="0" applyFont="1" applyFill="1" applyBorder="1" applyAlignment="1">
      <alignment horizontal="center" vertical="center"/>
    </xf>
    <xf numFmtId="0" fontId="18" fillId="6" borderId="0" xfId="0" applyFont="1" applyFill="1" applyBorder="1" applyAlignment="1">
      <alignment horizontal="center" vertical="center" shrinkToFit="1"/>
    </xf>
    <xf numFmtId="0" fontId="20" fillId="6" borderId="0" xfId="0" applyFont="1" applyFill="1" applyBorder="1" applyAlignment="1">
      <alignment vertical="center" wrapText="1" shrinkToFit="1"/>
    </xf>
    <xf numFmtId="0" fontId="20" fillId="6" borderId="0" xfId="0" applyFont="1" applyFill="1" applyBorder="1" applyAlignment="1">
      <alignment vertical="center" shrinkToFit="1"/>
    </xf>
    <xf numFmtId="0" fontId="7" fillId="6" borderId="0" xfId="0" applyFont="1" applyFill="1" applyBorder="1" applyAlignment="1">
      <alignment horizontal="center" vertical="center" shrinkToFit="1"/>
    </xf>
    <xf numFmtId="0" fontId="20" fillId="6" borderId="0" xfId="0" applyFont="1" applyFill="1" applyBorder="1" applyAlignment="1">
      <alignment vertical="top"/>
    </xf>
    <xf numFmtId="0" fontId="20" fillId="6" borderId="0" xfId="0" applyFont="1" applyFill="1" applyBorder="1" applyAlignment="1">
      <alignment vertical="top" wrapText="1"/>
    </xf>
    <xf numFmtId="0" fontId="0" fillId="6" borderId="0" xfId="3" applyFont="1" applyFill="1" applyBorder="1" applyAlignment="1">
      <alignment vertical="center" wrapText="1"/>
    </xf>
    <xf numFmtId="0" fontId="12" fillId="6" borderId="0" xfId="0" applyFont="1" applyFill="1">
      <alignment vertical="center"/>
    </xf>
    <xf numFmtId="0" fontId="24" fillId="6" borderId="0" xfId="0" applyFont="1" applyFill="1" applyAlignment="1">
      <alignment horizontal="center" vertical="center"/>
    </xf>
    <xf numFmtId="0" fontId="25" fillId="6" borderId="0" xfId="0" applyFont="1" applyFill="1" applyAlignment="1">
      <alignment vertical="center"/>
    </xf>
    <xf numFmtId="0" fontId="25" fillId="6" borderId="0" xfId="0" applyFont="1" applyFill="1" applyAlignment="1">
      <alignment vertical="center" wrapText="1"/>
    </xf>
    <xf numFmtId="0" fontId="25" fillId="6" borderId="0" xfId="0" applyFont="1" applyFill="1" applyAlignment="1">
      <alignment horizontal="left" vertical="center" wrapText="1"/>
    </xf>
    <xf numFmtId="0" fontId="8" fillId="0" borderId="4" xfId="3" applyFont="1" applyBorder="1" applyAlignment="1">
      <alignment horizontal="center" vertical="center" wrapText="1"/>
    </xf>
    <xf numFmtId="0" fontId="31" fillId="6" borderId="0" xfId="0" applyFont="1" applyFill="1">
      <alignment vertical="center"/>
    </xf>
    <xf numFmtId="0" fontId="6" fillId="6" borderId="0" xfId="3" applyFont="1" applyFill="1" applyBorder="1" applyAlignment="1">
      <alignment vertical="center"/>
    </xf>
    <xf numFmtId="0" fontId="0" fillId="6" borderId="0" xfId="3" applyFont="1" applyFill="1" applyAlignment="1">
      <alignment vertical="center"/>
    </xf>
    <xf numFmtId="0" fontId="49" fillId="4" borderId="102" xfId="3" applyFont="1" applyFill="1" applyBorder="1" applyAlignment="1">
      <alignment horizontal="center" vertical="center"/>
    </xf>
    <xf numFmtId="0" fontId="49" fillId="4" borderId="103" xfId="3" applyFont="1" applyFill="1" applyBorder="1" applyAlignment="1">
      <alignment horizontal="center" vertical="center"/>
    </xf>
    <xf numFmtId="0" fontId="45" fillId="4" borderId="104" xfId="3" applyFont="1" applyFill="1" applyBorder="1" applyAlignment="1">
      <alignment horizontal="center" vertical="center"/>
    </xf>
    <xf numFmtId="0" fontId="45" fillId="4" borderId="107" xfId="3" applyFont="1" applyFill="1" applyBorder="1" applyAlignment="1">
      <alignment horizontal="center" vertical="center"/>
    </xf>
    <xf numFmtId="0" fontId="44" fillId="6" borderId="0" xfId="3" applyFont="1" applyFill="1" applyBorder="1" applyAlignment="1">
      <alignment horizontal="right" vertical="center"/>
    </xf>
    <xf numFmtId="38" fontId="11" fillId="4" borderId="11" xfId="6" applyFont="1" applyFill="1" applyBorder="1">
      <alignment vertical="center"/>
    </xf>
    <xf numFmtId="38" fontId="11" fillId="4" borderId="4" xfId="6" applyFont="1" applyFill="1" applyBorder="1">
      <alignment vertical="center"/>
    </xf>
    <xf numFmtId="38" fontId="37" fillId="3" borderId="3" xfId="6" applyFont="1" applyFill="1" applyBorder="1" applyAlignment="1">
      <alignment horizontal="right" vertical="center" wrapText="1"/>
    </xf>
    <xf numFmtId="38" fontId="37" fillId="3" borderId="3" xfId="6" applyFont="1" applyFill="1" applyBorder="1" applyAlignment="1">
      <alignment vertical="center" wrapText="1"/>
    </xf>
    <xf numFmtId="0" fontId="0" fillId="6" borderId="0" xfId="3" applyFont="1" applyFill="1" applyAlignment="1" applyProtection="1">
      <alignment vertical="center"/>
    </xf>
    <xf numFmtId="0" fontId="53" fillId="0" borderId="0" xfId="3" applyFont="1" applyAlignment="1">
      <alignment horizontal="center" vertical="center"/>
    </xf>
    <xf numFmtId="0" fontId="53" fillId="0" borderId="0" xfId="3" applyFont="1" applyAlignment="1">
      <alignment horizontal="center" vertical="center" shrinkToFit="1"/>
    </xf>
    <xf numFmtId="0" fontId="37" fillId="3" borderId="3" xfId="6" applyNumberFormat="1" applyFont="1" applyFill="1" applyBorder="1" applyAlignment="1">
      <alignment horizontal="right" vertical="center" wrapText="1"/>
    </xf>
    <xf numFmtId="0" fontId="37" fillId="5" borderId="41" xfId="3" applyFont="1" applyFill="1" applyBorder="1" applyAlignment="1">
      <alignment horizontal="center" vertical="center" wrapText="1"/>
    </xf>
    <xf numFmtId="38" fontId="37" fillId="3" borderId="36" xfId="6" applyFont="1" applyFill="1" applyBorder="1" applyAlignment="1">
      <alignment horizontal="right" vertical="center" wrapText="1"/>
    </xf>
    <xf numFmtId="38" fontId="37" fillId="3" borderId="36" xfId="6" applyFont="1" applyFill="1" applyBorder="1" applyAlignment="1">
      <alignment vertical="center" wrapText="1"/>
    </xf>
    <xf numFmtId="0" fontId="42" fillId="6" borderId="0"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37" fillId="5" borderId="4" xfId="3" applyFont="1" applyFill="1" applyBorder="1" applyAlignment="1">
      <alignment horizontal="center" vertical="center" wrapText="1"/>
    </xf>
    <xf numFmtId="0" fontId="11" fillId="4" borderId="25" xfId="3" applyFont="1" applyFill="1" applyBorder="1" applyAlignment="1">
      <alignment vertical="center"/>
    </xf>
    <xf numFmtId="0" fontId="11" fillId="4" borderId="33" xfId="3" applyFont="1" applyFill="1" applyBorder="1" applyAlignment="1">
      <alignment vertical="center"/>
    </xf>
    <xf numFmtId="0" fontId="12" fillId="3" borderId="18"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 xfId="0" applyFont="1" applyFill="1" applyBorder="1" applyAlignment="1">
      <alignment vertical="center" wrapText="1" shrinkToFit="1"/>
    </xf>
    <xf numFmtId="38" fontId="11" fillId="3" borderId="3" xfId="6" applyFont="1" applyFill="1" applyBorder="1" applyAlignment="1">
      <alignment horizontal="right" vertical="center" wrapText="1"/>
    </xf>
    <xf numFmtId="38" fontId="11" fillId="3" borderId="3" xfId="6" applyFont="1" applyFill="1" applyBorder="1" applyAlignment="1">
      <alignment vertical="center" wrapText="1"/>
    </xf>
    <xf numFmtId="38" fontId="13" fillId="3" borderId="3" xfId="6" applyFont="1" applyFill="1" applyBorder="1" applyAlignment="1">
      <alignment horizontal="right" vertical="center" wrapText="1"/>
    </xf>
    <xf numFmtId="38" fontId="11" fillId="3" borderId="36" xfId="6" applyFont="1" applyFill="1" applyBorder="1" applyAlignment="1">
      <alignment horizontal="right" vertical="center" wrapText="1"/>
    </xf>
    <xf numFmtId="0" fontId="12" fillId="3" borderId="19" xfId="3" applyFont="1" applyFill="1" applyBorder="1" applyAlignment="1">
      <alignment vertical="center"/>
    </xf>
    <xf numFmtId="0" fontId="37" fillId="5" borderId="4" xfId="3" applyFont="1" applyFill="1" applyBorder="1" applyAlignment="1">
      <alignment horizontal="center" vertical="center" wrapText="1"/>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3"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0" fillId="0" borderId="49" xfId="3" applyFont="1" applyBorder="1" applyAlignment="1">
      <alignment vertical="center"/>
    </xf>
    <xf numFmtId="0" fontId="42" fillId="6" borderId="49" xfId="3" applyFont="1" applyFill="1" applyBorder="1" applyAlignment="1">
      <alignment vertical="center"/>
    </xf>
    <xf numFmtId="0" fontId="0" fillId="0" borderId="93" xfId="3" applyFont="1" applyBorder="1" applyAlignment="1">
      <alignment vertical="center"/>
    </xf>
    <xf numFmtId="0" fontId="0" fillId="6" borderId="56" xfId="3" applyFont="1" applyFill="1" applyBorder="1" applyAlignment="1">
      <alignment vertical="center"/>
    </xf>
    <xf numFmtId="0" fontId="0" fillId="6" borderId="42" xfId="3" applyFont="1" applyFill="1" applyBorder="1" applyAlignment="1">
      <alignment vertical="center"/>
    </xf>
    <xf numFmtId="0" fontId="6" fillId="6" borderId="56" xfId="3" applyFont="1" applyFill="1" applyBorder="1" applyAlignment="1">
      <alignment vertical="center"/>
    </xf>
    <xf numFmtId="0" fontId="7" fillId="6" borderId="56" xfId="0" applyFont="1" applyFill="1" applyBorder="1" applyAlignment="1">
      <alignment vertical="center"/>
    </xf>
    <xf numFmtId="0" fontId="44" fillId="6" borderId="42" xfId="3" applyFont="1" applyFill="1" applyBorder="1" applyAlignment="1">
      <alignment horizontal="right" vertical="center"/>
    </xf>
    <xf numFmtId="181" fontId="0" fillId="0" borderId="41" xfId="0" applyNumberFormat="1" applyFill="1" applyBorder="1">
      <alignment vertical="center"/>
    </xf>
    <xf numFmtId="180" fontId="49" fillId="0" borderId="29" xfId="5" applyNumberFormat="1" applyFont="1" applyFill="1" applyBorder="1" applyAlignment="1">
      <alignment vertical="center" shrinkToFit="1"/>
    </xf>
    <xf numFmtId="0" fontId="37" fillId="0" borderId="120" xfId="0" applyFont="1" applyFill="1" applyBorder="1" applyAlignment="1">
      <alignment horizontal="left" vertical="center" shrinkToFit="1"/>
    </xf>
    <xf numFmtId="180" fontId="51" fillId="0" borderId="21" xfId="5" applyNumberFormat="1" applyFont="1" applyFill="1" applyBorder="1" applyAlignment="1">
      <alignment vertical="center" shrinkToFit="1"/>
    </xf>
    <xf numFmtId="0" fontId="11" fillId="0" borderId="45" xfId="0" applyFont="1" applyFill="1" applyBorder="1" applyAlignment="1">
      <alignment horizontal="center" vertical="center" shrinkToFit="1"/>
    </xf>
    <xf numFmtId="0" fontId="37" fillId="5" borderId="4" xfId="3" applyFont="1" applyFill="1" applyBorder="1" applyAlignment="1">
      <alignment horizontal="center" vertical="center" wrapText="1"/>
    </xf>
    <xf numFmtId="181" fontId="0" fillId="0" borderId="0" xfId="0" applyNumberFormat="1" applyFill="1">
      <alignment vertical="center"/>
    </xf>
    <xf numFmtId="0" fontId="10" fillId="6" borderId="0" xfId="0" applyFont="1" applyFill="1" applyBorder="1" applyAlignment="1">
      <alignment horizontal="right"/>
    </xf>
    <xf numFmtId="182" fontId="11" fillId="6" borderId="11" xfId="5" applyNumberFormat="1" applyFont="1" applyFill="1" applyBorder="1" applyAlignment="1">
      <alignment vertical="center" shrinkToFit="1"/>
    </xf>
    <xf numFmtId="182" fontId="11" fillId="6" borderId="4" xfId="5" applyNumberFormat="1" applyFont="1" applyFill="1" applyBorder="1" applyAlignment="1">
      <alignment vertical="center" shrinkToFit="1"/>
    </xf>
    <xf numFmtId="182" fontId="37" fillId="0" borderId="21" xfId="0" applyNumberFormat="1" applyFont="1" applyFill="1" applyBorder="1" applyAlignment="1">
      <alignment horizontal="right" vertical="center" wrapText="1" shrinkToFit="1"/>
    </xf>
    <xf numFmtId="182" fontId="37" fillId="0" borderId="8" xfId="0" applyNumberFormat="1" applyFont="1" applyFill="1" applyBorder="1" applyAlignment="1">
      <alignment horizontal="right" vertical="center" wrapText="1" shrinkToFit="1"/>
    </xf>
    <xf numFmtId="38" fontId="11" fillId="3" borderId="122" xfId="6" applyFont="1" applyFill="1" applyBorder="1" applyAlignment="1">
      <alignment horizontal="right" vertical="center" wrapText="1"/>
    </xf>
    <xf numFmtId="38" fontId="37" fillId="3" borderId="122" xfId="6" applyFont="1" applyFill="1" applyBorder="1" applyAlignment="1">
      <alignment vertical="center" wrapText="1"/>
    </xf>
    <xf numFmtId="0" fontId="10" fillId="0" borderId="7" xfId="3" applyFont="1"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92" xfId="0" applyBorder="1" applyAlignment="1">
      <alignment horizontal="center" vertical="center" wrapText="1"/>
    </xf>
    <xf numFmtId="0" fontId="0" fillId="0" borderId="21" xfId="0" applyBorder="1" applyAlignment="1">
      <alignment horizontal="center" vertical="center" wrapText="1"/>
    </xf>
    <xf numFmtId="0" fontId="0" fillId="0" borderId="30" xfId="0" applyBorder="1" applyAlignment="1">
      <alignment horizontal="center" vertical="center" wrapText="1"/>
    </xf>
    <xf numFmtId="0" fontId="37" fillId="3" borderId="7" xfId="3" applyFont="1" applyFill="1" applyBorder="1" applyAlignment="1">
      <alignment horizontal="left" vertical="top" wrapText="1"/>
    </xf>
    <xf numFmtId="0" fontId="0" fillId="0" borderId="27" xfId="0" applyBorder="1" applyAlignment="1">
      <alignment horizontal="left" vertical="top" wrapText="1"/>
    </xf>
    <xf numFmtId="0" fontId="0" fillId="0" borderId="40" xfId="0" applyBorder="1" applyAlignment="1">
      <alignment horizontal="lef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42"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0" fillId="0" borderId="44" xfId="0" applyBorder="1" applyAlignment="1">
      <alignment horizontal="left" vertical="top" wrapText="1"/>
    </xf>
    <xf numFmtId="0" fontId="38" fillId="0" borderId="22"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0" xfId="0" applyFont="1" applyBorder="1" applyAlignment="1">
      <alignment horizontal="center" vertical="center" wrapText="1"/>
    </xf>
    <xf numFmtId="0" fontId="37" fillId="3" borderId="22" xfId="3" applyFont="1" applyFill="1" applyBorder="1" applyAlignment="1">
      <alignment horizontal="left" vertical="top" wrapText="1"/>
    </xf>
    <xf numFmtId="0" fontId="8" fillId="0" borderId="7" xfId="3"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wrapText="1"/>
    </xf>
    <xf numFmtId="0" fontId="53" fillId="0" borderId="0" xfId="0" applyFont="1" applyBorder="1" applyAlignment="1">
      <alignment horizontal="center" vertical="center" shrinkToFit="1"/>
    </xf>
    <xf numFmtId="0" fontId="0" fillId="0" borderId="0" xfId="0" applyBorder="1" applyAlignment="1">
      <alignment horizontal="center" vertical="center" shrinkToFit="1"/>
    </xf>
    <xf numFmtId="0" fontId="53" fillId="0" borderId="0" xfId="3" applyFont="1" applyBorder="1" applyAlignment="1">
      <alignment horizontal="center" vertical="center" shrinkToFit="1"/>
    </xf>
    <xf numFmtId="0" fontId="54" fillId="0" borderId="0" xfId="0" applyFont="1" applyBorder="1" applyAlignment="1">
      <alignment horizontal="center" vertical="center" shrinkToFit="1"/>
    </xf>
    <xf numFmtId="0" fontId="53" fillId="0" borderId="0" xfId="3" applyFont="1" applyBorder="1" applyAlignment="1" applyProtection="1">
      <alignment horizontal="center" vertical="center" shrinkToFit="1"/>
    </xf>
    <xf numFmtId="0" fontId="37" fillId="5" borderId="4" xfId="3" applyFont="1" applyFill="1" applyBorder="1" applyAlignment="1">
      <alignment horizontal="center" vertical="center" wrapText="1"/>
    </xf>
    <xf numFmtId="0" fontId="37" fillId="3" borderId="4" xfId="3" applyFont="1" applyFill="1" applyBorder="1" applyAlignment="1">
      <alignment vertical="center" wrapText="1"/>
    </xf>
    <xf numFmtId="0" fontId="37" fillId="3" borderId="114" xfId="3" applyFont="1" applyFill="1" applyBorder="1" applyAlignment="1">
      <alignment vertical="center" wrapText="1"/>
    </xf>
    <xf numFmtId="0" fontId="37" fillId="3" borderId="4" xfId="3" applyFont="1" applyFill="1" applyBorder="1" applyAlignment="1">
      <alignment horizontal="left" vertical="center" wrapText="1"/>
    </xf>
    <xf numFmtId="0" fontId="37" fillId="3" borderId="114" xfId="3" applyFont="1" applyFill="1" applyBorder="1" applyAlignment="1">
      <alignment horizontal="left" vertical="center" wrapText="1"/>
    </xf>
    <xf numFmtId="0" fontId="8" fillId="2" borderId="118" xfId="3" applyFont="1" applyFill="1" applyBorder="1" applyAlignment="1">
      <alignment horizontal="center" vertical="top" textRotation="255"/>
    </xf>
    <xf numFmtId="0" fontId="8" fillId="2" borderId="1" xfId="3" applyFont="1" applyFill="1" applyBorder="1" applyAlignment="1">
      <alignment horizontal="center" vertical="top" textRotation="255"/>
    </xf>
    <xf numFmtId="0" fontId="8" fillId="2" borderId="117" xfId="3" applyFont="1" applyFill="1" applyBorder="1" applyAlignment="1">
      <alignment horizontal="center" vertical="top" textRotation="255"/>
    </xf>
    <xf numFmtId="0" fontId="8" fillId="0" borderId="94"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95"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1" xfId="3" applyFont="1" applyBorder="1" applyAlignment="1">
      <alignment horizontal="center" vertical="center" wrapText="1"/>
    </xf>
    <xf numFmtId="0" fontId="11" fillId="3" borderId="51" xfId="3" applyFont="1" applyFill="1" applyBorder="1" applyAlignment="1">
      <alignment horizontal="left" vertical="center" wrapText="1"/>
    </xf>
    <xf numFmtId="0" fontId="11" fillId="3" borderId="49" xfId="3" applyFont="1" applyFill="1" applyBorder="1" applyAlignment="1">
      <alignment horizontal="left" vertical="center" wrapText="1"/>
    </xf>
    <xf numFmtId="0" fontId="11" fillId="3" borderId="93" xfId="3" applyFont="1" applyFill="1" applyBorder="1" applyAlignment="1">
      <alignment horizontal="left" vertical="center" wrapText="1"/>
    </xf>
    <xf numFmtId="0" fontId="11" fillId="3" borderId="21" xfId="3" applyFont="1" applyFill="1" applyBorder="1" applyAlignment="1">
      <alignment horizontal="left" vertical="center" wrapText="1"/>
    </xf>
    <xf numFmtId="0" fontId="11" fillId="3" borderId="28" xfId="3" applyFont="1" applyFill="1" applyBorder="1" applyAlignment="1">
      <alignment horizontal="left" vertical="center" wrapText="1"/>
    </xf>
    <xf numFmtId="0" fontId="11" fillId="3" borderId="44" xfId="3" applyFont="1" applyFill="1" applyBorder="1" applyAlignment="1">
      <alignment horizontal="left" vertical="center" wrapText="1"/>
    </xf>
    <xf numFmtId="0" fontId="11" fillId="3" borderId="7" xfId="3" applyFont="1" applyFill="1" applyBorder="1" applyAlignment="1">
      <alignment horizontal="left" vertical="top" wrapText="1"/>
    </xf>
    <xf numFmtId="0" fontId="11" fillId="3" borderId="27" xfId="3" applyFont="1" applyFill="1" applyBorder="1" applyAlignment="1">
      <alignment horizontal="left" vertical="top" wrapText="1"/>
    </xf>
    <xf numFmtId="0" fontId="11" fillId="3" borderId="40" xfId="3" applyFont="1" applyFill="1" applyBorder="1" applyAlignment="1">
      <alignment horizontal="left" vertical="top" wrapText="1"/>
    </xf>
    <xf numFmtId="0" fontId="11" fillId="3" borderId="22" xfId="3" applyFont="1" applyFill="1" applyBorder="1" applyAlignment="1">
      <alignment horizontal="left" vertical="top" wrapText="1"/>
    </xf>
    <xf numFmtId="0" fontId="11" fillId="3" borderId="0" xfId="3" applyFont="1" applyFill="1" applyBorder="1" applyAlignment="1">
      <alignment horizontal="left" vertical="top" wrapText="1"/>
    </xf>
    <xf numFmtId="0" fontId="11" fillId="3" borderId="42" xfId="3" applyFont="1" applyFill="1" applyBorder="1" applyAlignment="1">
      <alignment horizontal="left" vertical="top" wrapText="1"/>
    </xf>
    <xf numFmtId="0" fontId="11" fillId="3" borderId="21" xfId="3" applyFont="1" applyFill="1" applyBorder="1" applyAlignment="1">
      <alignment horizontal="left" vertical="top" wrapText="1"/>
    </xf>
    <xf numFmtId="0" fontId="11" fillId="3" borderId="28" xfId="3" applyFont="1" applyFill="1" applyBorder="1" applyAlignment="1">
      <alignment horizontal="left" vertical="top" wrapText="1"/>
    </xf>
    <xf numFmtId="0" fontId="11" fillId="3" borderId="44" xfId="3" applyFont="1" applyFill="1" applyBorder="1" applyAlignment="1">
      <alignment horizontal="left" vertical="top" wrapText="1"/>
    </xf>
    <xf numFmtId="0" fontId="44" fillId="6" borderId="47" xfId="3" applyFont="1" applyFill="1" applyBorder="1" applyAlignment="1">
      <alignment horizontal="left" vertical="center"/>
    </xf>
    <xf numFmtId="0" fontId="44" fillId="6" borderId="49" xfId="3" applyFont="1" applyFill="1" applyBorder="1" applyAlignment="1">
      <alignment horizontal="left" vertical="center"/>
    </xf>
    <xf numFmtId="0" fontId="8" fillId="2" borderId="116" xfId="3" applyFont="1" applyFill="1" applyBorder="1" applyAlignment="1">
      <alignment horizontal="center" vertical="top" textRotation="255"/>
    </xf>
    <xf numFmtId="0" fontId="8" fillId="2" borderId="115" xfId="3" applyFont="1" applyFill="1" applyBorder="1" applyAlignment="1">
      <alignment horizontal="center" vertical="top" textRotation="255"/>
    </xf>
    <xf numFmtId="0" fontId="8" fillId="0" borderId="4" xfId="3" applyFont="1" applyBorder="1" applyAlignment="1">
      <alignment horizontal="center" vertical="center"/>
    </xf>
    <xf numFmtId="0" fontId="11" fillId="0" borderId="4" xfId="3" applyFont="1" applyBorder="1" applyAlignment="1">
      <alignment vertical="center"/>
    </xf>
    <xf numFmtId="0" fontId="11" fillId="3" borderId="4" xfId="3" applyFont="1" applyFill="1" applyBorder="1" applyAlignment="1">
      <alignment vertical="center"/>
    </xf>
    <xf numFmtId="0" fontId="11" fillId="4" borderId="4" xfId="3" applyFont="1" applyFill="1" applyBorder="1" applyAlignment="1">
      <alignment vertical="center"/>
    </xf>
    <xf numFmtId="0" fontId="11" fillId="4" borderId="41" xfId="3" applyFont="1" applyFill="1" applyBorder="1" applyAlignment="1">
      <alignment vertical="center"/>
    </xf>
    <xf numFmtId="0" fontId="11" fillId="3" borderId="8" xfId="3" applyFont="1" applyFill="1" applyBorder="1" applyAlignment="1">
      <alignment vertical="center" wrapText="1"/>
    </xf>
    <xf numFmtId="0" fontId="11" fillId="3" borderId="23" xfId="3" applyFont="1" applyFill="1" applyBorder="1" applyAlignment="1">
      <alignment vertical="center" wrapText="1"/>
    </xf>
    <xf numFmtId="0" fontId="11" fillId="3" borderId="3" xfId="3" applyFont="1" applyFill="1" applyBorder="1" applyAlignment="1">
      <alignment vertical="center" wrapText="1"/>
    </xf>
    <xf numFmtId="0" fontId="8" fillId="5" borderId="8" xfId="3" applyFont="1" applyFill="1" applyBorder="1" applyAlignment="1">
      <alignment horizontal="center" vertical="center"/>
    </xf>
    <xf numFmtId="0" fontId="8" fillId="5" borderId="3" xfId="3" applyFont="1" applyFill="1" applyBorder="1" applyAlignment="1">
      <alignment horizontal="center" vertical="center"/>
    </xf>
    <xf numFmtId="14" fontId="11" fillId="3" borderId="8" xfId="3" applyNumberFormat="1" applyFont="1" applyFill="1" applyBorder="1" applyAlignment="1">
      <alignment vertical="center"/>
    </xf>
    <xf numFmtId="14" fontId="11" fillId="3" borderId="23" xfId="3" applyNumberFormat="1" applyFont="1" applyFill="1" applyBorder="1" applyAlignment="1">
      <alignment vertical="center"/>
    </xf>
    <xf numFmtId="14" fontId="11" fillId="3" borderId="36" xfId="3" applyNumberFormat="1" applyFont="1" applyFill="1" applyBorder="1" applyAlignment="1">
      <alignment vertical="center"/>
    </xf>
    <xf numFmtId="0" fontId="8" fillId="0" borderId="27"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0" xfId="3" applyFont="1" applyBorder="1" applyAlignment="1">
      <alignment horizontal="center" vertical="center" wrapText="1"/>
    </xf>
    <xf numFmtId="0" fontId="8" fillId="0" borderId="92"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30" xfId="3" applyFont="1" applyBorder="1" applyAlignment="1">
      <alignment horizontal="center" vertical="center" wrapText="1"/>
    </xf>
    <xf numFmtId="0" fontId="11" fillId="3" borderId="7" xfId="3" applyFont="1" applyFill="1" applyBorder="1" applyAlignment="1">
      <alignment horizontal="left" vertical="center" wrapText="1"/>
    </xf>
    <xf numFmtId="0" fontId="11" fillId="3" borderId="27" xfId="3" applyFont="1" applyFill="1" applyBorder="1" applyAlignment="1">
      <alignment horizontal="left" vertical="center" wrapText="1"/>
    </xf>
    <xf numFmtId="0" fontId="11" fillId="3" borderId="40" xfId="3" applyFont="1" applyFill="1" applyBorder="1" applyAlignment="1">
      <alignment horizontal="left" vertical="center" wrapText="1"/>
    </xf>
    <xf numFmtId="0" fontId="11" fillId="3" borderId="22"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42" xfId="3" applyFont="1" applyFill="1" applyBorder="1" applyAlignment="1">
      <alignment horizontal="left" vertical="center" wrapText="1"/>
    </xf>
    <xf numFmtId="0" fontId="11" fillId="3" borderId="4" xfId="3" applyFont="1" applyFill="1" applyBorder="1" applyAlignment="1">
      <alignment vertical="center" wrapText="1"/>
    </xf>
    <xf numFmtId="0" fontId="8" fillId="0" borderId="8" xfId="3" applyFont="1" applyBorder="1" applyAlignment="1">
      <alignment horizontal="center" vertical="center"/>
    </xf>
    <xf numFmtId="0" fontId="8" fillId="0" borderId="3" xfId="3" applyFont="1" applyBorder="1" applyAlignment="1">
      <alignment horizontal="center" vertical="center"/>
    </xf>
    <xf numFmtId="0" fontId="11" fillId="3" borderId="36" xfId="1" applyFont="1" applyFill="1" applyBorder="1" applyAlignment="1">
      <alignment vertical="center" wrapText="1"/>
    </xf>
    <xf numFmtId="0" fontId="52" fillId="4" borderId="8" xfId="4" applyFont="1" applyFill="1" applyBorder="1" applyAlignment="1">
      <alignment vertical="center" wrapText="1"/>
    </xf>
    <xf numFmtId="0" fontId="11" fillId="4" borderId="23" xfId="3" applyFont="1" applyFill="1" applyBorder="1" applyAlignment="1">
      <alignment vertical="center" wrapText="1"/>
    </xf>
    <xf numFmtId="0" fontId="11" fillId="4" borderId="36" xfId="3" applyFont="1" applyFill="1" applyBorder="1" applyAlignment="1">
      <alignment vertical="center" wrapText="1"/>
    </xf>
    <xf numFmtId="0" fontId="8" fillId="0" borderId="17" xfId="3" applyFont="1" applyBorder="1" applyAlignment="1">
      <alignment horizontal="center" vertical="center"/>
    </xf>
    <xf numFmtId="0" fontId="11" fillId="0" borderId="24" xfId="3" applyFont="1" applyBorder="1" applyAlignment="1">
      <alignment vertical="center"/>
    </xf>
    <xf numFmtId="0" fontId="11" fillId="0" borderId="32" xfId="3" applyFont="1" applyBorder="1" applyAlignment="1">
      <alignment vertical="center"/>
    </xf>
    <xf numFmtId="0" fontId="11" fillId="0" borderId="37" xfId="3" applyFont="1" applyBorder="1" applyAlignment="1">
      <alignment vertical="center"/>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9" xfId="3" applyFont="1" applyFill="1" applyBorder="1" applyAlignment="1">
      <alignment vertical="center"/>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8" xfId="3" applyFont="1" applyFill="1" applyBorder="1" applyAlignment="1">
      <alignment vertical="center"/>
    </xf>
    <xf numFmtId="0" fontId="10" fillId="0" borderId="13" xfId="3" applyFont="1" applyBorder="1" applyAlignment="1">
      <alignment horizontal="center" vertical="center" wrapText="1"/>
    </xf>
    <xf numFmtId="0" fontId="11" fillId="3" borderId="29" xfId="3" applyFont="1" applyFill="1" applyBorder="1" applyAlignment="1">
      <alignment horizontal="left" vertical="top" wrapText="1"/>
    </xf>
    <xf numFmtId="0" fontId="11" fillId="3" borderId="5" xfId="3" applyFont="1" applyFill="1" applyBorder="1" applyAlignment="1">
      <alignment horizontal="left" vertical="top" wrapText="1"/>
    </xf>
    <xf numFmtId="0" fontId="11" fillId="3" borderId="46" xfId="3" applyFont="1" applyFill="1" applyBorder="1" applyAlignment="1">
      <alignment horizontal="left" vertical="top" wrapText="1"/>
    </xf>
    <xf numFmtId="0" fontId="8" fillId="2" borderId="115" xfId="3" applyFont="1" applyFill="1" applyBorder="1" applyAlignment="1">
      <alignment horizontal="center" vertical="center" textRotation="255"/>
    </xf>
    <xf numFmtId="0" fontId="8" fillId="2" borderId="1" xfId="3" applyFont="1" applyFill="1" applyBorder="1" applyAlignment="1">
      <alignment horizontal="center" vertical="center" textRotation="255"/>
    </xf>
    <xf numFmtId="0" fontId="8" fillId="2" borderId="116" xfId="3" applyFont="1" applyFill="1" applyBorder="1" applyAlignment="1">
      <alignment horizontal="center" vertical="center" textRotation="255"/>
    </xf>
    <xf numFmtId="0" fontId="11" fillId="0" borderId="14" xfId="3" applyFont="1" applyBorder="1" applyAlignment="1">
      <alignment vertical="center"/>
    </xf>
    <xf numFmtId="0" fontId="11" fillId="0" borderId="0" xfId="3" applyFont="1" applyBorder="1" applyAlignment="1">
      <alignment vertical="center"/>
    </xf>
    <xf numFmtId="0" fontId="11" fillId="4" borderId="33" xfId="3" applyFont="1" applyFill="1" applyBorder="1" applyAlignment="1">
      <alignment vertical="center"/>
    </xf>
    <xf numFmtId="0" fontId="37" fillId="3" borderId="27" xfId="3" applyFont="1" applyFill="1" applyBorder="1" applyAlignment="1">
      <alignment horizontal="left" vertical="top" wrapText="1"/>
    </xf>
    <xf numFmtId="0" fontId="37" fillId="3" borderId="40" xfId="3" applyFont="1" applyFill="1" applyBorder="1" applyAlignment="1">
      <alignment horizontal="left" vertical="top" wrapText="1"/>
    </xf>
    <xf numFmtId="0" fontId="37" fillId="3" borderId="0" xfId="3" applyFont="1" applyFill="1" applyBorder="1" applyAlignment="1">
      <alignment horizontal="left" vertical="top" wrapText="1"/>
    </xf>
    <xf numFmtId="0" fontId="37" fillId="3" borderId="42" xfId="3" applyFont="1" applyFill="1" applyBorder="1" applyAlignment="1">
      <alignment horizontal="left" vertical="top" wrapText="1"/>
    </xf>
    <xf numFmtId="0" fontId="37" fillId="3" borderId="21" xfId="3" applyFont="1" applyFill="1" applyBorder="1" applyAlignment="1">
      <alignment horizontal="left" vertical="top" wrapText="1"/>
    </xf>
    <xf numFmtId="0" fontId="37" fillId="3" borderId="28" xfId="3" applyFont="1" applyFill="1" applyBorder="1" applyAlignment="1">
      <alignment horizontal="left" vertical="top" wrapText="1"/>
    </xf>
    <xf numFmtId="0" fontId="37" fillId="3" borderId="44" xfId="3" applyFont="1" applyFill="1" applyBorder="1" applyAlignment="1">
      <alignment horizontal="left" vertical="top" wrapText="1"/>
    </xf>
    <xf numFmtId="0" fontId="8" fillId="0" borderId="29" xfId="3" applyFont="1" applyBorder="1" applyAlignment="1">
      <alignment horizontal="center" vertical="center" wrapText="1"/>
    </xf>
    <xf numFmtId="0" fontId="8" fillId="0" borderId="31" xfId="3" applyFont="1" applyBorder="1" applyAlignment="1">
      <alignment horizontal="center" vertical="center" wrapText="1"/>
    </xf>
    <xf numFmtId="0" fontId="4" fillId="0" borderId="0" xfId="3" applyFont="1" applyBorder="1" applyAlignment="1">
      <alignment vertical="center"/>
    </xf>
    <xf numFmtId="0" fontId="10" fillId="0" borderId="3" xfId="3" applyFont="1" applyBorder="1" applyAlignment="1">
      <alignment horizontal="center" vertical="center" textRotation="255" wrapText="1"/>
    </xf>
    <xf numFmtId="0" fontId="8" fillId="2" borderId="117" xfId="3" applyFont="1" applyFill="1" applyBorder="1" applyAlignment="1">
      <alignment horizontal="center" vertical="center" textRotation="255"/>
    </xf>
    <xf numFmtId="0" fontId="8" fillId="0" borderId="11" xfId="3" applyFont="1" applyBorder="1" applyAlignment="1">
      <alignment horizontal="center" vertical="center" wrapText="1"/>
    </xf>
    <xf numFmtId="0" fontId="8" fillId="0" borderId="11" xfId="3" applyFont="1" applyBorder="1" applyAlignment="1">
      <alignment horizontal="center" vertical="center"/>
    </xf>
    <xf numFmtId="0" fontId="8" fillId="0" borderId="12" xfId="3" applyFont="1" applyBorder="1" applyAlignment="1">
      <alignment horizontal="center" vertical="center"/>
    </xf>
    <xf numFmtId="0" fontId="11" fillId="3" borderId="11" xfId="3" applyFont="1" applyFill="1" applyBorder="1" applyAlignment="1">
      <alignment horizontal="left" vertical="top" wrapText="1"/>
    </xf>
    <xf numFmtId="0" fontId="11" fillId="3" borderId="45" xfId="3" applyFont="1" applyFill="1" applyBorder="1" applyAlignment="1">
      <alignment horizontal="left" vertical="top" wrapText="1"/>
    </xf>
    <xf numFmtId="0" fontId="11" fillId="3" borderId="4" xfId="3" applyFont="1" applyFill="1" applyBorder="1" applyAlignment="1">
      <alignment horizontal="left" vertical="top" wrapText="1"/>
    </xf>
    <xf numFmtId="0" fontId="11" fillId="3" borderId="41" xfId="3" applyFont="1" applyFill="1" applyBorder="1" applyAlignment="1">
      <alignment horizontal="left" vertical="top" wrapText="1"/>
    </xf>
    <xf numFmtId="0" fontId="11" fillId="3" borderId="12" xfId="3" applyFont="1" applyFill="1" applyBorder="1" applyAlignment="1">
      <alignment horizontal="left" vertical="top" wrapText="1"/>
    </xf>
    <xf numFmtId="0" fontId="11" fillId="3" borderId="52" xfId="3" applyFont="1" applyFill="1" applyBorder="1" applyAlignment="1">
      <alignment horizontal="left" vertical="top" wrapText="1"/>
    </xf>
    <xf numFmtId="0" fontId="11" fillId="4" borderId="12" xfId="3" applyFont="1" applyFill="1" applyBorder="1" applyAlignment="1">
      <alignment horizontal="center" vertical="center" wrapText="1"/>
    </xf>
    <xf numFmtId="0" fontId="11" fillId="4" borderId="11" xfId="3" applyFont="1" applyFill="1" applyBorder="1" applyAlignment="1">
      <alignment horizontal="center" vertical="center" wrapText="1"/>
    </xf>
    <xf numFmtId="0" fontId="11" fillId="4" borderId="7" xfId="3" applyFont="1" applyFill="1" applyBorder="1" applyAlignment="1">
      <alignment horizontal="center" vertical="top" wrapText="1"/>
    </xf>
    <xf numFmtId="0" fontId="11" fillId="4" borderId="15" xfId="3" applyFont="1" applyFill="1" applyBorder="1" applyAlignment="1">
      <alignment horizontal="center" vertical="top" wrapText="1"/>
    </xf>
    <xf numFmtId="0" fontId="11" fillId="4" borderId="21" xfId="3" applyFont="1" applyFill="1" applyBorder="1" applyAlignment="1">
      <alignment horizontal="center" vertical="top" wrapText="1"/>
    </xf>
    <xf numFmtId="0" fontId="11" fillId="4" borderId="30" xfId="3" applyFont="1" applyFill="1" applyBorder="1" applyAlignment="1">
      <alignment horizontal="center" vertical="top" wrapText="1"/>
    </xf>
    <xf numFmtId="0" fontId="11" fillId="4" borderId="27" xfId="3" applyFont="1" applyFill="1" applyBorder="1" applyAlignment="1">
      <alignment horizontal="center" vertical="top" wrapText="1"/>
    </xf>
    <xf numFmtId="0" fontId="11" fillId="4" borderId="40" xfId="3" applyFont="1" applyFill="1" applyBorder="1" applyAlignment="1">
      <alignment horizontal="center" vertical="top" wrapText="1"/>
    </xf>
    <xf numFmtId="0" fontId="11" fillId="4" borderId="28" xfId="3" applyFont="1" applyFill="1" applyBorder="1" applyAlignment="1">
      <alignment horizontal="center" vertical="top" wrapText="1"/>
    </xf>
    <xf numFmtId="0" fontId="11" fillId="4" borderId="44" xfId="3" applyFont="1" applyFill="1" applyBorder="1" applyAlignment="1">
      <alignment horizontal="center" vertical="top" wrapText="1"/>
    </xf>
    <xf numFmtId="0" fontId="8" fillId="0" borderId="50" xfId="3" applyFont="1" applyBorder="1" applyAlignment="1">
      <alignment horizontal="center" vertical="center" textRotation="255"/>
    </xf>
    <xf numFmtId="0" fontId="8" fillId="0" borderId="92" xfId="3" applyFont="1" applyBorder="1" applyAlignment="1">
      <alignment horizontal="center" vertical="center" textRotation="255"/>
    </xf>
    <xf numFmtId="0" fontId="8" fillId="0" borderId="0" xfId="3" applyFont="1" applyBorder="1" applyAlignment="1">
      <alignment horizontal="center" vertical="center" textRotation="255"/>
    </xf>
    <xf numFmtId="0" fontId="8" fillId="0" borderId="31" xfId="3" applyFont="1" applyBorder="1" applyAlignment="1">
      <alignment horizontal="center" vertical="center" textRotation="255"/>
    </xf>
    <xf numFmtId="0" fontId="42" fillId="6" borderId="0" xfId="3" applyFont="1" applyFill="1" applyBorder="1" applyAlignment="1">
      <alignment vertical="center"/>
    </xf>
    <xf numFmtId="0" fontId="9" fillId="0" borderId="0" xfId="3" applyFont="1" applyBorder="1" applyAlignment="1">
      <alignment vertical="center"/>
    </xf>
    <xf numFmtId="0" fontId="11" fillId="0" borderId="8"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3" xfId="3" applyFont="1" applyFill="1" applyBorder="1" applyAlignment="1">
      <alignment horizontal="center" vertical="center" wrapText="1"/>
    </xf>
    <xf numFmtId="0" fontId="11" fillId="0" borderId="36" xfId="3" applyFont="1" applyFill="1" applyBorder="1" applyAlignment="1">
      <alignment horizontal="center" vertical="center" wrapText="1"/>
    </xf>
    <xf numFmtId="0" fontId="0" fillId="6" borderId="0" xfId="3" applyFont="1" applyFill="1" applyBorder="1" applyAlignment="1">
      <alignment vertical="center"/>
    </xf>
    <xf numFmtId="0" fontId="4" fillId="6" borderId="0" xfId="3" applyFont="1" applyFill="1" applyBorder="1" applyAlignment="1">
      <alignment vertical="center"/>
    </xf>
    <xf numFmtId="0" fontId="11" fillId="4" borderId="13" xfId="3"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4" xfId="3" applyFont="1" applyBorder="1" applyAlignment="1">
      <alignment horizontal="center" vertical="center"/>
    </xf>
    <xf numFmtId="0" fontId="10" fillId="0" borderId="9" xfId="3" applyFont="1" applyBorder="1" applyAlignment="1">
      <alignment horizontal="center" vertical="center" wrapText="1"/>
    </xf>
    <xf numFmtId="0" fontId="37" fillId="3" borderId="4" xfId="3" applyFont="1" applyFill="1" applyBorder="1" applyAlignment="1">
      <alignment horizontal="center" vertical="center" wrapText="1"/>
    </xf>
    <xf numFmtId="0" fontId="37" fillId="3" borderId="114" xfId="3" applyFont="1" applyFill="1" applyBorder="1" applyAlignment="1">
      <alignment horizontal="center" vertical="center" wrapText="1"/>
    </xf>
    <xf numFmtId="0" fontId="37" fillId="3" borderId="96" xfId="3" applyFont="1" applyFill="1" applyBorder="1" applyAlignment="1">
      <alignment horizontal="left" vertical="top" wrapText="1"/>
    </xf>
    <xf numFmtId="0" fontId="37" fillId="3" borderId="20" xfId="3" applyFont="1" applyFill="1" applyBorder="1" applyAlignment="1">
      <alignment horizontal="left" vertical="top" wrapText="1"/>
    </xf>
    <xf numFmtId="0" fontId="37" fillId="3" borderId="97" xfId="3" applyFont="1" applyFill="1" applyBorder="1" applyAlignment="1">
      <alignment horizontal="left" vertical="top" wrapText="1"/>
    </xf>
    <xf numFmtId="0" fontId="37" fillId="6" borderId="108" xfId="3" applyFont="1" applyFill="1" applyBorder="1" applyAlignment="1">
      <alignment horizontal="left" vertical="center"/>
    </xf>
    <xf numFmtId="0" fontId="37" fillId="6" borderId="100" xfId="3" applyFont="1" applyFill="1" applyBorder="1" applyAlignment="1">
      <alignment horizontal="left" vertical="center"/>
    </xf>
    <xf numFmtId="0" fontId="37" fillId="6" borderId="101" xfId="3" applyFont="1" applyFill="1" applyBorder="1" applyAlignment="1">
      <alignment horizontal="left" vertical="center"/>
    </xf>
    <xf numFmtId="0" fontId="37" fillId="6" borderId="109" xfId="3" applyFont="1" applyFill="1" applyBorder="1" applyAlignment="1">
      <alignment horizontal="left" vertical="center"/>
    </xf>
    <xf numFmtId="0" fontId="37" fillId="6" borderId="98" xfId="3" applyFont="1" applyFill="1" applyBorder="1" applyAlignment="1">
      <alignment horizontal="left" vertical="center"/>
    </xf>
    <xf numFmtId="0" fontId="37" fillId="6" borderId="99" xfId="3" applyFont="1" applyFill="1" applyBorder="1" applyAlignment="1">
      <alignment horizontal="left" vertical="center"/>
    </xf>
    <xf numFmtId="0" fontId="37" fillId="6" borderId="110" xfId="3" applyFont="1" applyFill="1" applyBorder="1" applyAlignment="1">
      <alignment horizontal="left" vertical="center"/>
    </xf>
    <xf numFmtId="0" fontId="37" fillId="6" borderId="105" xfId="3" applyFont="1" applyFill="1" applyBorder="1" applyAlignment="1">
      <alignment horizontal="left" vertical="center"/>
    </xf>
    <xf numFmtId="0" fontId="37" fillId="6" borderId="106" xfId="3" applyFont="1" applyFill="1" applyBorder="1" applyAlignment="1">
      <alignment horizontal="left" vertical="center"/>
    </xf>
    <xf numFmtId="0" fontId="37" fillId="6" borderId="111" xfId="3" applyFont="1" applyFill="1" applyBorder="1" applyAlignment="1">
      <alignment horizontal="center" vertical="center" wrapText="1"/>
    </xf>
    <xf numFmtId="0" fontId="37" fillId="6" borderId="112" xfId="3" applyFont="1" applyFill="1" applyBorder="1" applyAlignment="1">
      <alignment horizontal="center" vertical="center"/>
    </xf>
    <xf numFmtId="0" fontId="37" fillId="6" borderId="113" xfId="3" applyFont="1" applyFill="1" applyBorder="1" applyAlignment="1">
      <alignment horizontal="center" vertical="center"/>
    </xf>
    <xf numFmtId="0" fontId="6" fillId="6" borderId="56" xfId="3" applyFont="1" applyFill="1" applyBorder="1" applyAlignment="1">
      <alignment horizontal="center" vertical="center"/>
    </xf>
    <xf numFmtId="0" fontId="6" fillId="6" borderId="0" xfId="3" applyFont="1" applyFill="1" applyBorder="1" applyAlignment="1">
      <alignment horizontal="center" vertical="center"/>
    </xf>
    <xf numFmtId="0" fontId="37" fillId="6" borderId="0" xfId="3" applyFont="1" applyFill="1" applyBorder="1" applyAlignment="1">
      <alignment vertical="center"/>
    </xf>
    <xf numFmtId="0" fontId="8" fillId="0" borderId="12" xfId="3" applyFont="1" applyBorder="1" applyAlignment="1">
      <alignment horizontal="center" vertical="center" textRotation="255"/>
    </xf>
    <xf numFmtId="0" fontId="8" fillId="0" borderId="10" xfId="3" applyFont="1" applyBorder="1" applyAlignment="1">
      <alignment horizontal="center" vertical="center" textRotation="255"/>
    </xf>
    <xf numFmtId="0" fontId="8" fillId="0" borderId="22" xfId="3" applyFont="1" applyBorder="1" applyAlignment="1">
      <alignment horizontal="center" vertical="center" textRotation="255"/>
    </xf>
    <xf numFmtId="0" fontId="8" fillId="0" borderId="13" xfId="3" applyFont="1" applyBorder="1" applyAlignment="1">
      <alignment horizontal="center" vertical="center" textRotation="255"/>
    </xf>
    <xf numFmtId="0" fontId="11" fillId="4" borderId="29" xfId="3" applyFont="1" applyFill="1" applyBorder="1" applyAlignment="1">
      <alignment horizontal="center" vertical="top" wrapText="1"/>
    </xf>
    <xf numFmtId="0" fontId="11" fillId="4" borderId="31" xfId="3" applyFont="1" applyFill="1" applyBorder="1" applyAlignment="1">
      <alignment horizontal="center" vertical="top" wrapText="1"/>
    </xf>
    <xf numFmtId="0" fontId="11" fillId="4" borderId="5" xfId="3" applyFont="1" applyFill="1" applyBorder="1" applyAlignment="1">
      <alignment horizontal="center" vertical="top" wrapText="1"/>
    </xf>
    <xf numFmtId="0" fontId="11" fillId="4" borderId="46" xfId="3" applyFont="1" applyFill="1" applyBorder="1" applyAlignment="1">
      <alignment horizontal="center" vertical="top" wrapText="1"/>
    </xf>
    <xf numFmtId="0" fontId="48" fillId="0" borderId="27" xfId="3"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28" xfId="0" applyFont="1" applyFill="1" applyBorder="1" applyAlignment="1">
      <alignment horizontal="center" vertical="center" wrapText="1"/>
    </xf>
    <xf numFmtId="0" fontId="59" fillId="0" borderId="30" xfId="0" applyFont="1" applyFill="1" applyBorder="1" applyAlignment="1">
      <alignment horizontal="center" vertical="center" wrapText="1"/>
    </xf>
    <xf numFmtId="0" fontId="13" fillId="3" borderId="27" xfId="3" applyFont="1" applyFill="1" applyBorder="1" applyAlignment="1">
      <alignment horizontal="left" vertical="top" wrapText="1"/>
    </xf>
    <xf numFmtId="0" fontId="0" fillId="0" borderId="15" xfId="0" applyBorder="1" applyAlignment="1">
      <alignment horizontal="left" vertical="top" wrapText="1"/>
    </xf>
    <xf numFmtId="0" fontId="0" fillId="0" borderId="92" xfId="0" applyBorder="1" applyAlignment="1">
      <alignment horizontal="left" vertical="top" wrapText="1"/>
    </xf>
    <xf numFmtId="0" fontId="36" fillId="3" borderId="4" xfId="3" applyFont="1" applyFill="1" applyBorder="1" applyAlignment="1">
      <alignment horizontal="left" vertical="center" wrapText="1"/>
    </xf>
    <xf numFmtId="0" fontId="36" fillId="3" borderId="114" xfId="3" applyFont="1" applyFill="1" applyBorder="1" applyAlignment="1">
      <alignment horizontal="left" vertical="center" wrapText="1"/>
    </xf>
    <xf numFmtId="0" fontId="13" fillId="3" borderId="22" xfId="3" applyFont="1" applyFill="1" applyBorder="1" applyAlignment="1">
      <alignment horizontal="left" vertical="top" wrapText="1"/>
    </xf>
    <xf numFmtId="0" fontId="13" fillId="3" borderId="0" xfId="3" applyFont="1" applyFill="1" applyBorder="1" applyAlignment="1">
      <alignment horizontal="left" vertical="top" wrapText="1"/>
    </xf>
    <xf numFmtId="0" fontId="13" fillId="3" borderId="92" xfId="3" applyFont="1" applyFill="1" applyBorder="1" applyAlignment="1">
      <alignment horizontal="left" vertical="top" wrapText="1"/>
    </xf>
    <xf numFmtId="0" fontId="13" fillId="3" borderId="21" xfId="3" applyFont="1" applyFill="1" applyBorder="1" applyAlignment="1">
      <alignment horizontal="left" vertical="top" wrapText="1"/>
    </xf>
    <xf numFmtId="0" fontId="13" fillId="3" borderId="28" xfId="3" applyFont="1" applyFill="1" applyBorder="1" applyAlignment="1">
      <alignment horizontal="left" vertical="top" wrapText="1"/>
    </xf>
    <xf numFmtId="0" fontId="13" fillId="3" borderId="30" xfId="3" applyFont="1" applyFill="1" applyBorder="1" applyAlignment="1">
      <alignment horizontal="left" vertical="top" wrapText="1"/>
    </xf>
    <xf numFmtId="0" fontId="36" fillId="3" borderId="7" xfId="3" applyFont="1" applyFill="1" applyBorder="1" applyAlignment="1">
      <alignment horizontal="left" vertical="top" wrapText="1"/>
    </xf>
    <xf numFmtId="0" fontId="13" fillId="3" borderId="15" xfId="3" applyFont="1" applyFill="1" applyBorder="1" applyAlignment="1">
      <alignment horizontal="left" vertical="top" wrapText="1"/>
    </xf>
    <xf numFmtId="0" fontId="8" fillId="0" borderId="11" xfId="3" applyFont="1" applyFill="1" applyBorder="1" applyAlignment="1">
      <alignment horizontal="center" vertical="center" wrapText="1"/>
    </xf>
    <xf numFmtId="0" fontId="8" fillId="0" borderId="11"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12" xfId="3" applyFont="1" applyFill="1" applyBorder="1" applyAlignment="1">
      <alignment horizontal="center" vertical="center"/>
    </xf>
    <xf numFmtId="0" fontId="37" fillId="3" borderId="11" xfId="3" applyFont="1" applyFill="1" applyBorder="1" applyAlignment="1">
      <alignment horizontal="left" vertical="top" wrapText="1"/>
    </xf>
    <xf numFmtId="0" fontId="12" fillId="3" borderId="11" xfId="3" applyFont="1" applyFill="1" applyBorder="1" applyAlignment="1">
      <alignment horizontal="left" vertical="top" wrapText="1"/>
    </xf>
    <xf numFmtId="0" fontId="12" fillId="3" borderId="4" xfId="3" applyFont="1" applyFill="1" applyBorder="1" applyAlignment="1">
      <alignment horizontal="left" vertical="top" wrapText="1"/>
    </xf>
    <xf numFmtId="0" fontId="12" fillId="3" borderId="12" xfId="3" applyFont="1" applyFill="1" applyBorder="1" applyAlignment="1">
      <alignment horizontal="left" vertical="top" wrapText="1"/>
    </xf>
    <xf numFmtId="0" fontId="37" fillId="3" borderId="8" xfId="3" applyFont="1" applyFill="1" applyBorder="1" applyAlignment="1">
      <alignment horizontal="left" vertical="center" wrapText="1"/>
    </xf>
    <xf numFmtId="0" fontId="37" fillId="3" borderId="23" xfId="3" applyFont="1" applyFill="1" applyBorder="1" applyAlignment="1">
      <alignment horizontal="left" vertical="center" wrapText="1"/>
    </xf>
    <xf numFmtId="0" fontId="37" fillId="3" borderId="121" xfId="3" applyFont="1" applyFill="1" applyBorder="1" applyAlignment="1">
      <alignment horizontal="left" vertical="center" wrapText="1"/>
    </xf>
    <xf numFmtId="0" fontId="13" fillId="3" borderId="42" xfId="3" applyFont="1" applyFill="1" applyBorder="1" applyAlignment="1">
      <alignment horizontal="left" vertical="top" wrapText="1"/>
    </xf>
    <xf numFmtId="0" fontId="38" fillId="2" borderId="12" xfId="3" applyFont="1" applyFill="1" applyBorder="1" applyAlignment="1">
      <alignment horizontal="center" vertical="top" textRotation="255"/>
    </xf>
    <xf numFmtId="0" fontId="8" fillId="2" borderId="10" xfId="3" applyFont="1" applyFill="1" applyBorder="1" applyAlignment="1">
      <alignment horizontal="center" vertical="top" textRotation="255"/>
    </xf>
    <xf numFmtId="0" fontId="8" fillId="2" borderId="11" xfId="3" applyFont="1" applyFill="1" applyBorder="1" applyAlignment="1">
      <alignment horizontal="center" vertical="top" textRotation="255"/>
    </xf>
    <xf numFmtId="0" fontId="8" fillId="0" borderId="11" xfId="3" applyFont="1" applyBorder="1" applyAlignment="1">
      <alignment horizontal="center" vertical="center" textRotation="255"/>
    </xf>
    <xf numFmtId="0" fontId="13" fillId="3" borderId="7" xfId="3" applyFont="1" applyFill="1" applyBorder="1" applyAlignment="1">
      <alignment horizontal="left" vertical="center" wrapText="1"/>
    </xf>
    <xf numFmtId="0" fontId="13" fillId="3" borderId="27" xfId="3" applyFont="1" applyFill="1" applyBorder="1" applyAlignment="1">
      <alignment horizontal="left" vertical="center" wrapText="1"/>
    </xf>
    <xf numFmtId="0" fontId="13" fillId="3" borderId="15" xfId="3" applyFont="1" applyFill="1" applyBorder="1" applyAlignment="1">
      <alignment horizontal="left" vertical="center" wrapText="1"/>
    </xf>
    <xf numFmtId="0" fontId="13" fillId="3" borderId="21" xfId="3" applyFont="1" applyFill="1" applyBorder="1" applyAlignment="1">
      <alignment horizontal="left" vertical="center" wrapText="1"/>
    </xf>
    <xf numFmtId="0" fontId="13" fillId="3" borderId="28" xfId="3" applyFont="1" applyFill="1" applyBorder="1" applyAlignment="1">
      <alignment horizontal="left" vertical="center" wrapText="1"/>
    </xf>
    <xf numFmtId="0" fontId="13" fillId="3" borderId="30" xfId="3" applyFont="1" applyFill="1" applyBorder="1" applyAlignment="1">
      <alignment horizontal="left" vertical="center" wrapText="1"/>
    </xf>
    <xf numFmtId="0" fontId="37" fillId="3" borderId="3" xfId="3" applyFont="1" applyFill="1" applyBorder="1" applyAlignment="1">
      <alignment horizontal="left" vertical="center" wrapText="1"/>
    </xf>
    <xf numFmtId="0" fontId="13" fillId="3" borderId="51" xfId="3" applyFont="1" applyFill="1" applyBorder="1" applyAlignment="1">
      <alignment horizontal="left" vertical="center" wrapText="1"/>
    </xf>
    <xf numFmtId="0" fontId="13" fillId="3" borderId="49" xfId="3" applyFont="1" applyFill="1" applyBorder="1" applyAlignment="1">
      <alignment horizontal="left" vertical="center" wrapText="1"/>
    </xf>
    <xf numFmtId="0" fontId="13" fillId="3" borderId="93" xfId="3" applyFont="1" applyFill="1" applyBorder="1" applyAlignment="1">
      <alignment horizontal="left" vertical="center" wrapText="1"/>
    </xf>
    <xf numFmtId="0" fontId="13" fillId="3" borderId="44" xfId="3" applyFont="1" applyFill="1" applyBorder="1" applyAlignment="1">
      <alignment horizontal="left" vertical="center" wrapText="1"/>
    </xf>
    <xf numFmtId="0" fontId="13" fillId="3" borderId="40" xfId="3" applyFont="1" applyFill="1" applyBorder="1" applyAlignment="1">
      <alignment horizontal="left" vertical="top" wrapText="1"/>
    </xf>
    <xf numFmtId="0" fontId="13" fillId="3" borderId="44" xfId="3" applyFont="1" applyFill="1" applyBorder="1" applyAlignment="1">
      <alignment horizontal="left" vertical="top" wrapText="1"/>
    </xf>
    <xf numFmtId="0" fontId="13" fillId="3" borderId="11" xfId="3" applyFont="1" applyFill="1" applyBorder="1" applyAlignment="1">
      <alignment horizontal="left" vertical="top" wrapText="1"/>
    </xf>
    <xf numFmtId="0" fontId="12" fillId="3" borderId="45" xfId="3" applyFont="1" applyFill="1" applyBorder="1" applyAlignment="1">
      <alignment horizontal="left" vertical="top" wrapText="1"/>
    </xf>
    <xf numFmtId="0" fontId="12" fillId="3" borderId="41" xfId="3" applyFont="1" applyFill="1" applyBorder="1" applyAlignment="1">
      <alignment horizontal="left" vertical="top" wrapText="1"/>
    </xf>
    <xf numFmtId="0" fontId="12" fillId="3" borderId="52" xfId="3" applyFont="1" applyFill="1" applyBorder="1" applyAlignment="1">
      <alignment horizontal="left" vertical="top" wrapText="1"/>
    </xf>
    <xf numFmtId="0" fontId="13" fillId="3" borderId="29" xfId="3"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46" xfId="3" applyFont="1" applyFill="1" applyBorder="1" applyAlignment="1">
      <alignment horizontal="left" vertical="top" wrapText="1"/>
    </xf>
    <xf numFmtId="0" fontId="36" fillId="3" borderId="4" xfId="3" applyFont="1" applyFill="1" applyBorder="1" applyAlignment="1">
      <alignment vertical="center" wrapText="1"/>
    </xf>
    <xf numFmtId="0" fontId="36" fillId="3" borderId="114" xfId="3" applyFont="1" applyFill="1" applyBorder="1" applyAlignment="1">
      <alignmen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114" xfId="3" applyFont="1" applyFill="1" applyBorder="1" applyAlignment="1">
      <alignment horizontal="left" vertical="center" wrapText="1"/>
    </xf>
    <xf numFmtId="0" fontId="48" fillId="0" borderId="11" xfId="3" applyFont="1" applyFill="1" applyBorder="1" applyAlignment="1">
      <alignment horizontal="center" vertical="center" wrapText="1"/>
    </xf>
    <xf numFmtId="0" fontId="42" fillId="3" borderId="11" xfId="3" applyFont="1" applyFill="1" applyBorder="1" applyAlignment="1">
      <alignment horizontal="left" vertical="top" wrapText="1"/>
    </xf>
    <xf numFmtId="0" fontId="38" fillId="2" borderId="10" xfId="3" applyFont="1" applyFill="1" applyBorder="1" applyAlignment="1">
      <alignment horizontal="center" vertical="top" textRotation="255"/>
    </xf>
    <xf numFmtId="0" fontId="38" fillId="2" borderId="11" xfId="3" applyFont="1" applyFill="1" applyBorder="1" applyAlignment="1">
      <alignment horizontal="center" vertical="top" textRotation="255"/>
    </xf>
    <xf numFmtId="0" fontId="36" fillId="3" borderId="11" xfId="3" applyFont="1" applyFill="1" applyBorder="1" applyAlignment="1">
      <alignment horizontal="left" vertical="top" wrapText="1"/>
    </xf>
    <xf numFmtId="0" fontId="8" fillId="2" borderId="12" xfId="3" applyFont="1" applyFill="1" applyBorder="1" applyAlignment="1">
      <alignment horizontal="center" vertical="top" textRotation="255"/>
    </xf>
    <xf numFmtId="0" fontId="13" fillId="3" borderId="22" xfId="3" applyFont="1" applyFill="1" applyBorder="1" applyAlignment="1">
      <alignment horizontal="left" vertical="center" wrapText="1"/>
    </xf>
    <xf numFmtId="0" fontId="13" fillId="3" borderId="0" xfId="3" applyFont="1" applyFill="1" applyBorder="1" applyAlignment="1">
      <alignment horizontal="left" vertical="center" wrapText="1"/>
    </xf>
    <xf numFmtId="0" fontId="13" fillId="3" borderId="42" xfId="3" applyFont="1" applyFill="1" applyBorder="1" applyAlignment="1">
      <alignment horizontal="left" vertical="center" wrapText="1"/>
    </xf>
    <xf numFmtId="0" fontId="36" fillId="3" borderId="27" xfId="3" applyFont="1" applyFill="1" applyBorder="1" applyAlignment="1">
      <alignment horizontal="left" vertical="top" wrapText="1"/>
    </xf>
    <xf numFmtId="0" fontId="36" fillId="3" borderId="15" xfId="3" applyFont="1" applyFill="1" applyBorder="1" applyAlignment="1">
      <alignment horizontal="left" vertical="top" wrapText="1"/>
    </xf>
    <xf numFmtId="0" fontId="36" fillId="3" borderId="0" xfId="3" applyFont="1" applyFill="1" applyBorder="1" applyAlignment="1">
      <alignment horizontal="left" vertical="top" wrapText="1"/>
    </xf>
    <xf numFmtId="0" fontId="36" fillId="3" borderId="92" xfId="3" applyFont="1" applyFill="1" applyBorder="1" applyAlignment="1">
      <alignment horizontal="left" vertical="top" wrapText="1"/>
    </xf>
    <xf numFmtId="0" fontId="36" fillId="3" borderId="28" xfId="3" applyFont="1" applyFill="1" applyBorder="1" applyAlignment="1">
      <alignment horizontal="left" vertical="top" wrapText="1"/>
    </xf>
    <xf numFmtId="0" fontId="36" fillId="3" borderId="30" xfId="3" applyFont="1" applyFill="1" applyBorder="1" applyAlignment="1">
      <alignment horizontal="left" vertical="top" wrapText="1"/>
    </xf>
    <xf numFmtId="0" fontId="42" fillId="3" borderId="27" xfId="3" applyFont="1" applyFill="1" applyBorder="1" applyAlignment="1">
      <alignment horizontal="left" vertical="top" wrapText="1"/>
    </xf>
    <xf numFmtId="0" fontId="12" fillId="3" borderId="27" xfId="3" applyFont="1" applyFill="1" applyBorder="1" applyAlignment="1">
      <alignment horizontal="left" vertical="top" wrapText="1"/>
    </xf>
    <xf numFmtId="0" fontId="12" fillId="3" borderId="15" xfId="3" applyFont="1" applyFill="1" applyBorder="1" applyAlignment="1">
      <alignment horizontal="left" vertical="top" wrapText="1"/>
    </xf>
    <xf numFmtId="0" fontId="12" fillId="3" borderId="0" xfId="3" applyFont="1" applyFill="1" applyBorder="1" applyAlignment="1">
      <alignment horizontal="left" vertical="top" wrapText="1"/>
    </xf>
    <xf numFmtId="0" fontId="12" fillId="3" borderId="92" xfId="3" applyFont="1" applyFill="1" applyBorder="1" applyAlignment="1">
      <alignment horizontal="left" vertical="top" wrapText="1"/>
    </xf>
    <xf numFmtId="0" fontId="12" fillId="3" borderId="28" xfId="3" applyFont="1" applyFill="1" applyBorder="1" applyAlignment="1">
      <alignment horizontal="left" vertical="top" wrapText="1"/>
    </xf>
    <xf numFmtId="0" fontId="12" fillId="3" borderId="30" xfId="3" applyFont="1" applyFill="1" applyBorder="1" applyAlignment="1">
      <alignment horizontal="left" vertical="top" wrapText="1"/>
    </xf>
    <xf numFmtId="0" fontId="12" fillId="3" borderId="18" xfId="3" applyFont="1" applyFill="1" applyBorder="1" applyAlignment="1">
      <alignment vertical="center"/>
    </xf>
    <xf numFmtId="0" fontId="12" fillId="3" borderId="19" xfId="3" applyFont="1" applyFill="1" applyBorder="1" applyAlignment="1">
      <alignment vertical="center"/>
    </xf>
    <xf numFmtId="0" fontId="8" fillId="2" borderId="12" xfId="3" applyFont="1" applyFill="1" applyBorder="1" applyAlignment="1">
      <alignment horizontal="center" vertical="center" textRotation="255"/>
    </xf>
    <xf numFmtId="0" fontId="8" fillId="2" borderId="10" xfId="3" applyFont="1" applyFill="1" applyBorder="1" applyAlignment="1">
      <alignment horizontal="center" vertical="center" textRotation="255"/>
    </xf>
    <xf numFmtId="0" fontId="8" fillId="2" borderId="11" xfId="3" applyFont="1" applyFill="1" applyBorder="1" applyAlignment="1">
      <alignment horizontal="center" vertical="center" textRotation="255"/>
    </xf>
    <xf numFmtId="0" fontId="10" fillId="0" borderId="27" xfId="3" applyFont="1" applyBorder="1" applyAlignment="1">
      <alignment horizontal="center" vertical="center" wrapText="1"/>
    </xf>
    <xf numFmtId="0" fontId="0" fillId="0" borderId="0" xfId="0" applyBorder="1" applyAlignment="1">
      <alignment horizontal="center" vertical="center" wrapText="1"/>
    </xf>
    <xf numFmtId="0" fontId="13" fillId="3" borderId="7" xfId="3" applyFont="1" applyFill="1" applyBorder="1" applyAlignment="1">
      <alignment horizontal="left" vertical="top" wrapText="1"/>
    </xf>
    <xf numFmtId="0" fontId="13" fillId="3" borderId="19" xfId="3" applyFont="1" applyFill="1" applyBorder="1" applyAlignment="1">
      <alignment vertical="center"/>
    </xf>
    <xf numFmtId="0" fontId="14" fillId="4" borderId="26" xfId="3" applyFont="1" applyFill="1" applyBorder="1" applyAlignment="1">
      <alignment vertical="center"/>
    </xf>
    <xf numFmtId="0" fontId="14" fillId="4" borderId="39" xfId="3" applyFont="1" applyFill="1" applyBorder="1" applyAlignment="1">
      <alignment vertical="center"/>
    </xf>
    <xf numFmtId="0" fontId="42" fillId="3" borderId="7" xfId="3" applyFont="1" applyFill="1" applyBorder="1" applyAlignment="1">
      <alignment horizontal="left" vertical="center" wrapText="1"/>
    </xf>
    <xf numFmtId="0" fontId="12" fillId="3" borderId="27" xfId="3" applyFont="1" applyFill="1" applyBorder="1" applyAlignment="1">
      <alignment horizontal="left" vertical="center" wrapText="1"/>
    </xf>
    <xf numFmtId="0" fontId="12" fillId="3" borderId="40" xfId="3" applyFont="1" applyFill="1" applyBorder="1" applyAlignment="1">
      <alignment horizontal="left" vertical="center" wrapText="1"/>
    </xf>
    <xf numFmtId="0" fontId="12" fillId="3" borderId="22" xfId="3" applyFont="1" applyFill="1" applyBorder="1" applyAlignment="1">
      <alignment horizontal="left" vertical="center" wrapText="1"/>
    </xf>
    <xf numFmtId="0" fontId="12" fillId="3" borderId="0" xfId="3" applyFont="1" applyFill="1" applyBorder="1" applyAlignment="1">
      <alignment horizontal="left" vertical="center" wrapText="1"/>
    </xf>
    <xf numFmtId="0" fontId="12" fillId="3" borderId="42" xfId="3" applyFont="1" applyFill="1" applyBorder="1" applyAlignment="1">
      <alignment horizontal="left" vertical="center" wrapText="1"/>
    </xf>
    <xf numFmtId="0" fontId="12" fillId="3" borderId="21" xfId="3" applyFont="1" applyFill="1" applyBorder="1" applyAlignment="1">
      <alignment horizontal="left" vertical="center" wrapText="1"/>
    </xf>
    <xf numFmtId="0" fontId="12" fillId="3" borderId="28" xfId="3" applyFont="1" applyFill="1" applyBorder="1" applyAlignment="1">
      <alignment horizontal="left" vertical="center" wrapText="1"/>
    </xf>
    <xf numFmtId="0" fontId="12" fillId="3" borderId="44" xfId="3" applyFont="1" applyFill="1" applyBorder="1" applyAlignment="1">
      <alignment horizontal="left" vertical="center" wrapText="1"/>
    </xf>
    <xf numFmtId="0" fontId="12" fillId="3" borderId="8" xfId="3" applyFont="1" applyFill="1" applyBorder="1" applyAlignment="1">
      <alignment vertical="center" wrapText="1"/>
    </xf>
    <xf numFmtId="0" fontId="12" fillId="3" borderId="23" xfId="3" applyFont="1" applyFill="1" applyBorder="1" applyAlignment="1">
      <alignment vertical="center" wrapText="1"/>
    </xf>
    <xf numFmtId="0" fontId="12" fillId="3" borderId="3" xfId="3" applyFont="1" applyFill="1" applyBorder="1" applyAlignment="1">
      <alignment vertical="center" wrapText="1"/>
    </xf>
    <xf numFmtId="0" fontId="12" fillId="3" borderId="4" xfId="3" applyFont="1" applyFill="1" applyBorder="1" applyAlignment="1">
      <alignment vertical="center" wrapText="1"/>
    </xf>
    <xf numFmtId="0" fontId="44" fillId="6" borderId="0" xfId="3" applyFont="1" applyFill="1" applyBorder="1" applyAlignment="1">
      <alignment horizontal="left" vertical="center"/>
    </xf>
    <xf numFmtId="14" fontId="12" fillId="3" borderId="8" xfId="3" applyNumberFormat="1" applyFont="1" applyFill="1" applyBorder="1" applyAlignment="1">
      <alignment vertical="center"/>
    </xf>
    <xf numFmtId="14" fontId="12" fillId="3" borderId="23" xfId="3" applyNumberFormat="1" applyFont="1" applyFill="1" applyBorder="1" applyAlignment="1">
      <alignment vertical="center"/>
    </xf>
    <xf numFmtId="14" fontId="12" fillId="3" borderId="36" xfId="3" applyNumberFormat="1" applyFont="1" applyFill="1" applyBorder="1" applyAlignment="1">
      <alignment vertical="center"/>
    </xf>
    <xf numFmtId="0" fontId="12" fillId="3" borderId="4" xfId="3" applyFont="1" applyFill="1" applyBorder="1" applyAlignment="1">
      <alignment vertical="center"/>
    </xf>
    <xf numFmtId="0" fontId="42" fillId="3" borderId="4" xfId="3" applyFont="1" applyFill="1" applyBorder="1" applyAlignment="1">
      <alignment vertical="center" wrapText="1"/>
    </xf>
    <xf numFmtId="0" fontId="47" fillId="4" borderId="8" xfId="4" applyFont="1" applyFill="1" applyBorder="1" applyAlignment="1">
      <alignment vertical="center" wrapText="1"/>
    </xf>
    <xf numFmtId="0" fontId="42" fillId="4" borderId="23" xfId="3" applyFont="1" applyFill="1" applyBorder="1" applyAlignment="1">
      <alignment vertical="center" wrapText="1"/>
    </xf>
    <xf numFmtId="0" fontId="42" fillId="4" borderId="36" xfId="3" applyFont="1" applyFill="1" applyBorder="1" applyAlignment="1">
      <alignment vertical="center" wrapText="1"/>
    </xf>
    <xf numFmtId="0" fontId="14" fillId="4" borderId="34" xfId="3" applyFont="1" applyFill="1" applyBorder="1" applyAlignment="1">
      <alignment vertical="center"/>
    </xf>
    <xf numFmtId="0" fontId="42" fillId="0" borderId="119" xfId="0" applyFont="1" applyBorder="1" applyAlignment="1">
      <alignment horizontal="right" vertical="center"/>
    </xf>
    <xf numFmtId="0" fontId="42" fillId="0" borderId="23" xfId="0" applyFont="1" applyBorder="1" applyAlignment="1">
      <alignment horizontal="right" vertical="center"/>
    </xf>
    <xf numFmtId="0" fontId="42" fillId="0" borderId="3" xfId="0" applyFont="1" applyBorder="1" applyAlignment="1">
      <alignment horizontal="right" vertical="center"/>
    </xf>
    <xf numFmtId="0" fontId="11" fillId="4" borderId="56" xfId="0" applyFont="1" applyFill="1" applyBorder="1" applyAlignment="1">
      <alignment vertical="center" wrapText="1" shrinkToFit="1"/>
    </xf>
    <xf numFmtId="0" fontId="11" fillId="4" borderId="92" xfId="0" applyFont="1" applyFill="1" applyBorder="1" applyAlignment="1">
      <alignment vertical="center" wrapText="1" shrinkToFit="1"/>
    </xf>
    <xf numFmtId="0" fontId="0" fillId="0" borderId="56" xfId="0" applyBorder="1" applyAlignment="1">
      <alignment vertical="center" wrapText="1" shrinkToFit="1"/>
    </xf>
    <xf numFmtId="0" fontId="0" fillId="0" borderId="92" xfId="0" applyBorder="1" applyAlignment="1">
      <alignment vertical="center" wrapText="1" shrinkToFit="1"/>
    </xf>
    <xf numFmtId="0" fontId="0" fillId="0" borderId="57" xfId="0" applyBorder="1" applyAlignment="1">
      <alignment vertical="center" wrapText="1" shrinkToFit="1"/>
    </xf>
    <xf numFmtId="0" fontId="0" fillId="0" borderId="30" xfId="0" applyBorder="1" applyAlignment="1">
      <alignment vertical="center" wrapText="1" shrinkToFit="1"/>
    </xf>
    <xf numFmtId="0" fontId="11" fillId="0" borderId="48" xfId="0" applyFont="1" applyFill="1" applyBorder="1" applyAlignment="1">
      <alignment horizontal="right" vertical="center" shrinkToFit="1"/>
    </xf>
    <xf numFmtId="0" fontId="37" fillId="0" borderId="5" xfId="0" applyFont="1" applyFill="1" applyBorder="1" applyAlignment="1">
      <alignment horizontal="right" vertical="center" shrinkToFit="1"/>
    </xf>
    <xf numFmtId="0" fontId="37" fillId="0" borderId="31" xfId="0" applyFont="1" applyFill="1" applyBorder="1" applyAlignment="1">
      <alignment horizontal="right" vertical="center" shrinkToFit="1"/>
    </xf>
    <xf numFmtId="0" fontId="56" fillId="6" borderId="0" xfId="0" applyFont="1" applyFill="1" applyBorder="1" applyAlignment="1">
      <alignment horizontal="center" vertical="center" shrinkToFit="1"/>
    </xf>
    <xf numFmtId="0" fontId="57" fillId="6" borderId="0" xfId="0" applyFont="1" applyFill="1" applyBorder="1" applyAlignment="1">
      <alignment horizontal="center" vertical="center" shrinkToFit="1"/>
    </xf>
    <xf numFmtId="0" fontId="46" fillId="0" borderId="51"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6" fillId="0" borderId="41" xfId="0" applyFont="1" applyFill="1" applyBorder="1" applyAlignment="1">
      <alignment horizontal="center" vertical="center"/>
    </xf>
    <xf numFmtId="0" fontId="20" fillId="6" borderId="0" xfId="0" applyFont="1" applyFill="1" applyBorder="1" applyAlignment="1">
      <alignment horizontal="right" vertical="center" wrapText="1"/>
    </xf>
    <xf numFmtId="0" fontId="26" fillId="6"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41" fillId="0" borderId="47"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46" fillId="0" borderId="9" xfId="0" applyFont="1" applyFill="1" applyBorder="1" applyAlignment="1">
      <alignment horizontal="center" vertical="center"/>
    </xf>
    <xf numFmtId="0" fontId="46" fillId="0" borderId="11" xfId="0" applyFont="1" applyFill="1" applyBorder="1" applyAlignment="1">
      <alignment horizontal="center" vertical="center"/>
    </xf>
    <xf numFmtId="0" fontId="41" fillId="0" borderId="9" xfId="0" applyFont="1" applyFill="1" applyBorder="1" applyAlignment="1">
      <alignment horizontal="center" vertical="center" wrapText="1" shrinkToFit="1"/>
    </xf>
    <xf numFmtId="0" fontId="20" fillId="0" borderId="11" xfId="0" applyFont="1" applyFill="1" applyBorder="1" applyAlignment="1">
      <alignment horizontal="center" vertical="center" wrapText="1" shrinkToFit="1"/>
    </xf>
    <xf numFmtId="0" fontId="46" fillId="0" borderId="9" xfId="0" applyFont="1" applyFill="1" applyBorder="1" applyAlignment="1">
      <alignment horizontal="center" vertical="center" wrapText="1"/>
    </xf>
    <xf numFmtId="0" fontId="46" fillId="0" borderId="9" xfId="0" applyFont="1" applyFill="1" applyBorder="1" applyAlignment="1">
      <alignment horizontal="center" vertical="center" shrinkToFit="1"/>
    </xf>
    <xf numFmtId="0" fontId="46" fillId="0" borderId="11" xfId="0" applyFont="1" applyFill="1" applyBorder="1" applyAlignment="1">
      <alignment horizontal="center" vertical="center" shrinkToFit="1"/>
    </xf>
    <xf numFmtId="0" fontId="11" fillId="0" borderId="119" xfId="0" applyFont="1" applyFill="1" applyBorder="1" applyAlignment="1">
      <alignment horizontal="right" vertical="center" shrinkToFit="1"/>
    </xf>
    <xf numFmtId="0" fontId="11" fillId="0" borderId="23" xfId="0" applyFont="1" applyFill="1" applyBorder="1" applyAlignment="1">
      <alignment horizontal="right" vertical="center" shrinkToFit="1"/>
    </xf>
    <xf numFmtId="0" fontId="11" fillId="0" borderId="3" xfId="0" applyFont="1" applyFill="1" applyBorder="1" applyAlignment="1">
      <alignment horizontal="righ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11" fillId="4" borderId="58" xfId="0" applyFont="1" applyFill="1" applyBorder="1" applyAlignment="1">
      <alignment vertical="center" wrapText="1" shrinkToFit="1"/>
    </xf>
    <xf numFmtId="0" fontId="11" fillId="4" borderId="15" xfId="0" applyFont="1" applyFill="1" applyBorder="1" applyAlignment="1">
      <alignment vertical="center" wrapText="1" shrinkToFit="1"/>
    </xf>
    <xf numFmtId="0" fontId="42" fillId="0" borderId="0" xfId="0" applyFont="1" applyFill="1" applyBorder="1" applyAlignment="1">
      <alignment vertical="center" wrapText="1" shrinkToFit="1"/>
    </xf>
    <xf numFmtId="0" fontId="0" fillId="0" borderId="0" xfId="0" applyFont="1" applyAlignment="1">
      <alignment vertical="center" shrinkToFit="1"/>
    </xf>
    <xf numFmtId="0" fontId="27" fillId="0" borderId="4" xfId="0" applyFont="1" applyFill="1" applyBorder="1" applyAlignment="1">
      <alignment horizontal="center" vertical="center"/>
    </xf>
    <xf numFmtId="0" fontId="27" fillId="0" borderId="41" xfId="0" applyFont="1" applyFill="1" applyBorder="1" applyAlignment="1">
      <alignment horizontal="center" vertical="center"/>
    </xf>
    <xf numFmtId="0" fontId="12" fillId="6" borderId="0" xfId="0" applyFont="1" applyFill="1" applyAlignment="1">
      <alignment vertical="center" wrapText="1"/>
    </xf>
    <xf numFmtId="0" fontId="12" fillId="6" borderId="0" xfId="3" applyFont="1" applyFill="1" applyAlignment="1">
      <alignment vertical="center"/>
    </xf>
    <xf numFmtId="0" fontId="12" fillId="4" borderId="58"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58"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4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8" xfId="0" applyFont="1" applyFill="1" applyBorder="1" applyAlignment="1">
      <alignment horizontal="center" vertical="center"/>
    </xf>
    <xf numFmtId="0" fontId="12" fillId="4" borderId="5" xfId="0" applyFont="1" applyFill="1" applyBorder="1" applyAlignment="1">
      <alignment horizontal="center" vertical="center"/>
    </xf>
    <xf numFmtId="0" fontId="56" fillId="6" borderId="0" xfId="0" applyFont="1" applyFill="1" applyAlignment="1">
      <alignment horizontal="center" vertical="center"/>
    </xf>
    <xf numFmtId="0" fontId="25" fillId="0" borderId="0" xfId="0" applyFont="1" applyAlignment="1">
      <alignment vertical="center"/>
    </xf>
    <xf numFmtId="0" fontId="27" fillId="0" borderId="2" xfId="0" applyFont="1" applyFill="1" applyBorder="1" applyAlignment="1">
      <alignment vertical="center"/>
    </xf>
    <xf numFmtId="0" fontId="58" fillId="0" borderId="6" xfId="0" applyFont="1" applyFill="1" applyBorder="1" applyAlignment="1">
      <alignment vertical="center"/>
    </xf>
    <xf numFmtId="0" fontId="27" fillId="0" borderId="6"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3" xfId="0" applyFont="1" applyFill="1" applyBorder="1" applyAlignment="1">
      <alignment horizontal="center" vertical="center"/>
    </xf>
    <xf numFmtId="0" fontId="41" fillId="0" borderId="0" xfId="0" applyFont="1" applyFill="1" applyBorder="1" applyAlignment="1">
      <alignment horizontal="right" vertical="center" shrinkToFit="1"/>
    </xf>
    <xf numFmtId="0" fontId="38" fillId="0" borderId="53" xfId="0" applyFont="1" applyBorder="1" applyAlignment="1">
      <alignment horizontal="center" vertical="center"/>
    </xf>
    <xf numFmtId="0" fontId="38" fillId="0" borderId="6" xfId="0" applyFont="1" applyBorder="1" applyAlignment="1">
      <alignment horizontal="center" vertical="center"/>
    </xf>
    <xf numFmtId="0" fontId="38" fillId="0" borderId="35" xfId="0" applyFont="1" applyBorder="1" applyAlignment="1">
      <alignment horizontal="center" vertical="center"/>
    </xf>
    <xf numFmtId="0" fontId="38" fillId="0" borderId="54" xfId="0" applyFont="1" applyBorder="1" applyAlignment="1">
      <alignment horizontal="center" vertical="center"/>
    </xf>
    <xf numFmtId="0" fontId="38" fillId="0" borderId="4" xfId="0" applyFont="1" applyBorder="1" applyAlignment="1">
      <alignment horizontal="center" vertical="center"/>
    </xf>
    <xf numFmtId="0" fontId="38" fillId="0" borderId="41" xfId="0" applyFont="1" applyBorder="1" applyAlignment="1">
      <alignment horizontal="center" vertical="center"/>
    </xf>
    <xf numFmtId="0" fontId="38" fillId="0" borderId="55" xfId="0" applyFont="1" applyBorder="1" applyAlignment="1">
      <alignment horizontal="center" vertical="center"/>
    </xf>
    <xf numFmtId="0" fontId="38" fillId="0" borderId="16" xfId="0" applyFont="1" applyBorder="1" applyAlignment="1">
      <alignment horizontal="center" vertical="center"/>
    </xf>
    <xf numFmtId="0" fontId="38" fillId="0" borderId="43" xfId="0" applyFont="1" applyBorder="1" applyAlignment="1">
      <alignment horizontal="center" vertical="center"/>
    </xf>
    <xf numFmtId="0" fontId="12" fillId="4" borderId="56" xfId="0" applyFont="1" applyFill="1" applyBorder="1" applyAlignment="1">
      <alignment horizontal="center" vertical="center" wrapText="1"/>
    </xf>
    <xf numFmtId="0" fontId="12" fillId="4" borderId="0" xfId="0" applyFont="1" applyFill="1" applyBorder="1" applyAlignment="1">
      <alignment horizontal="center" vertical="center" wrapText="1"/>
    </xf>
  </cellXfs>
  <cellStyles count="7">
    <cellStyle name="ハイパーリンク" xfId="4" builtinId="8"/>
    <cellStyle name="ハイパーリンク 2" xfId="1" xr:uid="{00000000-0005-0000-0000-000001000000}"/>
    <cellStyle name="桁区切り" xfId="6" builtinId="6"/>
    <cellStyle name="通貨" xfId="5" builtinId="7"/>
    <cellStyle name="標準" xfId="0" builtinId="0"/>
    <cellStyle name="標準 2" xfId="2" xr:uid="{00000000-0005-0000-0000-000005000000}"/>
    <cellStyle name="標準 2 2" xfId="3" xr:uid="{00000000-0005-0000-0000-000006000000}"/>
  </cellStyles>
  <dxfs count="3">
    <dxf>
      <fill>
        <patternFill>
          <bgColor theme="8"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000-000002000000}"/>
            </a:ext>
          </a:extLst>
        </xdr:cNvPr>
        <xdr:cNvSpPr/>
      </xdr:nvSpPr>
      <xdr:spPr>
        <a:xfrm>
          <a:off x="2879090" y="553421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latin typeface="Yu Gothic UI"/>
            <a:ea typeface="Yu Gothic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100-000002000000}"/>
            </a:ext>
          </a:extLst>
        </xdr:cNvPr>
        <xdr:cNvSpPr/>
      </xdr:nvSpPr>
      <xdr:spPr>
        <a:xfrm>
          <a:off x="3593465" y="7791640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トイレのバリアフリー化</a:t>
          </a:r>
        </a:p>
      </xdr:txBody>
    </xdr:sp>
    <xdr:clientData/>
  </xdr:twoCellAnchor>
  <xdr:twoCellAnchor>
    <xdr:from>
      <xdr:col>8</xdr:col>
      <xdr:colOff>953770</xdr:colOff>
      <xdr:row>205</xdr:row>
      <xdr:rowOff>220345</xdr:rowOff>
    </xdr:from>
    <xdr:to>
      <xdr:col>11</xdr:col>
      <xdr:colOff>100330</xdr:colOff>
      <xdr:row>206</xdr:row>
      <xdr:rowOff>123825</xdr:rowOff>
    </xdr:to>
    <xdr:sp macro="" textlink="">
      <xdr:nvSpPr>
        <xdr:cNvPr id="3" name="ホームベース 2">
          <a:extLst>
            <a:ext uri="{FF2B5EF4-FFF2-40B4-BE49-F238E27FC236}">
              <a16:creationId xmlns:a16="http://schemas.microsoft.com/office/drawing/2014/main" id="{00000000-0008-0000-0100-000003000000}"/>
            </a:ext>
          </a:extLst>
        </xdr:cNvPr>
        <xdr:cNvSpPr/>
      </xdr:nvSpPr>
      <xdr:spPr>
        <a:xfrm>
          <a:off x="7392670" y="78068170"/>
          <a:ext cx="2032635" cy="24638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海水浴場通路にスロープ設置</a:t>
          </a:r>
        </a:p>
      </xdr:txBody>
    </xdr:sp>
    <xdr:clientData/>
  </xdr:twoCellAnchor>
  <xdr:twoCellAnchor>
    <xdr:from>
      <xdr:col>7</xdr:col>
      <xdr:colOff>46355</xdr:colOff>
      <xdr:row>205</xdr:row>
      <xdr:rowOff>87630</xdr:rowOff>
    </xdr:from>
    <xdr:to>
      <xdr:col>9</xdr:col>
      <xdr:colOff>5715</xdr:colOff>
      <xdr:row>205</xdr:row>
      <xdr:rowOff>332105</xdr:rowOff>
    </xdr:to>
    <xdr:sp macro="" textlink="">
      <xdr:nvSpPr>
        <xdr:cNvPr id="4" name="ホームベース 3">
          <a:extLst>
            <a:ext uri="{FF2B5EF4-FFF2-40B4-BE49-F238E27FC236}">
              <a16:creationId xmlns:a16="http://schemas.microsoft.com/office/drawing/2014/main" id="{00000000-0008-0000-0100-000004000000}"/>
            </a:ext>
          </a:extLst>
        </xdr:cNvPr>
        <xdr:cNvSpPr/>
      </xdr:nvSpPr>
      <xdr:spPr>
        <a:xfrm>
          <a:off x="5523230" y="779354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砂浜にビーチマット設置</a:t>
          </a:r>
          <a:endParaRPr kumimoji="1" lang="en-US" altLang="ja-JP" sz="1100">
            <a:latin typeface="Yu Gothic UI"/>
            <a:ea typeface="Yu Gothic UI"/>
          </a:endParaRPr>
        </a:p>
      </xdr:txBody>
    </xdr:sp>
    <xdr:clientData/>
  </xdr:twoCellAnchor>
  <xdr:twoCellAnchor>
    <xdr:from>
      <xdr:col>7</xdr:col>
      <xdr:colOff>57150</xdr:colOff>
      <xdr:row>206</xdr:row>
      <xdr:rowOff>44450</xdr:rowOff>
    </xdr:from>
    <xdr:to>
      <xdr:col>9</xdr:col>
      <xdr:colOff>17145</xdr:colOff>
      <xdr:row>206</xdr:row>
      <xdr:rowOff>287655</xdr:rowOff>
    </xdr:to>
    <xdr:sp macro="" textlink="">
      <xdr:nvSpPr>
        <xdr:cNvPr id="5" name="ホームベース 4">
          <a:extLst>
            <a:ext uri="{FF2B5EF4-FFF2-40B4-BE49-F238E27FC236}">
              <a16:creationId xmlns:a16="http://schemas.microsoft.com/office/drawing/2014/main" id="{00000000-0008-0000-0100-000005000000}"/>
            </a:ext>
          </a:extLst>
        </xdr:cNvPr>
        <xdr:cNvSpPr/>
      </xdr:nvSpPr>
      <xdr:spPr>
        <a:xfrm>
          <a:off x="5534025" y="78235175"/>
          <a:ext cx="1884045" cy="24320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シャワー室のバリアフリー化</a:t>
          </a:r>
        </a:p>
      </xdr:txBody>
    </xdr:sp>
    <xdr:clientData/>
  </xdr:twoCellAnchor>
  <xdr:twoCellAnchor>
    <xdr:from>
      <xdr:col>5</xdr:col>
      <xdr:colOff>35560</xdr:colOff>
      <xdr:row>206</xdr:row>
      <xdr:rowOff>34925</xdr:rowOff>
    </xdr:from>
    <xdr:to>
      <xdr:col>6</xdr:col>
      <xdr:colOff>961390</xdr:colOff>
      <xdr:row>206</xdr:row>
      <xdr:rowOff>279400</xdr:rowOff>
    </xdr:to>
    <xdr:sp macro="" textlink="">
      <xdr:nvSpPr>
        <xdr:cNvPr id="6" name="ホームベース 5">
          <a:extLst>
            <a:ext uri="{FF2B5EF4-FFF2-40B4-BE49-F238E27FC236}">
              <a16:creationId xmlns:a16="http://schemas.microsoft.com/office/drawing/2014/main" id="{00000000-0008-0000-0100-000006000000}"/>
            </a:ext>
          </a:extLst>
        </xdr:cNvPr>
        <xdr:cNvSpPr/>
      </xdr:nvSpPr>
      <xdr:spPr>
        <a:xfrm>
          <a:off x="3588385" y="78225650"/>
          <a:ext cx="1887855"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休憩所のバリアフリー化</a:t>
          </a:r>
          <a:endParaRPr kumimoji="1" lang="en-US" altLang="ja-JP" sz="1100">
            <a:latin typeface="Yu Gothic UI"/>
            <a:ea typeface="Yu Gothic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55230</xdr:colOff>
      <xdr:row>10</xdr:row>
      <xdr:rowOff>22411</xdr:rowOff>
    </xdr:from>
    <xdr:to>
      <xdr:col>16</xdr:col>
      <xdr:colOff>33617</xdr:colOff>
      <xdr:row>10</xdr:row>
      <xdr:rowOff>302558</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681659" y="2080265"/>
          <a:ext cx="1812176" cy="276972"/>
          <a:chOff x="3607495" y="2061881"/>
          <a:chExt cx="1950624" cy="280147"/>
        </a:xfrm>
      </xdr:grpSpPr>
      <xdr:sp macro="" textlink="">
        <xdr:nvSpPr>
          <xdr:cNvPr id="2" name="右矢印 1">
            <a:extLst>
              <a:ext uri="{FF2B5EF4-FFF2-40B4-BE49-F238E27FC236}">
                <a16:creationId xmlns:a16="http://schemas.microsoft.com/office/drawing/2014/main" id="{00000000-0008-0000-0300-000002000000}"/>
              </a:ext>
            </a:extLst>
          </xdr:cNvPr>
          <xdr:cNvSpPr/>
        </xdr:nvSpPr>
        <xdr:spPr>
          <a:xfrm>
            <a:off x="3607495" y="2123514"/>
            <a:ext cx="1950624" cy="16248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994097" y="2061881"/>
            <a:ext cx="1104580" cy="2801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050">
              <a:latin typeface="Yu Gothic UI" panose="020B0500000000000000" pitchFamily="50" charset="-128"/>
              <a:ea typeface="Yu Gothic UI" panose="020B05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blue@xxx.co.jp%20&#8251;&#21322;&#35282;&#12391;&#20837;&#21147;&#12377;&#12427;&#12371;&#12392;&#12290;"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P225"/>
  <sheetViews>
    <sheetView showWhiteSpace="0" view="pageBreakPreview" topLeftCell="A124" zoomScale="55" zoomScaleNormal="70" zoomScaleSheetLayoutView="55" workbookViewId="0">
      <selection activeCell="J23" sqref="J23:N23"/>
    </sheetView>
  </sheetViews>
  <sheetFormatPr defaultColWidth="12.6328125" defaultRowHeight="15" customHeight="1"/>
  <cols>
    <col min="1" max="1" width="9.36328125" style="1" customWidth="1"/>
    <col min="2" max="2" width="5.36328125" style="1" customWidth="1"/>
    <col min="3" max="3" width="9.6328125" style="1" customWidth="1"/>
    <col min="4" max="4" width="11" style="2" customWidth="1"/>
    <col min="5" max="14" width="12.6328125" style="1"/>
    <col min="15" max="16" width="12.6328125" style="3"/>
    <col min="17" max="16384" width="12.6328125" style="1"/>
  </cols>
  <sheetData>
    <row r="1" spans="1:14" ht="18.75" customHeight="1" thickBot="1">
      <c r="A1" s="127"/>
      <c r="B1" s="252"/>
      <c r="C1" s="253"/>
      <c r="D1" s="253"/>
      <c r="E1" s="253"/>
      <c r="F1" s="253"/>
      <c r="G1" s="253"/>
      <c r="H1" s="253"/>
      <c r="I1" s="168"/>
      <c r="J1" s="169"/>
      <c r="K1" s="169"/>
      <c r="L1" s="169"/>
      <c r="M1" s="169"/>
      <c r="N1" s="170"/>
    </row>
    <row r="2" spans="1:14" ht="18.75" customHeight="1">
      <c r="A2" s="127"/>
      <c r="B2" s="171"/>
      <c r="C2" s="166"/>
      <c r="D2" s="118"/>
      <c r="E2" s="166"/>
      <c r="F2" s="166"/>
      <c r="G2" s="166"/>
      <c r="H2" s="166"/>
      <c r="I2" s="370" t="s">
        <v>121</v>
      </c>
      <c r="J2" s="361" t="s">
        <v>114</v>
      </c>
      <c r="K2" s="362"/>
      <c r="L2" s="363"/>
      <c r="M2" s="128" t="s">
        <v>213</v>
      </c>
      <c r="N2" s="172"/>
    </row>
    <row r="3" spans="1:14" ht="18.75" customHeight="1">
      <c r="A3" s="127"/>
      <c r="B3" s="373" t="s">
        <v>263</v>
      </c>
      <c r="C3" s="374"/>
      <c r="D3" s="374"/>
      <c r="E3" s="374"/>
      <c r="F3" s="374"/>
      <c r="G3" s="374"/>
      <c r="H3" s="374"/>
      <c r="I3" s="371"/>
      <c r="J3" s="364" t="s">
        <v>115</v>
      </c>
      <c r="K3" s="365"/>
      <c r="L3" s="366"/>
      <c r="M3" s="129" t="s">
        <v>213</v>
      </c>
      <c r="N3" s="172"/>
    </row>
    <row r="4" spans="1:14" ht="18.75" customHeight="1">
      <c r="A4" s="127"/>
      <c r="B4" s="373"/>
      <c r="C4" s="374"/>
      <c r="D4" s="374"/>
      <c r="E4" s="374"/>
      <c r="F4" s="374"/>
      <c r="G4" s="374"/>
      <c r="H4" s="374"/>
      <c r="I4" s="371"/>
      <c r="J4" s="364" t="s">
        <v>116</v>
      </c>
      <c r="K4" s="365"/>
      <c r="L4" s="366"/>
      <c r="M4" s="130" t="s">
        <v>213</v>
      </c>
      <c r="N4" s="172"/>
    </row>
    <row r="5" spans="1:14" ht="18.75" customHeight="1" thickBot="1">
      <c r="A5" s="127"/>
      <c r="B5" s="173"/>
      <c r="C5" s="126"/>
      <c r="D5" s="126"/>
      <c r="E5" s="126"/>
      <c r="F5" s="126"/>
      <c r="G5" s="126"/>
      <c r="H5" s="126"/>
      <c r="I5" s="372"/>
      <c r="J5" s="367" t="s">
        <v>117</v>
      </c>
      <c r="K5" s="368"/>
      <c r="L5" s="369"/>
      <c r="M5" s="131" t="s">
        <v>213</v>
      </c>
      <c r="N5" s="172"/>
    </row>
    <row r="6" spans="1:14" ht="18.75" customHeight="1">
      <c r="A6" s="138" t="s">
        <v>207</v>
      </c>
      <c r="B6" s="174" t="s">
        <v>54</v>
      </c>
      <c r="C6" s="167"/>
      <c r="D6" s="167"/>
      <c r="E6" s="167"/>
      <c r="F6" s="167"/>
      <c r="G6" s="167"/>
      <c r="H6" s="167"/>
      <c r="I6" s="167"/>
      <c r="J6" s="167"/>
      <c r="K6" s="167"/>
      <c r="L6" s="167"/>
      <c r="M6" s="167"/>
      <c r="N6" s="175" t="s">
        <v>120</v>
      </c>
    </row>
    <row r="7" spans="1:14" ht="35.25" customHeight="1">
      <c r="A7" s="139" t="s">
        <v>179</v>
      </c>
      <c r="B7" s="303" t="s">
        <v>72</v>
      </c>
      <c r="C7" s="256" t="s">
        <v>1</v>
      </c>
      <c r="D7" s="257"/>
      <c r="E7" s="258"/>
      <c r="F7" s="259"/>
      <c r="G7" s="259"/>
      <c r="H7" s="259"/>
      <c r="I7" s="259"/>
      <c r="J7" s="259"/>
      <c r="K7" s="259"/>
      <c r="L7" s="259"/>
      <c r="M7" s="259"/>
      <c r="N7" s="260"/>
    </row>
    <row r="8" spans="1:14" ht="23.25" customHeight="1">
      <c r="A8" s="218" t="s">
        <v>180</v>
      </c>
      <c r="B8" s="304"/>
      <c r="C8" s="269" t="s">
        <v>103</v>
      </c>
      <c r="D8" s="270"/>
      <c r="E8" s="275"/>
      <c r="F8" s="276"/>
      <c r="G8" s="276"/>
      <c r="H8" s="276"/>
      <c r="I8" s="276"/>
      <c r="J8" s="276"/>
      <c r="K8" s="276"/>
      <c r="L8" s="276"/>
      <c r="M8" s="276"/>
      <c r="N8" s="277"/>
    </row>
    <row r="9" spans="1:14" ht="23.25" customHeight="1">
      <c r="A9" s="216"/>
      <c r="B9" s="304"/>
      <c r="C9" s="271"/>
      <c r="D9" s="272"/>
      <c r="E9" s="278"/>
      <c r="F9" s="279"/>
      <c r="G9" s="279"/>
      <c r="H9" s="279"/>
      <c r="I9" s="279"/>
      <c r="J9" s="279"/>
      <c r="K9" s="279"/>
      <c r="L9" s="279"/>
      <c r="M9" s="279"/>
      <c r="N9" s="280"/>
    </row>
    <row r="10" spans="1:14" ht="23.25" customHeight="1">
      <c r="A10" s="216"/>
      <c r="B10" s="304"/>
      <c r="C10" s="271"/>
      <c r="D10" s="272"/>
      <c r="E10" s="278"/>
      <c r="F10" s="279"/>
      <c r="G10" s="279"/>
      <c r="H10" s="279"/>
      <c r="I10" s="279"/>
      <c r="J10" s="279"/>
      <c r="K10" s="279"/>
      <c r="L10" s="279"/>
      <c r="M10" s="279"/>
      <c r="N10" s="280"/>
    </row>
    <row r="11" spans="1:14" ht="23.25" customHeight="1">
      <c r="A11" s="216"/>
      <c r="B11" s="304"/>
      <c r="C11" s="273"/>
      <c r="D11" s="274"/>
      <c r="E11" s="240"/>
      <c r="F11" s="241"/>
      <c r="G11" s="241"/>
      <c r="H11" s="241"/>
      <c r="I11" s="241"/>
      <c r="J11" s="241"/>
      <c r="K11" s="241"/>
      <c r="L11" s="241"/>
      <c r="M11" s="241"/>
      <c r="N11" s="242"/>
    </row>
    <row r="12" spans="1:14" ht="43.5" customHeight="1">
      <c r="A12" s="218" t="s">
        <v>181</v>
      </c>
      <c r="B12" s="304"/>
      <c r="C12" s="319" t="s">
        <v>65</v>
      </c>
      <c r="D12" s="4" t="s">
        <v>13</v>
      </c>
      <c r="E12" s="261"/>
      <c r="F12" s="262"/>
      <c r="G12" s="262"/>
      <c r="H12" s="262"/>
      <c r="I12" s="263"/>
      <c r="J12" s="264" t="s">
        <v>10</v>
      </c>
      <c r="K12" s="265"/>
      <c r="L12" s="266"/>
      <c r="M12" s="267"/>
      <c r="N12" s="268"/>
    </row>
    <row r="13" spans="1:14" ht="43.5" customHeight="1">
      <c r="A13" s="216"/>
      <c r="B13" s="304"/>
      <c r="C13" s="319"/>
      <c r="D13" s="124" t="s">
        <v>60</v>
      </c>
      <c r="E13" s="261"/>
      <c r="F13" s="262"/>
      <c r="G13" s="262"/>
      <c r="H13" s="262"/>
      <c r="I13" s="263"/>
      <c r="J13" s="264" t="s">
        <v>20</v>
      </c>
      <c r="K13" s="265"/>
      <c r="L13" s="266"/>
      <c r="M13" s="267"/>
      <c r="N13" s="268"/>
    </row>
    <row r="14" spans="1:14" ht="43.5" customHeight="1">
      <c r="A14" s="216"/>
      <c r="B14" s="304"/>
      <c r="C14" s="319"/>
      <c r="D14" s="124" t="s">
        <v>0</v>
      </c>
      <c r="E14" s="281"/>
      <c r="F14" s="281"/>
      <c r="G14" s="281"/>
      <c r="H14" s="281"/>
      <c r="I14" s="281"/>
      <c r="J14" s="282" t="s">
        <v>9</v>
      </c>
      <c r="K14" s="283"/>
      <c r="L14" s="261"/>
      <c r="M14" s="262"/>
      <c r="N14" s="284"/>
    </row>
    <row r="15" spans="1:14" ht="43.5" customHeight="1">
      <c r="A15" s="216"/>
      <c r="B15" s="304"/>
      <c r="C15" s="319"/>
      <c r="D15" s="124" t="s">
        <v>66</v>
      </c>
      <c r="E15" s="281"/>
      <c r="F15" s="281"/>
      <c r="G15" s="281"/>
      <c r="H15" s="281"/>
      <c r="I15" s="281"/>
      <c r="J15" s="282" t="s">
        <v>253</v>
      </c>
      <c r="K15" s="283"/>
      <c r="L15" s="285"/>
      <c r="M15" s="286"/>
      <c r="N15" s="287"/>
    </row>
    <row r="16" spans="1:14" s="3" customFormat="1" ht="30.75" customHeight="1">
      <c r="A16" s="220" t="s">
        <v>182</v>
      </c>
      <c r="B16" s="304"/>
      <c r="C16" s="271" t="s">
        <v>82</v>
      </c>
      <c r="D16" s="306"/>
      <c r="E16" s="288" t="s">
        <v>33</v>
      </c>
      <c r="F16" s="289"/>
      <c r="G16" s="289"/>
      <c r="H16" s="289"/>
      <c r="I16" s="290"/>
      <c r="J16" s="288" t="s">
        <v>35</v>
      </c>
      <c r="K16" s="289"/>
      <c r="L16" s="289"/>
      <c r="M16" s="289"/>
      <c r="N16" s="291"/>
    </row>
    <row r="17" spans="1:16" s="3" customFormat="1" ht="30.75" customHeight="1">
      <c r="A17" s="216"/>
      <c r="B17" s="304"/>
      <c r="C17" s="307"/>
      <c r="D17" s="306"/>
      <c r="E17" s="292"/>
      <c r="F17" s="293"/>
      <c r="G17" s="293"/>
      <c r="H17" s="293"/>
      <c r="I17" s="294"/>
      <c r="J17" s="292"/>
      <c r="K17" s="293"/>
      <c r="L17" s="293"/>
      <c r="M17" s="293"/>
      <c r="N17" s="295"/>
    </row>
    <row r="18" spans="1:16" s="3" customFormat="1" ht="30.75" customHeight="1">
      <c r="A18" s="216"/>
      <c r="B18" s="304"/>
      <c r="C18" s="307"/>
      <c r="D18" s="306"/>
      <c r="E18" s="292"/>
      <c r="F18" s="293"/>
      <c r="G18" s="293"/>
      <c r="H18" s="293"/>
      <c r="I18" s="294"/>
      <c r="J18" s="292"/>
      <c r="K18" s="293"/>
      <c r="L18" s="293"/>
      <c r="M18" s="293"/>
      <c r="N18" s="295"/>
    </row>
    <row r="19" spans="1:16" s="3" customFormat="1" ht="30.75" customHeight="1">
      <c r="A19" s="216"/>
      <c r="B19" s="304"/>
      <c r="C19" s="307"/>
      <c r="D19" s="306"/>
      <c r="E19" s="296"/>
      <c r="F19" s="297"/>
      <c r="G19" s="297"/>
      <c r="H19" s="297"/>
      <c r="I19" s="308"/>
      <c r="J19" s="296"/>
      <c r="K19" s="297"/>
      <c r="L19" s="297"/>
      <c r="M19" s="297"/>
      <c r="N19" s="298"/>
    </row>
    <row r="20" spans="1:16" s="3" customFormat="1" ht="30.75" customHeight="1">
      <c r="A20" s="216"/>
      <c r="B20" s="304"/>
      <c r="C20" s="307"/>
      <c r="D20" s="306"/>
      <c r="E20" s="296"/>
      <c r="F20" s="297"/>
      <c r="G20" s="297"/>
      <c r="H20" s="297"/>
      <c r="I20" s="308"/>
      <c r="J20" s="296"/>
      <c r="K20" s="297"/>
      <c r="L20" s="297"/>
      <c r="M20" s="297"/>
      <c r="N20" s="298"/>
    </row>
    <row r="21" spans="1:16" s="3" customFormat="1" ht="30.75" customHeight="1">
      <c r="A21" s="216"/>
      <c r="B21" s="304"/>
      <c r="C21" s="307"/>
      <c r="D21" s="306"/>
      <c r="E21" s="163"/>
      <c r="F21" s="164"/>
      <c r="G21" s="164"/>
      <c r="H21" s="164"/>
      <c r="I21" s="165"/>
      <c r="J21" s="296"/>
      <c r="K21" s="297"/>
      <c r="L21" s="297"/>
      <c r="M21" s="297"/>
      <c r="N21" s="298"/>
    </row>
    <row r="22" spans="1:16" s="3" customFormat="1" ht="30.75" customHeight="1">
      <c r="A22" s="216"/>
      <c r="B22" s="304"/>
      <c r="C22" s="307"/>
      <c r="D22" s="306"/>
      <c r="E22" s="163"/>
      <c r="F22" s="164"/>
      <c r="G22" s="164"/>
      <c r="H22" s="164"/>
      <c r="I22" s="165"/>
      <c r="J22" s="296"/>
      <c r="K22" s="297"/>
      <c r="L22" s="297"/>
      <c r="M22" s="297"/>
      <c r="N22" s="298"/>
    </row>
    <row r="23" spans="1:16" s="3" customFormat="1" ht="30.75" customHeight="1">
      <c r="A23" s="216"/>
      <c r="B23" s="305"/>
      <c r="C23" s="307"/>
      <c r="D23" s="306"/>
      <c r="E23" s="160"/>
      <c r="F23" s="161"/>
      <c r="G23" s="161"/>
      <c r="H23" s="161"/>
      <c r="I23" s="162"/>
      <c r="J23" s="292"/>
      <c r="K23" s="293"/>
      <c r="L23" s="293"/>
      <c r="M23" s="293"/>
      <c r="N23" s="295"/>
    </row>
    <row r="24" spans="1:16" ht="24.75" customHeight="1">
      <c r="A24" s="218" t="s">
        <v>183</v>
      </c>
      <c r="B24" s="304" t="s">
        <v>73</v>
      </c>
      <c r="C24" s="190" t="s">
        <v>277</v>
      </c>
      <c r="D24" s="191"/>
      <c r="E24" s="196"/>
      <c r="F24" s="197"/>
      <c r="G24" s="197"/>
      <c r="H24" s="197"/>
      <c r="I24" s="197"/>
      <c r="J24" s="197"/>
      <c r="K24" s="197"/>
      <c r="L24" s="197"/>
      <c r="M24" s="197"/>
      <c r="N24" s="198"/>
      <c r="P24" s="1"/>
    </row>
    <row r="25" spans="1:16" ht="24.75" customHeight="1">
      <c r="A25" s="217"/>
      <c r="B25" s="304"/>
      <c r="C25" s="192"/>
      <c r="D25" s="193"/>
      <c r="E25" s="199"/>
      <c r="F25" s="200"/>
      <c r="G25" s="200"/>
      <c r="H25" s="200"/>
      <c r="I25" s="200"/>
      <c r="J25" s="200"/>
      <c r="K25" s="200"/>
      <c r="L25" s="200"/>
      <c r="M25" s="200"/>
      <c r="N25" s="201"/>
    </row>
    <row r="26" spans="1:16" ht="24.75" customHeight="1">
      <c r="A26" s="217"/>
      <c r="B26" s="304"/>
      <c r="C26" s="194"/>
      <c r="D26" s="195"/>
      <c r="E26" s="202"/>
      <c r="F26" s="203"/>
      <c r="G26" s="203"/>
      <c r="H26" s="203"/>
      <c r="I26" s="203"/>
      <c r="J26" s="203"/>
      <c r="K26" s="203"/>
      <c r="L26" s="203"/>
      <c r="M26" s="203"/>
      <c r="N26" s="204"/>
    </row>
    <row r="27" spans="1:16" ht="24.75" customHeight="1">
      <c r="A27" s="219" t="s">
        <v>234</v>
      </c>
      <c r="B27" s="304"/>
      <c r="C27" s="210" t="s">
        <v>232</v>
      </c>
      <c r="D27" s="211"/>
      <c r="E27" s="196"/>
      <c r="F27" s="197"/>
      <c r="G27" s="197"/>
      <c r="H27" s="197"/>
      <c r="I27" s="197"/>
      <c r="J27" s="197"/>
      <c r="K27" s="197"/>
      <c r="L27" s="197"/>
      <c r="M27" s="197"/>
      <c r="N27" s="198"/>
    </row>
    <row r="28" spans="1:16" ht="25.5" customHeight="1">
      <c r="A28" s="216"/>
      <c r="B28" s="304"/>
      <c r="C28" s="212"/>
      <c r="D28" s="213"/>
      <c r="E28" s="199"/>
      <c r="F28" s="200"/>
      <c r="G28" s="200"/>
      <c r="H28" s="200"/>
      <c r="I28" s="200"/>
      <c r="J28" s="200"/>
      <c r="K28" s="200"/>
      <c r="L28" s="200"/>
      <c r="M28" s="200"/>
      <c r="N28" s="201"/>
    </row>
    <row r="29" spans="1:16" ht="24.75" customHeight="1">
      <c r="A29" s="216"/>
      <c r="B29" s="304"/>
      <c r="C29" s="214"/>
      <c r="D29" s="215"/>
      <c r="E29" s="202"/>
      <c r="F29" s="203"/>
      <c r="G29" s="203"/>
      <c r="H29" s="203"/>
      <c r="I29" s="203"/>
      <c r="J29" s="203"/>
      <c r="K29" s="203"/>
      <c r="L29" s="203"/>
      <c r="M29" s="203"/>
      <c r="N29" s="204"/>
    </row>
    <row r="30" spans="1:16" ht="21.75" customHeight="1">
      <c r="A30" s="216" t="s">
        <v>235</v>
      </c>
      <c r="B30" s="304"/>
      <c r="C30" s="205" t="s">
        <v>233</v>
      </c>
      <c r="D30" s="206"/>
      <c r="E30" s="209"/>
      <c r="F30" s="200"/>
      <c r="G30" s="200"/>
      <c r="H30" s="200"/>
      <c r="I30" s="200"/>
      <c r="J30" s="200"/>
      <c r="K30" s="200"/>
      <c r="L30" s="200"/>
      <c r="M30" s="200"/>
      <c r="N30" s="201"/>
    </row>
    <row r="31" spans="1:16" ht="21.75" customHeight="1">
      <c r="A31" s="217"/>
      <c r="B31" s="304"/>
      <c r="C31" s="205"/>
      <c r="D31" s="206"/>
      <c r="E31" s="199"/>
      <c r="F31" s="200"/>
      <c r="G31" s="200"/>
      <c r="H31" s="200"/>
      <c r="I31" s="200"/>
      <c r="J31" s="200"/>
      <c r="K31" s="200"/>
      <c r="L31" s="200"/>
      <c r="M31" s="200"/>
      <c r="N31" s="201"/>
    </row>
    <row r="32" spans="1:16" ht="21.75" customHeight="1">
      <c r="A32" s="217"/>
      <c r="B32" s="304"/>
      <c r="C32" s="205"/>
      <c r="D32" s="206"/>
      <c r="E32" s="199"/>
      <c r="F32" s="200"/>
      <c r="G32" s="200"/>
      <c r="H32" s="200"/>
      <c r="I32" s="200"/>
      <c r="J32" s="200"/>
      <c r="K32" s="200"/>
      <c r="L32" s="200"/>
      <c r="M32" s="200"/>
      <c r="N32" s="201"/>
    </row>
    <row r="33" spans="1:14" ht="21.75" customHeight="1">
      <c r="A33" s="217"/>
      <c r="B33" s="304"/>
      <c r="C33" s="207"/>
      <c r="D33" s="208"/>
      <c r="E33" s="202"/>
      <c r="F33" s="203"/>
      <c r="G33" s="203"/>
      <c r="H33" s="203"/>
      <c r="I33" s="203"/>
      <c r="J33" s="203"/>
      <c r="K33" s="203"/>
      <c r="L33" s="203"/>
      <c r="M33" s="203"/>
      <c r="N33" s="204"/>
    </row>
    <row r="34" spans="1:14" ht="25.5" customHeight="1">
      <c r="A34" s="218" t="s">
        <v>184</v>
      </c>
      <c r="B34" s="304"/>
      <c r="C34" s="210" t="s">
        <v>80</v>
      </c>
      <c r="D34" s="270"/>
      <c r="E34" s="196"/>
      <c r="F34" s="309"/>
      <c r="G34" s="309"/>
      <c r="H34" s="309"/>
      <c r="I34" s="309"/>
      <c r="J34" s="309"/>
      <c r="K34" s="309"/>
      <c r="L34" s="309"/>
      <c r="M34" s="309"/>
      <c r="N34" s="310"/>
    </row>
    <row r="35" spans="1:14" ht="25.5" customHeight="1">
      <c r="A35" s="216"/>
      <c r="B35" s="304"/>
      <c r="C35" s="230"/>
      <c r="D35" s="272"/>
      <c r="E35" s="209"/>
      <c r="F35" s="311"/>
      <c r="G35" s="311"/>
      <c r="H35" s="311"/>
      <c r="I35" s="311"/>
      <c r="J35" s="311"/>
      <c r="K35" s="311"/>
      <c r="L35" s="311"/>
      <c r="M35" s="311"/>
      <c r="N35" s="312"/>
    </row>
    <row r="36" spans="1:14" ht="25.5" customHeight="1">
      <c r="A36" s="216"/>
      <c r="B36" s="304"/>
      <c r="C36" s="230"/>
      <c r="D36" s="272"/>
      <c r="E36" s="209"/>
      <c r="F36" s="311"/>
      <c r="G36" s="311"/>
      <c r="H36" s="311"/>
      <c r="I36" s="311"/>
      <c r="J36" s="311"/>
      <c r="K36" s="311"/>
      <c r="L36" s="311"/>
      <c r="M36" s="311"/>
      <c r="N36" s="312"/>
    </row>
    <row r="37" spans="1:14" ht="25.5" customHeight="1">
      <c r="A37" s="216"/>
      <c r="B37" s="304"/>
      <c r="C37" s="230"/>
      <c r="D37" s="272"/>
      <c r="E37" s="209"/>
      <c r="F37" s="311"/>
      <c r="G37" s="311"/>
      <c r="H37" s="311"/>
      <c r="I37" s="311"/>
      <c r="J37" s="311"/>
      <c r="K37" s="311"/>
      <c r="L37" s="311"/>
      <c r="M37" s="311"/>
      <c r="N37" s="312"/>
    </row>
    <row r="38" spans="1:14" ht="25.5" customHeight="1">
      <c r="A38" s="216"/>
      <c r="B38" s="304"/>
      <c r="C38" s="232"/>
      <c r="D38" s="274"/>
      <c r="E38" s="313"/>
      <c r="F38" s="314"/>
      <c r="G38" s="314"/>
      <c r="H38" s="314"/>
      <c r="I38" s="314"/>
      <c r="J38" s="314"/>
      <c r="K38" s="314"/>
      <c r="L38" s="314"/>
      <c r="M38" s="314"/>
      <c r="N38" s="315"/>
    </row>
    <row r="39" spans="1:14" ht="24" customHeight="1">
      <c r="A39" s="218" t="s">
        <v>185</v>
      </c>
      <c r="B39" s="304"/>
      <c r="C39" s="210" t="s">
        <v>210</v>
      </c>
      <c r="D39" s="229"/>
      <c r="E39" s="358"/>
      <c r="F39" s="309"/>
      <c r="G39" s="309"/>
      <c r="H39" s="309"/>
      <c r="I39" s="309"/>
      <c r="J39" s="309"/>
      <c r="K39" s="309"/>
      <c r="L39" s="309"/>
      <c r="M39" s="309"/>
      <c r="N39" s="310"/>
    </row>
    <row r="40" spans="1:14" ht="24" customHeight="1">
      <c r="A40" s="216"/>
      <c r="B40" s="304"/>
      <c r="C40" s="230"/>
      <c r="D40" s="231"/>
      <c r="E40" s="359"/>
      <c r="F40" s="311"/>
      <c r="G40" s="311"/>
      <c r="H40" s="311"/>
      <c r="I40" s="311"/>
      <c r="J40" s="311"/>
      <c r="K40" s="311"/>
      <c r="L40" s="311"/>
      <c r="M40" s="311"/>
      <c r="N40" s="312"/>
    </row>
    <row r="41" spans="1:14" ht="24" customHeight="1">
      <c r="A41" s="216"/>
      <c r="B41" s="304"/>
      <c r="C41" s="230"/>
      <c r="D41" s="231"/>
      <c r="E41" s="359"/>
      <c r="F41" s="311"/>
      <c r="G41" s="311"/>
      <c r="H41" s="311"/>
      <c r="I41" s="311"/>
      <c r="J41" s="311"/>
      <c r="K41" s="311"/>
      <c r="L41" s="311"/>
      <c r="M41" s="311"/>
      <c r="N41" s="312"/>
    </row>
    <row r="42" spans="1:14" ht="24" customHeight="1">
      <c r="A42" s="216"/>
      <c r="B42" s="304"/>
      <c r="C42" s="230"/>
      <c r="D42" s="231"/>
      <c r="E42" s="359"/>
      <c r="F42" s="311"/>
      <c r="G42" s="311"/>
      <c r="H42" s="311"/>
      <c r="I42" s="311"/>
      <c r="J42" s="311"/>
      <c r="K42" s="311"/>
      <c r="L42" s="311"/>
      <c r="M42" s="311"/>
      <c r="N42" s="312"/>
    </row>
    <row r="43" spans="1:14" ht="24" customHeight="1">
      <c r="A43" s="216"/>
      <c r="B43" s="304"/>
      <c r="C43" s="232"/>
      <c r="D43" s="233"/>
      <c r="E43" s="360"/>
      <c r="F43" s="314"/>
      <c r="G43" s="314"/>
      <c r="H43" s="314"/>
      <c r="I43" s="314"/>
      <c r="J43" s="314"/>
      <c r="K43" s="314"/>
      <c r="L43" s="314"/>
      <c r="M43" s="314"/>
      <c r="N43" s="315"/>
    </row>
    <row r="44" spans="1:14" ht="33.75" customHeight="1">
      <c r="A44" s="218" t="s">
        <v>186</v>
      </c>
      <c r="B44" s="304"/>
      <c r="C44" s="210" t="s">
        <v>81</v>
      </c>
      <c r="D44" s="270"/>
      <c r="E44" s="196"/>
      <c r="F44" s="309"/>
      <c r="G44" s="309"/>
      <c r="H44" s="309"/>
      <c r="I44" s="309"/>
      <c r="J44" s="309"/>
      <c r="K44" s="309"/>
      <c r="L44" s="309"/>
      <c r="M44" s="309"/>
      <c r="N44" s="310"/>
    </row>
    <row r="45" spans="1:14" ht="33.75" customHeight="1">
      <c r="A45" s="216"/>
      <c r="B45" s="304"/>
      <c r="C45" s="230"/>
      <c r="D45" s="272"/>
      <c r="E45" s="209"/>
      <c r="F45" s="311"/>
      <c r="G45" s="311"/>
      <c r="H45" s="311"/>
      <c r="I45" s="311"/>
      <c r="J45" s="311"/>
      <c r="K45" s="311"/>
      <c r="L45" s="311"/>
      <c r="M45" s="311"/>
      <c r="N45" s="312"/>
    </row>
    <row r="46" spans="1:14" ht="33.75" customHeight="1">
      <c r="A46" s="216"/>
      <c r="B46" s="304"/>
      <c r="C46" s="232"/>
      <c r="D46" s="274"/>
      <c r="E46" s="313"/>
      <c r="F46" s="314"/>
      <c r="G46" s="314"/>
      <c r="H46" s="314"/>
      <c r="I46" s="314"/>
      <c r="J46" s="314"/>
      <c r="K46" s="314"/>
      <c r="L46" s="314"/>
      <c r="M46" s="314"/>
      <c r="N46" s="315"/>
    </row>
    <row r="47" spans="1:14" ht="28.5" customHeight="1">
      <c r="A47" s="218" t="s">
        <v>236</v>
      </c>
      <c r="B47" s="304"/>
      <c r="C47" s="210" t="s">
        <v>61</v>
      </c>
      <c r="D47" s="270"/>
      <c r="E47" s="243"/>
      <c r="F47" s="244"/>
      <c r="G47" s="244"/>
      <c r="H47" s="244"/>
      <c r="I47" s="244"/>
      <c r="J47" s="244"/>
      <c r="K47" s="244"/>
      <c r="L47" s="244"/>
      <c r="M47" s="244"/>
      <c r="N47" s="245"/>
    </row>
    <row r="48" spans="1:14" ht="28.5" customHeight="1">
      <c r="A48" s="216"/>
      <c r="B48" s="304"/>
      <c r="C48" s="230"/>
      <c r="D48" s="272"/>
      <c r="E48" s="246"/>
      <c r="F48" s="247"/>
      <c r="G48" s="247"/>
      <c r="H48" s="247"/>
      <c r="I48" s="247"/>
      <c r="J48" s="247"/>
      <c r="K48" s="247"/>
      <c r="L48" s="247"/>
      <c r="M48" s="247"/>
      <c r="N48" s="248"/>
    </row>
    <row r="49" spans="1:14" ht="28.5" customHeight="1">
      <c r="A49" s="216"/>
      <c r="B49" s="304"/>
      <c r="C49" s="230"/>
      <c r="D49" s="272"/>
      <c r="E49" s="246"/>
      <c r="F49" s="247"/>
      <c r="G49" s="247"/>
      <c r="H49" s="247"/>
      <c r="I49" s="247"/>
      <c r="J49" s="247"/>
      <c r="K49" s="247"/>
      <c r="L49" s="247"/>
      <c r="M49" s="247"/>
      <c r="N49" s="248"/>
    </row>
    <row r="50" spans="1:14" ht="28.5" customHeight="1" thickBot="1">
      <c r="A50" s="216"/>
      <c r="B50" s="320"/>
      <c r="C50" s="316"/>
      <c r="D50" s="317"/>
      <c r="E50" s="300"/>
      <c r="F50" s="301"/>
      <c r="G50" s="301"/>
      <c r="H50" s="301"/>
      <c r="I50" s="301"/>
      <c r="J50" s="301"/>
      <c r="K50" s="301"/>
      <c r="L50" s="301"/>
      <c r="M50" s="301"/>
      <c r="N50" s="302"/>
    </row>
    <row r="51" spans="1:14" s="3" customFormat="1" ht="18" customHeight="1">
      <c r="A51" s="220" t="s">
        <v>172</v>
      </c>
      <c r="B51" s="226" t="s">
        <v>211</v>
      </c>
      <c r="C51" s="340" t="s">
        <v>101</v>
      </c>
      <c r="D51" s="355" t="s">
        <v>104</v>
      </c>
      <c r="E51" s="237"/>
      <c r="F51" s="238"/>
      <c r="G51" s="238"/>
      <c r="H51" s="238"/>
      <c r="I51" s="238"/>
      <c r="J51" s="238"/>
      <c r="K51" s="238"/>
      <c r="L51" s="238"/>
      <c r="M51" s="238"/>
      <c r="N51" s="239"/>
    </row>
    <row r="52" spans="1:14" s="3" customFormat="1" ht="18" customHeight="1">
      <c r="A52" s="216"/>
      <c r="B52" s="227"/>
      <c r="C52" s="341"/>
      <c r="D52" s="235"/>
      <c r="E52" s="278"/>
      <c r="F52" s="279"/>
      <c r="G52" s="279"/>
      <c r="H52" s="279"/>
      <c r="I52" s="279"/>
      <c r="J52" s="279"/>
      <c r="K52" s="279"/>
      <c r="L52" s="279"/>
      <c r="M52" s="279"/>
      <c r="N52" s="280"/>
    </row>
    <row r="53" spans="1:14" s="3" customFormat="1" ht="32.25" customHeight="1">
      <c r="A53" s="220" t="s">
        <v>173</v>
      </c>
      <c r="B53" s="227"/>
      <c r="C53" s="341"/>
      <c r="D53" s="234" t="s">
        <v>84</v>
      </c>
      <c r="E53" s="243"/>
      <c r="F53" s="244"/>
      <c r="G53" s="244"/>
      <c r="H53" s="244"/>
      <c r="I53" s="244"/>
      <c r="J53" s="244"/>
      <c r="K53" s="244"/>
      <c r="L53" s="244"/>
      <c r="M53" s="244"/>
      <c r="N53" s="245"/>
    </row>
    <row r="54" spans="1:14" s="3" customFormat="1" ht="32.25" customHeight="1">
      <c r="A54" s="216"/>
      <c r="B54" s="227"/>
      <c r="C54" s="341"/>
      <c r="D54" s="235"/>
      <c r="E54" s="246"/>
      <c r="F54" s="247"/>
      <c r="G54" s="247"/>
      <c r="H54" s="247"/>
      <c r="I54" s="247"/>
      <c r="J54" s="247"/>
      <c r="K54" s="247"/>
      <c r="L54" s="247"/>
      <c r="M54" s="247"/>
      <c r="N54" s="248"/>
    </row>
    <row r="55" spans="1:14" s="3" customFormat="1" ht="32.25" customHeight="1">
      <c r="A55" s="216"/>
      <c r="B55" s="227"/>
      <c r="C55" s="341"/>
      <c r="D55" s="235"/>
      <c r="E55" s="246"/>
      <c r="F55" s="247"/>
      <c r="G55" s="247"/>
      <c r="H55" s="247"/>
      <c r="I55" s="247"/>
      <c r="J55" s="247"/>
      <c r="K55" s="247"/>
      <c r="L55" s="247"/>
      <c r="M55" s="247"/>
      <c r="N55" s="248"/>
    </row>
    <row r="56" spans="1:14" s="3" customFormat="1" ht="32.25" customHeight="1">
      <c r="A56" s="216"/>
      <c r="B56" s="227"/>
      <c r="C56" s="341"/>
      <c r="D56" s="235"/>
      <c r="E56" s="246"/>
      <c r="F56" s="247"/>
      <c r="G56" s="247"/>
      <c r="H56" s="247"/>
      <c r="I56" s="247"/>
      <c r="J56" s="247"/>
      <c r="K56" s="247"/>
      <c r="L56" s="247"/>
      <c r="M56" s="247"/>
      <c r="N56" s="248"/>
    </row>
    <row r="57" spans="1:14" s="3" customFormat="1" ht="32.25" customHeight="1">
      <c r="A57" s="216"/>
      <c r="B57" s="227"/>
      <c r="C57" s="341"/>
      <c r="D57" s="236"/>
      <c r="E57" s="249"/>
      <c r="F57" s="250"/>
      <c r="G57" s="250"/>
      <c r="H57" s="250"/>
      <c r="I57" s="250"/>
      <c r="J57" s="250"/>
      <c r="K57" s="250"/>
      <c r="L57" s="250"/>
      <c r="M57" s="250"/>
      <c r="N57" s="251"/>
    </row>
    <row r="58" spans="1:14" s="3" customFormat="1" ht="34.5" customHeight="1">
      <c r="A58" s="220" t="s">
        <v>174</v>
      </c>
      <c r="B58" s="227"/>
      <c r="C58" s="341"/>
      <c r="D58" s="234" t="s">
        <v>85</v>
      </c>
      <c r="E58" s="243"/>
      <c r="F58" s="244"/>
      <c r="G58" s="244"/>
      <c r="H58" s="244"/>
      <c r="I58" s="244"/>
      <c r="J58" s="244"/>
      <c r="K58" s="244"/>
      <c r="L58" s="244"/>
      <c r="M58" s="244"/>
      <c r="N58" s="245"/>
    </row>
    <row r="59" spans="1:14" s="3" customFormat="1" ht="34.5" customHeight="1">
      <c r="A59" s="216"/>
      <c r="B59" s="227"/>
      <c r="C59" s="341"/>
      <c r="D59" s="235"/>
      <c r="E59" s="246"/>
      <c r="F59" s="247"/>
      <c r="G59" s="247"/>
      <c r="H59" s="247"/>
      <c r="I59" s="247"/>
      <c r="J59" s="247"/>
      <c r="K59" s="247"/>
      <c r="L59" s="247"/>
      <c r="M59" s="247"/>
      <c r="N59" s="248"/>
    </row>
    <row r="60" spans="1:14" s="3" customFormat="1" ht="34.5" customHeight="1">
      <c r="A60" s="216"/>
      <c r="B60" s="227"/>
      <c r="C60" s="341"/>
      <c r="D60" s="235"/>
      <c r="E60" s="246"/>
      <c r="F60" s="247"/>
      <c r="G60" s="247"/>
      <c r="H60" s="247"/>
      <c r="I60" s="247"/>
      <c r="J60" s="247"/>
      <c r="K60" s="247"/>
      <c r="L60" s="247"/>
      <c r="M60" s="247"/>
      <c r="N60" s="248"/>
    </row>
    <row r="61" spans="1:14" s="3" customFormat="1" ht="34.5" customHeight="1">
      <c r="A61" s="216"/>
      <c r="B61" s="227"/>
      <c r="C61" s="341"/>
      <c r="D61" s="235"/>
      <c r="E61" s="246"/>
      <c r="F61" s="247"/>
      <c r="G61" s="247"/>
      <c r="H61" s="247"/>
      <c r="I61" s="247"/>
      <c r="J61" s="247"/>
      <c r="K61" s="247"/>
      <c r="L61" s="247"/>
      <c r="M61" s="247"/>
      <c r="N61" s="248"/>
    </row>
    <row r="62" spans="1:14" s="3" customFormat="1" ht="34.5" customHeight="1">
      <c r="A62" s="216"/>
      <c r="B62" s="227"/>
      <c r="C62" s="341"/>
      <c r="D62" s="236"/>
      <c r="E62" s="249"/>
      <c r="F62" s="250"/>
      <c r="G62" s="250"/>
      <c r="H62" s="250"/>
      <c r="I62" s="250"/>
      <c r="J62" s="250"/>
      <c r="K62" s="250"/>
      <c r="L62" s="250"/>
      <c r="M62" s="250"/>
      <c r="N62" s="251"/>
    </row>
    <row r="63" spans="1:14" s="3" customFormat="1" ht="18.75" customHeight="1">
      <c r="A63" s="220" t="s">
        <v>175</v>
      </c>
      <c r="B63" s="227"/>
      <c r="C63" s="341"/>
      <c r="D63" s="321" t="s">
        <v>258</v>
      </c>
      <c r="E63" s="324"/>
      <c r="F63" s="324"/>
      <c r="G63" s="324"/>
      <c r="H63" s="324"/>
      <c r="I63" s="324"/>
      <c r="J63" s="324"/>
      <c r="K63" s="324"/>
      <c r="L63" s="324"/>
      <c r="M63" s="324"/>
      <c r="N63" s="325"/>
    </row>
    <row r="64" spans="1:14" s="3" customFormat="1" ht="18.75" customHeight="1">
      <c r="A64" s="216"/>
      <c r="B64" s="227"/>
      <c r="C64" s="341"/>
      <c r="D64" s="322"/>
      <c r="E64" s="324"/>
      <c r="F64" s="324"/>
      <c r="G64" s="324"/>
      <c r="H64" s="324"/>
      <c r="I64" s="324"/>
      <c r="J64" s="324"/>
      <c r="K64" s="324"/>
      <c r="L64" s="324"/>
      <c r="M64" s="324"/>
      <c r="N64" s="325"/>
    </row>
    <row r="65" spans="1:14" s="3" customFormat="1" ht="18.75" customHeight="1">
      <c r="A65" s="216"/>
      <c r="B65" s="227"/>
      <c r="C65" s="341"/>
      <c r="D65" s="322"/>
      <c r="E65" s="324"/>
      <c r="F65" s="324"/>
      <c r="G65" s="324"/>
      <c r="H65" s="324"/>
      <c r="I65" s="324"/>
      <c r="J65" s="324"/>
      <c r="K65" s="324"/>
      <c r="L65" s="324"/>
      <c r="M65" s="324"/>
      <c r="N65" s="325"/>
    </row>
    <row r="66" spans="1:14" s="3" customFormat="1" ht="18.75" customHeight="1">
      <c r="A66" s="216"/>
      <c r="B66" s="227"/>
      <c r="C66" s="341"/>
      <c r="D66" s="322"/>
      <c r="E66" s="324"/>
      <c r="F66" s="324"/>
      <c r="G66" s="324"/>
      <c r="H66" s="324"/>
      <c r="I66" s="324"/>
      <c r="J66" s="324"/>
      <c r="K66" s="324"/>
      <c r="L66" s="324"/>
      <c r="M66" s="324"/>
      <c r="N66" s="325"/>
    </row>
    <row r="67" spans="1:14" s="3" customFormat="1" ht="18.75" customHeight="1">
      <c r="A67" s="216"/>
      <c r="B67" s="227"/>
      <c r="C67" s="341"/>
      <c r="D67" s="322"/>
      <c r="E67" s="324"/>
      <c r="F67" s="324"/>
      <c r="G67" s="324"/>
      <c r="H67" s="324"/>
      <c r="I67" s="324"/>
      <c r="J67" s="324"/>
      <c r="K67" s="324"/>
      <c r="L67" s="324"/>
      <c r="M67" s="324"/>
      <c r="N67" s="325"/>
    </row>
    <row r="68" spans="1:14" s="3" customFormat="1" ht="18.75" customHeight="1">
      <c r="A68" s="216"/>
      <c r="B68" s="227"/>
      <c r="C68" s="341"/>
      <c r="D68" s="322"/>
      <c r="E68" s="324"/>
      <c r="F68" s="324"/>
      <c r="G68" s="324"/>
      <c r="H68" s="324"/>
      <c r="I68" s="324"/>
      <c r="J68" s="324"/>
      <c r="K68" s="324"/>
      <c r="L68" s="324"/>
      <c r="M68" s="324"/>
      <c r="N68" s="325"/>
    </row>
    <row r="69" spans="1:14" s="3" customFormat="1" ht="18.75" customHeight="1">
      <c r="A69" s="216"/>
      <c r="B69" s="227"/>
      <c r="C69" s="341"/>
      <c r="D69" s="322"/>
      <c r="E69" s="324"/>
      <c r="F69" s="324"/>
      <c r="G69" s="324"/>
      <c r="H69" s="324"/>
      <c r="I69" s="324"/>
      <c r="J69" s="324"/>
      <c r="K69" s="324"/>
      <c r="L69" s="324"/>
      <c r="M69" s="324"/>
      <c r="N69" s="325"/>
    </row>
    <row r="70" spans="1:14" s="3" customFormat="1" ht="18.75" customHeight="1">
      <c r="A70" s="216"/>
      <c r="B70" s="227"/>
      <c r="C70" s="341"/>
      <c r="D70" s="322"/>
      <c r="E70" s="324"/>
      <c r="F70" s="324"/>
      <c r="G70" s="324"/>
      <c r="H70" s="324"/>
      <c r="I70" s="324"/>
      <c r="J70" s="324"/>
      <c r="K70" s="324"/>
      <c r="L70" s="324"/>
      <c r="M70" s="324"/>
      <c r="N70" s="325"/>
    </row>
    <row r="71" spans="1:14" s="3" customFormat="1" ht="18.75" customHeight="1">
      <c r="A71" s="216"/>
      <c r="B71" s="227"/>
      <c r="C71" s="341"/>
      <c r="D71" s="322"/>
      <c r="E71" s="324"/>
      <c r="F71" s="324"/>
      <c r="G71" s="324"/>
      <c r="H71" s="324"/>
      <c r="I71" s="324"/>
      <c r="J71" s="324"/>
      <c r="K71" s="324"/>
      <c r="L71" s="324"/>
      <c r="M71" s="324"/>
      <c r="N71" s="325"/>
    </row>
    <row r="72" spans="1:14" s="3" customFormat="1" ht="18.75" customHeight="1">
      <c r="A72" s="216"/>
      <c r="B72" s="227"/>
      <c r="C72" s="341"/>
      <c r="D72" s="256"/>
      <c r="E72" s="326"/>
      <c r="F72" s="326"/>
      <c r="G72" s="326"/>
      <c r="H72" s="326"/>
      <c r="I72" s="326"/>
      <c r="J72" s="326"/>
      <c r="K72" s="326"/>
      <c r="L72" s="326"/>
      <c r="M72" s="326"/>
      <c r="N72" s="327"/>
    </row>
    <row r="73" spans="1:14" s="3" customFormat="1" ht="18.75" customHeight="1">
      <c r="A73" s="216"/>
      <c r="B73" s="227"/>
      <c r="C73" s="341"/>
      <c r="D73" s="256"/>
      <c r="E73" s="326"/>
      <c r="F73" s="326"/>
      <c r="G73" s="326"/>
      <c r="H73" s="326"/>
      <c r="I73" s="326"/>
      <c r="J73" s="326"/>
      <c r="K73" s="326"/>
      <c r="L73" s="326"/>
      <c r="M73" s="326"/>
      <c r="N73" s="327"/>
    </row>
    <row r="74" spans="1:14" s="3" customFormat="1" ht="18.75" customHeight="1">
      <c r="A74" s="216"/>
      <c r="B74" s="227"/>
      <c r="C74" s="341"/>
      <c r="D74" s="256"/>
      <c r="E74" s="326"/>
      <c r="F74" s="326"/>
      <c r="G74" s="326"/>
      <c r="H74" s="326"/>
      <c r="I74" s="326"/>
      <c r="J74" s="326"/>
      <c r="K74" s="326"/>
      <c r="L74" s="326"/>
      <c r="M74" s="326"/>
      <c r="N74" s="327"/>
    </row>
    <row r="75" spans="1:14" s="3" customFormat="1" ht="18.75" customHeight="1">
      <c r="A75" s="216"/>
      <c r="B75" s="227"/>
      <c r="C75" s="341"/>
      <c r="D75" s="323"/>
      <c r="E75" s="328"/>
      <c r="F75" s="328"/>
      <c r="G75" s="328"/>
      <c r="H75" s="328"/>
      <c r="I75" s="328"/>
      <c r="J75" s="328"/>
      <c r="K75" s="328"/>
      <c r="L75" s="328"/>
      <c r="M75" s="328"/>
      <c r="N75" s="329"/>
    </row>
    <row r="76" spans="1:14" s="3" customFormat="1" ht="24.75" customHeight="1">
      <c r="A76" s="220" t="s">
        <v>176</v>
      </c>
      <c r="B76" s="227"/>
      <c r="C76" s="342"/>
      <c r="D76" s="353" t="s">
        <v>278</v>
      </c>
      <c r="E76" s="221" t="s">
        <v>128</v>
      </c>
      <c r="F76" s="221"/>
      <c r="G76" s="221"/>
      <c r="H76" s="221"/>
      <c r="I76" s="159" t="s">
        <v>127</v>
      </c>
      <c r="J76" s="221" t="s">
        <v>133</v>
      </c>
      <c r="K76" s="221"/>
      <c r="L76" s="221"/>
      <c r="M76" s="221"/>
      <c r="N76" s="141" t="s">
        <v>127</v>
      </c>
    </row>
    <row r="77" spans="1:14" s="3" customFormat="1" ht="42" customHeight="1">
      <c r="A77" s="216"/>
      <c r="B77" s="227"/>
      <c r="C77" s="342"/>
      <c r="D77" s="354"/>
      <c r="E77" s="224"/>
      <c r="F77" s="224"/>
      <c r="G77" s="224"/>
      <c r="H77" s="225"/>
      <c r="I77" s="135"/>
      <c r="J77" s="224"/>
      <c r="K77" s="224"/>
      <c r="L77" s="224"/>
      <c r="M77" s="225"/>
      <c r="N77" s="142"/>
    </row>
    <row r="78" spans="1:14" s="3" customFormat="1" ht="42" customHeight="1">
      <c r="A78" s="216"/>
      <c r="B78" s="227"/>
      <c r="C78" s="342"/>
      <c r="D78" s="354"/>
      <c r="E78" s="224"/>
      <c r="F78" s="224"/>
      <c r="G78" s="224"/>
      <c r="H78" s="225"/>
      <c r="I78" s="135"/>
      <c r="J78" s="224"/>
      <c r="K78" s="224"/>
      <c r="L78" s="224"/>
      <c r="M78" s="225"/>
      <c r="N78" s="142"/>
    </row>
    <row r="79" spans="1:14" s="3" customFormat="1" ht="42" customHeight="1">
      <c r="A79" s="216"/>
      <c r="B79" s="227"/>
      <c r="C79" s="342"/>
      <c r="D79" s="354"/>
      <c r="E79" s="224"/>
      <c r="F79" s="224"/>
      <c r="G79" s="224"/>
      <c r="H79" s="225"/>
      <c r="I79" s="135"/>
      <c r="J79" s="224"/>
      <c r="K79" s="224"/>
      <c r="L79" s="224"/>
      <c r="M79" s="225"/>
      <c r="N79" s="142"/>
    </row>
    <row r="80" spans="1:14" s="3" customFormat="1" ht="42" customHeight="1">
      <c r="A80" s="216"/>
      <c r="B80" s="227"/>
      <c r="C80" s="342"/>
      <c r="D80" s="354"/>
      <c r="E80" s="224"/>
      <c r="F80" s="224"/>
      <c r="G80" s="224"/>
      <c r="H80" s="225"/>
      <c r="I80" s="135"/>
      <c r="J80" s="224"/>
      <c r="K80" s="224"/>
      <c r="L80" s="224"/>
      <c r="M80" s="225"/>
      <c r="N80" s="142"/>
    </row>
    <row r="81" spans="1:14" s="3" customFormat="1" ht="42" customHeight="1">
      <c r="A81" s="216"/>
      <c r="B81" s="227"/>
      <c r="C81" s="342"/>
      <c r="D81" s="354"/>
      <c r="E81" s="224"/>
      <c r="F81" s="224"/>
      <c r="G81" s="224"/>
      <c r="H81" s="225"/>
      <c r="I81" s="135"/>
      <c r="J81" s="224"/>
      <c r="K81" s="224"/>
      <c r="L81" s="224"/>
      <c r="M81" s="225"/>
      <c r="N81" s="142"/>
    </row>
    <row r="82" spans="1:14" s="3" customFormat="1" ht="24" customHeight="1">
      <c r="A82" s="220" t="s">
        <v>177</v>
      </c>
      <c r="B82" s="227"/>
      <c r="C82" s="342"/>
      <c r="D82" s="353" t="s">
        <v>279</v>
      </c>
      <c r="E82" s="221" t="s">
        <v>128</v>
      </c>
      <c r="F82" s="221"/>
      <c r="G82" s="221"/>
      <c r="H82" s="221"/>
      <c r="I82" s="159" t="s">
        <v>127</v>
      </c>
      <c r="J82" s="221" t="s">
        <v>133</v>
      </c>
      <c r="K82" s="221"/>
      <c r="L82" s="221"/>
      <c r="M82" s="221"/>
      <c r="N82" s="141" t="s">
        <v>127</v>
      </c>
    </row>
    <row r="83" spans="1:14" s="3" customFormat="1" ht="54" customHeight="1">
      <c r="A83" s="216"/>
      <c r="B83" s="227"/>
      <c r="C83" s="342"/>
      <c r="D83" s="354"/>
      <c r="E83" s="222"/>
      <c r="F83" s="222"/>
      <c r="G83" s="222"/>
      <c r="H83" s="223"/>
      <c r="I83" s="135"/>
      <c r="J83" s="224"/>
      <c r="K83" s="224"/>
      <c r="L83" s="224"/>
      <c r="M83" s="225"/>
      <c r="N83" s="142"/>
    </row>
    <row r="84" spans="1:14" s="3" customFormat="1" ht="54" customHeight="1">
      <c r="A84" s="216"/>
      <c r="B84" s="227"/>
      <c r="C84" s="342"/>
      <c r="D84" s="354"/>
      <c r="E84" s="222"/>
      <c r="F84" s="222"/>
      <c r="G84" s="222"/>
      <c r="H84" s="223"/>
      <c r="I84" s="135"/>
      <c r="J84" s="224"/>
      <c r="K84" s="224"/>
      <c r="L84" s="224"/>
      <c r="M84" s="225"/>
      <c r="N84" s="142"/>
    </row>
    <row r="85" spans="1:14" s="3" customFormat="1" ht="54" customHeight="1">
      <c r="A85" s="216"/>
      <c r="B85" s="227"/>
      <c r="C85" s="342"/>
      <c r="D85" s="354"/>
      <c r="E85" s="222"/>
      <c r="F85" s="222"/>
      <c r="G85" s="222"/>
      <c r="H85" s="223"/>
      <c r="I85" s="135"/>
      <c r="J85" s="224"/>
      <c r="K85" s="224"/>
      <c r="L85" s="224"/>
      <c r="M85" s="225"/>
      <c r="N85" s="142"/>
    </row>
    <row r="86" spans="1:14" s="3" customFormat="1" ht="54" customHeight="1">
      <c r="A86" s="216"/>
      <c r="B86" s="227"/>
      <c r="C86" s="342"/>
      <c r="D86" s="354"/>
      <c r="E86" s="222"/>
      <c r="F86" s="222"/>
      <c r="G86" s="222"/>
      <c r="H86" s="223"/>
      <c r="I86" s="135"/>
      <c r="J86" s="222"/>
      <c r="K86" s="222"/>
      <c r="L86" s="222"/>
      <c r="M86" s="223"/>
      <c r="N86" s="142"/>
    </row>
    <row r="87" spans="1:14" s="3" customFormat="1" ht="54" customHeight="1">
      <c r="A87" s="216"/>
      <c r="B87" s="227"/>
      <c r="C87" s="342"/>
      <c r="D87" s="354"/>
      <c r="E87" s="222"/>
      <c r="F87" s="222"/>
      <c r="G87" s="222"/>
      <c r="H87" s="223"/>
      <c r="I87" s="140"/>
      <c r="J87" s="222"/>
      <c r="K87" s="222"/>
      <c r="L87" s="222"/>
      <c r="M87" s="223"/>
      <c r="N87" s="142"/>
    </row>
    <row r="88" spans="1:14" s="3" customFormat="1" ht="23.25" customHeight="1">
      <c r="A88" s="220" t="s">
        <v>178</v>
      </c>
      <c r="B88" s="227"/>
      <c r="C88" s="341"/>
      <c r="D88" s="235" t="s">
        <v>70</v>
      </c>
      <c r="E88" s="246"/>
      <c r="F88" s="247"/>
      <c r="G88" s="247"/>
      <c r="H88" s="247"/>
      <c r="I88" s="247"/>
      <c r="J88" s="247"/>
      <c r="K88" s="247"/>
      <c r="L88" s="247"/>
      <c r="M88" s="247"/>
      <c r="N88" s="248"/>
    </row>
    <row r="89" spans="1:14" s="3" customFormat="1" ht="23.25" customHeight="1">
      <c r="A89" s="216"/>
      <c r="B89" s="227"/>
      <c r="C89" s="341"/>
      <c r="D89" s="235"/>
      <c r="E89" s="246"/>
      <c r="F89" s="247"/>
      <c r="G89" s="247"/>
      <c r="H89" s="247"/>
      <c r="I89" s="247"/>
      <c r="J89" s="247"/>
      <c r="K89" s="247"/>
      <c r="L89" s="247"/>
      <c r="M89" s="247"/>
      <c r="N89" s="248"/>
    </row>
    <row r="90" spans="1:14" s="3" customFormat="1" ht="23.25" customHeight="1">
      <c r="A90" s="216"/>
      <c r="B90" s="227"/>
      <c r="C90" s="341"/>
      <c r="D90" s="235"/>
      <c r="E90" s="246"/>
      <c r="F90" s="247"/>
      <c r="G90" s="247"/>
      <c r="H90" s="247"/>
      <c r="I90" s="247"/>
      <c r="J90" s="247"/>
      <c r="K90" s="247"/>
      <c r="L90" s="247"/>
      <c r="M90" s="247"/>
      <c r="N90" s="248"/>
    </row>
    <row r="91" spans="1:14" s="3" customFormat="1" ht="23.25" customHeight="1">
      <c r="A91" s="216"/>
      <c r="B91" s="227"/>
      <c r="C91" s="341"/>
      <c r="D91" s="235"/>
      <c r="E91" s="246"/>
      <c r="F91" s="247"/>
      <c r="G91" s="247"/>
      <c r="H91" s="247"/>
      <c r="I91" s="247"/>
      <c r="J91" s="247"/>
      <c r="K91" s="247"/>
      <c r="L91" s="247"/>
      <c r="M91" s="247"/>
      <c r="N91" s="248"/>
    </row>
    <row r="92" spans="1:14" s="3" customFormat="1" ht="23.25" customHeight="1" thickBot="1">
      <c r="A92" s="216"/>
      <c r="B92" s="228"/>
      <c r="C92" s="343"/>
      <c r="D92" s="299"/>
      <c r="E92" s="300"/>
      <c r="F92" s="301"/>
      <c r="G92" s="301"/>
      <c r="H92" s="301"/>
      <c r="I92" s="301"/>
      <c r="J92" s="301"/>
      <c r="K92" s="301"/>
      <c r="L92" s="301"/>
      <c r="M92" s="301"/>
      <c r="N92" s="302"/>
    </row>
    <row r="93" spans="1:14" s="3" customFormat="1" ht="20.25" customHeight="1">
      <c r="A93" s="220" t="s">
        <v>187</v>
      </c>
      <c r="B93" s="226" t="s">
        <v>212</v>
      </c>
      <c r="C93" s="340" t="s">
        <v>47</v>
      </c>
      <c r="D93" s="355" t="s">
        <v>104</v>
      </c>
      <c r="E93" s="237"/>
      <c r="F93" s="238"/>
      <c r="G93" s="238"/>
      <c r="H93" s="238"/>
      <c r="I93" s="238"/>
      <c r="J93" s="238"/>
      <c r="K93" s="238"/>
      <c r="L93" s="238"/>
      <c r="M93" s="238"/>
      <c r="N93" s="239"/>
    </row>
    <row r="94" spans="1:14" s="3" customFormat="1" ht="20.25" customHeight="1">
      <c r="A94" s="216"/>
      <c r="B94" s="227"/>
      <c r="C94" s="341"/>
      <c r="D94" s="236"/>
      <c r="E94" s="240"/>
      <c r="F94" s="241"/>
      <c r="G94" s="241"/>
      <c r="H94" s="241"/>
      <c r="I94" s="241"/>
      <c r="J94" s="241"/>
      <c r="K94" s="241"/>
      <c r="L94" s="241"/>
      <c r="M94" s="241"/>
      <c r="N94" s="242"/>
    </row>
    <row r="95" spans="1:14" s="3" customFormat="1" ht="25.5" customHeight="1">
      <c r="A95" s="220" t="s">
        <v>188</v>
      </c>
      <c r="B95" s="227"/>
      <c r="C95" s="341"/>
      <c r="D95" s="234" t="s">
        <v>84</v>
      </c>
      <c r="E95" s="243"/>
      <c r="F95" s="244"/>
      <c r="G95" s="244"/>
      <c r="H95" s="244"/>
      <c r="I95" s="244"/>
      <c r="J95" s="244"/>
      <c r="K95" s="244"/>
      <c r="L95" s="244"/>
      <c r="M95" s="244"/>
      <c r="N95" s="245"/>
    </row>
    <row r="96" spans="1:14" s="3" customFormat="1" ht="25.5" customHeight="1">
      <c r="A96" s="216"/>
      <c r="B96" s="227"/>
      <c r="C96" s="341"/>
      <c r="D96" s="235"/>
      <c r="E96" s="246"/>
      <c r="F96" s="247"/>
      <c r="G96" s="247"/>
      <c r="H96" s="247"/>
      <c r="I96" s="247"/>
      <c r="J96" s="247"/>
      <c r="K96" s="247"/>
      <c r="L96" s="247"/>
      <c r="M96" s="247"/>
      <c r="N96" s="248"/>
    </row>
    <row r="97" spans="1:14" s="3" customFormat="1" ht="25.5" customHeight="1">
      <c r="A97" s="216"/>
      <c r="B97" s="227"/>
      <c r="C97" s="341"/>
      <c r="D97" s="235"/>
      <c r="E97" s="246"/>
      <c r="F97" s="247"/>
      <c r="G97" s="247"/>
      <c r="H97" s="247"/>
      <c r="I97" s="247"/>
      <c r="J97" s="247"/>
      <c r="K97" s="247"/>
      <c r="L97" s="247"/>
      <c r="M97" s="247"/>
      <c r="N97" s="248"/>
    </row>
    <row r="98" spans="1:14" s="3" customFormat="1" ht="25.5" customHeight="1">
      <c r="A98" s="216"/>
      <c r="B98" s="227"/>
      <c r="C98" s="341"/>
      <c r="D98" s="235"/>
      <c r="E98" s="246"/>
      <c r="F98" s="247"/>
      <c r="G98" s="247"/>
      <c r="H98" s="247"/>
      <c r="I98" s="247"/>
      <c r="J98" s="247"/>
      <c r="K98" s="247"/>
      <c r="L98" s="247"/>
      <c r="M98" s="247"/>
      <c r="N98" s="248"/>
    </row>
    <row r="99" spans="1:14" s="3" customFormat="1" ht="25.5" customHeight="1">
      <c r="A99" s="216"/>
      <c r="B99" s="227"/>
      <c r="C99" s="341"/>
      <c r="D99" s="236"/>
      <c r="E99" s="249"/>
      <c r="F99" s="250"/>
      <c r="G99" s="250"/>
      <c r="H99" s="250"/>
      <c r="I99" s="250"/>
      <c r="J99" s="250"/>
      <c r="K99" s="250"/>
      <c r="L99" s="250"/>
      <c r="M99" s="250"/>
      <c r="N99" s="251"/>
    </row>
    <row r="100" spans="1:14" s="3" customFormat="1" ht="23.25" customHeight="1">
      <c r="A100" s="220" t="s">
        <v>189</v>
      </c>
      <c r="B100" s="227"/>
      <c r="C100" s="341"/>
      <c r="D100" s="234" t="s">
        <v>40</v>
      </c>
      <c r="E100" s="243"/>
      <c r="F100" s="244"/>
      <c r="G100" s="244"/>
      <c r="H100" s="244"/>
      <c r="I100" s="244"/>
      <c r="J100" s="244"/>
      <c r="K100" s="244"/>
      <c r="L100" s="244"/>
      <c r="M100" s="244"/>
      <c r="N100" s="245"/>
    </row>
    <row r="101" spans="1:14" s="3" customFormat="1" ht="23.25" customHeight="1">
      <c r="A101" s="216"/>
      <c r="B101" s="227"/>
      <c r="C101" s="341"/>
      <c r="D101" s="235"/>
      <c r="E101" s="246"/>
      <c r="F101" s="247"/>
      <c r="G101" s="247"/>
      <c r="H101" s="247"/>
      <c r="I101" s="247"/>
      <c r="J101" s="247"/>
      <c r="K101" s="247"/>
      <c r="L101" s="247"/>
      <c r="M101" s="247"/>
      <c r="N101" s="248"/>
    </row>
    <row r="102" spans="1:14" s="3" customFormat="1" ht="23.25" customHeight="1">
      <c r="A102" s="216"/>
      <c r="B102" s="227"/>
      <c r="C102" s="341"/>
      <c r="D102" s="235"/>
      <c r="E102" s="246"/>
      <c r="F102" s="247"/>
      <c r="G102" s="247"/>
      <c r="H102" s="247"/>
      <c r="I102" s="247"/>
      <c r="J102" s="247"/>
      <c r="K102" s="247"/>
      <c r="L102" s="247"/>
      <c r="M102" s="247"/>
      <c r="N102" s="248"/>
    </row>
    <row r="103" spans="1:14" s="3" customFormat="1" ht="23.25" customHeight="1">
      <c r="A103" s="216"/>
      <c r="B103" s="227"/>
      <c r="C103" s="341"/>
      <c r="D103" s="235"/>
      <c r="E103" s="246"/>
      <c r="F103" s="247"/>
      <c r="G103" s="247"/>
      <c r="H103" s="247"/>
      <c r="I103" s="247"/>
      <c r="J103" s="247"/>
      <c r="K103" s="247"/>
      <c r="L103" s="247"/>
      <c r="M103" s="247"/>
      <c r="N103" s="248"/>
    </row>
    <row r="104" spans="1:14" s="3" customFormat="1" ht="23.25" customHeight="1">
      <c r="A104" s="216"/>
      <c r="B104" s="227"/>
      <c r="C104" s="341"/>
      <c r="D104" s="236"/>
      <c r="E104" s="249"/>
      <c r="F104" s="250"/>
      <c r="G104" s="250"/>
      <c r="H104" s="250"/>
      <c r="I104" s="250"/>
      <c r="J104" s="250"/>
      <c r="K104" s="250"/>
      <c r="L104" s="250"/>
      <c r="M104" s="250"/>
      <c r="N104" s="251"/>
    </row>
    <row r="105" spans="1:14" s="3" customFormat="1" ht="29.25" customHeight="1">
      <c r="A105" s="220" t="s">
        <v>190</v>
      </c>
      <c r="B105" s="227"/>
      <c r="C105" s="341"/>
      <c r="D105" s="321" t="s">
        <v>256</v>
      </c>
      <c r="E105" s="324"/>
      <c r="F105" s="324"/>
      <c r="G105" s="324"/>
      <c r="H105" s="324"/>
      <c r="I105" s="324"/>
      <c r="J105" s="324"/>
      <c r="K105" s="324"/>
      <c r="L105" s="324"/>
      <c r="M105" s="324"/>
      <c r="N105" s="325"/>
    </row>
    <row r="106" spans="1:14" s="3" customFormat="1" ht="29.25" customHeight="1">
      <c r="A106" s="216"/>
      <c r="B106" s="227"/>
      <c r="C106" s="341"/>
      <c r="D106" s="322"/>
      <c r="E106" s="324"/>
      <c r="F106" s="324"/>
      <c r="G106" s="324"/>
      <c r="H106" s="324"/>
      <c r="I106" s="324"/>
      <c r="J106" s="324"/>
      <c r="K106" s="324"/>
      <c r="L106" s="324"/>
      <c r="M106" s="324"/>
      <c r="N106" s="325"/>
    </row>
    <row r="107" spans="1:14" s="3" customFormat="1" ht="29.25" customHeight="1">
      <c r="A107" s="216"/>
      <c r="B107" s="227"/>
      <c r="C107" s="341"/>
      <c r="D107" s="322"/>
      <c r="E107" s="324"/>
      <c r="F107" s="324"/>
      <c r="G107" s="324"/>
      <c r="H107" s="324"/>
      <c r="I107" s="324"/>
      <c r="J107" s="324"/>
      <c r="K107" s="324"/>
      <c r="L107" s="324"/>
      <c r="M107" s="324"/>
      <c r="N107" s="325"/>
    </row>
    <row r="108" spans="1:14" s="3" customFormat="1" ht="29.25" customHeight="1">
      <c r="A108" s="216"/>
      <c r="B108" s="227"/>
      <c r="C108" s="341"/>
      <c r="D108" s="322"/>
      <c r="E108" s="324"/>
      <c r="F108" s="324"/>
      <c r="G108" s="324"/>
      <c r="H108" s="324"/>
      <c r="I108" s="324"/>
      <c r="J108" s="324"/>
      <c r="K108" s="324"/>
      <c r="L108" s="324"/>
      <c r="M108" s="324"/>
      <c r="N108" s="325"/>
    </row>
    <row r="109" spans="1:14" s="3" customFormat="1" ht="29.25" customHeight="1">
      <c r="A109" s="216"/>
      <c r="B109" s="227"/>
      <c r="C109" s="341"/>
      <c r="D109" s="322"/>
      <c r="E109" s="324"/>
      <c r="F109" s="324"/>
      <c r="G109" s="324"/>
      <c r="H109" s="324"/>
      <c r="I109" s="324"/>
      <c r="J109" s="324"/>
      <c r="K109" s="324"/>
      <c r="L109" s="324"/>
      <c r="M109" s="324"/>
      <c r="N109" s="325"/>
    </row>
    <row r="110" spans="1:14" s="3" customFormat="1" ht="29.25" customHeight="1">
      <c r="A110" s="216"/>
      <c r="B110" s="227"/>
      <c r="C110" s="341"/>
      <c r="D110" s="322"/>
      <c r="E110" s="324"/>
      <c r="F110" s="324"/>
      <c r="G110" s="324"/>
      <c r="H110" s="324"/>
      <c r="I110" s="324"/>
      <c r="J110" s="324"/>
      <c r="K110" s="324"/>
      <c r="L110" s="324"/>
      <c r="M110" s="324"/>
      <c r="N110" s="325"/>
    </row>
    <row r="111" spans="1:14" s="3" customFormat="1" ht="29.25" customHeight="1">
      <c r="A111" s="216"/>
      <c r="B111" s="227"/>
      <c r="C111" s="341"/>
      <c r="D111" s="322"/>
      <c r="E111" s="324"/>
      <c r="F111" s="324"/>
      <c r="G111" s="324"/>
      <c r="H111" s="324"/>
      <c r="I111" s="324"/>
      <c r="J111" s="324"/>
      <c r="K111" s="324"/>
      <c r="L111" s="324"/>
      <c r="M111" s="324"/>
      <c r="N111" s="325"/>
    </row>
    <row r="112" spans="1:14" s="3" customFormat="1" ht="29.25" customHeight="1">
      <c r="A112" s="216"/>
      <c r="B112" s="227"/>
      <c r="C112" s="341"/>
      <c r="D112" s="256"/>
      <c r="E112" s="326"/>
      <c r="F112" s="326"/>
      <c r="G112" s="326"/>
      <c r="H112" s="326"/>
      <c r="I112" s="326"/>
      <c r="J112" s="326"/>
      <c r="K112" s="326"/>
      <c r="L112" s="326"/>
      <c r="M112" s="326"/>
      <c r="N112" s="327"/>
    </row>
    <row r="113" spans="1:14" s="3" customFormat="1" ht="29.25" customHeight="1">
      <c r="A113" s="216"/>
      <c r="B113" s="227"/>
      <c r="C113" s="341"/>
      <c r="D113" s="256"/>
      <c r="E113" s="326"/>
      <c r="F113" s="326"/>
      <c r="G113" s="326"/>
      <c r="H113" s="326"/>
      <c r="I113" s="326"/>
      <c r="J113" s="326"/>
      <c r="K113" s="326"/>
      <c r="L113" s="326"/>
      <c r="M113" s="326"/>
      <c r="N113" s="327"/>
    </row>
    <row r="114" spans="1:14" s="3" customFormat="1" ht="29.25" customHeight="1">
      <c r="A114" s="216"/>
      <c r="B114" s="227"/>
      <c r="C114" s="341"/>
      <c r="D114" s="256"/>
      <c r="E114" s="326"/>
      <c r="F114" s="326"/>
      <c r="G114" s="326"/>
      <c r="H114" s="326"/>
      <c r="I114" s="326"/>
      <c r="J114" s="326"/>
      <c r="K114" s="326"/>
      <c r="L114" s="326"/>
      <c r="M114" s="326"/>
      <c r="N114" s="327"/>
    </row>
    <row r="115" spans="1:14" s="3" customFormat="1" ht="29.25" customHeight="1">
      <c r="A115" s="216"/>
      <c r="B115" s="227"/>
      <c r="C115" s="341"/>
      <c r="D115" s="323"/>
      <c r="E115" s="328"/>
      <c r="F115" s="328"/>
      <c r="G115" s="328"/>
      <c r="H115" s="328"/>
      <c r="I115" s="328"/>
      <c r="J115" s="328"/>
      <c r="K115" s="328"/>
      <c r="L115" s="328"/>
      <c r="M115" s="328"/>
      <c r="N115" s="329"/>
    </row>
    <row r="116" spans="1:14" s="3" customFormat="1" ht="24.75" customHeight="1">
      <c r="A116" s="220" t="s">
        <v>191</v>
      </c>
      <c r="B116" s="227"/>
      <c r="C116" s="342"/>
      <c r="D116" s="353" t="s">
        <v>278</v>
      </c>
      <c r="E116" s="221" t="s">
        <v>128</v>
      </c>
      <c r="F116" s="221"/>
      <c r="G116" s="221"/>
      <c r="H116" s="221"/>
      <c r="I116" s="159" t="s">
        <v>127</v>
      </c>
      <c r="J116" s="221" t="s">
        <v>133</v>
      </c>
      <c r="K116" s="221"/>
      <c r="L116" s="221"/>
      <c r="M116" s="221"/>
      <c r="N116" s="141" t="s">
        <v>127</v>
      </c>
    </row>
    <row r="117" spans="1:14" s="3" customFormat="1" ht="39" customHeight="1">
      <c r="A117" s="216"/>
      <c r="B117" s="227"/>
      <c r="C117" s="342"/>
      <c r="D117" s="354"/>
      <c r="E117" s="224"/>
      <c r="F117" s="224"/>
      <c r="G117" s="224"/>
      <c r="H117" s="225"/>
      <c r="I117" s="135"/>
      <c r="J117" s="224"/>
      <c r="K117" s="224"/>
      <c r="L117" s="224"/>
      <c r="M117" s="225"/>
      <c r="N117" s="142"/>
    </row>
    <row r="118" spans="1:14" s="3" customFormat="1" ht="39" customHeight="1">
      <c r="A118" s="216"/>
      <c r="B118" s="227"/>
      <c r="C118" s="342"/>
      <c r="D118" s="354"/>
      <c r="E118" s="224"/>
      <c r="F118" s="224"/>
      <c r="G118" s="224"/>
      <c r="H118" s="225"/>
      <c r="I118" s="135"/>
      <c r="J118" s="224"/>
      <c r="K118" s="224"/>
      <c r="L118" s="224"/>
      <c r="M118" s="225"/>
      <c r="N118" s="142"/>
    </row>
    <row r="119" spans="1:14" s="3" customFormat="1" ht="39" customHeight="1">
      <c r="A119" s="216"/>
      <c r="B119" s="227"/>
      <c r="C119" s="342"/>
      <c r="D119" s="354"/>
      <c r="E119" s="224"/>
      <c r="F119" s="224"/>
      <c r="G119" s="224"/>
      <c r="H119" s="225"/>
      <c r="I119" s="135"/>
      <c r="J119" s="224"/>
      <c r="K119" s="224"/>
      <c r="L119" s="224"/>
      <c r="M119" s="225"/>
      <c r="N119" s="142"/>
    </row>
    <row r="120" spans="1:14" s="3" customFormat="1" ht="39" customHeight="1">
      <c r="A120" s="216"/>
      <c r="B120" s="227"/>
      <c r="C120" s="342"/>
      <c r="D120" s="354"/>
      <c r="E120" s="224"/>
      <c r="F120" s="224"/>
      <c r="G120" s="224"/>
      <c r="H120" s="225"/>
      <c r="I120" s="135"/>
      <c r="J120" s="224"/>
      <c r="K120" s="224"/>
      <c r="L120" s="224"/>
      <c r="M120" s="225"/>
      <c r="N120" s="142"/>
    </row>
    <row r="121" spans="1:14" s="3" customFormat="1" ht="39" customHeight="1">
      <c r="A121" s="216"/>
      <c r="B121" s="227"/>
      <c r="C121" s="342"/>
      <c r="D121" s="354"/>
      <c r="E121" s="224"/>
      <c r="F121" s="224"/>
      <c r="G121" s="224"/>
      <c r="H121" s="225"/>
      <c r="I121" s="135"/>
      <c r="J121" s="356"/>
      <c r="K121" s="356"/>
      <c r="L121" s="356"/>
      <c r="M121" s="357"/>
      <c r="N121" s="142"/>
    </row>
    <row r="122" spans="1:14" s="3" customFormat="1" ht="24.75" customHeight="1">
      <c r="A122" s="220" t="s">
        <v>192</v>
      </c>
      <c r="B122" s="227"/>
      <c r="C122" s="342"/>
      <c r="D122" s="353" t="s">
        <v>279</v>
      </c>
      <c r="E122" s="221" t="s">
        <v>128</v>
      </c>
      <c r="F122" s="221"/>
      <c r="G122" s="221"/>
      <c r="H122" s="221"/>
      <c r="I122" s="159" t="s">
        <v>127</v>
      </c>
      <c r="J122" s="221" t="s">
        <v>133</v>
      </c>
      <c r="K122" s="221"/>
      <c r="L122" s="221"/>
      <c r="M122" s="221"/>
      <c r="N122" s="141" t="s">
        <v>127</v>
      </c>
    </row>
    <row r="123" spans="1:14" s="3" customFormat="1" ht="54" customHeight="1">
      <c r="A123" s="216"/>
      <c r="B123" s="227"/>
      <c r="C123" s="342"/>
      <c r="D123" s="354"/>
      <c r="E123" s="222"/>
      <c r="F123" s="222"/>
      <c r="G123" s="222"/>
      <c r="H123" s="223"/>
      <c r="I123" s="135"/>
      <c r="J123" s="224"/>
      <c r="K123" s="224"/>
      <c r="L123" s="224"/>
      <c r="M123" s="225"/>
      <c r="N123" s="142"/>
    </row>
    <row r="124" spans="1:14" s="3" customFormat="1" ht="54" customHeight="1">
      <c r="A124" s="216"/>
      <c r="B124" s="227"/>
      <c r="C124" s="342"/>
      <c r="D124" s="354"/>
      <c r="E124" s="224"/>
      <c r="F124" s="224"/>
      <c r="G124" s="224"/>
      <c r="H124" s="225"/>
      <c r="I124" s="135"/>
      <c r="J124" s="224"/>
      <c r="K124" s="224"/>
      <c r="L124" s="224"/>
      <c r="M124" s="225"/>
      <c r="N124" s="142"/>
    </row>
    <row r="125" spans="1:14" s="3" customFormat="1" ht="54" customHeight="1">
      <c r="A125" s="216"/>
      <c r="B125" s="227"/>
      <c r="C125" s="342"/>
      <c r="D125" s="354"/>
      <c r="E125" s="224"/>
      <c r="F125" s="224"/>
      <c r="G125" s="224"/>
      <c r="H125" s="225"/>
      <c r="I125" s="135"/>
      <c r="J125" s="224"/>
      <c r="K125" s="224"/>
      <c r="L125" s="224"/>
      <c r="M125" s="225"/>
      <c r="N125" s="142"/>
    </row>
    <row r="126" spans="1:14" s="3" customFormat="1" ht="54" customHeight="1">
      <c r="A126" s="216"/>
      <c r="B126" s="227"/>
      <c r="C126" s="342"/>
      <c r="D126" s="354"/>
      <c r="E126" s="224"/>
      <c r="F126" s="224"/>
      <c r="G126" s="224"/>
      <c r="H126" s="225"/>
      <c r="I126" s="135"/>
      <c r="J126" s="224"/>
      <c r="K126" s="224"/>
      <c r="L126" s="224"/>
      <c r="M126" s="225"/>
      <c r="N126" s="142"/>
    </row>
    <row r="127" spans="1:14" s="3" customFormat="1" ht="54" customHeight="1">
      <c r="A127" s="216"/>
      <c r="B127" s="227"/>
      <c r="C127" s="342"/>
      <c r="D127" s="354"/>
      <c r="E127" s="224"/>
      <c r="F127" s="224"/>
      <c r="G127" s="224"/>
      <c r="H127" s="225"/>
      <c r="I127" s="135"/>
      <c r="J127" s="224"/>
      <c r="K127" s="224"/>
      <c r="L127" s="224"/>
      <c r="M127" s="225"/>
      <c r="N127" s="142"/>
    </row>
    <row r="128" spans="1:14" s="3" customFormat="1" ht="22.5" customHeight="1">
      <c r="A128" s="220" t="s">
        <v>193</v>
      </c>
      <c r="B128" s="227"/>
      <c r="C128" s="341"/>
      <c r="D128" s="235" t="s">
        <v>109</v>
      </c>
      <c r="E128" s="246"/>
      <c r="F128" s="247"/>
      <c r="G128" s="247"/>
      <c r="H128" s="247"/>
      <c r="I128" s="247"/>
      <c r="J128" s="247"/>
      <c r="K128" s="247"/>
      <c r="L128" s="247"/>
      <c r="M128" s="247"/>
      <c r="N128" s="248"/>
    </row>
    <row r="129" spans="1:14" s="3" customFormat="1" ht="22.5" customHeight="1">
      <c r="A129" s="216"/>
      <c r="B129" s="227"/>
      <c r="C129" s="341"/>
      <c r="D129" s="235"/>
      <c r="E129" s="246"/>
      <c r="F129" s="247"/>
      <c r="G129" s="247"/>
      <c r="H129" s="247"/>
      <c r="I129" s="247"/>
      <c r="J129" s="247"/>
      <c r="K129" s="247"/>
      <c r="L129" s="247"/>
      <c r="M129" s="247"/>
      <c r="N129" s="248"/>
    </row>
    <row r="130" spans="1:14" s="3" customFormat="1" ht="22.5" customHeight="1">
      <c r="A130" s="216"/>
      <c r="B130" s="227"/>
      <c r="C130" s="341"/>
      <c r="D130" s="235"/>
      <c r="E130" s="246"/>
      <c r="F130" s="247"/>
      <c r="G130" s="247"/>
      <c r="H130" s="247"/>
      <c r="I130" s="247"/>
      <c r="J130" s="247"/>
      <c r="K130" s="247"/>
      <c r="L130" s="247"/>
      <c r="M130" s="247"/>
      <c r="N130" s="248"/>
    </row>
    <row r="131" spans="1:14" s="3" customFormat="1" ht="22.5" customHeight="1">
      <c r="A131" s="216"/>
      <c r="B131" s="227"/>
      <c r="C131" s="341"/>
      <c r="D131" s="235"/>
      <c r="E131" s="246"/>
      <c r="F131" s="247"/>
      <c r="G131" s="247"/>
      <c r="H131" s="247"/>
      <c r="I131" s="247"/>
      <c r="J131" s="247"/>
      <c r="K131" s="247"/>
      <c r="L131" s="247"/>
      <c r="M131" s="247"/>
      <c r="N131" s="248"/>
    </row>
    <row r="132" spans="1:14" s="3" customFormat="1" ht="22.5" customHeight="1" thickBot="1">
      <c r="A132" s="216"/>
      <c r="B132" s="228"/>
      <c r="C132" s="343"/>
      <c r="D132" s="299"/>
      <c r="E132" s="300"/>
      <c r="F132" s="301"/>
      <c r="G132" s="301"/>
      <c r="H132" s="301"/>
      <c r="I132" s="301"/>
      <c r="J132" s="301"/>
      <c r="K132" s="301"/>
      <c r="L132" s="301"/>
      <c r="M132" s="301"/>
      <c r="N132" s="302"/>
    </row>
    <row r="133" spans="1:14" s="3" customFormat="1" ht="20.25" customHeight="1">
      <c r="A133" s="220" t="s">
        <v>194</v>
      </c>
      <c r="B133" s="226" t="s">
        <v>212</v>
      </c>
      <c r="C133" s="340" t="s">
        <v>116</v>
      </c>
      <c r="D133" s="355" t="s">
        <v>104</v>
      </c>
      <c r="E133" s="237"/>
      <c r="F133" s="238"/>
      <c r="G133" s="238"/>
      <c r="H133" s="238"/>
      <c r="I133" s="238"/>
      <c r="J133" s="238"/>
      <c r="K133" s="238"/>
      <c r="L133" s="238"/>
      <c r="M133" s="238"/>
      <c r="N133" s="239"/>
    </row>
    <row r="134" spans="1:14" s="3" customFormat="1" ht="20.25" customHeight="1">
      <c r="A134" s="216"/>
      <c r="B134" s="227"/>
      <c r="C134" s="341"/>
      <c r="D134" s="236"/>
      <c r="E134" s="240"/>
      <c r="F134" s="241"/>
      <c r="G134" s="241"/>
      <c r="H134" s="241"/>
      <c r="I134" s="241"/>
      <c r="J134" s="241"/>
      <c r="K134" s="241"/>
      <c r="L134" s="241"/>
      <c r="M134" s="241"/>
      <c r="N134" s="242"/>
    </row>
    <row r="135" spans="1:14" s="97" customFormat="1" ht="23.25" customHeight="1">
      <c r="A135" s="220" t="s">
        <v>195</v>
      </c>
      <c r="B135" s="227"/>
      <c r="C135" s="341"/>
      <c r="D135" s="234" t="s">
        <v>84</v>
      </c>
      <c r="E135" s="243"/>
      <c r="F135" s="244"/>
      <c r="G135" s="244"/>
      <c r="H135" s="244"/>
      <c r="I135" s="244"/>
      <c r="J135" s="244"/>
      <c r="K135" s="244"/>
      <c r="L135" s="244"/>
      <c r="M135" s="244"/>
      <c r="N135" s="245"/>
    </row>
    <row r="136" spans="1:14" s="97" customFormat="1" ht="23.25" customHeight="1">
      <c r="A136" s="216"/>
      <c r="B136" s="227"/>
      <c r="C136" s="341"/>
      <c r="D136" s="235"/>
      <c r="E136" s="246"/>
      <c r="F136" s="247"/>
      <c r="G136" s="247"/>
      <c r="H136" s="247"/>
      <c r="I136" s="247"/>
      <c r="J136" s="247"/>
      <c r="K136" s="247"/>
      <c r="L136" s="247"/>
      <c r="M136" s="247"/>
      <c r="N136" s="248"/>
    </row>
    <row r="137" spans="1:14" s="97" customFormat="1" ht="23.25" customHeight="1">
      <c r="A137" s="216"/>
      <c r="B137" s="227"/>
      <c r="C137" s="341"/>
      <c r="D137" s="235"/>
      <c r="E137" s="246"/>
      <c r="F137" s="247"/>
      <c r="G137" s="247"/>
      <c r="H137" s="247"/>
      <c r="I137" s="247"/>
      <c r="J137" s="247"/>
      <c r="K137" s="247"/>
      <c r="L137" s="247"/>
      <c r="M137" s="247"/>
      <c r="N137" s="248"/>
    </row>
    <row r="138" spans="1:14" s="97" customFormat="1" ht="23.25" customHeight="1">
      <c r="A138" s="216"/>
      <c r="B138" s="227"/>
      <c r="C138" s="341"/>
      <c r="D138" s="235"/>
      <c r="E138" s="246"/>
      <c r="F138" s="247"/>
      <c r="G138" s="247"/>
      <c r="H138" s="247"/>
      <c r="I138" s="247"/>
      <c r="J138" s="247"/>
      <c r="K138" s="247"/>
      <c r="L138" s="247"/>
      <c r="M138" s="247"/>
      <c r="N138" s="248"/>
    </row>
    <row r="139" spans="1:14" s="97" customFormat="1" ht="23.25" customHeight="1">
      <c r="A139" s="216"/>
      <c r="B139" s="227"/>
      <c r="C139" s="341"/>
      <c r="D139" s="236"/>
      <c r="E139" s="249"/>
      <c r="F139" s="250"/>
      <c r="G139" s="250"/>
      <c r="H139" s="250"/>
      <c r="I139" s="250"/>
      <c r="J139" s="250"/>
      <c r="K139" s="250"/>
      <c r="L139" s="250"/>
      <c r="M139" s="250"/>
      <c r="N139" s="251"/>
    </row>
    <row r="140" spans="1:14" s="3" customFormat="1" ht="30" customHeight="1">
      <c r="A140" s="220" t="s">
        <v>196</v>
      </c>
      <c r="B140" s="227"/>
      <c r="C140" s="341"/>
      <c r="D140" s="321" t="s">
        <v>69</v>
      </c>
      <c r="E140" s="324"/>
      <c r="F140" s="324"/>
      <c r="G140" s="324"/>
      <c r="H140" s="324"/>
      <c r="I140" s="324"/>
      <c r="J140" s="324"/>
      <c r="K140" s="324"/>
      <c r="L140" s="324"/>
      <c r="M140" s="324"/>
      <c r="N140" s="325"/>
    </row>
    <row r="141" spans="1:14" s="3" customFormat="1" ht="30" customHeight="1">
      <c r="A141" s="216"/>
      <c r="B141" s="227"/>
      <c r="C141" s="341"/>
      <c r="D141" s="322"/>
      <c r="E141" s="324"/>
      <c r="F141" s="324"/>
      <c r="G141" s="324"/>
      <c r="H141" s="324"/>
      <c r="I141" s="324"/>
      <c r="J141" s="324"/>
      <c r="K141" s="324"/>
      <c r="L141" s="324"/>
      <c r="M141" s="324"/>
      <c r="N141" s="325"/>
    </row>
    <row r="142" spans="1:14" s="3" customFormat="1" ht="30" customHeight="1">
      <c r="A142" s="216"/>
      <c r="B142" s="227"/>
      <c r="C142" s="341"/>
      <c r="D142" s="322"/>
      <c r="E142" s="324"/>
      <c r="F142" s="324"/>
      <c r="G142" s="324"/>
      <c r="H142" s="324"/>
      <c r="I142" s="324"/>
      <c r="J142" s="324"/>
      <c r="K142" s="324"/>
      <c r="L142" s="324"/>
      <c r="M142" s="324"/>
      <c r="N142" s="325"/>
    </row>
    <row r="143" spans="1:14" s="3" customFormat="1" ht="30" customHeight="1">
      <c r="A143" s="216"/>
      <c r="B143" s="227"/>
      <c r="C143" s="341"/>
      <c r="D143" s="322"/>
      <c r="E143" s="324"/>
      <c r="F143" s="324"/>
      <c r="G143" s="324"/>
      <c r="H143" s="324"/>
      <c r="I143" s="324"/>
      <c r="J143" s="324"/>
      <c r="K143" s="324"/>
      <c r="L143" s="324"/>
      <c r="M143" s="324"/>
      <c r="N143" s="325"/>
    </row>
    <row r="144" spans="1:14" s="3" customFormat="1" ht="30" customHeight="1">
      <c r="A144" s="216"/>
      <c r="B144" s="227"/>
      <c r="C144" s="341"/>
      <c r="D144" s="322"/>
      <c r="E144" s="324"/>
      <c r="F144" s="324"/>
      <c r="G144" s="324"/>
      <c r="H144" s="324"/>
      <c r="I144" s="324"/>
      <c r="J144" s="324"/>
      <c r="K144" s="324"/>
      <c r="L144" s="324"/>
      <c r="M144" s="324"/>
      <c r="N144" s="325"/>
    </row>
    <row r="145" spans="1:14" s="3" customFormat="1" ht="30" customHeight="1">
      <c r="A145" s="216"/>
      <c r="B145" s="227"/>
      <c r="C145" s="341"/>
      <c r="D145" s="322"/>
      <c r="E145" s="324"/>
      <c r="F145" s="324"/>
      <c r="G145" s="324"/>
      <c r="H145" s="324"/>
      <c r="I145" s="324"/>
      <c r="J145" s="324"/>
      <c r="K145" s="324"/>
      <c r="L145" s="324"/>
      <c r="M145" s="324"/>
      <c r="N145" s="325"/>
    </row>
    <row r="146" spans="1:14" s="3" customFormat="1" ht="30" customHeight="1">
      <c r="A146" s="216"/>
      <c r="B146" s="227"/>
      <c r="C146" s="341"/>
      <c r="D146" s="322"/>
      <c r="E146" s="324"/>
      <c r="F146" s="324"/>
      <c r="G146" s="324"/>
      <c r="H146" s="324"/>
      <c r="I146" s="324"/>
      <c r="J146" s="324"/>
      <c r="K146" s="324"/>
      <c r="L146" s="324"/>
      <c r="M146" s="324"/>
      <c r="N146" s="325"/>
    </row>
    <row r="147" spans="1:14" s="3" customFormat="1" ht="30" customHeight="1">
      <c r="A147" s="216"/>
      <c r="B147" s="227"/>
      <c r="C147" s="341"/>
      <c r="D147" s="322"/>
      <c r="E147" s="324"/>
      <c r="F147" s="324"/>
      <c r="G147" s="324"/>
      <c r="H147" s="324"/>
      <c r="I147" s="324"/>
      <c r="J147" s="324"/>
      <c r="K147" s="324"/>
      <c r="L147" s="324"/>
      <c r="M147" s="324"/>
      <c r="N147" s="325"/>
    </row>
    <row r="148" spans="1:14" s="3" customFormat="1" ht="30" customHeight="1">
      <c r="A148" s="216"/>
      <c r="B148" s="227"/>
      <c r="C148" s="341"/>
      <c r="D148" s="322"/>
      <c r="E148" s="324"/>
      <c r="F148" s="324"/>
      <c r="G148" s="324"/>
      <c r="H148" s="324"/>
      <c r="I148" s="324"/>
      <c r="J148" s="324"/>
      <c r="K148" s="324"/>
      <c r="L148" s="324"/>
      <c r="M148" s="324"/>
      <c r="N148" s="325"/>
    </row>
    <row r="149" spans="1:14" s="3" customFormat="1" ht="30" customHeight="1">
      <c r="A149" s="216"/>
      <c r="B149" s="227"/>
      <c r="C149" s="341"/>
      <c r="D149" s="256"/>
      <c r="E149" s="326"/>
      <c r="F149" s="326"/>
      <c r="G149" s="326"/>
      <c r="H149" s="326"/>
      <c r="I149" s="326"/>
      <c r="J149" s="326"/>
      <c r="K149" s="326"/>
      <c r="L149" s="326"/>
      <c r="M149" s="326"/>
      <c r="N149" s="327"/>
    </row>
    <row r="150" spans="1:14" s="3" customFormat="1" ht="30" customHeight="1">
      <c r="A150" s="216"/>
      <c r="B150" s="227"/>
      <c r="C150" s="341"/>
      <c r="D150" s="256"/>
      <c r="E150" s="326"/>
      <c r="F150" s="326"/>
      <c r="G150" s="326"/>
      <c r="H150" s="326"/>
      <c r="I150" s="326"/>
      <c r="J150" s="326"/>
      <c r="K150" s="326"/>
      <c r="L150" s="326"/>
      <c r="M150" s="326"/>
      <c r="N150" s="327"/>
    </row>
    <row r="151" spans="1:14" s="3" customFormat="1" ht="30" customHeight="1">
      <c r="A151" s="216"/>
      <c r="B151" s="227"/>
      <c r="C151" s="341"/>
      <c r="D151" s="256"/>
      <c r="E151" s="326"/>
      <c r="F151" s="326"/>
      <c r="G151" s="326"/>
      <c r="H151" s="326"/>
      <c r="I151" s="326"/>
      <c r="J151" s="326"/>
      <c r="K151" s="326"/>
      <c r="L151" s="326"/>
      <c r="M151" s="326"/>
      <c r="N151" s="327"/>
    </row>
    <row r="152" spans="1:14" s="3" customFormat="1" ht="30" customHeight="1">
      <c r="A152" s="216"/>
      <c r="B152" s="227"/>
      <c r="C152" s="341"/>
      <c r="D152" s="323"/>
      <c r="E152" s="328"/>
      <c r="F152" s="328"/>
      <c r="G152" s="328"/>
      <c r="H152" s="328"/>
      <c r="I152" s="328"/>
      <c r="J152" s="328"/>
      <c r="K152" s="328"/>
      <c r="L152" s="328"/>
      <c r="M152" s="328"/>
      <c r="N152" s="329"/>
    </row>
    <row r="153" spans="1:14" s="3" customFormat="1" ht="24" customHeight="1">
      <c r="A153" s="220" t="s">
        <v>197</v>
      </c>
      <c r="B153" s="227"/>
      <c r="C153" s="342"/>
      <c r="D153" s="353" t="s">
        <v>278</v>
      </c>
      <c r="E153" s="221" t="s">
        <v>128</v>
      </c>
      <c r="F153" s="221"/>
      <c r="G153" s="221"/>
      <c r="H153" s="221"/>
      <c r="I153" s="159" t="s">
        <v>127</v>
      </c>
      <c r="J153" s="221" t="s">
        <v>133</v>
      </c>
      <c r="K153" s="221"/>
      <c r="L153" s="221"/>
      <c r="M153" s="221"/>
      <c r="N153" s="141" t="s">
        <v>127</v>
      </c>
    </row>
    <row r="154" spans="1:14" s="3" customFormat="1" ht="38.25" customHeight="1">
      <c r="A154" s="216"/>
      <c r="B154" s="227"/>
      <c r="C154" s="342"/>
      <c r="D154" s="354"/>
      <c r="E154" s="224"/>
      <c r="F154" s="224"/>
      <c r="G154" s="224"/>
      <c r="H154" s="225"/>
      <c r="I154" s="135"/>
      <c r="J154" s="224"/>
      <c r="K154" s="224"/>
      <c r="L154" s="224"/>
      <c r="M154" s="225"/>
      <c r="N154" s="142"/>
    </row>
    <row r="155" spans="1:14" s="3" customFormat="1" ht="38.25" customHeight="1">
      <c r="A155" s="216"/>
      <c r="B155" s="227"/>
      <c r="C155" s="342"/>
      <c r="D155" s="354"/>
      <c r="E155" s="224"/>
      <c r="F155" s="224"/>
      <c r="G155" s="224"/>
      <c r="H155" s="225"/>
      <c r="I155" s="135"/>
      <c r="J155" s="224"/>
      <c r="K155" s="224"/>
      <c r="L155" s="224"/>
      <c r="M155" s="225"/>
      <c r="N155" s="142"/>
    </row>
    <row r="156" spans="1:14" s="3" customFormat="1" ht="38.25" customHeight="1">
      <c r="A156" s="216"/>
      <c r="B156" s="227"/>
      <c r="C156" s="342"/>
      <c r="D156" s="354"/>
      <c r="E156" s="224"/>
      <c r="F156" s="224"/>
      <c r="G156" s="224"/>
      <c r="H156" s="225"/>
      <c r="I156" s="135"/>
      <c r="J156" s="224"/>
      <c r="K156" s="224"/>
      <c r="L156" s="224"/>
      <c r="M156" s="225"/>
      <c r="N156" s="142"/>
    </row>
    <row r="157" spans="1:14" s="3" customFormat="1" ht="38.25" customHeight="1">
      <c r="A157" s="216"/>
      <c r="B157" s="227"/>
      <c r="C157" s="342"/>
      <c r="D157" s="354"/>
      <c r="E157" s="224"/>
      <c r="F157" s="224"/>
      <c r="G157" s="224"/>
      <c r="H157" s="225"/>
      <c r="I157" s="135"/>
      <c r="J157" s="224"/>
      <c r="K157" s="224"/>
      <c r="L157" s="224"/>
      <c r="M157" s="225"/>
      <c r="N157" s="142"/>
    </row>
    <row r="158" spans="1:14" s="3" customFormat="1" ht="38.25" customHeight="1">
      <c r="A158" s="216"/>
      <c r="B158" s="227"/>
      <c r="C158" s="342"/>
      <c r="D158" s="354"/>
      <c r="E158" s="224"/>
      <c r="F158" s="224"/>
      <c r="G158" s="224"/>
      <c r="H158" s="225"/>
      <c r="I158" s="135"/>
      <c r="J158" s="224"/>
      <c r="K158" s="224"/>
      <c r="L158" s="224"/>
      <c r="M158" s="225"/>
      <c r="N158" s="142"/>
    </row>
    <row r="159" spans="1:14" s="3" customFormat="1" ht="24" customHeight="1">
      <c r="A159" s="220" t="s">
        <v>198</v>
      </c>
      <c r="B159" s="227"/>
      <c r="C159" s="342"/>
      <c r="D159" s="353" t="s">
        <v>279</v>
      </c>
      <c r="E159" s="221" t="s">
        <v>128</v>
      </c>
      <c r="F159" s="221"/>
      <c r="G159" s="221"/>
      <c r="H159" s="221"/>
      <c r="I159" s="159" t="s">
        <v>127</v>
      </c>
      <c r="J159" s="221" t="s">
        <v>133</v>
      </c>
      <c r="K159" s="221"/>
      <c r="L159" s="221"/>
      <c r="M159" s="221"/>
      <c r="N159" s="141" t="s">
        <v>127</v>
      </c>
    </row>
    <row r="160" spans="1:14" s="3" customFormat="1" ht="54" customHeight="1">
      <c r="A160" s="216"/>
      <c r="B160" s="227"/>
      <c r="C160" s="342"/>
      <c r="D160" s="354"/>
      <c r="E160" s="222"/>
      <c r="F160" s="222"/>
      <c r="G160" s="222"/>
      <c r="H160" s="223"/>
      <c r="I160" s="136"/>
      <c r="J160" s="224"/>
      <c r="K160" s="224"/>
      <c r="L160" s="224"/>
      <c r="M160" s="225"/>
      <c r="N160" s="143"/>
    </row>
    <row r="161" spans="1:14" s="3" customFormat="1" ht="54" customHeight="1">
      <c r="A161" s="216"/>
      <c r="B161" s="227"/>
      <c r="C161" s="342"/>
      <c r="D161" s="354"/>
      <c r="E161" s="224"/>
      <c r="F161" s="224"/>
      <c r="G161" s="224"/>
      <c r="H161" s="225"/>
      <c r="I161" s="136"/>
      <c r="J161" s="224"/>
      <c r="K161" s="224"/>
      <c r="L161" s="224"/>
      <c r="M161" s="225"/>
      <c r="N161" s="143"/>
    </row>
    <row r="162" spans="1:14" s="3" customFormat="1" ht="54" customHeight="1">
      <c r="A162" s="216"/>
      <c r="B162" s="227"/>
      <c r="C162" s="342"/>
      <c r="D162" s="354"/>
      <c r="E162" s="224"/>
      <c r="F162" s="224"/>
      <c r="G162" s="224"/>
      <c r="H162" s="225"/>
      <c r="I162" s="136"/>
      <c r="J162" s="224"/>
      <c r="K162" s="224"/>
      <c r="L162" s="224"/>
      <c r="M162" s="225"/>
      <c r="N162" s="143"/>
    </row>
    <row r="163" spans="1:14" s="3" customFormat="1" ht="54" customHeight="1">
      <c r="A163" s="216"/>
      <c r="B163" s="227"/>
      <c r="C163" s="342"/>
      <c r="D163" s="354"/>
      <c r="E163" s="224"/>
      <c r="F163" s="224"/>
      <c r="G163" s="224"/>
      <c r="H163" s="225"/>
      <c r="I163" s="136"/>
      <c r="J163" s="224"/>
      <c r="K163" s="224"/>
      <c r="L163" s="224"/>
      <c r="M163" s="225"/>
      <c r="N163" s="143"/>
    </row>
    <row r="164" spans="1:14" s="3" customFormat="1" ht="54" customHeight="1">
      <c r="A164" s="216"/>
      <c r="B164" s="227"/>
      <c r="C164" s="342"/>
      <c r="D164" s="354"/>
      <c r="E164" s="224"/>
      <c r="F164" s="224"/>
      <c r="G164" s="224"/>
      <c r="H164" s="225"/>
      <c r="I164" s="136"/>
      <c r="J164" s="224"/>
      <c r="K164" s="224"/>
      <c r="L164" s="224"/>
      <c r="M164" s="225"/>
      <c r="N164" s="143"/>
    </row>
    <row r="165" spans="1:14" s="3" customFormat="1" ht="23.25" customHeight="1">
      <c r="A165" s="220" t="s">
        <v>199</v>
      </c>
      <c r="B165" s="227"/>
      <c r="C165" s="341"/>
      <c r="D165" s="235" t="s">
        <v>70</v>
      </c>
      <c r="E165" s="246"/>
      <c r="F165" s="247"/>
      <c r="G165" s="247"/>
      <c r="H165" s="247"/>
      <c r="I165" s="247"/>
      <c r="J165" s="247"/>
      <c r="K165" s="247"/>
      <c r="L165" s="247"/>
      <c r="M165" s="247"/>
      <c r="N165" s="248"/>
    </row>
    <row r="166" spans="1:14" s="3" customFormat="1" ht="23.25" customHeight="1">
      <c r="A166" s="216"/>
      <c r="B166" s="227"/>
      <c r="C166" s="341"/>
      <c r="D166" s="235"/>
      <c r="E166" s="246"/>
      <c r="F166" s="247"/>
      <c r="G166" s="247"/>
      <c r="H166" s="247"/>
      <c r="I166" s="247"/>
      <c r="J166" s="247"/>
      <c r="K166" s="247"/>
      <c r="L166" s="247"/>
      <c r="M166" s="247"/>
      <c r="N166" s="248"/>
    </row>
    <row r="167" spans="1:14" s="3" customFormat="1" ht="23.25" customHeight="1">
      <c r="A167" s="216"/>
      <c r="B167" s="227"/>
      <c r="C167" s="341"/>
      <c r="D167" s="235"/>
      <c r="E167" s="246"/>
      <c r="F167" s="247"/>
      <c r="G167" s="247"/>
      <c r="H167" s="247"/>
      <c r="I167" s="247"/>
      <c r="J167" s="247"/>
      <c r="K167" s="247"/>
      <c r="L167" s="247"/>
      <c r="M167" s="247"/>
      <c r="N167" s="248"/>
    </row>
    <row r="168" spans="1:14" s="3" customFormat="1" ht="23.25" customHeight="1">
      <c r="A168" s="216"/>
      <c r="B168" s="227"/>
      <c r="C168" s="341"/>
      <c r="D168" s="235"/>
      <c r="E168" s="246"/>
      <c r="F168" s="247"/>
      <c r="G168" s="247"/>
      <c r="H168" s="247"/>
      <c r="I168" s="247"/>
      <c r="J168" s="247"/>
      <c r="K168" s="247"/>
      <c r="L168" s="247"/>
      <c r="M168" s="247"/>
      <c r="N168" s="248"/>
    </row>
    <row r="169" spans="1:14" s="3" customFormat="1" ht="23.25" customHeight="1">
      <c r="A169" s="216"/>
      <c r="B169" s="254"/>
      <c r="C169" s="341"/>
      <c r="D169" s="235"/>
      <c r="E169" s="246"/>
      <c r="F169" s="247"/>
      <c r="G169" s="247"/>
      <c r="H169" s="247"/>
      <c r="I169" s="247"/>
      <c r="J169" s="247"/>
      <c r="K169" s="247"/>
      <c r="L169" s="247"/>
      <c r="M169" s="247"/>
      <c r="N169" s="248"/>
    </row>
    <row r="170" spans="1:14" s="3" customFormat="1" ht="20.25" customHeight="1">
      <c r="A170" s="220" t="s">
        <v>200</v>
      </c>
      <c r="B170" s="255" t="s">
        <v>212</v>
      </c>
      <c r="C170" s="376" t="s">
        <v>102</v>
      </c>
      <c r="D170" s="234" t="s">
        <v>104</v>
      </c>
      <c r="E170" s="275"/>
      <c r="F170" s="276"/>
      <c r="G170" s="276"/>
      <c r="H170" s="276"/>
      <c r="I170" s="276"/>
      <c r="J170" s="276"/>
      <c r="K170" s="276"/>
      <c r="L170" s="276"/>
      <c r="M170" s="276"/>
      <c r="N170" s="277"/>
    </row>
    <row r="171" spans="1:14" s="3" customFormat="1" ht="20.25" customHeight="1">
      <c r="A171" s="216"/>
      <c r="B171" s="227"/>
      <c r="C171" s="377"/>
      <c r="D171" s="236"/>
      <c r="E171" s="240"/>
      <c r="F171" s="241"/>
      <c r="G171" s="241"/>
      <c r="H171" s="241"/>
      <c r="I171" s="241"/>
      <c r="J171" s="241"/>
      <c r="K171" s="241"/>
      <c r="L171" s="241"/>
      <c r="M171" s="241"/>
      <c r="N171" s="242"/>
    </row>
    <row r="172" spans="1:14" s="3" customFormat="1" ht="25.5" customHeight="1">
      <c r="A172" s="220" t="s">
        <v>201</v>
      </c>
      <c r="B172" s="227"/>
      <c r="C172" s="377"/>
      <c r="D172" s="234" t="s">
        <v>84</v>
      </c>
      <c r="E172" s="243"/>
      <c r="F172" s="244"/>
      <c r="G172" s="244"/>
      <c r="H172" s="244"/>
      <c r="I172" s="244"/>
      <c r="J172" s="244"/>
      <c r="K172" s="244"/>
      <c r="L172" s="244"/>
      <c r="M172" s="244"/>
      <c r="N172" s="245"/>
    </row>
    <row r="173" spans="1:14" s="3" customFormat="1" ht="25.5" customHeight="1">
      <c r="A173" s="216"/>
      <c r="B173" s="227"/>
      <c r="C173" s="377"/>
      <c r="D173" s="235"/>
      <c r="E173" s="246"/>
      <c r="F173" s="247"/>
      <c r="G173" s="247"/>
      <c r="H173" s="247"/>
      <c r="I173" s="247"/>
      <c r="J173" s="247"/>
      <c r="K173" s="247"/>
      <c r="L173" s="247"/>
      <c r="M173" s="247"/>
      <c r="N173" s="248"/>
    </row>
    <row r="174" spans="1:14" s="3" customFormat="1" ht="25.5" customHeight="1">
      <c r="A174" s="216"/>
      <c r="B174" s="227"/>
      <c r="C174" s="377"/>
      <c r="D174" s="235"/>
      <c r="E174" s="246"/>
      <c r="F174" s="247"/>
      <c r="G174" s="247"/>
      <c r="H174" s="247"/>
      <c r="I174" s="247"/>
      <c r="J174" s="247"/>
      <c r="K174" s="247"/>
      <c r="L174" s="247"/>
      <c r="M174" s="247"/>
      <c r="N174" s="248"/>
    </row>
    <row r="175" spans="1:14" s="3" customFormat="1" ht="25.5" customHeight="1">
      <c r="A175" s="216"/>
      <c r="B175" s="227"/>
      <c r="C175" s="377"/>
      <c r="D175" s="235"/>
      <c r="E175" s="246"/>
      <c r="F175" s="247"/>
      <c r="G175" s="247"/>
      <c r="H175" s="247"/>
      <c r="I175" s="247"/>
      <c r="J175" s="247"/>
      <c r="K175" s="247"/>
      <c r="L175" s="247"/>
      <c r="M175" s="247"/>
      <c r="N175" s="248"/>
    </row>
    <row r="176" spans="1:14" s="3" customFormat="1" ht="25.5" customHeight="1">
      <c r="A176" s="216"/>
      <c r="B176" s="227"/>
      <c r="C176" s="377"/>
      <c r="D176" s="236"/>
      <c r="E176" s="249"/>
      <c r="F176" s="250"/>
      <c r="G176" s="250"/>
      <c r="H176" s="250"/>
      <c r="I176" s="250"/>
      <c r="J176" s="250"/>
      <c r="K176" s="250"/>
      <c r="L176" s="250"/>
      <c r="M176" s="250"/>
      <c r="N176" s="251"/>
    </row>
    <row r="177" spans="1:14" s="3" customFormat="1" ht="17.25" customHeight="1">
      <c r="A177" s="220" t="s">
        <v>202</v>
      </c>
      <c r="B177" s="227"/>
      <c r="C177" s="377"/>
      <c r="D177" s="321" t="s">
        <v>256</v>
      </c>
      <c r="E177" s="324"/>
      <c r="F177" s="324"/>
      <c r="G177" s="324"/>
      <c r="H177" s="324"/>
      <c r="I177" s="324"/>
      <c r="J177" s="324"/>
      <c r="K177" s="324"/>
      <c r="L177" s="324"/>
      <c r="M177" s="324"/>
      <c r="N177" s="325"/>
    </row>
    <row r="178" spans="1:14" s="3" customFormat="1" ht="17.25" customHeight="1">
      <c r="A178" s="216"/>
      <c r="B178" s="227"/>
      <c r="C178" s="377"/>
      <c r="D178" s="322"/>
      <c r="E178" s="324"/>
      <c r="F178" s="324"/>
      <c r="G178" s="324"/>
      <c r="H178" s="324"/>
      <c r="I178" s="324"/>
      <c r="J178" s="324"/>
      <c r="K178" s="324"/>
      <c r="L178" s="324"/>
      <c r="M178" s="324"/>
      <c r="N178" s="325"/>
    </row>
    <row r="179" spans="1:14" s="3" customFormat="1" ht="17.25" customHeight="1">
      <c r="A179" s="216"/>
      <c r="B179" s="227"/>
      <c r="C179" s="377"/>
      <c r="D179" s="322"/>
      <c r="E179" s="324"/>
      <c r="F179" s="324"/>
      <c r="G179" s="324"/>
      <c r="H179" s="324"/>
      <c r="I179" s="324"/>
      <c r="J179" s="324"/>
      <c r="K179" s="324"/>
      <c r="L179" s="324"/>
      <c r="M179" s="324"/>
      <c r="N179" s="325"/>
    </row>
    <row r="180" spans="1:14" s="3" customFormat="1" ht="17.25" customHeight="1">
      <c r="A180" s="216"/>
      <c r="B180" s="227"/>
      <c r="C180" s="377"/>
      <c r="D180" s="322"/>
      <c r="E180" s="324"/>
      <c r="F180" s="324"/>
      <c r="G180" s="324"/>
      <c r="H180" s="324"/>
      <c r="I180" s="324"/>
      <c r="J180" s="324"/>
      <c r="K180" s="324"/>
      <c r="L180" s="324"/>
      <c r="M180" s="324"/>
      <c r="N180" s="325"/>
    </row>
    <row r="181" spans="1:14" s="3" customFormat="1" ht="17.25" customHeight="1">
      <c r="A181" s="216"/>
      <c r="B181" s="227"/>
      <c r="C181" s="377"/>
      <c r="D181" s="322"/>
      <c r="E181" s="324"/>
      <c r="F181" s="324"/>
      <c r="G181" s="324"/>
      <c r="H181" s="324"/>
      <c r="I181" s="324"/>
      <c r="J181" s="324"/>
      <c r="K181" s="324"/>
      <c r="L181" s="324"/>
      <c r="M181" s="324"/>
      <c r="N181" s="325"/>
    </row>
    <row r="182" spans="1:14" s="3" customFormat="1" ht="17.25" customHeight="1">
      <c r="A182" s="216"/>
      <c r="B182" s="227"/>
      <c r="C182" s="377"/>
      <c r="D182" s="322"/>
      <c r="E182" s="324"/>
      <c r="F182" s="324"/>
      <c r="G182" s="324"/>
      <c r="H182" s="324"/>
      <c r="I182" s="324"/>
      <c r="J182" s="324"/>
      <c r="K182" s="324"/>
      <c r="L182" s="324"/>
      <c r="M182" s="324"/>
      <c r="N182" s="325"/>
    </row>
    <row r="183" spans="1:14" s="3" customFormat="1" ht="17.25" customHeight="1">
      <c r="A183" s="216"/>
      <c r="B183" s="227"/>
      <c r="C183" s="377"/>
      <c r="D183" s="322"/>
      <c r="E183" s="324"/>
      <c r="F183" s="324"/>
      <c r="G183" s="324"/>
      <c r="H183" s="324"/>
      <c r="I183" s="324"/>
      <c r="J183" s="324"/>
      <c r="K183" s="324"/>
      <c r="L183" s="324"/>
      <c r="M183" s="324"/>
      <c r="N183" s="325"/>
    </row>
    <row r="184" spans="1:14" s="3" customFormat="1" ht="17.25" customHeight="1">
      <c r="A184" s="216"/>
      <c r="B184" s="227"/>
      <c r="C184" s="377"/>
      <c r="D184" s="256"/>
      <c r="E184" s="326"/>
      <c r="F184" s="326"/>
      <c r="G184" s="326"/>
      <c r="H184" s="326"/>
      <c r="I184" s="326"/>
      <c r="J184" s="326"/>
      <c r="K184" s="326"/>
      <c r="L184" s="326"/>
      <c r="M184" s="326"/>
      <c r="N184" s="327"/>
    </row>
    <row r="185" spans="1:14" s="3" customFormat="1" ht="17.25" customHeight="1">
      <c r="A185" s="216"/>
      <c r="B185" s="227"/>
      <c r="C185" s="377"/>
      <c r="D185" s="256"/>
      <c r="E185" s="326"/>
      <c r="F185" s="326"/>
      <c r="G185" s="326"/>
      <c r="H185" s="326"/>
      <c r="I185" s="326"/>
      <c r="J185" s="326"/>
      <c r="K185" s="326"/>
      <c r="L185" s="326"/>
      <c r="M185" s="326"/>
      <c r="N185" s="327"/>
    </row>
    <row r="186" spans="1:14" s="3" customFormat="1" ht="17.25" customHeight="1">
      <c r="A186" s="216"/>
      <c r="B186" s="227"/>
      <c r="C186" s="377"/>
      <c r="D186" s="256"/>
      <c r="E186" s="326"/>
      <c r="F186" s="326"/>
      <c r="G186" s="326"/>
      <c r="H186" s="326"/>
      <c r="I186" s="326"/>
      <c r="J186" s="326"/>
      <c r="K186" s="326"/>
      <c r="L186" s="326"/>
      <c r="M186" s="326"/>
      <c r="N186" s="327"/>
    </row>
    <row r="187" spans="1:14" s="3" customFormat="1" ht="17.25" customHeight="1">
      <c r="A187" s="216"/>
      <c r="B187" s="227"/>
      <c r="C187" s="377"/>
      <c r="D187" s="323"/>
      <c r="E187" s="328"/>
      <c r="F187" s="328"/>
      <c r="G187" s="328"/>
      <c r="H187" s="328"/>
      <c r="I187" s="328"/>
      <c r="J187" s="328"/>
      <c r="K187" s="328"/>
      <c r="L187" s="328"/>
      <c r="M187" s="328"/>
      <c r="N187" s="329"/>
    </row>
    <row r="188" spans="1:14" s="3" customFormat="1" ht="20.25" customHeight="1">
      <c r="A188" s="220" t="s">
        <v>203</v>
      </c>
      <c r="B188" s="227"/>
      <c r="C188" s="378"/>
      <c r="D188" s="353" t="s">
        <v>278</v>
      </c>
      <c r="E188" s="221" t="s">
        <v>128</v>
      </c>
      <c r="F188" s="221"/>
      <c r="G188" s="221"/>
      <c r="H188" s="221"/>
      <c r="I188" s="159" t="s">
        <v>127</v>
      </c>
      <c r="J188" s="221" t="s">
        <v>133</v>
      </c>
      <c r="K188" s="221"/>
      <c r="L188" s="221"/>
      <c r="M188" s="221"/>
      <c r="N188" s="141" t="s">
        <v>127</v>
      </c>
    </row>
    <row r="189" spans="1:14" s="3" customFormat="1" ht="38.25" customHeight="1">
      <c r="A189" s="216"/>
      <c r="B189" s="227"/>
      <c r="C189" s="378"/>
      <c r="D189" s="354"/>
      <c r="E189" s="224"/>
      <c r="F189" s="224"/>
      <c r="G189" s="224"/>
      <c r="H189" s="225"/>
      <c r="I189" s="136"/>
      <c r="J189" s="224"/>
      <c r="K189" s="224"/>
      <c r="L189" s="224"/>
      <c r="M189" s="225"/>
      <c r="N189" s="143"/>
    </row>
    <row r="190" spans="1:14" s="3" customFormat="1" ht="38.25" customHeight="1">
      <c r="A190" s="216"/>
      <c r="B190" s="227"/>
      <c r="C190" s="378"/>
      <c r="D190" s="354"/>
      <c r="E190" s="224"/>
      <c r="F190" s="224"/>
      <c r="G190" s="224"/>
      <c r="H190" s="225"/>
      <c r="I190" s="136"/>
      <c r="J190" s="224"/>
      <c r="K190" s="224"/>
      <c r="L190" s="224"/>
      <c r="M190" s="225"/>
      <c r="N190" s="143"/>
    </row>
    <row r="191" spans="1:14" s="3" customFormat="1" ht="38.25" customHeight="1">
      <c r="A191" s="216"/>
      <c r="B191" s="227"/>
      <c r="C191" s="378"/>
      <c r="D191" s="354"/>
      <c r="E191" s="224"/>
      <c r="F191" s="224"/>
      <c r="G191" s="224"/>
      <c r="H191" s="225"/>
      <c r="I191" s="136"/>
      <c r="J191" s="224"/>
      <c r="K191" s="224"/>
      <c r="L191" s="224"/>
      <c r="M191" s="225"/>
      <c r="N191" s="143"/>
    </row>
    <row r="192" spans="1:14" s="3" customFormat="1" ht="38.25" customHeight="1">
      <c r="A192" s="216"/>
      <c r="B192" s="227"/>
      <c r="C192" s="378"/>
      <c r="D192" s="354"/>
      <c r="E192" s="224"/>
      <c r="F192" s="224"/>
      <c r="G192" s="224"/>
      <c r="H192" s="225"/>
      <c r="I192" s="136"/>
      <c r="J192" s="224"/>
      <c r="K192" s="224"/>
      <c r="L192" s="224"/>
      <c r="M192" s="225"/>
      <c r="N192" s="143"/>
    </row>
    <row r="193" spans="1:14" s="3" customFormat="1" ht="38.25" customHeight="1">
      <c r="A193" s="216"/>
      <c r="B193" s="227"/>
      <c r="C193" s="378"/>
      <c r="D193" s="354"/>
      <c r="E193" s="224"/>
      <c r="F193" s="224"/>
      <c r="G193" s="224"/>
      <c r="H193" s="225"/>
      <c r="I193" s="136"/>
      <c r="J193" s="224"/>
      <c r="K193" s="224"/>
      <c r="L193" s="224"/>
      <c r="M193" s="225"/>
      <c r="N193" s="143"/>
    </row>
    <row r="194" spans="1:14" s="3" customFormat="1" ht="24.75" customHeight="1">
      <c r="A194" s="220" t="s">
        <v>204</v>
      </c>
      <c r="B194" s="227"/>
      <c r="C194" s="378"/>
      <c r="D194" s="353" t="s">
        <v>279</v>
      </c>
      <c r="E194" s="221" t="s">
        <v>128</v>
      </c>
      <c r="F194" s="221"/>
      <c r="G194" s="221"/>
      <c r="H194" s="221"/>
      <c r="I194" s="159" t="s">
        <v>127</v>
      </c>
      <c r="J194" s="221" t="s">
        <v>133</v>
      </c>
      <c r="K194" s="221"/>
      <c r="L194" s="221"/>
      <c r="M194" s="221"/>
      <c r="N194" s="141" t="s">
        <v>127</v>
      </c>
    </row>
    <row r="195" spans="1:14" s="3" customFormat="1" ht="46.5" customHeight="1">
      <c r="A195" s="216"/>
      <c r="B195" s="227"/>
      <c r="C195" s="378"/>
      <c r="D195" s="354"/>
      <c r="E195" s="222"/>
      <c r="F195" s="222"/>
      <c r="G195" s="222"/>
      <c r="H195" s="223"/>
      <c r="I195" s="135"/>
      <c r="J195" s="224"/>
      <c r="K195" s="224"/>
      <c r="L195" s="224"/>
      <c r="M195" s="225"/>
      <c r="N195" s="142"/>
    </row>
    <row r="196" spans="1:14" s="3" customFormat="1" ht="46.5" customHeight="1">
      <c r="A196" s="216"/>
      <c r="B196" s="227"/>
      <c r="C196" s="378"/>
      <c r="D196" s="354"/>
      <c r="E196" s="224"/>
      <c r="F196" s="224"/>
      <c r="G196" s="224"/>
      <c r="H196" s="225"/>
      <c r="I196" s="135"/>
      <c r="J196" s="224"/>
      <c r="K196" s="224"/>
      <c r="L196" s="224"/>
      <c r="M196" s="225"/>
      <c r="N196" s="142"/>
    </row>
    <row r="197" spans="1:14" s="3" customFormat="1" ht="46.5" customHeight="1">
      <c r="A197" s="216"/>
      <c r="B197" s="227"/>
      <c r="C197" s="378"/>
      <c r="D197" s="354"/>
      <c r="E197" s="224"/>
      <c r="F197" s="224"/>
      <c r="G197" s="224"/>
      <c r="H197" s="225"/>
      <c r="I197" s="135"/>
      <c r="J197" s="224"/>
      <c r="K197" s="224"/>
      <c r="L197" s="224"/>
      <c r="M197" s="225"/>
      <c r="N197" s="142"/>
    </row>
    <row r="198" spans="1:14" s="3" customFormat="1" ht="46.5" customHeight="1">
      <c r="A198" s="216"/>
      <c r="B198" s="227"/>
      <c r="C198" s="378"/>
      <c r="D198" s="354"/>
      <c r="E198" s="224"/>
      <c r="F198" s="224"/>
      <c r="G198" s="224"/>
      <c r="H198" s="225"/>
      <c r="I198" s="135"/>
      <c r="J198" s="224"/>
      <c r="K198" s="224"/>
      <c r="L198" s="224"/>
      <c r="M198" s="225"/>
      <c r="N198" s="142"/>
    </row>
    <row r="199" spans="1:14" s="3" customFormat="1" ht="46.5" customHeight="1">
      <c r="A199" s="216"/>
      <c r="B199" s="227"/>
      <c r="C199" s="378"/>
      <c r="D199" s="354"/>
      <c r="E199" s="224"/>
      <c r="F199" s="224"/>
      <c r="G199" s="224"/>
      <c r="H199" s="225"/>
      <c r="I199" s="135"/>
      <c r="J199" s="224"/>
      <c r="K199" s="224"/>
      <c r="L199" s="224"/>
      <c r="M199" s="225"/>
      <c r="N199" s="142"/>
    </row>
    <row r="200" spans="1:14" s="3" customFormat="1" ht="20.25" customHeight="1">
      <c r="A200" s="220" t="s">
        <v>205</v>
      </c>
      <c r="B200" s="227"/>
      <c r="C200" s="377"/>
      <c r="D200" s="235" t="s">
        <v>106</v>
      </c>
      <c r="E200" s="246"/>
      <c r="F200" s="247"/>
      <c r="G200" s="247"/>
      <c r="H200" s="247"/>
      <c r="I200" s="247"/>
      <c r="J200" s="247"/>
      <c r="K200" s="247"/>
      <c r="L200" s="247"/>
      <c r="M200" s="247"/>
      <c r="N200" s="248"/>
    </row>
    <row r="201" spans="1:14" s="3" customFormat="1" ht="20.25" customHeight="1">
      <c r="A201" s="216"/>
      <c r="B201" s="227"/>
      <c r="C201" s="377"/>
      <c r="D201" s="235"/>
      <c r="E201" s="246"/>
      <c r="F201" s="247"/>
      <c r="G201" s="247"/>
      <c r="H201" s="247"/>
      <c r="I201" s="247"/>
      <c r="J201" s="247"/>
      <c r="K201" s="247"/>
      <c r="L201" s="247"/>
      <c r="M201" s="247"/>
      <c r="N201" s="248"/>
    </row>
    <row r="202" spans="1:14" s="3" customFormat="1" ht="20.25" customHeight="1">
      <c r="A202" s="216"/>
      <c r="B202" s="227"/>
      <c r="C202" s="377"/>
      <c r="D202" s="235"/>
      <c r="E202" s="246"/>
      <c r="F202" s="247"/>
      <c r="G202" s="247"/>
      <c r="H202" s="247"/>
      <c r="I202" s="247"/>
      <c r="J202" s="247"/>
      <c r="K202" s="247"/>
      <c r="L202" s="247"/>
      <c r="M202" s="247"/>
      <c r="N202" s="248"/>
    </row>
    <row r="203" spans="1:14" s="3" customFormat="1" ht="20.25" customHeight="1">
      <c r="A203" s="216"/>
      <c r="B203" s="227"/>
      <c r="C203" s="377"/>
      <c r="D203" s="235"/>
      <c r="E203" s="246"/>
      <c r="F203" s="247"/>
      <c r="G203" s="247"/>
      <c r="H203" s="247"/>
      <c r="I203" s="247"/>
      <c r="J203" s="247"/>
      <c r="K203" s="247"/>
      <c r="L203" s="247"/>
      <c r="M203" s="247"/>
      <c r="N203" s="248"/>
    </row>
    <row r="204" spans="1:14" s="3" customFormat="1" ht="20.25" customHeight="1">
      <c r="A204" s="216"/>
      <c r="B204" s="227"/>
      <c r="C204" s="377"/>
      <c r="D204" s="236"/>
      <c r="E204" s="249"/>
      <c r="F204" s="250"/>
      <c r="G204" s="250"/>
      <c r="H204" s="250"/>
      <c r="I204" s="250"/>
      <c r="J204" s="250"/>
      <c r="K204" s="250"/>
      <c r="L204" s="250"/>
      <c r="M204" s="250"/>
      <c r="N204" s="251"/>
    </row>
    <row r="205" spans="1:14" s="3" customFormat="1" ht="27" customHeight="1">
      <c r="A205" s="220" t="s">
        <v>206</v>
      </c>
      <c r="B205" s="227"/>
      <c r="C205" s="377"/>
      <c r="D205" s="234" t="s">
        <v>107</v>
      </c>
      <c r="E205" s="98" t="s">
        <v>4</v>
      </c>
      <c r="F205" s="346" t="s">
        <v>71</v>
      </c>
      <c r="G205" s="347"/>
      <c r="H205" s="346" t="s">
        <v>214</v>
      </c>
      <c r="I205" s="347"/>
      <c r="J205" s="346" t="s">
        <v>264</v>
      </c>
      <c r="K205" s="347"/>
      <c r="L205" s="346" t="s">
        <v>265</v>
      </c>
      <c r="M205" s="348"/>
      <c r="N205" s="349"/>
    </row>
    <row r="206" spans="1:14" s="3" customFormat="1" ht="27" customHeight="1">
      <c r="A206" s="216"/>
      <c r="B206" s="227"/>
      <c r="C206" s="377"/>
      <c r="D206" s="235"/>
      <c r="E206" s="330"/>
      <c r="F206" s="332"/>
      <c r="G206" s="333"/>
      <c r="H206" s="332"/>
      <c r="I206" s="333"/>
      <c r="J206" s="332"/>
      <c r="K206" s="333"/>
      <c r="L206" s="332"/>
      <c r="M206" s="336"/>
      <c r="N206" s="337"/>
    </row>
    <row r="207" spans="1:14" s="3" customFormat="1" ht="27" customHeight="1">
      <c r="A207" s="216"/>
      <c r="B207" s="227"/>
      <c r="C207" s="377"/>
      <c r="D207" s="235"/>
      <c r="E207" s="331"/>
      <c r="F207" s="334"/>
      <c r="G207" s="335"/>
      <c r="H207" s="334"/>
      <c r="I207" s="335"/>
      <c r="J207" s="334"/>
      <c r="K207" s="335"/>
      <c r="L207" s="334"/>
      <c r="M207" s="338"/>
      <c r="N207" s="339"/>
    </row>
    <row r="208" spans="1:14" s="3" customFormat="1" ht="27" customHeight="1">
      <c r="A208" s="216"/>
      <c r="B208" s="227"/>
      <c r="C208" s="377"/>
      <c r="D208" s="235"/>
      <c r="E208" s="330"/>
      <c r="F208" s="332"/>
      <c r="G208" s="333"/>
      <c r="H208" s="332"/>
      <c r="I208" s="333"/>
      <c r="J208" s="332"/>
      <c r="K208" s="333"/>
      <c r="L208" s="332"/>
      <c r="M208" s="336"/>
      <c r="N208" s="337"/>
    </row>
    <row r="209" spans="1:14" s="3" customFormat="1" ht="27" customHeight="1">
      <c r="A209" s="216"/>
      <c r="B209" s="227"/>
      <c r="C209" s="377"/>
      <c r="D209" s="235"/>
      <c r="E209" s="331"/>
      <c r="F209" s="334"/>
      <c r="G209" s="335"/>
      <c r="H209" s="334"/>
      <c r="I209" s="335"/>
      <c r="J209" s="334"/>
      <c r="K209" s="335"/>
      <c r="L209" s="334"/>
      <c r="M209" s="338"/>
      <c r="N209" s="339"/>
    </row>
    <row r="210" spans="1:14" s="3" customFormat="1" ht="27" customHeight="1">
      <c r="A210" s="216"/>
      <c r="B210" s="227"/>
      <c r="C210" s="377"/>
      <c r="D210" s="235"/>
      <c r="E210" s="330"/>
      <c r="F210" s="332"/>
      <c r="G210" s="333"/>
      <c r="H210" s="332"/>
      <c r="I210" s="333"/>
      <c r="J210" s="332"/>
      <c r="K210" s="333"/>
      <c r="L210" s="332"/>
      <c r="M210" s="336"/>
      <c r="N210" s="337"/>
    </row>
    <row r="211" spans="1:14" s="3" customFormat="1" ht="27" customHeight="1">
      <c r="A211" s="216"/>
      <c r="B211" s="227"/>
      <c r="C211" s="377"/>
      <c r="D211" s="235"/>
      <c r="E211" s="331"/>
      <c r="F211" s="334"/>
      <c r="G211" s="335"/>
      <c r="H211" s="334"/>
      <c r="I211" s="335"/>
      <c r="J211" s="334"/>
      <c r="K211" s="335"/>
      <c r="L211" s="334"/>
      <c r="M211" s="338"/>
      <c r="N211" s="339"/>
    </row>
    <row r="212" spans="1:14" s="3" customFormat="1" ht="27" customHeight="1">
      <c r="A212" s="216"/>
      <c r="B212" s="227"/>
      <c r="C212" s="377"/>
      <c r="D212" s="235"/>
      <c r="E212" s="330"/>
      <c r="F212" s="332"/>
      <c r="G212" s="333"/>
      <c r="H212" s="332"/>
      <c r="I212" s="333"/>
      <c r="J212" s="332"/>
      <c r="K212" s="333"/>
      <c r="L212" s="332"/>
      <c r="M212" s="336"/>
      <c r="N212" s="337"/>
    </row>
    <row r="213" spans="1:14" s="3" customFormat="1" ht="27" customHeight="1" thickBot="1">
      <c r="A213" s="216"/>
      <c r="B213" s="228"/>
      <c r="C213" s="379"/>
      <c r="D213" s="299"/>
      <c r="E213" s="352"/>
      <c r="F213" s="380"/>
      <c r="G213" s="381"/>
      <c r="H213" s="380"/>
      <c r="I213" s="381"/>
      <c r="J213" s="380"/>
      <c r="K213" s="381"/>
      <c r="L213" s="380"/>
      <c r="M213" s="382"/>
      <c r="N213" s="383"/>
    </row>
    <row r="214" spans="1:14" s="3" customFormat="1" ht="15" customHeight="1">
      <c r="A214" s="137"/>
      <c r="B214" s="350"/>
      <c r="C214" s="351"/>
      <c r="D214" s="351"/>
      <c r="E214" s="351"/>
      <c r="F214" s="351"/>
      <c r="G214" s="351"/>
      <c r="H214" s="351"/>
      <c r="I214" s="351"/>
      <c r="J214" s="351"/>
      <c r="K214" s="351"/>
      <c r="L214" s="351"/>
      <c r="M214" s="351"/>
      <c r="N214" s="351"/>
    </row>
    <row r="215" spans="1:14" s="3" customFormat="1" ht="15" customHeight="1">
      <c r="A215" s="137"/>
      <c r="B215" s="344" t="s">
        <v>108</v>
      </c>
      <c r="C215" s="344"/>
      <c r="D215" s="344"/>
      <c r="E215" s="344"/>
      <c r="F215" s="344"/>
      <c r="G215" s="344"/>
      <c r="H215" s="344"/>
      <c r="I215" s="344"/>
      <c r="J215" s="344"/>
      <c r="K215" s="344"/>
      <c r="L215" s="344"/>
      <c r="M215" s="344"/>
      <c r="N215" s="344"/>
    </row>
    <row r="216" spans="1:14" s="3" customFormat="1" ht="15" customHeight="1">
      <c r="A216" s="137"/>
      <c r="B216" s="375" t="s">
        <v>113</v>
      </c>
      <c r="C216" s="375"/>
      <c r="D216" s="375"/>
      <c r="E216" s="375"/>
      <c r="F216" s="375"/>
      <c r="G216" s="375"/>
      <c r="H216" s="375"/>
      <c r="I216" s="375"/>
      <c r="J216" s="375"/>
      <c r="K216" s="375"/>
      <c r="L216" s="375"/>
      <c r="M216" s="375"/>
      <c r="N216" s="375"/>
    </row>
    <row r="217" spans="1:14" s="3" customFormat="1" ht="15" customHeight="1">
      <c r="A217" s="137"/>
      <c r="B217" s="344" t="s">
        <v>63</v>
      </c>
      <c r="C217" s="344"/>
      <c r="D217" s="344"/>
      <c r="E217" s="344"/>
      <c r="F217" s="344"/>
      <c r="G217" s="344"/>
      <c r="H217" s="344"/>
      <c r="I217" s="344"/>
      <c r="J217" s="344"/>
      <c r="K217" s="344"/>
      <c r="L217" s="344"/>
      <c r="M217" s="344"/>
      <c r="N217" s="344"/>
    </row>
    <row r="218" spans="1:14" s="3" customFormat="1" ht="15" customHeight="1">
      <c r="A218" s="137"/>
      <c r="B218" s="344" t="s">
        <v>259</v>
      </c>
      <c r="C218" s="344"/>
      <c r="D218" s="344"/>
      <c r="E218" s="344"/>
      <c r="F218" s="344"/>
      <c r="G218" s="344"/>
      <c r="H218" s="344"/>
      <c r="I218" s="344"/>
      <c r="J218" s="344"/>
      <c r="K218" s="344"/>
      <c r="L218" s="344"/>
      <c r="M218" s="344"/>
      <c r="N218" s="344"/>
    </row>
    <row r="219" spans="1:14" s="3" customFormat="1" ht="15" customHeight="1">
      <c r="A219" s="137"/>
      <c r="B219" s="344" t="s">
        <v>62</v>
      </c>
      <c r="C219" s="344"/>
      <c r="D219" s="344"/>
      <c r="E219" s="344"/>
      <c r="F219" s="344"/>
      <c r="G219" s="344"/>
      <c r="H219" s="344"/>
      <c r="I219" s="344"/>
      <c r="J219" s="344"/>
      <c r="K219" s="344"/>
      <c r="L219" s="344"/>
      <c r="M219" s="344"/>
      <c r="N219" s="344"/>
    </row>
    <row r="220" spans="1:14" s="3" customFormat="1" ht="15" customHeight="1">
      <c r="B220" s="318"/>
      <c r="C220" s="318"/>
      <c r="D220" s="318"/>
      <c r="E220" s="318"/>
      <c r="F220" s="318"/>
      <c r="G220" s="318"/>
      <c r="H220" s="318"/>
      <c r="I220" s="318"/>
      <c r="J220" s="318"/>
      <c r="K220" s="318"/>
      <c r="L220" s="318"/>
      <c r="M220" s="318"/>
      <c r="N220" s="318"/>
    </row>
    <row r="221" spans="1:14" s="3" customFormat="1" ht="15" customHeight="1">
      <c r="B221" s="318"/>
      <c r="C221" s="318"/>
      <c r="D221" s="318"/>
      <c r="E221" s="318"/>
      <c r="F221" s="318"/>
      <c r="G221" s="318"/>
      <c r="H221" s="318"/>
      <c r="I221" s="318"/>
      <c r="J221" s="318"/>
      <c r="K221" s="318"/>
      <c r="L221" s="318"/>
      <c r="M221" s="318"/>
      <c r="N221" s="318"/>
    </row>
    <row r="222" spans="1:14" s="3" customFormat="1" ht="15" customHeight="1">
      <c r="B222" s="345"/>
      <c r="C222" s="318"/>
      <c r="D222" s="318"/>
      <c r="E222" s="318"/>
      <c r="F222" s="318"/>
      <c r="G222" s="318"/>
      <c r="H222" s="318"/>
      <c r="I222" s="318"/>
      <c r="J222" s="318"/>
      <c r="K222" s="318"/>
      <c r="L222" s="318"/>
      <c r="M222" s="318"/>
      <c r="N222" s="318"/>
    </row>
    <row r="223" spans="1:14" s="3" customFormat="1" ht="15" customHeight="1">
      <c r="B223" s="318"/>
      <c r="C223" s="318"/>
      <c r="D223" s="318"/>
      <c r="E223" s="318"/>
      <c r="F223" s="318"/>
      <c r="G223" s="318"/>
      <c r="H223" s="318"/>
      <c r="I223" s="318"/>
      <c r="J223" s="318"/>
      <c r="K223" s="318"/>
      <c r="L223" s="318"/>
      <c r="M223" s="318"/>
      <c r="N223" s="318"/>
    </row>
    <row r="224" spans="1:14" s="3" customFormat="1" ht="15" customHeight="1">
      <c r="B224" s="318"/>
      <c r="C224" s="318"/>
      <c r="D224" s="318"/>
      <c r="E224" s="318"/>
      <c r="F224" s="318"/>
      <c r="G224" s="318"/>
      <c r="H224" s="318"/>
      <c r="I224" s="318"/>
      <c r="J224" s="318"/>
      <c r="K224" s="318"/>
      <c r="L224" s="318"/>
      <c r="M224" s="318"/>
      <c r="N224" s="318"/>
    </row>
    <row r="225" spans="2:14" s="3" customFormat="1" ht="15" customHeight="1">
      <c r="B225" s="318"/>
      <c r="C225" s="318"/>
      <c r="D225" s="318"/>
      <c r="E225" s="318"/>
      <c r="F225" s="318"/>
      <c r="G225" s="318"/>
      <c r="H225" s="318"/>
      <c r="I225" s="318"/>
      <c r="J225" s="318"/>
      <c r="K225" s="318"/>
      <c r="L225" s="318"/>
      <c r="M225" s="318"/>
      <c r="N225" s="318"/>
    </row>
  </sheetData>
  <mergeCells count="276">
    <mergeCell ref="J2:L2"/>
    <mergeCell ref="J3:L3"/>
    <mergeCell ref="J4:L4"/>
    <mergeCell ref="J5:L5"/>
    <mergeCell ref="I2:I5"/>
    <mergeCell ref="B3:H4"/>
    <mergeCell ref="C93:C132"/>
    <mergeCell ref="B216:N216"/>
    <mergeCell ref="C170:C213"/>
    <mergeCell ref="D170:D171"/>
    <mergeCell ref="E170:N171"/>
    <mergeCell ref="D172:D176"/>
    <mergeCell ref="E172:N176"/>
    <mergeCell ref="D188:D193"/>
    <mergeCell ref="D194:D199"/>
    <mergeCell ref="D205:D213"/>
    <mergeCell ref="E200:N204"/>
    <mergeCell ref="D200:D204"/>
    <mergeCell ref="F212:G213"/>
    <mergeCell ref="H212:I213"/>
    <mergeCell ref="J212:K213"/>
    <mergeCell ref="L212:N213"/>
    <mergeCell ref="D135:D139"/>
    <mergeCell ref="E34:N38"/>
    <mergeCell ref="D100:D104"/>
    <mergeCell ref="E100:N104"/>
    <mergeCell ref="D116:D121"/>
    <mergeCell ref="D159:D164"/>
    <mergeCell ref="E47:N50"/>
    <mergeCell ref="D53:D57"/>
    <mergeCell ref="E53:N57"/>
    <mergeCell ref="E39:N43"/>
    <mergeCell ref="D51:D52"/>
    <mergeCell ref="D76:D81"/>
    <mergeCell ref="D82:D87"/>
    <mergeCell ref="D122:D127"/>
    <mergeCell ref="D133:D134"/>
    <mergeCell ref="J78:M78"/>
    <mergeCell ref="J79:M79"/>
    <mergeCell ref="J80:M80"/>
    <mergeCell ref="C44:D46"/>
    <mergeCell ref="D58:D62"/>
    <mergeCell ref="E58:N62"/>
    <mergeCell ref="C133:C169"/>
    <mergeCell ref="E82:H82"/>
    <mergeCell ref="E83:H83"/>
    <mergeCell ref="E84:H84"/>
    <mergeCell ref="E85:H85"/>
    <mergeCell ref="E87:H87"/>
    <mergeCell ref="J82:M82"/>
    <mergeCell ref="J83:M83"/>
    <mergeCell ref="J84:M84"/>
    <mergeCell ref="J85:M85"/>
    <mergeCell ref="J87:M87"/>
    <mergeCell ref="E135:N139"/>
    <mergeCell ref="D153:D158"/>
    <mergeCell ref="D165:D169"/>
    <mergeCell ref="E165:N169"/>
    <mergeCell ref="D88:D92"/>
    <mergeCell ref="E88:N92"/>
    <mergeCell ref="D93:D94"/>
    <mergeCell ref="J86:M86"/>
    <mergeCell ref="E116:H116"/>
    <mergeCell ref="J116:M116"/>
    <mergeCell ref="E117:H117"/>
    <mergeCell ref="E118:H118"/>
    <mergeCell ref="E120:H120"/>
    <mergeCell ref="E121:H121"/>
    <mergeCell ref="J117:M117"/>
    <mergeCell ref="J118:M118"/>
    <mergeCell ref="J120:M120"/>
    <mergeCell ref="J121:M121"/>
    <mergeCell ref="B224:N224"/>
    <mergeCell ref="B217:N217"/>
    <mergeCell ref="B218:N218"/>
    <mergeCell ref="B219:N219"/>
    <mergeCell ref="B220:N220"/>
    <mergeCell ref="B221:N221"/>
    <mergeCell ref="B222:N222"/>
    <mergeCell ref="B223:N223"/>
    <mergeCell ref="F205:G205"/>
    <mergeCell ref="H205:I205"/>
    <mergeCell ref="J205:K205"/>
    <mergeCell ref="L205:N205"/>
    <mergeCell ref="B214:N214"/>
    <mergeCell ref="F210:G211"/>
    <mergeCell ref="H210:I211"/>
    <mergeCell ref="J210:K211"/>
    <mergeCell ref="L210:N211"/>
    <mergeCell ref="E212:E213"/>
    <mergeCell ref="E210:E211"/>
    <mergeCell ref="B225:N225"/>
    <mergeCell ref="C12:C15"/>
    <mergeCell ref="B24:B50"/>
    <mergeCell ref="D63:D75"/>
    <mergeCell ref="E63:N75"/>
    <mergeCell ref="D105:D115"/>
    <mergeCell ref="E105:N115"/>
    <mergeCell ref="D140:D152"/>
    <mergeCell ref="E140:N152"/>
    <mergeCell ref="D177:D187"/>
    <mergeCell ref="E177:N187"/>
    <mergeCell ref="E206:E207"/>
    <mergeCell ref="F206:G207"/>
    <mergeCell ref="H206:I207"/>
    <mergeCell ref="J206:K207"/>
    <mergeCell ref="L206:N207"/>
    <mergeCell ref="E208:E209"/>
    <mergeCell ref="F208:G209"/>
    <mergeCell ref="H208:I209"/>
    <mergeCell ref="J208:K209"/>
    <mergeCell ref="L208:N209"/>
    <mergeCell ref="C51:C92"/>
    <mergeCell ref="E51:N52"/>
    <mergeCell ref="B215:N215"/>
    <mergeCell ref="J20:N20"/>
    <mergeCell ref="J21:N21"/>
    <mergeCell ref="J22:N22"/>
    <mergeCell ref="D128:D132"/>
    <mergeCell ref="E128:N132"/>
    <mergeCell ref="B7:B23"/>
    <mergeCell ref="C16:D23"/>
    <mergeCell ref="E18:I18"/>
    <mergeCell ref="J18:N18"/>
    <mergeCell ref="E19:I19"/>
    <mergeCell ref="J19:N19"/>
    <mergeCell ref="E76:H76"/>
    <mergeCell ref="E77:H77"/>
    <mergeCell ref="E78:H78"/>
    <mergeCell ref="E79:H79"/>
    <mergeCell ref="J23:N23"/>
    <mergeCell ref="E20:I20"/>
    <mergeCell ref="J81:M81"/>
    <mergeCell ref="E44:N46"/>
    <mergeCell ref="C47:D50"/>
    <mergeCell ref="E80:H80"/>
    <mergeCell ref="E81:H81"/>
    <mergeCell ref="J76:M76"/>
    <mergeCell ref="J77:M77"/>
    <mergeCell ref="B1:H1"/>
    <mergeCell ref="B133:B169"/>
    <mergeCell ref="B170:B213"/>
    <mergeCell ref="C7:D7"/>
    <mergeCell ref="E7:N7"/>
    <mergeCell ref="E12:I12"/>
    <mergeCell ref="J12:K12"/>
    <mergeCell ref="L12:N12"/>
    <mergeCell ref="E13:I13"/>
    <mergeCell ref="J13:K13"/>
    <mergeCell ref="L13:N13"/>
    <mergeCell ref="C8:D11"/>
    <mergeCell ref="E8:N11"/>
    <mergeCell ref="E14:I14"/>
    <mergeCell ref="J14:K14"/>
    <mergeCell ref="L14:N14"/>
    <mergeCell ref="E15:I15"/>
    <mergeCell ref="J15:K15"/>
    <mergeCell ref="L15:N15"/>
    <mergeCell ref="E16:I16"/>
    <mergeCell ref="J16:N16"/>
    <mergeCell ref="E17:I17"/>
    <mergeCell ref="J17:N17"/>
    <mergeCell ref="C34:D38"/>
    <mergeCell ref="E119:H119"/>
    <mergeCell ref="J119:M119"/>
    <mergeCell ref="E93:N94"/>
    <mergeCell ref="E95:N99"/>
    <mergeCell ref="J153:M153"/>
    <mergeCell ref="J154:M154"/>
    <mergeCell ref="J156:M156"/>
    <mergeCell ref="J157:M157"/>
    <mergeCell ref="J158:M158"/>
    <mergeCell ref="E155:H155"/>
    <mergeCell ref="J155:M155"/>
    <mergeCell ref="E122:H122"/>
    <mergeCell ref="E123:H123"/>
    <mergeCell ref="E125:H125"/>
    <mergeCell ref="E126:H126"/>
    <mergeCell ref="E127:H127"/>
    <mergeCell ref="J122:M122"/>
    <mergeCell ref="J123:M123"/>
    <mergeCell ref="J125:M125"/>
    <mergeCell ref="J126:M126"/>
    <mergeCell ref="J127:M127"/>
    <mergeCell ref="E124:H124"/>
    <mergeCell ref="J124:M124"/>
    <mergeCell ref="E133:N134"/>
    <mergeCell ref="J188:M188"/>
    <mergeCell ref="J189:M189"/>
    <mergeCell ref="J190:M190"/>
    <mergeCell ref="J192:M192"/>
    <mergeCell ref="J193:M193"/>
    <mergeCell ref="E191:H191"/>
    <mergeCell ref="J191:M191"/>
    <mergeCell ref="E159:H159"/>
    <mergeCell ref="E160:H160"/>
    <mergeCell ref="E162:H162"/>
    <mergeCell ref="E163:H163"/>
    <mergeCell ref="E164:H164"/>
    <mergeCell ref="J159:M159"/>
    <mergeCell ref="J160:M160"/>
    <mergeCell ref="J162:M162"/>
    <mergeCell ref="J163:M163"/>
    <mergeCell ref="J164:M164"/>
    <mergeCell ref="E161:H161"/>
    <mergeCell ref="J161:M161"/>
    <mergeCell ref="E197:H197"/>
    <mergeCell ref="E198:H198"/>
    <mergeCell ref="E199:H199"/>
    <mergeCell ref="J194:M194"/>
    <mergeCell ref="J195:M195"/>
    <mergeCell ref="J197:M197"/>
    <mergeCell ref="J198:M198"/>
    <mergeCell ref="J199:M199"/>
    <mergeCell ref="E196:H196"/>
    <mergeCell ref="J196:M196"/>
    <mergeCell ref="A16:A23"/>
    <mergeCell ref="A12:A15"/>
    <mergeCell ref="A8:A11"/>
    <mergeCell ref="A34:A38"/>
    <mergeCell ref="A39:A43"/>
    <mergeCell ref="A44:A46"/>
    <mergeCell ref="A47:A50"/>
    <mergeCell ref="E194:H194"/>
    <mergeCell ref="E195:H195"/>
    <mergeCell ref="E188:H188"/>
    <mergeCell ref="E189:H189"/>
    <mergeCell ref="E190:H190"/>
    <mergeCell ref="E192:H192"/>
    <mergeCell ref="E193:H193"/>
    <mergeCell ref="E153:H153"/>
    <mergeCell ref="E154:H154"/>
    <mergeCell ref="E156:H156"/>
    <mergeCell ref="E157:H157"/>
    <mergeCell ref="E158:H158"/>
    <mergeCell ref="E86:H86"/>
    <mergeCell ref="B51:B92"/>
    <mergeCell ref="B93:B132"/>
    <mergeCell ref="C39:D43"/>
    <mergeCell ref="D95:D99"/>
    <mergeCell ref="A88:A92"/>
    <mergeCell ref="A82:A87"/>
    <mergeCell ref="A76:A81"/>
    <mergeCell ref="A63:A75"/>
    <mergeCell ref="A58:A62"/>
    <mergeCell ref="A53:A57"/>
    <mergeCell ref="A51:A52"/>
    <mergeCell ref="A128:A132"/>
    <mergeCell ref="A122:A127"/>
    <mergeCell ref="A116:A121"/>
    <mergeCell ref="A105:A115"/>
    <mergeCell ref="A100:A104"/>
    <mergeCell ref="A95:A99"/>
    <mergeCell ref="A93:A94"/>
    <mergeCell ref="A165:A169"/>
    <mergeCell ref="A159:A164"/>
    <mergeCell ref="A153:A158"/>
    <mergeCell ref="A140:A152"/>
    <mergeCell ref="A135:A139"/>
    <mergeCell ref="A133:A134"/>
    <mergeCell ref="A205:A213"/>
    <mergeCell ref="A200:A204"/>
    <mergeCell ref="A194:A199"/>
    <mergeCell ref="A188:A193"/>
    <mergeCell ref="A177:A187"/>
    <mergeCell ref="A172:A176"/>
    <mergeCell ref="A170:A171"/>
    <mergeCell ref="C24:D26"/>
    <mergeCell ref="E24:N26"/>
    <mergeCell ref="C30:D33"/>
    <mergeCell ref="E30:N33"/>
    <mergeCell ref="C27:D29"/>
    <mergeCell ref="E27:N29"/>
    <mergeCell ref="A30:A33"/>
    <mergeCell ref="A24:A26"/>
    <mergeCell ref="A27:A29"/>
  </mergeCells>
  <phoneticPr fontId="5"/>
  <dataValidations count="3">
    <dataValidation imeMode="halfAlpha" allowBlank="1" showInputMessage="1" showErrorMessage="1" sqref="L14:L15" xr:uid="{00000000-0002-0000-0000-000000000000}"/>
    <dataValidation allowBlank="1" sqref="E30" xr:uid="{00000000-0002-0000-0000-000001000000}"/>
    <dataValidation type="list" allowBlank="1" showInputMessage="1" showErrorMessage="1" sqref="M2:M5" xr:uid="{00000000-0002-0000-0000-000002000000}">
      <formula1>"　,◎,○,－"</formula1>
    </dataValidation>
  </dataValidations>
  <printOptions horizontalCentered="1"/>
  <pageMargins left="0.51181102362204722" right="0.51181102362204722" top="0.55118110236220474" bottom="0.35433070866141736" header="0.31496062992125984" footer="0.11811023622047245"/>
  <pageSetup paperSize="9" scale="56" fitToWidth="0" fitToHeight="0" orientation="portrait" r:id="rId1"/>
  <headerFooter>
    <oddHeader>&amp;R&amp;"Yu Gothic UI,標準"【様式１】</oddHeader>
    <oddFooter>&amp;C&amp;P / &amp;N ページ</oddFooter>
  </headerFooter>
  <rowBreaks count="4" manualBreakCount="4">
    <brk id="50" max="13" man="1"/>
    <brk id="92" max="13" man="1"/>
    <brk id="132" max="13" man="1"/>
    <brk id="1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outlinePr summaryBelow="0" summaryRight="0"/>
  </sheetPr>
  <dimension ref="A1:P225"/>
  <sheetViews>
    <sheetView tabSelected="1" view="pageBreakPreview" topLeftCell="A14" zoomScale="55" zoomScaleNormal="70" zoomScaleSheetLayoutView="55" workbookViewId="0">
      <selection activeCell="AB28" sqref="AB28"/>
    </sheetView>
  </sheetViews>
  <sheetFormatPr defaultColWidth="12.6328125" defaultRowHeight="15" customHeight="1"/>
  <cols>
    <col min="1" max="1" width="9.36328125" style="1" customWidth="1"/>
    <col min="2" max="2" width="5.36328125" style="1" customWidth="1"/>
    <col min="3" max="3" width="9.6328125" style="1" customWidth="1"/>
    <col min="4" max="4" width="9.6328125" style="2" customWidth="1"/>
    <col min="5" max="14" width="12.6328125" style="1"/>
    <col min="15" max="16" width="12.6328125" style="3"/>
    <col min="17" max="16384" width="12.6328125" style="1"/>
  </cols>
  <sheetData>
    <row r="1" spans="1:14" ht="18.75" customHeight="1" thickBot="1">
      <c r="A1" s="127"/>
      <c r="B1" s="490" t="s">
        <v>123</v>
      </c>
      <c r="C1" s="490"/>
      <c r="D1" s="490"/>
      <c r="E1" s="490"/>
      <c r="F1" s="490"/>
      <c r="G1" s="490"/>
      <c r="H1" s="490"/>
      <c r="J1" s="144"/>
      <c r="K1" s="144"/>
      <c r="L1" s="144"/>
      <c r="M1" s="144"/>
    </row>
    <row r="2" spans="1:14" ht="18.75" customHeight="1">
      <c r="A2" s="127"/>
      <c r="B2" s="145"/>
      <c r="C2" s="145"/>
      <c r="D2" s="118"/>
      <c r="E2" s="145"/>
      <c r="F2" s="145"/>
      <c r="G2" s="145"/>
      <c r="H2" s="145"/>
      <c r="I2" s="370" t="s">
        <v>121</v>
      </c>
      <c r="J2" s="361" t="s">
        <v>114</v>
      </c>
      <c r="K2" s="362"/>
      <c r="L2" s="363"/>
      <c r="M2" s="128" t="s">
        <v>299</v>
      </c>
      <c r="N2" s="127"/>
    </row>
    <row r="3" spans="1:14" ht="18.75" customHeight="1">
      <c r="A3" s="127"/>
      <c r="B3" s="374" t="s">
        <v>263</v>
      </c>
      <c r="C3" s="374"/>
      <c r="D3" s="374"/>
      <c r="E3" s="374"/>
      <c r="F3" s="374"/>
      <c r="G3" s="374"/>
      <c r="H3" s="374"/>
      <c r="I3" s="371"/>
      <c r="J3" s="364" t="s">
        <v>115</v>
      </c>
      <c r="K3" s="365"/>
      <c r="L3" s="366"/>
      <c r="M3" s="129" t="s">
        <v>122</v>
      </c>
      <c r="N3" s="127"/>
    </row>
    <row r="4" spans="1:14" ht="18.75" customHeight="1">
      <c r="A4" s="127"/>
      <c r="B4" s="374"/>
      <c r="C4" s="374"/>
      <c r="D4" s="374"/>
      <c r="E4" s="374"/>
      <c r="F4" s="374"/>
      <c r="G4" s="374"/>
      <c r="H4" s="374"/>
      <c r="I4" s="371"/>
      <c r="J4" s="364" t="s">
        <v>116</v>
      </c>
      <c r="K4" s="365"/>
      <c r="L4" s="366"/>
      <c r="M4" s="130" t="s">
        <v>299</v>
      </c>
      <c r="N4" s="127"/>
    </row>
    <row r="5" spans="1:14" ht="18.75" customHeight="1" thickBot="1">
      <c r="A5" s="127"/>
      <c r="B5" s="126"/>
      <c r="C5" s="126"/>
      <c r="D5" s="126"/>
      <c r="E5" s="126"/>
      <c r="F5" s="126"/>
      <c r="G5" s="126"/>
      <c r="H5" s="126"/>
      <c r="I5" s="372"/>
      <c r="J5" s="367" t="s">
        <v>117</v>
      </c>
      <c r="K5" s="368"/>
      <c r="L5" s="369"/>
      <c r="M5" s="131" t="s">
        <v>299</v>
      </c>
      <c r="N5" s="127"/>
    </row>
    <row r="6" spans="1:14" ht="18.75" customHeight="1">
      <c r="A6" s="138" t="s">
        <v>207</v>
      </c>
      <c r="B6" s="107" t="s">
        <v>54</v>
      </c>
      <c r="C6" s="146"/>
      <c r="D6" s="146"/>
      <c r="E6" s="146"/>
      <c r="F6" s="146"/>
      <c r="G6" s="146"/>
      <c r="H6" s="146"/>
      <c r="I6" s="146"/>
      <c r="J6" s="146"/>
      <c r="K6" s="146"/>
      <c r="L6" s="146"/>
      <c r="M6" s="146"/>
      <c r="N6" s="132" t="s">
        <v>300</v>
      </c>
    </row>
    <row r="7" spans="1:14" ht="35.25" customHeight="1">
      <c r="A7" s="139" t="s">
        <v>179</v>
      </c>
      <c r="B7" s="468" t="s">
        <v>72</v>
      </c>
      <c r="C7" s="256" t="s">
        <v>1</v>
      </c>
      <c r="D7" s="257"/>
      <c r="E7" s="494" t="s">
        <v>289</v>
      </c>
      <c r="F7" s="259"/>
      <c r="G7" s="259"/>
      <c r="H7" s="259"/>
      <c r="I7" s="259"/>
      <c r="J7" s="259"/>
      <c r="K7" s="259"/>
      <c r="L7" s="259"/>
      <c r="M7" s="259"/>
      <c r="N7" s="259"/>
    </row>
    <row r="8" spans="1:14" ht="23.25" customHeight="1">
      <c r="A8" s="218" t="s">
        <v>180</v>
      </c>
      <c r="B8" s="469"/>
      <c r="C8" s="269" t="s">
        <v>103</v>
      </c>
      <c r="D8" s="270"/>
      <c r="E8" s="477" t="s">
        <v>305</v>
      </c>
      <c r="F8" s="478"/>
      <c r="G8" s="478"/>
      <c r="H8" s="478"/>
      <c r="I8" s="478"/>
      <c r="J8" s="478"/>
      <c r="K8" s="478"/>
      <c r="L8" s="478"/>
      <c r="M8" s="478"/>
      <c r="N8" s="479"/>
    </row>
    <row r="9" spans="1:14" ht="23.25" customHeight="1">
      <c r="A9" s="216"/>
      <c r="B9" s="469"/>
      <c r="C9" s="271"/>
      <c r="D9" s="272"/>
      <c r="E9" s="480"/>
      <c r="F9" s="481"/>
      <c r="G9" s="481"/>
      <c r="H9" s="481"/>
      <c r="I9" s="481"/>
      <c r="J9" s="481"/>
      <c r="K9" s="481"/>
      <c r="L9" s="481"/>
      <c r="M9" s="481"/>
      <c r="N9" s="482"/>
    </row>
    <row r="10" spans="1:14" ht="23.25" customHeight="1">
      <c r="A10" s="216"/>
      <c r="B10" s="469"/>
      <c r="C10" s="271"/>
      <c r="D10" s="272"/>
      <c r="E10" s="480"/>
      <c r="F10" s="481"/>
      <c r="G10" s="481"/>
      <c r="H10" s="481"/>
      <c r="I10" s="481"/>
      <c r="J10" s="481"/>
      <c r="K10" s="481"/>
      <c r="L10" s="481"/>
      <c r="M10" s="481"/>
      <c r="N10" s="482"/>
    </row>
    <row r="11" spans="1:14" ht="23.25" customHeight="1">
      <c r="A11" s="216"/>
      <c r="B11" s="469"/>
      <c r="C11" s="273"/>
      <c r="D11" s="274"/>
      <c r="E11" s="483"/>
      <c r="F11" s="484"/>
      <c r="G11" s="484"/>
      <c r="H11" s="484"/>
      <c r="I11" s="484"/>
      <c r="J11" s="484"/>
      <c r="K11" s="484"/>
      <c r="L11" s="484"/>
      <c r="M11" s="484"/>
      <c r="N11" s="485"/>
    </row>
    <row r="12" spans="1:14" ht="43.5" customHeight="1">
      <c r="A12" s="218" t="s">
        <v>181</v>
      </c>
      <c r="B12" s="469"/>
      <c r="C12" s="319" t="s">
        <v>65</v>
      </c>
      <c r="D12" s="4" t="s">
        <v>13</v>
      </c>
      <c r="E12" s="486" t="s">
        <v>290</v>
      </c>
      <c r="F12" s="487"/>
      <c r="G12" s="487"/>
      <c r="H12" s="487"/>
      <c r="I12" s="488"/>
      <c r="J12" s="264" t="s">
        <v>10</v>
      </c>
      <c r="K12" s="265"/>
      <c r="L12" s="491" t="s">
        <v>291</v>
      </c>
      <c r="M12" s="492"/>
      <c r="N12" s="493"/>
    </row>
    <row r="13" spans="1:14" ht="43.5" customHeight="1">
      <c r="A13" s="216"/>
      <c r="B13" s="469"/>
      <c r="C13" s="319"/>
      <c r="D13" s="124" t="s">
        <v>60</v>
      </c>
      <c r="E13" s="486" t="s">
        <v>27</v>
      </c>
      <c r="F13" s="487"/>
      <c r="G13" s="487"/>
      <c r="H13" s="487"/>
      <c r="I13" s="488"/>
      <c r="J13" s="264" t="s">
        <v>20</v>
      </c>
      <c r="K13" s="265"/>
      <c r="L13" s="491" t="s">
        <v>32</v>
      </c>
      <c r="M13" s="492"/>
      <c r="N13" s="493"/>
    </row>
    <row r="14" spans="1:14" ht="43.5" customHeight="1">
      <c r="A14" s="216"/>
      <c r="B14" s="469"/>
      <c r="C14" s="319"/>
      <c r="D14" s="124" t="s">
        <v>0</v>
      </c>
      <c r="E14" s="489" t="s">
        <v>292</v>
      </c>
      <c r="F14" s="489"/>
      <c r="G14" s="489"/>
      <c r="H14" s="489"/>
      <c r="I14" s="489"/>
      <c r="J14" s="282" t="s">
        <v>9</v>
      </c>
      <c r="K14" s="283"/>
      <c r="L14" s="261" t="s">
        <v>79</v>
      </c>
      <c r="M14" s="262"/>
      <c r="N14" s="284"/>
    </row>
    <row r="15" spans="1:14" ht="43.5" customHeight="1">
      <c r="A15" s="216"/>
      <c r="B15" s="469"/>
      <c r="C15" s="319"/>
      <c r="D15" s="124" t="s">
        <v>66</v>
      </c>
      <c r="E15" s="495" t="s">
        <v>218</v>
      </c>
      <c r="F15" s="489"/>
      <c r="G15" s="489"/>
      <c r="H15" s="489"/>
      <c r="I15" s="489"/>
      <c r="J15" s="282" t="s">
        <v>253</v>
      </c>
      <c r="K15" s="283"/>
      <c r="L15" s="496" t="s">
        <v>161</v>
      </c>
      <c r="M15" s="497"/>
      <c r="N15" s="498"/>
    </row>
    <row r="16" spans="1:14" s="3" customFormat="1" ht="30.75" customHeight="1">
      <c r="A16" s="220" t="s">
        <v>182</v>
      </c>
      <c r="B16" s="469"/>
      <c r="C16" s="271" t="s">
        <v>82</v>
      </c>
      <c r="D16" s="306"/>
      <c r="E16" s="288" t="s">
        <v>33</v>
      </c>
      <c r="F16" s="289"/>
      <c r="G16" s="289"/>
      <c r="H16" s="289"/>
      <c r="I16" s="290"/>
      <c r="J16" s="288" t="s">
        <v>35</v>
      </c>
      <c r="K16" s="289"/>
      <c r="L16" s="289"/>
      <c r="M16" s="289"/>
      <c r="N16" s="291"/>
    </row>
    <row r="17" spans="1:16" s="3" customFormat="1" ht="30.75" customHeight="1">
      <c r="A17" s="216"/>
      <c r="B17" s="469"/>
      <c r="C17" s="307"/>
      <c r="D17" s="306"/>
      <c r="E17" s="474" t="s">
        <v>5</v>
      </c>
      <c r="F17" s="475"/>
      <c r="G17" s="475"/>
      <c r="H17" s="475"/>
      <c r="I17" s="499"/>
      <c r="J17" s="474" t="s">
        <v>68</v>
      </c>
      <c r="K17" s="475"/>
      <c r="L17" s="475"/>
      <c r="M17" s="475"/>
      <c r="N17" s="476"/>
    </row>
    <row r="18" spans="1:16" s="3" customFormat="1" ht="30.75" customHeight="1">
      <c r="A18" s="216"/>
      <c r="B18" s="469"/>
      <c r="C18" s="307"/>
      <c r="D18" s="306"/>
      <c r="E18" s="474" t="s">
        <v>77</v>
      </c>
      <c r="F18" s="475"/>
      <c r="G18" s="475"/>
      <c r="H18" s="475"/>
      <c r="I18" s="499"/>
      <c r="J18" s="474"/>
      <c r="K18" s="475"/>
      <c r="L18" s="475"/>
      <c r="M18" s="475"/>
      <c r="N18" s="476"/>
    </row>
    <row r="19" spans="1:16" s="3" customFormat="1" ht="30.75" customHeight="1">
      <c r="A19" s="216"/>
      <c r="B19" s="469"/>
      <c r="C19" s="307"/>
      <c r="D19" s="306"/>
      <c r="E19" s="466" t="s">
        <v>162</v>
      </c>
      <c r="F19" s="297"/>
      <c r="G19" s="297"/>
      <c r="H19" s="297"/>
      <c r="I19" s="308"/>
      <c r="J19" s="296" t="s">
        <v>86</v>
      </c>
      <c r="K19" s="297"/>
      <c r="L19" s="297"/>
      <c r="M19" s="297"/>
      <c r="N19" s="298"/>
    </row>
    <row r="20" spans="1:16" s="3" customFormat="1" ht="30.75" customHeight="1">
      <c r="A20" s="216"/>
      <c r="B20" s="469"/>
      <c r="C20" s="307"/>
      <c r="D20" s="306"/>
      <c r="E20" s="466" t="s">
        <v>34</v>
      </c>
      <c r="F20" s="297"/>
      <c r="G20" s="297"/>
      <c r="H20" s="297"/>
      <c r="I20" s="308"/>
      <c r="J20" s="466" t="s">
        <v>3</v>
      </c>
      <c r="K20" s="297"/>
      <c r="L20" s="297"/>
      <c r="M20" s="297"/>
      <c r="N20" s="298"/>
    </row>
    <row r="21" spans="1:16" s="3" customFormat="1" ht="30.75" customHeight="1">
      <c r="A21" s="216"/>
      <c r="B21" s="469"/>
      <c r="C21" s="307"/>
      <c r="D21" s="306"/>
      <c r="E21" s="150" t="s">
        <v>17</v>
      </c>
      <c r="F21" s="148"/>
      <c r="G21" s="148"/>
      <c r="H21" s="148"/>
      <c r="I21" s="149"/>
      <c r="J21" s="466" t="s">
        <v>22</v>
      </c>
      <c r="K21" s="297"/>
      <c r="L21" s="297"/>
      <c r="M21" s="297"/>
      <c r="N21" s="298"/>
    </row>
    <row r="22" spans="1:16" s="3" customFormat="1" ht="30.75" customHeight="1">
      <c r="A22" s="216"/>
      <c r="B22" s="469"/>
      <c r="C22" s="307"/>
      <c r="D22" s="306"/>
      <c r="E22" s="150" t="s">
        <v>14</v>
      </c>
      <c r="F22" s="148"/>
      <c r="G22" s="148"/>
      <c r="H22" s="148"/>
      <c r="I22" s="149"/>
      <c r="J22" s="466" t="s">
        <v>38</v>
      </c>
      <c r="K22" s="297"/>
      <c r="L22" s="297"/>
      <c r="M22" s="297"/>
      <c r="N22" s="298"/>
    </row>
    <row r="23" spans="1:16" s="3" customFormat="1" ht="30.75" customHeight="1">
      <c r="A23" s="216"/>
      <c r="B23" s="470"/>
      <c r="C23" s="307"/>
      <c r="D23" s="306"/>
      <c r="E23" s="158" t="s">
        <v>36</v>
      </c>
      <c r="F23" s="151"/>
      <c r="G23" s="151"/>
      <c r="H23" s="151"/>
      <c r="I23" s="152"/>
      <c r="J23" s="467" t="s">
        <v>39</v>
      </c>
      <c r="K23" s="293"/>
      <c r="L23" s="293"/>
      <c r="M23" s="293"/>
      <c r="N23" s="295"/>
    </row>
    <row r="24" spans="1:16" ht="30" customHeight="1">
      <c r="A24" s="218" t="s">
        <v>183</v>
      </c>
      <c r="B24" s="468" t="s">
        <v>73</v>
      </c>
      <c r="C24" s="471" t="s">
        <v>277</v>
      </c>
      <c r="D24" s="191"/>
      <c r="E24" s="390" t="s">
        <v>308</v>
      </c>
      <c r="F24" s="197"/>
      <c r="G24" s="197"/>
      <c r="H24" s="197"/>
      <c r="I24" s="197"/>
      <c r="J24" s="197"/>
      <c r="K24" s="197"/>
      <c r="L24" s="197"/>
      <c r="M24" s="197"/>
      <c r="N24" s="391"/>
      <c r="P24" s="1"/>
    </row>
    <row r="25" spans="1:16" ht="30" customHeight="1">
      <c r="A25" s="217"/>
      <c r="B25" s="469"/>
      <c r="C25" s="472"/>
      <c r="D25" s="193"/>
      <c r="E25" s="200"/>
      <c r="F25" s="200"/>
      <c r="G25" s="200"/>
      <c r="H25" s="200"/>
      <c r="I25" s="200"/>
      <c r="J25" s="200"/>
      <c r="K25" s="200"/>
      <c r="L25" s="200"/>
      <c r="M25" s="200"/>
      <c r="N25" s="392"/>
    </row>
    <row r="26" spans="1:16" ht="30" customHeight="1">
      <c r="A26" s="217"/>
      <c r="B26" s="469"/>
      <c r="C26" s="472"/>
      <c r="D26" s="193"/>
      <c r="E26" s="200"/>
      <c r="F26" s="200"/>
      <c r="G26" s="200"/>
      <c r="H26" s="200"/>
      <c r="I26" s="200"/>
      <c r="J26" s="200"/>
      <c r="K26" s="200"/>
      <c r="L26" s="200"/>
      <c r="M26" s="200"/>
      <c r="N26" s="392"/>
    </row>
    <row r="27" spans="1:16" ht="25.5" customHeight="1">
      <c r="A27" s="216" t="s">
        <v>247</v>
      </c>
      <c r="B27" s="469"/>
      <c r="C27" s="384" t="s">
        <v>246</v>
      </c>
      <c r="D27" s="385"/>
      <c r="E27" s="390"/>
      <c r="F27" s="197"/>
      <c r="G27" s="197"/>
      <c r="H27" s="197"/>
      <c r="I27" s="197"/>
      <c r="J27" s="197"/>
      <c r="K27" s="197"/>
      <c r="L27" s="197"/>
      <c r="M27" s="197"/>
      <c r="N27" s="391"/>
    </row>
    <row r="28" spans="1:16" ht="37.5" customHeight="1">
      <c r="A28" s="217"/>
      <c r="B28" s="469"/>
      <c r="C28" s="386"/>
      <c r="D28" s="387"/>
      <c r="E28" s="200"/>
      <c r="F28" s="200"/>
      <c r="G28" s="200"/>
      <c r="H28" s="200"/>
      <c r="I28" s="200"/>
      <c r="J28" s="200"/>
      <c r="K28" s="200"/>
      <c r="L28" s="200"/>
      <c r="M28" s="200"/>
      <c r="N28" s="392"/>
    </row>
    <row r="29" spans="1:16" ht="20.25" customHeight="1">
      <c r="A29" s="217"/>
      <c r="B29" s="469"/>
      <c r="C29" s="388"/>
      <c r="D29" s="389"/>
      <c r="E29" s="200"/>
      <c r="F29" s="200"/>
      <c r="G29" s="200"/>
      <c r="H29" s="200"/>
      <c r="I29" s="200"/>
      <c r="J29" s="200"/>
      <c r="K29" s="200"/>
      <c r="L29" s="200"/>
      <c r="M29" s="200"/>
      <c r="N29" s="392"/>
    </row>
    <row r="30" spans="1:16" ht="22.5" customHeight="1">
      <c r="A30" s="216" t="s">
        <v>248</v>
      </c>
      <c r="B30" s="469"/>
      <c r="C30" s="271" t="s">
        <v>245</v>
      </c>
      <c r="D30" s="193"/>
      <c r="E30" s="473" t="s">
        <v>301</v>
      </c>
      <c r="F30" s="390"/>
      <c r="G30" s="390"/>
      <c r="H30" s="390"/>
      <c r="I30" s="390"/>
      <c r="J30" s="390"/>
      <c r="K30" s="390"/>
      <c r="L30" s="390"/>
      <c r="M30" s="390"/>
      <c r="N30" s="402"/>
    </row>
    <row r="31" spans="1:16" ht="22.5" customHeight="1">
      <c r="A31" s="217"/>
      <c r="B31" s="469"/>
      <c r="C31" s="472"/>
      <c r="D31" s="193"/>
      <c r="E31" s="395"/>
      <c r="F31" s="396"/>
      <c r="G31" s="396"/>
      <c r="H31" s="396"/>
      <c r="I31" s="396"/>
      <c r="J31" s="396"/>
      <c r="K31" s="396"/>
      <c r="L31" s="396"/>
      <c r="M31" s="396"/>
      <c r="N31" s="397"/>
    </row>
    <row r="32" spans="1:16" ht="22.5" customHeight="1">
      <c r="A32" s="217"/>
      <c r="B32" s="469"/>
      <c r="C32" s="472"/>
      <c r="D32" s="193"/>
      <c r="E32" s="395"/>
      <c r="F32" s="396"/>
      <c r="G32" s="396"/>
      <c r="H32" s="396"/>
      <c r="I32" s="396"/>
      <c r="J32" s="396"/>
      <c r="K32" s="396"/>
      <c r="L32" s="396"/>
      <c r="M32" s="396"/>
      <c r="N32" s="397"/>
    </row>
    <row r="33" spans="1:14" ht="22.5" customHeight="1">
      <c r="A33" s="217"/>
      <c r="B33" s="469"/>
      <c r="C33" s="472"/>
      <c r="D33" s="193"/>
      <c r="E33" s="398"/>
      <c r="F33" s="399"/>
      <c r="G33" s="399"/>
      <c r="H33" s="399"/>
      <c r="I33" s="399"/>
      <c r="J33" s="399"/>
      <c r="K33" s="399"/>
      <c r="L33" s="399"/>
      <c r="M33" s="399"/>
      <c r="N33" s="400"/>
    </row>
    <row r="34" spans="1:14" ht="25.5" customHeight="1">
      <c r="A34" s="218" t="s">
        <v>249</v>
      </c>
      <c r="B34" s="469"/>
      <c r="C34" s="210" t="s">
        <v>80</v>
      </c>
      <c r="D34" s="270"/>
      <c r="E34" s="453" t="s">
        <v>275</v>
      </c>
      <c r="F34" s="453"/>
      <c r="G34" s="453"/>
      <c r="H34" s="453"/>
      <c r="I34" s="453"/>
      <c r="J34" s="453"/>
      <c r="K34" s="453"/>
      <c r="L34" s="453"/>
      <c r="M34" s="453"/>
      <c r="N34" s="454"/>
    </row>
    <row r="35" spans="1:14" ht="25.5" customHeight="1">
      <c r="A35" s="216"/>
      <c r="B35" s="469"/>
      <c r="C35" s="230"/>
      <c r="D35" s="272"/>
      <c r="E35" s="455"/>
      <c r="F35" s="455"/>
      <c r="G35" s="455"/>
      <c r="H35" s="455"/>
      <c r="I35" s="455"/>
      <c r="J35" s="455"/>
      <c r="K35" s="455"/>
      <c r="L35" s="455"/>
      <c r="M35" s="455"/>
      <c r="N35" s="456"/>
    </row>
    <row r="36" spans="1:14" ht="25.5" customHeight="1">
      <c r="A36" s="216"/>
      <c r="B36" s="469"/>
      <c r="C36" s="230"/>
      <c r="D36" s="272"/>
      <c r="E36" s="455"/>
      <c r="F36" s="455"/>
      <c r="G36" s="455"/>
      <c r="H36" s="455"/>
      <c r="I36" s="455"/>
      <c r="J36" s="455"/>
      <c r="K36" s="455"/>
      <c r="L36" s="455"/>
      <c r="M36" s="455"/>
      <c r="N36" s="456"/>
    </row>
    <row r="37" spans="1:14" ht="25.5" customHeight="1">
      <c r="A37" s="216"/>
      <c r="B37" s="469"/>
      <c r="C37" s="230"/>
      <c r="D37" s="272"/>
      <c r="E37" s="455"/>
      <c r="F37" s="455"/>
      <c r="G37" s="455"/>
      <c r="H37" s="455"/>
      <c r="I37" s="455"/>
      <c r="J37" s="455"/>
      <c r="K37" s="455"/>
      <c r="L37" s="455"/>
      <c r="M37" s="455"/>
      <c r="N37" s="456"/>
    </row>
    <row r="38" spans="1:14" ht="25.5" customHeight="1">
      <c r="A38" s="216"/>
      <c r="B38" s="469"/>
      <c r="C38" s="232"/>
      <c r="D38" s="274"/>
      <c r="E38" s="457"/>
      <c r="F38" s="457"/>
      <c r="G38" s="457"/>
      <c r="H38" s="457"/>
      <c r="I38" s="457"/>
      <c r="J38" s="457"/>
      <c r="K38" s="457"/>
      <c r="L38" s="457"/>
      <c r="M38" s="457"/>
      <c r="N38" s="458"/>
    </row>
    <row r="39" spans="1:14" ht="24" customHeight="1">
      <c r="A39" s="218" t="s">
        <v>250</v>
      </c>
      <c r="B39" s="469"/>
      <c r="C39" s="271" t="s">
        <v>219</v>
      </c>
      <c r="D39" s="272"/>
      <c r="E39" s="459" t="s">
        <v>230</v>
      </c>
      <c r="F39" s="460"/>
      <c r="G39" s="460"/>
      <c r="H39" s="460"/>
      <c r="I39" s="460"/>
      <c r="J39" s="460"/>
      <c r="K39" s="460"/>
      <c r="L39" s="460"/>
      <c r="M39" s="460"/>
      <c r="N39" s="461"/>
    </row>
    <row r="40" spans="1:14" ht="24" customHeight="1">
      <c r="A40" s="216"/>
      <c r="B40" s="469"/>
      <c r="C40" s="271"/>
      <c r="D40" s="272"/>
      <c r="E40" s="462"/>
      <c r="F40" s="462"/>
      <c r="G40" s="462"/>
      <c r="H40" s="462"/>
      <c r="I40" s="462"/>
      <c r="J40" s="462"/>
      <c r="K40" s="462"/>
      <c r="L40" s="462"/>
      <c r="M40" s="462"/>
      <c r="N40" s="463"/>
    </row>
    <row r="41" spans="1:14" ht="24" customHeight="1">
      <c r="A41" s="216"/>
      <c r="B41" s="469"/>
      <c r="C41" s="271"/>
      <c r="D41" s="272"/>
      <c r="E41" s="462"/>
      <c r="F41" s="462"/>
      <c r="G41" s="462"/>
      <c r="H41" s="462"/>
      <c r="I41" s="462"/>
      <c r="J41" s="462"/>
      <c r="K41" s="462"/>
      <c r="L41" s="462"/>
      <c r="M41" s="462"/>
      <c r="N41" s="463"/>
    </row>
    <row r="42" spans="1:14" ht="24" customHeight="1">
      <c r="A42" s="216"/>
      <c r="B42" s="469"/>
      <c r="C42" s="271"/>
      <c r="D42" s="272"/>
      <c r="E42" s="462"/>
      <c r="F42" s="462"/>
      <c r="G42" s="462"/>
      <c r="H42" s="462"/>
      <c r="I42" s="462"/>
      <c r="J42" s="462"/>
      <c r="K42" s="462"/>
      <c r="L42" s="462"/>
      <c r="M42" s="462"/>
      <c r="N42" s="463"/>
    </row>
    <row r="43" spans="1:14" ht="24" customHeight="1">
      <c r="A43" s="216"/>
      <c r="B43" s="469"/>
      <c r="C43" s="271"/>
      <c r="D43" s="272"/>
      <c r="E43" s="464"/>
      <c r="F43" s="464"/>
      <c r="G43" s="464"/>
      <c r="H43" s="464"/>
      <c r="I43" s="464"/>
      <c r="J43" s="464"/>
      <c r="K43" s="464"/>
      <c r="L43" s="464"/>
      <c r="M43" s="464"/>
      <c r="N43" s="465"/>
    </row>
    <row r="44" spans="1:14" ht="33.75" customHeight="1">
      <c r="A44" s="218" t="s">
        <v>251</v>
      </c>
      <c r="B44" s="469"/>
      <c r="C44" s="210" t="s">
        <v>81</v>
      </c>
      <c r="D44" s="270"/>
      <c r="E44" s="453" t="s">
        <v>276</v>
      </c>
      <c r="F44" s="453"/>
      <c r="G44" s="453"/>
      <c r="H44" s="453"/>
      <c r="I44" s="453"/>
      <c r="J44" s="453"/>
      <c r="K44" s="453"/>
      <c r="L44" s="453"/>
      <c r="M44" s="453"/>
      <c r="N44" s="454"/>
    </row>
    <row r="45" spans="1:14" ht="33.75" customHeight="1">
      <c r="A45" s="216"/>
      <c r="B45" s="469"/>
      <c r="C45" s="230"/>
      <c r="D45" s="272"/>
      <c r="E45" s="455"/>
      <c r="F45" s="455"/>
      <c r="G45" s="455"/>
      <c r="H45" s="455"/>
      <c r="I45" s="455"/>
      <c r="J45" s="455"/>
      <c r="K45" s="455"/>
      <c r="L45" s="455"/>
      <c r="M45" s="455"/>
      <c r="N45" s="456"/>
    </row>
    <row r="46" spans="1:14" ht="33.75" customHeight="1">
      <c r="A46" s="216"/>
      <c r="B46" s="469"/>
      <c r="C46" s="232"/>
      <c r="D46" s="274"/>
      <c r="E46" s="457"/>
      <c r="F46" s="457"/>
      <c r="G46" s="457"/>
      <c r="H46" s="457"/>
      <c r="I46" s="457"/>
      <c r="J46" s="457"/>
      <c r="K46" s="457"/>
      <c r="L46" s="457"/>
      <c r="M46" s="457"/>
      <c r="N46" s="458"/>
    </row>
    <row r="47" spans="1:14" ht="28.5" customHeight="1">
      <c r="A47" s="218" t="s">
        <v>252</v>
      </c>
      <c r="B47" s="469"/>
      <c r="C47" s="271" t="s">
        <v>61</v>
      </c>
      <c r="D47" s="272"/>
      <c r="E47" s="390" t="s">
        <v>257</v>
      </c>
      <c r="F47" s="390"/>
      <c r="G47" s="390"/>
      <c r="H47" s="390"/>
      <c r="I47" s="390"/>
      <c r="J47" s="390"/>
      <c r="K47" s="390"/>
      <c r="L47" s="390"/>
      <c r="M47" s="390"/>
      <c r="N47" s="402"/>
    </row>
    <row r="48" spans="1:14" ht="28.5" customHeight="1">
      <c r="A48" s="216"/>
      <c r="B48" s="469"/>
      <c r="C48" s="271"/>
      <c r="D48" s="272"/>
      <c r="E48" s="396"/>
      <c r="F48" s="396"/>
      <c r="G48" s="396"/>
      <c r="H48" s="396"/>
      <c r="I48" s="396"/>
      <c r="J48" s="396"/>
      <c r="K48" s="396"/>
      <c r="L48" s="396"/>
      <c r="M48" s="396"/>
      <c r="N48" s="397"/>
    </row>
    <row r="49" spans="1:14" ht="28.5" customHeight="1">
      <c r="A49" s="216"/>
      <c r="B49" s="469"/>
      <c r="C49" s="271"/>
      <c r="D49" s="272"/>
      <c r="E49" s="396"/>
      <c r="F49" s="396"/>
      <c r="G49" s="396"/>
      <c r="H49" s="396"/>
      <c r="I49" s="396"/>
      <c r="J49" s="396"/>
      <c r="K49" s="396"/>
      <c r="L49" s="396"/>
      <c r="M49" s="396"/>
      <c r="N49" s="397"/>
    </row>
    <row r="50" spans="1:14" ht="28.5" customHeight="1">
      <c r="A50" s="216"/>
      <c r="B50" s="470"/>
      <c r="C50" s="273"/>
      <c r="D50" s="274"/>
      <c r="E50" s="399"/>
      <c r="F50" s="399"/>
      <c r="G50" s="399"/>
      <c r="H50" s="399"/>
      <c r="I50" s="399"/>
      <c r="J50" s="399"/>
      <c r="K50" s="399"/>
      <c r="L50" s="399"/>
      <c r="M50" s="399"/>
      <c r="N50" s="400"/>
    </row>
    <row r="51" spans="1:14" s="3" customFormat="1" ht="18" customHeight="1">
      <c r="A51" s="220" t="s">
        <v>172</v>
      </c>
      <c r="B51" s="449" t="s">
        <v>231</v>
      </c>
      <c r="C51" s="341" t="s">
        <v>101</v>
      </c>
      <c r="D51" s="235" t="s">
        <v>104</v>
      </c>
      <c r="E51" s="450" t="s">
        <v>105</v>
      </c>
      <c r="F51" s="451"/>
      <c r="G51" s="451"/>
      <c r="H51" s="451"/>
      <c r="I51" s="451"/>
      <c r="J51" s="451"/>
      <c r="K51" s="451"/>
      <c r="L51" s="451"/>
      <c r="M51" s="451"/>
      <c r="N51" s="452"/>
    </row>
    <row r="52" spans="1:14" s="3" customFormat="1" ht="18" customHeight="1">
      <c r="A52" s="216"/>
      <c r="B52" s="416"/>
      <c r="C52" s="341"/>
      <c r="D52" s="235"/>
      <c r="E52" s="450"/>
      <c r="F52" s="451"/>
      <c r="G52" s="451"/>
      <c r="H52" s="451"/>
      <c r="I52" s="451"/>
      <c r="J52" s="451"/>
      <c r="K52" s="451"/>
      <c r="L52" s="451"/>
      <c r="M52" s="451"/>
      <c r="N52" s="452"/>
    </row>
    <row r="53" spans="1:14" s="3" customFormat="1" ht="33" customHeight="1">
      <c r="A53" s="220" t="s">
        <v>173</v>
      </c>
      <c r="B53" s="416"/>
      <c r="C53" s="341"/>
      <c r="D53" s="234" t="s">
        <v>84</v>
      </c>
      <c r="E53" s="401" t="s">
        <v>298</v>
      </c>
      <c r="F53" s="390"/>
      <c r="G53" s="390"/>
      <c r="H53" s="390"/>
      <c r="I53" s="390"/>
      <c r="J53" s="390"/>
      <c r="K53" s="390"/>
      <c r="L53" s="390"/>
      <c r="M53" s="390"/>
      <c r="N53" s="430"/>
    </row>
    <row r="54" spans="1:14" s="3" customFormat="1" ht="33" customHeight="1">
      <c r="A54" s="216"/>
      <c r="B54" s="416"/>
      <c r="C54" s="341"/>
      <c r="D54" s="235"/>
      <c r="E54" s="395"/>
      <c r="F54" s="396"/>
      <c r="G54" s="396"/>
      <c r="H54" s="396"/>
      <c r="I54" s="396"/>
      <c r="J54" s="396"/>
      <c r="K54" s="396"/>
      <c r="L54" s="396"/>
      <c r="M54" s="396"/>
      <c r="N54" s="414"/>
    </row>
    <row r="55" spans="1:14" s="3" customFormat="1" ht="33" customHeight="1">
      <c r="A55" s="216"/>
      <c r="B55" s="416"/>
      <c r="C55" s="341"/>
      <c r="D55" s="235"/>
      <c r="E55" s="395"/>
      <c r="F55" s="396"/>
      <c r="G55" s="396"/>
      <c r="H55" s="396"/>
      <c r="I55" s="396"/>
      <c r="J55" s="396"/>
      <c r="K55" s="396"/>
      <c r="L55" s="396"/>
      <c r="M55" s="396"/>
      <c r="N55" s="414"/>
    </row>
    <row r="56" spans="1:14" s="3" customFormat="1" ht="33" customHeight="1">
      <c r="A56" s="216"/>
      <c r="B56" s="416"/>
      <c r="C56" s="341"/>
      <c r="D56" s="235"/>
      <c r="E56" s="395"/>
      <c r="F56" s="396"/>
      <c r="G56" s="396"/>
      <c r="H56" s="396"/>
      <c r="I56" s="396"/>
      <c r="J56" s="396"/>
      <c r="K56" s="396"/>
      <c r="L56" s="396"/>
      <c r="M56" s="396"/>
      <c r="N56" s="414"/>
    </row>
    <row r="57" spans="1:14" s="3" customFormat="1" ht="33" customHeight="1">
      <c r="A57" s="216"/>
      <c r="B57" s="416"/>
      <c r="C57" s="341"/>
      <c r="D57" s="236"/>
      <c r="E57" s="398"/>
      <c r="F57" s="399"/>
      <c r="G57" s="399"/>
      <c r="H57" s="399"/>
      <c r="I57" s="399"/>
      <c r="J57" s="399"/>
      <c r="K57" s="399"/>
      <c r="L57" s="399"/>
      <c r="M57" s="399"/>
      <c r="N57" s="431"/>
    </row>
    <row r="58" spans="1:14" s="3" customFormat="1" ht="34.5" customHeight="1">
      <c r="A58" s="220" t="s">
        <v>174</v>
      </c>
      <c r="B58" s="416"/>
      <c r="C58" s="341"/>
      <c r="D58" s="234" t="s">
        <v>85</v>
      </c>
      <c r="E58" s="196" t="s">
        <v>302</v>
      </c>
      <c r="F58" s="244"/>
      <c r="G58" s="244"/>
      <c r="H58" s="244"/>
      <c r="I58" s="244"/>
      <c r="J58" s="244"/>
      <c r="K58" s="244"/>
      <c r="L58" s="244"/>
      <c r="M58" s="244"/>
      <c r="N58" s="245"/>
    </row>
    <row r="59" spans="1:14" s="3" customFormat="1" ht="34.5" customHeight="1">
      <c r="A59" s="216"/>
      <c r="B59" s="416"/>
      <c r="C59" s="341"/>
      <c r="D59" s="235"/>
      <c r="E59" s="246"/>
      <c r="F59" s="247"/>
      <c r="G59" s="247"/>
      <c r="H59" s="247"/>
      <c r="I59" s="247"/>
      <c r="J59" s="247"/>
      <c r="K59" s="247"/>
      <c r="L59" s="247"/>
      <c r="M59" s="247"/>
      <c r="N59" s="248"/>
    </row>
    <row r="60" spans="1:14" s="3" customFormat="1" ht="34.5" customHeight="1">
      <c r="A60" s="216"/>
      <c r="B60" s="416"/>
      <c r="C60" s="341"/>
      <c r="D60" s="235"/>
      <c r="E60" s="246"/>
      <c r="F60" s="247"/>
      <c r="G60" s="247"/>
      <c r="H60" s="247"/>
      <c r="I60" s="247"/>
      <c r="J60" s="247"/>
      <c r="K60" s="247"/>
      <c r="L60" s="247"/>
      <c r="M60" s="247"/>
      <c r="N60" s="248"/>
    </row>
    <row r="61" spans="1:14" s="3" customFormat="1" ht="34.5" customHeight="1">
      <c r="A61" s="216"/>
      <c r="B61" s="416"/>
      <c r="C61" s="341"/>
      <c r="D61" s="235"/>
      <c r="E61" s="246"/>
      <c r="F61" s="247"/>
      <c r="G61" s="247"/>
      <c r="H61" s="247"/>
      <c r="I61" s="247"/>
      <c r="J61" s="247"/>
      <c r="K61" s="247"/>
      <c r="L61" s="247"/>
      <c r="M61" s="247"/>
      <c r="N61" s="248"/>
    </row>
    <row r="62" spans="1:14" s="3" customFormat="1" ht="34.5" customHeight="1">
      <c r="A62" s="216"/>
      <c r="B62" s="416"/>
      <c r="C62" s="341"/>
      <c r="D62" s="236"/>
      <c r="E62" s="249"/>
      <c r="F62" s="250"/>
      <c r="G62" s="250"/>
      <c r="H62" s="250"/>
      <c r="I62" s="250"/>
      <c r="J62" s="250"/>
      <c r="K62" s="250"/>
      <c r="L62" s="250"/>
      <c r="M62" s="250"/>
      <c r="N62" s="251"/>
    </row>
    <row r="63" spans="1:14" s="3" customFormat="1" ht="19.5" customHeight="1">
      <c r="A63" s="220" t="s">
        <v>175</v>
      </c>
      <c r="B63" s="416"/>
      <c r="C63" s="341"/>
      <c r="D63" s="403" t="s">
        <v>255</v>
      </c>
      <c r="E63" s="448" t="s">
        <v>293</v>
      </c>
      <c r="F63" s="408"/>
      <c r="G63" s="408"/>
      <c r="H63" s="408"/>
      <c r="I63" s="408"/>
      <c r="J63" s="408"/>
      <c r="K63" s="408"/>
      <c r="L63" s="408"/>
      <c r="M63" s="408"/>
      <c r="N63" s="433"/>
    </row>
    <row r="64" spans="1:14" s="3" customFormat="1" ht="19.5" customHeight="1">
      <c r="A64" s="216"/>
      <c r="B64" s="416"/>
      <c r="C64" s="341"/>
      <c r="D64" s="404"/>
      <c r="E64" s="432"/>
      <c r="F64" s="408"/>
      <c r="G64" s="408"/>
      <c r="H64" s="408"/>
      <c r="I64" s="408"/>
      <c r="J64" s="408"/>
      <c r="K64" s="408"/>
      <c r="L64" s="408"/>
      <c r="M64" s="408"/>
      <c r="N64" s="433"/>
    </row>
    <row r="65" spans="1:14" s="3" customFormat="1" ht="19.5" customHeight="1">
      <c r="A65" s="216"/>
      <c r="B65" s="416"/>
      <c r="C65" s="341"/>
      <c r="D65" s="404"/>
      <c r="E65" s="432"/>
      <c r="F65" s="408"/>
      <c r="G65" s="408"/>
      <c r="H65" s="408"/>
      <c r="I65" s="408"/>
      <c r="J65" s="408"/>
      <c r="K65" s="408"/>
      <c r="L65" s="408"/>
      <c r="M65" s="408"/>
      <c r="N65" s="433"/>
    </row>
    <row r="66" spans="1:14" s="3" customFormat="1" ht="19.5" customHeight="1">
      <c r="A66" s="216"/>
      <c r="B66" s="416"/>
      <c r="C66" s="341"/>
      <c r="D66" s="404"/>
      <c r="E66" s="432"/>
      <c r="F66" s="408"/>
      <c r="G66" s="408"/>
      <c r="H66" s="408"/>
      <c r="I66" s="408"/>
      <c r="J66" s="408"/>
      <c r="K66" s="408"/>
      <c r="L66" s="408"/>
      <c r="M66" s="408"/>
      <c r="N66" s="433"/>
    </row>
    <row r="67" spans="1:14" s="3" customFormat="1" ht="19.5" customHeight="1">
      <c r="A67" s="216"/>
      <c r="B67" s="416"/>
      <c r="C67" s="341"/>
      <c r="D67" s="404"/>
      <c r="E67" s="432"/>
      <c r="F67" s="408"/>
      <c r="G67" s="408"/>
      <c r="H67" s="408"/>
      <c r="I67" s="408"/>
      <c r="J67" s="408"/>
      <c r="K67" s="408"/>
      <c r="L67" s="408"/>
      <c r="M67" s="408"/>
      <c r="N67" s="433"/>
    </row>
    <row r="68" spans="1:14" s="3" customFormat="1" ht="19.5" customHeight="1">
      <c r="A68" s="216"/>
      <c r="B68" s="416"/>
      <c r="C68" s="341"/>
      <c r="D68" s="404"/>
      <c r="E68" s="432"/>
      <c r="F68" s="408"/>
      <c r="G68" s="408"/>
      <c r="H68" s="408"/>
      <c r="I68" s="408"/>
      <c r="J68" s="408"/>
      <c r="K68" s="408"/>
      <c r="L68" s="408"/>
      <c r="M68" s="408"/>
      <c r="N68" s="433"/>
    </row>
    <row r="69" spans="1:14" s="3" customFormat="1" ht="19.5" customHeight="1">
      <c r="A69" s="216"/>
      <c r="B69" s="416"/>
      <c r="C69" s="341"/>
      <c r="D69" s="404"/>
      <c r="E69" s="432"/>
      <c r="F69" s="408"/>
      <c r="G69" s="408"/>
      <c r="H69" s="408"/>
      <c r="I69" s="408"/>
      <c r="J69" s="408"/>
      <c r="K69" s="408"/>
      <c r="L69" s="408"/>
      <c r="M69" s="408"/>
      <c r="N69" s="433"/>
    </row>
    <row r="70" spans="1:14" s="3" customFormat="1" ht="19.5" customHeight="1">
      <c r="A70" s="216"/>
      <c r="B70" s="416"/>
      <c r="C70" s="341"/>
      <c r="D70" s="404"/>
      <c r="E70" s="432"/>
      <c r="F70" s="408"/>
      <c r="G70" s="408"/>
      <c r="H70" s="408"/>
      <c r="I70" s="408"/>
      <c r="J70" s="408"/>
      <c r="K70" s="408"/>
      <c r="L70" s="408"/>
      <c r="M70" s="408"/>
      <c r="N70" s="433"/>
    </row>
    <row r="71" spans="1:14" s="3" customFormat="1" ht="19.5" customHeight="1">
      <c r="A71" s="216"/>
      <c r="B71" s="416"/>
      <c r="C71" s="341"/>
      <c r="D71" s="404"/>
      <c r="E71" s="432"/>
      <c r="F71" s="408"/>
      <c r="G71" s="408"/>
      <c r="H71" s="408"/>
      <c r="I71" s="408"/>
      <c r="J71" s="408"/>
      <c r="K71" s="408"/>
      <c r="L71" s="408"/>
      <c r="M71" s="408"/>
      <c r="N71" s="433"/>
    </row>
    <row r="72" spans="1:14" s="3" customFormat="1" ht="19.5" customHeight="1">
      <c r="A72" s="216"/>
      <c r="B72" s="416"/>
      <c r="C72" s="341"/>
      <c r="D72" s="405"/>
      <c r="E72" s="409"/>
      <c r="F72" s="409"/>
      <c r="G72" s="409"/>
      <c r="H72" s="409"/>
      <c r="I72" s="409"/>
      <c r="J72" s="409"/>
      <c r="K72" s="409"/>
      <c r="L72" s="409"/>
      <c r="M72" s="409"/>
      <c r="N72" s="434"/>
    </row>
    <row r="73" spans="1:14" s="3" customFormat="1" ht="19.5" customHeight="1">
      <c r="A73" s="216"/>
      <c r="B73" s="416"/>
      <c r="C73" s="341"/>
      <c r="D73" s="405"/>
      <c r="E73" s="409"/>
      <c r="F73" s="409"/>
      <c r="G73" s="409"/>
      <c r="H73" s="409"/>
      <c r="I73" s="409"/>
      <c r="J73" s="409"/>
      <c r="K73" s="409"/>
      <c r="L73" s="409"/>
      <c r="M73" s="409"/>
      <c r="N73" s="434"/>
    </row>
    <row r="74" spans="1:14" s="3" customFormat="1" ht="19.5" customHeight="1">
      <c r="A74" s="216"/>
      <c r="B74" s="416"/>
      <c r="C74" s="341"/>
      <c r="D74" s="405"/>
      <c r="E74" s="409"/>
      <c r="F74" s="409"/>
      <c r="G74" s="409"/>
      <c r="H74" s="409"/>
      <c r="I74" s="409"/>
      <c r="J74" s="409"/>
      <c r="K74" s="409"/>
      <c r="L74" s="409"/>
      <c r="M74" s="409"/>
      <c r="N74" s="434"/>
    </row>
    <row r="75" spans="1:14" s="3" customFormat="1" ht="19.5" customHeight="1">
      <c r="A75" s="216"/>
      <c r="B75" s="416"/>
      <c r="C75" s="341"/>
      <c r="D75" s="406"/>
      <c r="E75" s="410"/>
      <c r="F75" s="410"/>
      <c r="G75" s="410"/>
      <c r="H75" s="410"/>
      <c r="I75" s="410"/>
      <c r="J75" s="410"/>
      <c r="K75" s="410"/>
      <c r="L75" s="410"/>
      <c r="M75" s="410"/>
      <c r="N75" s="435"/>
    </row>
    <row r="76" spans="1:14" s="3" customFormat="1" ht="24.75" customHeight="1">
      <c r="A76" s="220" t="s">
        <v>176</v>
      </c>
      <c r="B76" s="416"/>
      <c r="C76" s="342"/>
      <c r="D76" s="353" t="s">
        <v>278</v>
      </c>
      <c r="E76" s="221" t="s">
        <v>128</v>
      </c>
      <c r="F76" s="221"/>
      <c r="G76" s="221"/>
      <c r="H76" s="221"/>
      <c r="I76" s="147" t="s">
        <v>127</v>
      </c>
      <c r="J76" s="221" t="s">
        <v>128</v>
      </c>
      <c r="K76" s="221"/>
      <c r="L76" s="221"/>
      <c r="M76" s="221"/>
      <c r="N76" s="141" t="s">
        <v>127</v>
      </c>
    </row>
    <row r="77" spans="1:14" s="3" customFormat="1" ht="42" customHeight="1">
      <c r="A77" s="216"/>
      <c r="B77" s="416"/>
      <c r="C77" s="342"/>
      <c r="D77" s="354"/>
      <c r="E77" s="224" t="s">
        <v>220</v>
      </c>
      <c r="F77" s="224"/>
      <c r="G77" s="224"/>
      <c r="H77" s="225"/>
      <c r="I77" s="135"/>
      <c r="J77" s="224" t="s">
        <v>132</v>
      </c>
      <c r="K77" s="224"/>
      <c r="L77" s="224"/>
      <c r="M77" s="225"/>
      <c r="N77" s="142">
        <v>5</v>
      </c>
    </row>
    <row r="78" spans="1:14" s="3" customFormat="1" ht="42" customHeight="1">
      <c r="A78" s="216"/>
      <c r="B78" s="416"/>
      <c r="C78" s="342"/>
      <c r="D78" s="354"/>
      <c r="E78" s="224" t="s">
        <v>221</v>
      </c>
      <c r="F78" s="224"/>
      <c r="G78" s="224"/>
      <c r="H78" s="225"/>
      <c r="I78" s="135">
        <v>3</v>
      </c>
      <c r="J78" s="224" t="s">
        <v>168</v>
      </c>
      <c r="K78" s="224"/>
      <c r="L78" s="224"/>
      <c r="M78" s="225"/>
      <c r="N78" s="142">
        <v>400</v>
      </c>
    </row>
    <row r="79" spans="1:14" s="3" customFormat="1" ht="42" customHeight="1">
      <c r="A79" s="216"/>
      <c r="B79" s="416"/>
      <c r="C79" s="342"/>
      <c r="D79" s="354"/>
      <c r="E79" s="224" t="s">
        <v>129</v>
      </c>
      <c r="F79" s="224"/>
      <c r="G79" s="224"/>
      <c r="H79" s="225"/>
      <c r="I79" s="135">
        <v>5</v>
      </c>
      <c r="J79" s="224" t="s">
        <v>167</v>
      </c>
      <c r="K79" s="224"/>
      <c r="L79" s="224"/>
      <c r="M79" s="225"/>
      <c r="N79" s="142">
        <v>4</v>
      </c>
    </row>
    <row r="80" spans="1:14" s="3" customFormat="1" ht="42" customHeight="1">
      <c r="A80" s="216"/>
      <c r="B80" s="416"/>
      <c r="C80" s="342"/>
      <c r="D80" s="354"/>
      <c r="E80" s="224" t="s">
        <v>130</v>
      </c>
      <c r="F80" s="224"/>
      <c r="G80" s="224"/>
      <c r="H80" s="225"/>
      <c r="I80" s="135">
        <v>3</v>
      </c>
      <c r="J80" s="224" t="s">
        <v>222</v>
      </c>
      <c r="K80" s="224"/>
      <c r="L80" s="224"/>
      <c r="M80" s="225"/>
      <c r="N80" s="142">
        <v>15</v>
      </c>
    </row>
    <row r="81" spans="1:14" s="3" customFormat="1" ht="42" customHeight="1">
      <c r="A81" s="216"/>
      <c r="B81" s="416"/>
      <c r="C81" s="342"/>
      <c r="D81" s="354"/>
      <c r="E81" s="224" t="s">
        <v>131</v>
      </c>
      <c r="F81" s="224"/>
      <c r="G81" s="224"/>
      <c r="H81" s="225"/>
      <c r="I81" s="135">
        <v>12</v>
      </c>
      <c r="J81" s="224"/>
      <c r="K81" s="224"/>
      <c r="L81" s="224"/>
      <c r="M81" s="225"/>
      <c r="N81" s="142"/>
    </row>
    <row r="82" spans="1:14" s="3" customFormat="1" ht="24" customHeight="1">
      <c r="A82" s="220" t="s">
        <v>177</v>
      </c>
      <c r="B82" s="416"/>
      <c r="C82" s="342"/>
      <c r="D82" s="353" t="s">
        <v>279</v>
      </c>
      <c r="E82" s="221" t="s">
        <v>128</v>
      </c>
      <c r="F82" s="221"/>
      <c r="G82" s="221"/>
      <c r="H82" s="221"/>
      <c r="I82" s="147" t="s">
        <v>127</v>
      </c>
      <c r="J82" s="221" t="s">
        <v>128</v>
      </c>
      <c r="K82" s="221"/>
      <c r="L82" s="221"/>
      <c r="M82" s="221"/>
      <c r="N82" s="141" t="s">
        <v>127</v>
      </c>
    </row>
    <row r="83" spans="1:14" s="3" customFormat="1" ht="54" customHeight="1">
      <c r="A83" s="216"/>
      <c r="B83" s="416"/>
      <c r="C83" s="342"/>
      <c r="D83" s="354"/>
      <c r="E83" s="439" t="s">
        <v>223</v>
      </c>
      <c r="F83" s="439"/>
      <c r="G83" s="439"/>
      <c r="H83" s="440"/>
      <c r="I83" s="135"/>
      <c r="J83" s="224" t="s">
        <v>134</v>
      </c>
      <c r="K83" s="224"/>
      <c r="L83" s="224"/>
      <c r="M83" s="225"/>
      <c r="N83" s="142">
        <v>40</v>
      </c>
    </row>
    <row r="84" spans="1:14" s="3" customFormat="1" ht="77.25" customHeight="1">
      <c r="A84" s="216"/>
      <c r="B84" s="416"/>
      <c r="C84" s="342"/>
      <c r="D84" s="354"/>
      <c r="E84" s="222" t="s">
        <v>141</v>
      </c>
      <c r="F84" s="222"/>
      <c r="G84" s="222"/>
      <c r="H84" s="223"/>
      <c r="I84" s="135"/>
      <c r="J84" s="224" t="s">
        <v>224</v>
      </c>
      <c r="K84" s="224"/>
      <c r="L84" s="224"/>
      <c r="M84" s="225"/>
      <c r="N84" s="142">
        <v>80</v>
      </c>
    </row>
    <row r="85" spans="1:14" s="3" customFormat="1" ht="54" customHeight="1">
      <c r="A85" s="216"/>
      <c r="B85" s="416"/>
      <c r="C85" s="342"/>
      <c r="D85" s="354"/>
      <c r="E85" s="222" t="s">
        <v>266</v>
      </c>
      <c r="F85" s="222"/>
      <c r="G85" s="222"/>
      <c r="H85" s="223"/>
      <c r="I85" s="135">
        <v>10</v>
      </c>
      <c r="J85" s="224" t="s">
        <v>170</v>
      </c>
      <c r="K85" s="224"/>
      <c r="L85" s="224"/>
      <c r="M85" s="225"/>
      <c r="N85" s="142">
        <v>3</v>
      </c>
    </row>
    <row r="86" spans="1:14" s="3" customFormat="1" ht="84" customHeight="1">
      <c r="A86" s="216"/>
      <c r="B86" s="416"/>
      <c r="C86" s="342"/>
      <c r="D86" s="354"/>
      <c r="E86" s="222" t="s">
        <v>146</v>
      </c>
      <c r="F86" s="222"/>
      <c r="G86" s="222"/>
      <c r="H86" s="223"/>
      <c r="I86" s="135">
        <v>80</v>
      </c>
      <c r="J86" s="224" t="s">
        <v>225</v>
      </c>
      <c r="K86" s="224"/>
      <c r="L86" s="224"/>
      <c r="M86" s="225"/>
      <c r="N86" s="142">
        <v>80</v>
      </c>
    </row>
    <row r="87" spans="1:14" s="3" customFormat="1" ht="54" customHeight="1">
      <c r="A87" s="216"/>
      <c r="B87" s="416"/>
      <c r="C87" s="342"/>
      <c r="D87" s="354"/>
      <c r="E87" s="222" t="s">
        <v>169</v>
      </c>
      <c r="F87" s="222"/>
      <c r="G87" s="222"/>
      <c r="H87" s="223"/>
      <c r="I87" s="140">
        <v>7</v>
      </c>
      <c r="J87" s="222" t="s">
        <v>171</v>
      </c>
      <c r="K87" s="222"/>
      <c r="L87" s="222"/>
      <c r="M87" s="223"/>
      <c r="N87" s="142"/>
    </row>
    <row r="88" spans="1:14" s="3" customFormat="1" ht="23.25" customHeight="1">
      <c r="A88" s="220" t="s">
        <v>178</v>
      </c>
      <c r="B88" s="416"/>
      <c r="C88" s="341"/>
      <c r="D88" s="235" t="s">
        <v>70</v>
      </c>
      <c r="E88" s="395" t="s">
        <v>208</v>
      </c>
      <c r="F88" s="396"/>
      <c r="G88" s="396"/>
      <c r="H88" s="396"/>
      <c r="I88" s="396"/>
      <c r="J88" s="396"/>
      <c r="K88" s="396"/>
      <c r="L88" s="396"/>
      <c r="M88" s="396"/>
      <c r="N88" s="414"/>
    </row>
    <row r="89" spans="1:14" s="3" customFormat="1" ht="23.25" customHeight="1">
      <c r="A89" s="216"/>
      <c r="B89" s="416"/>
      <c r="C89" s="341"/>
      <c r="D89" s="235"/>
      <c r="E89" s="395"/>
      <c r="F89" s="396"/>
      <c r="G89" s="396"/>
      <c r="H89" s="396"/>
      <c r="I89" s="396"/>
      <c r="J89" s="396"/>
      <c r="K89" s="396"/>
      <c r="L89" s="396"/>
      <c r="M89" s="396"/>
      <c r="N89" s="414"/>
    </row>
    <row r="90" spans="1:14" s="3" customFormat="1" ht="23.25" customHeight="1">
      <c r="A90" s="216"/>
      <c r="B90" s="416"/>
      <c r="C90" s="341"/>
      <c r="D90" s="235"/>
      <c r="E90" s="395"/>
      <c r="F90" s="396"/>
      <c r="G90" s="396"/>
      <c r="H90" s="396"/>
      <c r="I90" s="396"/>
      <c r="J90" s="396"/>
      <c r="K90" s="396"/>
      <c r="L90" s="396"/>
      <c r="M90" s="396"/>
      <c r="N90" s="414"/>
    </row>
    <row r="91" spans="1:14" s="3" customFormat="1" ht="23.25" customHeight="1">
      <c r="A91" s="216"/>
      <c r="B91" s="416"/>
      <c r="C91" s="341"/>
      <c r="D91" s="235"/>
      <c r="E91" s="395"/>
      <c r="F91" s="396"/>
      <c r="G91" s="396"/>
      <c r="H91" s="396"/>
      <c r="I91" s="396"/>
      <c r="J91" s="396"/>
      <c r="K91" s="396"/>
      <c r="L91" s="396"/>
      <c r="M91" s="396"/>
      <c r="N91" s="414"/>
    </row>
    <row r="92" spans="1:14" s="3" customFormat="1" ht="23.25" customHeight="1" thickBot="1">
      <c r="A92" s="216"/>
      <c r="B92" s="417"/>
      <c r="C92" s="343"/>
      <c r="D92" s="299"/>
      <c r="E92" s="436"/>
      <c r="F92" s="437"/>
      <c r="G92" s="437"/>
      <c r="H92" s="437"/>
      <c r="I92" s="437"/>
      <c r="J92" s="437"/>
      <c r="K92" s="437"/>
      <c r="L92" s="437"/>
      <c r="M92" s="437"/>
      <c r="N92" s="438"/>
    </row>
    <row r="93" spans="1:14" s="3" customFormat="1" ht="20.25" customHeight="1">
      <c r="A93" s="220" t="s">
        <v>187</v>
      </c>
      <c r="B93" s="415" t="s">
        <v>212</v>
      </c>
      <c r="C93" s="340" t="s">
        <v>47</v>
      </c>
      <c r="D93" s="355" t="s">
        <v>104</v>
      </c>
      <c r="E93" s="426" t="s">
        <v>105</v>
      </c>
      <c r="F93" s="427"/>
      <c r="G93" s="427"/>
      <c r="H93" s="427"/>
      <c r="I93" s="427"/>
      <c r="J93" s="427"/>
      <c r="K93" s="427"/>
      <c r="L93" s="427"/>
      <c r="M93" s="427"/>
      <c r="N93" s="428"/>
    </row>
    <row r="94" spans="1:14" s="3" customFormat="1" ht="20.25" customHeight="1">
      <c r="A94" s="216"/>
      <c r="B94" s="446"/>
      <c r="C94" s="341"/>
      <c r="D94" s="236"/>
      <c r="E94" s="422"/>
      <c r="F94" s="423"/>
      <c r="G94" s="423"/>
      <c r="H94" s="423"/>
      <c r="I94" s="423"/>
      <c r="J94" s="423"/>
      <c r="K94" s="423"/>
      <c r="L94" s="423"/>
      <c r="M94" s="423"/>
      <c r="N94" s="429"/>
    </row>
    <row r="95" spans="1:14" s="3" customFormat="1" ht="25.5" customHeight="1">
      <c r="A95" s="220" t="s">
        <v>188</v>
      </c>
      <c r="B95" s="446"/>
      <c r="C95" s="341"/>
      <c r="D95" s="234" t="s">
        <v>84</v>
      </c>
      <c r="E95" s="401" t="s">
        <v>294</v>
      </c>
      <c r="F95" s="390"/>
      <c r="G95" s="390"/>
      <c r="H95" s="390"/>
      <c r="I95" s="390"/>
      <c r="J95" s="390"/>
      <c r="K95" s="390"/>
      <c r="L95" s="390"/>
      <c r="M95" s="390"/>
      <c r="N95" s="430"/>
    </row>
    <row r="96" spans="1:14" s="3" customFormat="1" ht="25.5" customHeight="1">
      <c r="A96" s="216"/>
      <c r="B96" s="446"/>
      <c r="C96" s="341"/>
      <c r="D96" s="235"/>
      <c r="E96" s="395"/>
      <c r="F96" s="396"/>
      <c r="G96" s="396"/>
      <c r="H96" s="396"/>
      <c r="I96" s="396"/>
      <c r="J96" s="396"/>
      <c r="K96" s="396"/>
      <c r="L96" s="396"/>
      <c r="M96" s="396"/>
      <c r="N96" s="414"/>
    </row>
    <row r="97" spans="1:14" s="3" customFormat="1" ht="25.5" customHeight="1">
      <c r="A97" s="216"/>
      <c r="B97" s="446"/>
      <c r="C97" s="341"/>
      <c r="D97" s="235"/>
      <c r="E97" s="395"/>
      <c r="F97" s="396"/>
      <c r="G97" s="396"/>
      <c r="H97" s="396"/>
      <c r="I97" s="396"/>
      <c r="J97" s="396"/>
      <c r="K97" s="396"/>
      <c r="L97" s="396"/>
      <c r="M97" s="396"/>
      <c r="N97" s="414"/>
    </row>
    <row r="98" spans="1:14" s="3" customFormat="1" ht="25.5" customHeight="1">
      <c r="A98" s="216"/>
      <c r="B98" s="446"/>
      <c r="C98" s="341"/>
      <c r="D98" s="235"/>
      <c r="E98" s="395"/>
      <c r="F98" s="396"/>
      <c r="G98" s="396"/>
      <c r="H98" s="396"/>
      <c r="I98" s="396"/>
      <c r="J98" s="396"/>
      <c r="K98" s="396"/>
      <c r="L98" s="396"/>
      <c r="M98" s="396"/>
      <c r="N98" s="414"/>
    </row>
    <row r="99" spans="1:14" s="3" customFormat="1" ht="25.5" customHeight="1">
      <c r="A99" s="216"/>
      <c r="B99" s="446"/>
      <c r="C99" s="341"/>
      <c r="D99" s="236"/>
      <c r="E99" s="398"/>
      <c r="F99" s="399"/>
      <c r="G99" s="399"/>
      <c r="H99" s="399"/>
      <c r="I99" s="399"/>
      <c r="J99" s="399"/>
      <c r="K99" s="399"/>
      <c r="L99" s="399"/>
      <c r="M99" s="399"/>
      <c r="N99" s="431"/>
    </row>
    <row r="100" spans="1:14" s="3" customFormat="1" ht="23.25" customHeight="1">
      <c r="A100" s="220" t="s">
        <v>189</v>
      </c>
      <c r="B100" s="446"/>
      <c r="C100" s="341"/>
      <c r="D100" s="234" t="s">
        <v>40</v>
      </c>
      <c r="E100" s="196" t="s">
        <v>295</v>
      </c>
      <c r="F100" s="309"/>
      <c r="G100" s="309"/>
      <c r="H100" s="309"/>
      <c r="I100" s="309"/>
      <c r="J100" s="309"/>
      <c r="K100" s="309"/>
      <c r="L100" s="309"/>
      <c r="M100" s="309"/>
      <c r="N100" s="310"/>
    </row>
    <row r="101" spans="1:14" s="3" customFormat="1" ht="23.25" customHeight="1">
      <c r="A101" s="216"/>
      <c r="B101" s="446"/>
      <c r="C101" s="341"/>
      <c r="D101" s="235"/>
      <c r="E101" s="209"/>
      <c r="F101" s="311"/>
      <c r="G101" s="311"/>
      <c r="H101" s="311"/>
      <c r="I101" s="311"/>
      <c r="J101" s="311"/>
      <c r="K101" s="311"/>
      <c r="L101" s="311"/>
      <c r="M101" s="311"/>
      <c r="N101" s="312"/>
    </row>
    <row r="102" spans="1:14" s="3" customFormat="1" ht="23.25" customHeight="1">
      <c r="A102" s="216"/>
      <c r="B102" s="446"/>
      <c r="C102" s="341"/>
      <c r="D102" s="235"/>
      <c r="E102" s="209"/>
      <c r="F102" s="311"/>
      <c r="G102" s="311"/>
      <c r="H102" s="311"/>
      <c r="I102" s="311"/>
      <c r="J102" s="311"/>
      <c r="K102" s="311"/>
      <c r="L102" s="311"/>
      <c r="M102" s="311"/>
      <c r="N102" s="312"/>
    </row>
    <row r="103" spans="1:14" s="3" customFormat="1" ht="23.25" customHeight="1">
      <c r="A103" s="216"/>
      <c r="B103" s="446"/>
      <c r="C103" s="341"/>
      <c r="D103" s="235"/>
      <c r="E103" s="209"/>
      <c r="F103" s="311"/>
      <c r="G103" s="311"/>
      <c r="H103" s="311"/>
      <c r="I103" s="311"/>
      <c r="J103" s="311"/>
      <c r="K103" s="311"/>
      <c r="L103" s="311"/>
      <c r="M103" s="311"/>
      <c r="N103" s="312"/>
    </row>
    <row r="104" spans="1:14" s="3" customFormat="1" ht="23.25" customHeight="1">
      <c r="A104" s="216"/>
      <c r="B104" s="446"/>
      <c r="C104" s="341"/>
      <c r="D104" s="236"/>
      <c r="E104" s="313"/>
      <c r="F104" s="314"/>
      <c r="G104" s="314"/>
      <c r="H104" s="314"/>
      <c r="I104" s="314"/>
      <c r="J104" s="314"/>
      <c r="K104" s="314"/>
      <c r="L104" s="314"/>
      <c r="M104" s="314"/>
      <c r="N104" s="315"/>
    </row>
    <row r="105" spans="1:14" s="3" customFormat="1" ht="38.25" customHeight="1">
      <c r="A105" s="220" t="s">
        <v>190</v>
      </c>
      <c r="B105" s="446"/>
      <c r="C105" s="341"/>
      <c r="D105" s="444" t="s">
        <v>255</v>
      </c>
      <c r="E105" s="445" t="s">
        <v>304</v>
      </c>
      <c r="F105" s="408"/>
      <c r="G105" s="408"/>
      <c r="H105" s="408"/>
      <c r="I105" s="408"/>
      <c r="J105" s="408"/>
      <c r="K105" s="408"/>
      <c r="L105" s="408"/>
      <c r="M105" s="408"/>
      <c r="N105" s="433"/>
    </row>
    <row r="106" spans="1:14" s="3" customFormat="1" ht="38.25" customHeight="1">
      <c r="A106" s="216"/>
      <c r="B106" s="446"/>
      <c r="C106" s="341"/>
      <c r="D106" s="404"/>
      <c r="E106" s="408"/>
      <c r="F106" s="408"/>
      <c r="G106" s="408"/>
      <c r="H106" s="408"/>
      <c r="I106" s="408"/>
      <c r="J106" s="408"/>
      <c r="K106" s="408"/>
      <c r="L106" s="408"/>
      <c r="M106" s="408"/>
      <c r="N106" s="433"/>
    </row>
    <row r="107" spans="1:14" s="3" customFormat="1" ht="38.25" customHeight="1">
      <c r="A107" s="216"/>
      <c r="B107" s="446"/>
      <c r="C107" s="341"/>
      <c r="D107" s="404"/>
      <c r="E107" s="408"/>
      <c r="F107" s="408"/>
      <c r="G107" s="408"/>
      <c r="H107" s="408"/>
      <c r="I107" s="408"/>
      <c r="J107" s="408"/>
      <c r="K107" s="408"/>
      <c r="L107" s="408"/>
      <c r="M107" s="408"/>
      <c r="N107" s="433"/>
    </row>
    <row r="108" spans="1:14" s="3" customFormat="1" ht="38.25" customHeight="1">
      <c r="A108" s="216"/>
      <c r="B108" s="446"/>
      <c r="C108" s="341"/>
      <c r="D108" s="404"/>
      <c r="E108" s="408"/>
      <c r="F108" s="408"/>
      <c r="G108" s="408"/>
      <c r="H108" s="408"/>
      <c r="I108" s="408"/>
      <c r="J108" s="408"/>
      <c r="K108" s="408"/>
      <c r="L108" s="408"/>
      <c r="M108" s="408"/>
      <c r="N108" s="433"/>
    </row>
    <row r="109" spans="1:14" s="3" customFormat="1" ht="38.25" customHeight="1">
      <c r="A109" s="216"/>
      <c r="B109" s="446"/>
      <c r="C109" s="341"/>
      <c r="D109" s="404"/>
      <c r="E109" s="408"/>
      <c r="F109" s="408"/>
      <c r="G109" s="408"/>
      <c r="H109" s="408"/>
      <c r="I109" s="408"/>
      <c r="J109" s="408"/>
      <c r="K109" s="408"/>
      <c r="L109" s="408"/>
      <c r="M109" s="408"/>
      <c r="N109" s="433"/>
    </row>
    <row r="110" spans="1:14" s="3" customFormat="1" ht="38.25" customHeight="1">
      <c r="A110" s="216"/>
      <c r="B110" s="446"/>
      <c r="C110" s="341"/>
      <c r="D110" s="404"/>
      <c r="E110" s="408"/>
      <c r="F110" s="408"/>
      <c r="G110" s="408"/>
      <c r="H110" s="408"/>
      <c r="I110" s="408"/>
      <c r="J110" s="408"/>
      <c r="K110" s="408"/>
      <c r="L110" s="408"/>
      <c r="M110" s="408"/>
      <c r="N110" s="433"/>
    </row>
    <row r="111" spans="1:14" s="3" customFormat="1" ht="38.25" customHeight="1">
      <c r="A111" s="216"/>
      <c r="B111" s="446"/>
      <c r="C111" s="341"/>
      <c r="D111" s="404"/>
      <c r="E111" s="408"/>
      <c r="F111" s="408"/>
      <c r="G111" s="408"/>
      <c r="H111" s="408"/>
      <c r="I111" s="408"/>
      <c r="J111" s="408"/>
      <c r="K111" s="408"/>
      <c r="L111" s="408"/>
      <c r="M111" s="408"/>
      <c r="N111" s="433"/>
    </row>
    <row r="112" spans="1:14" s="3" customFormat="1" ht="38.25" customHeight="1">
      <c r="A112" s="216"/>
      <c r="B112" s="446"/>
      <c r="C112" s="341"/>
      <c r="D112" s="405"/>
      <c r="E112" s="409"/>
      <c r="F112" s="409"/>
      <c r="G112" s="409"/>
      <c r="H112" s="409"/>
      <c r="I112" s="409"/>
      <c r="J112" s="409"/>
      <c r="K112" s="409"/>
      <c r="L112" s="409"/>
      <c r="M112" s="409"/>
      <c r="N112" s="434"/>
    </row>
    <row r="113" spans="1:14" s="3" customFormat="1" ht="38.25" customHeight="1">
      <c r="A113" s="216"/>
      <c r="B113" s="446"/>
      <c r="C113" s="341"/>
      <c r="D113" s="405"/>
      <c r="E113" s="409"/>
      <c r="F113" s="409"/>
      <c r="G113" s="409"/>
      <c r="H113" s="409"/>
      <c r="I113" s="409"/>
      <c r="J113" s="409"/>
      <c r="K113" s="409"/>
      <c r="L113" s="409"/>
      <c r="M113" s="409"/>
      <c r="N113" s="434"/>
    </row>
    <row r="114" spans="1:14" s="3" customFormat="1" ht="38.25" customHeight="1">
      <c r="A114" s="216"/>
      <c r="B114" s="446"/>
      <c r="C114" s="341"/>
      <c r="D114" s="405"/>
      <c r="E114" s="409"/>
      <c r="F114" s="409"/>
      <c r="G114" s="409"/>
      <c r="H114" s="409"/>
      <c r="I114" s="409"/>
      <c r="J114" s="409"/>
      <c r="K114" s="409"/>
      <c r="L114" s="409"/>
      <c r="M114" s="409"/>
      <c r="N114" s="434"/>
    </row>
    <row r="115" spans="1:14" s="3" customFormat="1" ht="38.25" customHeight="1">
      <c r="A115" s="216"/>
      <c r="B115" s="446"/>
      <c r="C115" s="341"/>
      <c r="D115" s="406"/>
      <c r="E115" s="410"/>
      <c r="F115" s="410"/>
      <c r="G115" s="410"/>
      <c r="H115" s="410"/>
      <c r="I115" s="410"/>
      <c r="J115" s="410"/>
      <c r="K115" s="410"/>
      <c r="L115" s="410"/>
      <c r="M115" s="410"/>
      <c r="N115" s="435"/>
    </row>
    <row r="116" spans="1:14" s="3" customFormat="1" ht="24.75" customHeight="1">
      <c r="A116" s="220" t="s">
        <v>191</v>
      </c>
      <c r="B116" s="446"/>
      <c r="C116" s="342"/>
      <c r="D116" s="353" t="s">
        <v>278</v>
      </c>
      <c r="E116" s="221" t="s">
        <v>128</v>
      </c>
      <c r="F116" s="221"/>
      <c r="G116" s="221"/>
      <c r="H116" s="221"/>
      <c r="I116" s="147" t="s">
        <v>127</v>
      </c>
      <c r="J116" s="221" t="s">
        <v>128</v>
      </c>
      <c r="K116" s="221"/>
      <c r="L116" s="221"/>
      <c r="M116" s="221"/>
      <c r="N116" s="141" t="s">
        <v>127</v>
      </c>
    </row>
    <row r="117" spans="1:14" s="3" customFormat="1" ht="39" customHeight="1">
      <c r="A117" s="216"/>
      <c r="B117" s="446"/>
      <c r="C117" s="342"/>
      <c r="D117" s="354"/>
      <c r="E117" s="393" t="s">
        <v>226</v>
      </c>
      <c r="F117" s="393"/>
      <c r="G117" s="393"/>
      <c r="H117" s="394"/>
      <c r="I117" s="154"/>
      <c r="J117" s="224" t="s">
        <v>138</v>
      </c>
      <c r="K117" s="224"/>
      <c r="L117" s="224"/>
      <c r="M117" s="225"/>
      <c r="N117" s="154">
        <v>3</v>
      </c>
    </row>
    <row r="118" spans="1:14" s="3" customFormat="1" ht="39" customHeight="1">
      <c r="A118" s="216"/>
      <c r="B118" s="446"/>
      <c r="C118" s="342"/>
      <c r="D118" s="354"/>
      <c r="E118" s="224" t="s">
        <v>135</v>
      </c>
      <c r="F118" s="224"/>
      <c r="G118" s="224"/>
      <c r="H118" s="225"/>
      <c r="I118" s="154">
        <v>5</v>
      </c>
      <c r="J118" s="224" t="s">
        <v>139</v>
      </c>
      <c r="K118" s="224"/>
      <c r="L118" s="224"/>
      <c r="M118" s="225"/>
      <c r="N118" s="157">
        <v>10</v>
      </c>
    </row>
    <row r="119" spans="1:14" s="3" customFormat="1" ht="39" customHeight="1">
      <c r="A119" s="216"/>
      <c r="B119" s="446"/>
      <c r="C119" s="342"/>
      <c r="D119" s="354"/>
      <c r="E119" s="224" t="s">
        <v>136</v>
      </c>
      <c r="F119" s="224"/>
      <c r="G119" s="224"/>
      <c r="H119" s="225"/>
      <c r="I119" s="154">
        <v>2</v>
      </c>
      <c r="J119" s="411" t="s">
        <v>140</v>
      </c>
      <c r="K119" s="412"/>
      <c r="L119" s="412"/>
      <c r="M119" s="413"/>
      <c r="N119" s="157">
        <v>6</v>
      </c>
    </row>
    <row r="120" spans="1:14" s="3" customFormat="1" ht="39" customHeight="1">
      <c r="A120" s="216"/>
      <c r="B120" s="446"/>
      <c r="C120" s="342"/>
      <c r="D120" s="354"/>
      <c r="E120" s="224" t="s">
        <v>137</v>
      </c>
      <c r="F120" s="224"/>
      <c r="G120" s="224"/>
      <c r="H120" s="225"/>
      <c r="I120" s="154">
        <v>10</v>
      </c>
      <c r="J120" s="224" t="s">
        <v>145</v>
      </c>
      <c r="K120" s="224"/>
      <c r="L120" s="224"/>
      <c r="M120" s="225"/>
      <c r="N120" s="142">
        <v>3</v>
      </c>
    </row>
    <row r="121" spans="1:14" s="3" customFormat="1" ht="39" customHeight="1">
      <c r="A121" s="216"/>
      <c r="B121" s="446"/>
      <c r="C121" s="342"/>
      <c r="D121" s="354"/>
      <c r="E121" s="224" t="s">
        <v>144</v>
      </c>
      <c r="F121" s="224"/>
      <c r="G121" s="224"/>
      <c r="H121" s="225"/>
      <c r="I121" s="188">
        <v>15</v>
      </c>
      <c r="J121" s="441" t="s">
        <v>288</v>
      </c>
      <c r="K121" s="442"/>
      <c r="L121" s="442"/>
      <c r="M121" s="443"/>
      <c r="N121" s="157">
        <v>2</v>
      </c>
    </row>
    <row r="122" spans="1:14" s="3" customFormat="1" ht="24.75" customHeight="1">
      <c r="A122" s="220" t="s">
        <v>192</v>
      </c>
      <c r="B122" s="446"/>
      <c r="C122" s="342"/>
      <c r="D122" s="353" t="s">
        <v>279</v>
      </c>
      <c r="E122" s="221" t="s">
        <v>128</v>
      </c>
      <c r="F122" s="221"/>
      <c r="G122" s="221"/>
      <c r="H122" s="221"/>
      <c r="I122" s="147" t="s">
        <v>127</v>
      </c>
      <c r="J122" s="221" t="s">
        <v>128</v>
      </c>
      <c r="K122" s="221"/>
      <c r="L122" s="221"/>
      <c r="M122" s="221"/>
      <c r="N122" s="141" t="s">
        <v>127</v>
      </c>
    </row>
    <row r="123" spans="1:14" s="3" customFormat="1" ht="54" customHeight="1">
      <c r="A123" s="216"/>
      <c r="B123" s="446"/>
      <c r="C123" s="342"/>
      <c r="D123" s="354"/>
      <c r="E123" s="439" t="s">
        <v>223</v>
      </c>
      <c r="F123" s="439"/>
      <c r="G123" s="439"/>
      <c r="H123" s="440"/>
      <c r="I123" s="154"/>
      <c r="J123" s="411" t="s">
        <v>267</v>
      </c>
      <c r="K123" s="412"/>
      <c r="L123" s="412"/>
      <c r="M123" s="413"/>
      <c r="N123" s="157">
        <v>5</v>
      </c>
    </row>
    <row r="124" spans="1:14" s="3" customFormat="1" ht="54" customHeight="1">
      <c r="A124" s="216"/>
      <c r="B124" s="446"/>
      <c r="C124" s="342"/>
      <c r="D124" s="354"/>
      <c r="E124" s="393" t="s">
        <v>142</v>
      </c>
      <c r="F124" s="224"/>
      <c r="G124" s="224"/>
      <c r="H124" s="225"/>
      <c r="I124" s="154"/>
      <c r="J124" s="411" t="s">
        <v>268</v>
      </c>
      <c r="K124" s="412"/>
      <c r="L124" s="412"/>
      <c r="M124" s="413"/>
      <c r="N124" s="142">
        <v>45</v>
      </c>
    </row>
    <row r="125" spans="1:14" s="3" customFormat="1" ht="54" customHeight="1">
      <c r="A125" s="216"/>
      <c r="B125" s="446"/>
      <c r="C125" s="342"/>
      <c r="D125" s="354"/>
      <c r="E125" s="224" t="s">
        <v>143</v>
      </c>
      <c r="F125" s="224"/>
      <c r="G125" s="224"/>
      <c r="H125" s="225"/>
      <c r="I125" s="154">
        <v>50</v>
      </c>
      <c r="J125" s="224" t="s">
        <v>216</v>
      </c>
      <c r="K125" s="224"/>
      <c r="L125" s="224"/>
      <c r="M125" s="225"/>
      <c r="N125" s="142">
        <v>200</v>
      </c>
    </row>
    <row r="126" spans="1:14" s="3" customFormat="1" ht="54" customHeight="1">
      <c r="A126" s="216"/>
      <c r="B126" s="446"/>
      <c r="C126" s="342"/>
      <c r="D126" s="354"/>
      <c r="E126" s="224" t="s">
        <v>227</v>
      </c>
      <c r="F126" s="224"/>
      <c r="G126" s="224"/>
      <c r="H126" s="225"/>
      <c r="I126" s="154">
        <v>225000</v>
      </c>
      <c r="J126" s="224" t="s">
        <v>283</v>
      </c>
      <c r="K126" s="224"/>
      <c r="L126" s="224"/>
      <c r="M126" s="225"/>
      <c r="N126" s="142">
        <v>1000</v>
      </c>
    </row>
    <row r="127" spans="1:14" s="3" customFormat="1" ht="54" customHeight="1">
      <c r="A127" s="216"/>
      <c r="B127" s="446"/>
      <c r="C127" s="342"/>
      <c r="D127" s="354"/>
      <c r="E127" s="224" t="s">
        <v>215</v>
      </c>
      <c r="F127" s="224"/>
      <c r="G127" s="224"/>
      <c r="H127" s="225"/>
      <c r="I127" s="135">
        <v>7</v>
      </c>
      <c r="J127" s="224"/>
      <c r="K127" s="224"/>
      <c r="L127" s="224"/>
      <c r="M127" s="225"/>
      <c r="N127" s="142"/>
    </row>
    <row r="128" spans="1:14" s="3" customFormat="1" ht="22.5" customHeight="1">
      <c r="A128" s="220" t="s">
        <v>193</v>
      </c>
      <c r="B128" s="446"/>
      <c r="C128" s="341"/>
      <c r="D128" s="235" t="s">
        <v>109</v>
      </c>
      <c r="E128" s="395" t="s">
        <v>99</v>
      </c>
      <c r="F128" s="396"/>
      <c r="G128" s="396"/>
      <c r="H128" s="396"/>
      <c r="I128" s="396"/>
      <c r="J128" s="396"/>
      <c r="K128" s="396"/>
      <c r="L128" s="396"/>
      <c r="M128" s="396"/>
      <c r="N128" s="414"/>
    </row>
    <row r="129" spans="1:14" s="3" customFormat="1" ht="22.5" customHeight="1">
      <c r="A129" s="216"/>
      <c r="B129" s="446"/>
      <c r="C129" s="341"/>
      <c r="D129" s="235"/>
      <c r="E129" s="395"/>
      <c r="F129" s="396"/>
      <c r="G129" s="396"/>
      <c r="H129" s="396"/>
      <c r="I129" s="396"/>
      <c r="J129" s="396"/>
      <c r="K129" s="396"/>
      <c r="L129" s="396"/>
      <c r="M129" s="396"/>
      <c r="N129" s="414"/>
    </row>
    <row r="130" spans="1:14" s="3" customFormat="1" ht="22.5" customHeight="1">
      <c r="A130" s="216"/>
      <c r="B130" s="446"/>
      <c r="C130" s="341"/>
      <c r="D130" s="235"/>
      <c r="E130" s="395"/>
      <c r="F130" s="396"/>
      <c r="G130" s="396"/>
      <c r="H130" s="396"/>
      <c r="I130" s="396"/>
      <c r="J130" s="396"/>
      <c r="K130" s="396"/>
      <c r="L130" s="396"/>
      <c r="M130" s="396"/>
      <c r="N130" s="414"/>
    </row>
    <row r="131" spans="1:14" s="3" customFormat="1" ht="22.5" customHeight="1">
      <c r="A131" s="216"/>
      <c r="B131" s="446"/>
      <c r="C131" s="341"/>
      <c r="D131" s="235"/>
      <c r="E131" s="395"/>
      <c r="F131" s="396"/>
      <c r="G131" s="396"/>
      <c r="H131" s="396"/>
      <c r="I131" s="396"/>
      <c r="J131" s="396"/>
      <c r="K131" s="396"/>
      <c r="L131" s="396"/>
      <c r="M131" s="396"/>
      <c r="N131" s="414"/>
    </row>
    <row r="132" spans="1:14" s="3" customFormat="1" ht="22.5" customHeight="1" thickBot="1">
      <c r="A132" s="216"/>
      <c r="B132" s="447"/>
      <c r="C132" s="343"/>
      <c r="D132" s="299"/>
      <c r="E132" s="436"/>
      <c r="F132" s="437"/>
      <c r="G132" s="437"/>
      <c r="H132" s="437"/>
      <c r="I132" s="437"/>
      <c r="J132" s="437"/>
      <c r="K132" s="437"/>
      <c r="L132" s="437"/>
      <c r="M132" s="437"/>
      <c r="N132" s="438"/>
    </row>
    <row r="133" spans="1:14" s="3" customFormat="1" ht="20.25" customHeight="1">
      <c r="A133" s="220" t="s">
        <v>194</v>
      </c>
      <c r="B133" s="415" t="s">
        <v>212</v>
      </c>
      <c r="C133" s="340" t="s">
        <v>116</v>
      </c>
      <c r="D133" s="355" t="s">
        <v>104</v>
      </c>
      <c r="E133" s="426" t="s">
        <v>105</v>
      </c>
      <c r="F133" s="427"/>
      <c r="G133" s="427"/>
      <c r="H133" s="427"/>
      <c r="I133" s="427"/>
      <c r="J133" s="427"/>
      <c r="K133" s="427"/>
      <c r="L133" s="427"/>
      <c r="M133" s="427"/>
      <c r="N133" s="428"/>
    </row>
    <row r="134" spans="1:14" s="3" customFormat="1" ht="20.25" customHeight="1">
      <c r="A134" s="216"/>
      <c r="B134" s="416"/>
      <c r="C134" s="341"/>
      <c r="D134" s="236"/>
      <c r="E134" s="422"/>
      <c r="F134" s="423"/>
      <c r="G134" s="423"/>
      <c r="H134" s="423"/>
      <c r="I134" s="423"/>
      <c r="J134" s="423"/>
      <c r="K134" s="423"/>
      <c r="L134" s="423"/>
      <c r="M134" s="423"/>
      <c r="N134" s="429"/>
    </row>
    <row r="135" spans="1:14" s="97" customFormat="1" ht="23.25" customHeight="1">
      <c r="A135" s="220" t="s">
        <v>195</v>
      </c>
      <c r="B135" s="416"/>
      <c r="C135" s="341"/>
      <c r="D135" s="234" t="s">
        <v>84</v>
      </c>
      <c r="E135" s="401" t="s">
        <v>303</v>
      </c>
      <c r="F135" s="390"/>
      <c r="G135" s="390"/>
      <c r="H135" s="390"/>
      <c r="I135" s="390"/>
      <c r="J135" s="390"/>
      <c r="K135" s="390"/>
      <c r="L135" s="390"/>
      <c r="M135" s="390"/>
      <c r="N135" s="430"/>
    </row>
    <row r="136" spans="1:14" s="97" customFormat="1" ht="23.25" customHeight="1">
      <c r="A136" s="216"/>
      <c r="B136" s="416"/>
      <c r="C136" s="341"/>
      <c r="D136" s="235"/>
      <c r="E136" s="395"/>
      <c r="F136" s="396"/>
      <c r="G136" s="396"/>
      <c r="H136" s="396"/>
      <c r="I136" s="396"/>
      <c r="J136" s="396"/>
      <c r="K136" s="396"/>
      <c r="L136" s="396"/>
      <c r="M136" s="396"/>
      <c r="N136" s="414"/>
    </row>
    <row r="137" spans="1:14" s="97" customFormat="1" ht="23.25" customHeight="1">
      <c r="A137" s="216"/>
      <c r="B137" s="416"/>
      <c r="C137" s="341"/>
      <c r="D137" s="235"/>
      <c r="E137" s="395"/>
      <c r="F137" s="396"/>
      <c r="G137" s="396"/>
      <c r="H137" s="396"/>
      <c r="I137" s="396"/>
      <c r="J137" s="396"/>
      <c r="K137" s="396"/>
      <c r="L137" s="396"/>
      <c r="M137" s="396"/>
      <c r="N137" s="414"/>
    </row>
    <row r="138" spans="1:14" s="97" customFormat="1" ht="23.25" customHeight="1">
      <c r="A138" s="216"/>
      <c r="B138" s="416"/>
      <c r="C138" s="341"/>
      <c r="D138" s="235"/>
      <c r="E138" s="395"/>
      <c r="F138" s="396"/>
      <c r="G138" s="396"/>
      <c r="H138" s="396"/>
      <c r="I138" s="396"/>
      <c r="J138" s="396"/>
      <c r="K138" s="396"/>
      <c r="L138" s="396"/>
      <c r="M138" s="396"/>
      <c r="N138" s="414"/>
    </row>
    <row r="139" spans="1:14" s="97" customFormat="1" ht="23.25" customHeight="1">
      <c r="A139" s="216"/>
      <c r="B139" s="416"/>
      <c r="C139" s="341"/>
      <c r="D139" s="236"/>
      <c r="E139" s="398"/>
      <c r="F139" s="399"/>
      <c r="G139" s="399"/>
      <c r="H139" s="399"/>
      <c r="I139" s="399"/>
      <c r="J139" s="399"/>
      <c r="K139" s="399"/>
      <c r="L139" s="399"/>
      <c r="M139" s="399"/>
      <c r="N139" s="431"/>
    </row>
    <row r="140" spans="1:14" s="3" customFormat="1" ht="30" customHeight="1">
      <c r="A140" s="220" t="s">
        <v>196</v>
      </c>
      <c r="B140" s="416"/>
      <c r="C140" s="341"/>
      <c r="D140" s="322" t="s">
        <v>69</v>
      </c>
      <c r="E140" s="432" t="s">
        <v>307</v>
      </c>
      <c r="F140" s="408"/>
      <c r="G140" s="408"/>
      <c r="H140" s="408"/>
      <c r="I140" s="408"/>
      <c r="J140" s="408"/>
      <c r="K140" s="408"/>
      <c r="L140" s="408"/>
      <c r="M140" s="408"/>
      <c r="N140" s="433"/>
    </row>
    <row r="141" spans="1:14" s="3" customFormat="1" ht="30" customHeight="1">
      <c r="A141" s="216"/>
      <c r="B141" s="416"/>
      <c r="C141" s="341"/>
      <c r="D141" s="322"/>
      <c r="E141" s="432"/>
      <c r="F141" s="408"/>
      <c r="G141" s="408"/>
      <c r="H141" s="408"/>
      <c r="I141" s="408"/>
      <c r="J141" s="408"/>
      <c r="K141" s="408"/>
      <c r="L141" s="408"/>
      <c r="M141" s="408"/>
      <c r="N141" s="433"/>
    </row>
    <row r="142" spans="1:14" s="3" customFormat="1" ht="30" customHeight="1">
      <c r="A142" s="216"/>
      <c r="B142" s="416"/>
      <c r="C142" s="341"/>
      <c r="D142" s="322"/>
      <c r="E142" s="432"/>
      <c r="F142" s="408"/>
      <c r="G142" s="408"/>
      <c r="H142" s="408"/>
      <c r="I142" s="408"/>
      <c r="J142" s="408"/>
      <c r="K142" s="408"/>
      <c r="L142" s="408"/>
      <c r="M142" s="408"/>
      <c r="N142" s="433"/>
    </row>
    <row r="143" spans="1:14" s="3" customFormat="1" ht="30" customHeight="1">
      <c r="A143" s="216"/>
      <c r="B143" s="416"/>
      <c r="C143" s="341"/>
      <c r="D143" s="322"/>
      <c r="E143" s="432"/>
      <c r="F143" s="408"/>
      <c r="G143" s="408"/>
      <c r="H143" s="408"/>
      <c r="I143" s="408"/>
      <c r="J143" s="408"/>
      <c r="K143" s="408"/>
      <c r="L143" s="408"/>
      <c r="M143" s="408"/>
      <c r="N143" s="433"/>
    </row>
    <row r="144" spans="1:14" s="3" customFormat="1" ht="30" customHeight="1">
      <c r="A144" s="216"/>
      <c r="B144" s="416"/>
      <c r="C144" s="341"/>
      <c r="D144" s="322"/>
      <c r="E144" s="432"/>
      <c r="F144" s="408"/>
      <c r="G144" s="408"/>
      <c r="H144" s="408"/>
      <c r="I144" s="408"/>
      <c r="J144" s="408"/>
      <c r="K144" s="408"/>
      <c r="L144" s="408"/>
      <c r="M144" s="408"/>
      <c r="N144" s="433"/>
    </row>
    <row r="145" spans="1:14" s="3" customFormat="1" ht="30" customHeight="1">
      <c r="A145" s="216"/>
      <c r="B145" s="416"/>
      <c r="C145" s="341"/>
      <c r="D145" s="322"/>
      <c r="E145" s="432"/>
      <c r="F145" s="408"/>
      <c r="G145" s="408"/>
      <c r="H145" s="408"/>
      <c r="I145" s="408"/>
      <c r="J145" s="408"/>
      <c r="K145" s="408"/>
      <c r="L145" s="408"/>
      <c r="M145" s="408"/>
      <c r="N145" s="433"/>
    </row>
    <row r="146" spans="1:14" s="3" customFormat="1" ht="30" customHeight="1">
      <c r="A146" s="216"/>
      <c r="B146" s="416"/>
      <c r="C146" s="341"/>
      <c r="D146" s="322"/>
      <c r="E146" s="432"/>
      <c r="F146" s="408"/>
      <c r="G146" s="408"/>
      <c r="H146" s="408"/>
      <c r="I146" s="408"/>
      <c r="J146" s="408"/>
      <c r="K146" s="408"/>
      <c r="L146" s="408"/>
      <c r="M146" s="408"/>
      <c r="N146" s="433"/>
    </row>
    <row r="147" spans="1:14" s="3" customFormat="1" ht="30" customHeight="1">
      <c r="A147" s="216"/>
      <c r="B147" s="416"/>
      <c r="C147" s="341"/>
      <c r="D147" s="322"/>
      <c r="E147" s="432"/>
      <c r="F147" s="408"/>
      <c r="G147" s="408"/>
      <c r="H147" s="408"/>
      <c r="I147" s="408"/>
      <c r="J147" s="408"/>
      <c r="K147" s="408"/>
      <c r="L147" s="408"/>
      <c r="M147" s="408"/>
      <c r="N147" s="433"/>
    </row>
    <row r="148" spans="1:14" s="3" customFormat="1" ht="30" customHeight="1">
      <c r="A148" s="216"/>
      <c r="B148" s="416"/>
      <c r="C148" s="341"/>
      <c r="D148" s="322"/>
      <c r="E148" s="432"/>
      <c r="F148" s="408"/>
      <c r="G148" s="408"/>
      <c r="H148" s="408"/>
      <c r="I148" s="408"/>
      <c r="J148" s="408"/>
      <c r="K148" s="408"/>
      <c r="L148" s="408"/>
      <c r="M148" s="408"/>
      <c r="N148" s="433"/>
    </row>
    <row r="149" spans="1:14" s="3" customFormat="1" ht="30" customHeight="1">
      <c r="A149" s="216"/>
      <c r="B149" s="416"/>
      <c r="C149" s="341"/>
      <c r="D149" s="256"/>
      <c r="E149" s="409"/>
      <c r="F149" s="409"/>
      <c r="G149" s="409"/>
      <c r="H149" s="409"/>
      <c r="I149" s="409"/>
      <c r="J149" s="409"/>
      <c r="K149" s="409"/>
      <c r="L149" s="409"/>
      <c r="M149" s="409"/>
      <c r="N149" s="434"/>
    </row>
    <row r="150" spans="1:14" s="3" customFormat="1" ht="30" customHeight="1">
      <c r="A150" s="216"/>
      <c r="B150" s="416"/>
      <c r="C150" s="341"/>
      <c r="D150" s="256"/>
      <c r="E150" s="409"/>
      <c r="F150" s="409"/>
      <c r="G150" s="409"/>
      <c r="H150" s="409"/>
      <c r="I150" s="409"/>
      <c r="J150" s="409"/>
      <c r="K150" s="409"/>
      <c r="L150" s="409"/>
      <c r="M150" s="409"/>
      <c r="N150" s="434"/>
    </row>
    <row r="151" spans="1:14" s="3" customFormat="1" ht="30" customHeight="1">
      <c r="A151" s="216"/>
      <c r="B151" s="416"/>
      <c r="C151" s="341"/>
      <c r="D151" s="256"/>
      <c r="E151" s="409"/>
      <c r="F151" s="409"/>
      <c r="G151" s="409"/>
      <c r="H151" s="409"/>
      <c r="I151" s="409"/>
      <c r="J151" s="409"/>
      <c r="K151" s="409"/>
      <c r="L151" s="409"/>
      <c r="M151" s="409"/>
      <c r="N151" s="434"/>
    </row>
    <row r="152" spans="1:14" s="3" customFormat="1" ht="30" customHeight="1">
      <c r="A152" s="216"/>
      <c r="B152" s="416"/>
      <c r="C152" s="341"/>
      <c r="D152" s="323"/>
      <c r="E152" s="410"/>
      <c r="F152" s="410"/>
      <c r="G152" s="410"/>
      <c r="H152" s="410"/>
      <c r="I152" s="410"/>
      <c r="J152" s="410"/>
      <c r="K152" s="410"/>
      <c r="L152" s="410"/>
      <c r="M152" s="410"/>
      <c r="N152" s="435"/>
    </row>
    <row r="153" spans="1:14" s="3" customFormat="1" ht="24" customHeight="1">
      <c r="A153" s="220" t="s">
        <v>197</v>
      </c>
      <c r="B153" s="416"/>
      <c r="C153" s="342"/>
      <c r="D153" s="353" t="s">
        <v>278</v>
      </c>
      <c r="E153" s="221" t="s">
        <v>128</v>
      </c>
      <c r="F153" s="221"/>
      <c r="G153" s="221"/>
      <c r="H153" s="221"/>
      <c r="I153" s="147" t="s">
        <v>127</v>
      </c>
      <c r="J153" s="221" t="s">
        <v>128</v>
      </c>
      <c r="K153" s="221"/>
      <c r="L153" s="221"/>
      <c r="M153" s="221"/>
      <c r="N153" s="141" t="s">
        <v>127</v>
      </c>
    </row>
    <row r="154" spans="1:14" s="3" customFormat="1" ht="43.5" customHeight="1">
      <c r="A154" s="216"/>
      <c r="B154" s="416"/>
      <c r="C154" s="342"/>
      <c r="D154" s="354"/>
      <c r="E154" s="393" t="s">
        <v>226</v>
      </c>
      <c r="F154" s="393"/>
      <c r="G154" s="393"/>
      <c r="H154" s="394"/>
      <c r="I154" s="154"/>
      <c r="J154" s="224" t="s">
        <v>153</v>
      </c>
      <c r="K154" s="224"/>
      <c r="L154" s="224"/>
      <c r="M154" s="225"/>
      <c r="N154" s="154">
        <v>2</v>
      </c>
    </row>
    <row r="155" spans="1:14" s="3" customFormat="1" ht="38.25" customHeight="1">
      <c r="A155" s="216"/>
      <c r="B155" s="416"/>
      <c r="C155" s="342"/>
      <c r="D155" s="354"/>
      <c r="E155" s="224" t="s">
        <v>147</v>
      </c>
      <c r="F155" s="224"/>
      <c r="G155" s="224"/>
      <c r="H155" s="225"/>
      <c r="I155" s="154">
        <v>5</v>
      </c>
      <c r="J155" s="224" t="s">
        <v>282</v>
      </c>
      <c r="K155" s="224"/>
      <c r="L155" s="224"/>
      <c r="M155" s="225"/>
      <c r="N155" s="154">
        <v>20</v>
      </c>
    </row>
    <row r="156" spans="1:14" s="3" customFormat="1" ht="38.25" customHeight="1">
      <c r="A156" s="216"/>
      <c r="B156" s="416"/>
      <c r="C156" s="342"/>
      <c r="D156" s="354"/>
      <c r="E156" s="224" t="s">
        <v>148</v>
      </c>
      <c r="F156" s="224"/>
      <c r="G156" s="224"/>
      <c r="H156" s="225"/>
      <c r="I156" s="154">
        <v>2</v>
      </c>
      <c r="J156" s="224" t="s">
        <v>281</v>
      </c>
      <c r="K156" s="224"/>
      <c r="L156" s="224"/>
      <c r="M156" s="225"/>
      <c r="N156" s="188">
        <v>2000</v>
      </c>
    </row>
    <row r="157" spans="1:14" s="3" customFormat="1" ht="38.25" customHeight="1">
      <c r="A157" s="216"/>
      <c r="B157" s="416"/>
      <c r="C157" s="342"/>
      <c r="D157" s="354"/>
      <c r="E157" s="411" t="s">
        <v>280</v>
      </c>
      <c r="F157" s="412"/>
      <c r="G157" s="412"/>
      <c r="H157" s="413"/>
      <c r="I157" s="135">
        <v>12</v>
      </c>
      <c r="J157" s="224"/>
      <c r="K157" s="224"/>
      <c r="L157" s="224"/>
      <c r="M157" s="225"/>
      <c r="N157" s="188"/>
    </row>
    <row r="158" spans="1:14" s="3" customFormat="1" ht="38.25" customHeight="1">
      <c r="A158" s="216"/>
      <c r="B158" s="416"/>
      <c r="C158" s="342"/>
      <c r="D158" s="354"/>
      <c r="E158" s="224" t="s">
        <v>287</v>
      </c>
      <c r="F158" s="224"/>
      <c r="G158" s="224"/>
      <c r="H158" s="225"/>
      <c r="I158" s="188">
        <v>1</v>
      </c>
      <c r="J158" s="425"/>
      <c r="K158" s="224"/>
      <c r="L158" s="224"/>
      <c r="M158" s="225"/>
      <c r="N158" s="157"/>
    </row>
    <row r="159" spans="1:14" s="3" customFormat="1" ht="24" customHeight="1">
      <c r="A159" s="220" t="s">
        <v>198</v>
      </c>
      <c r="B159" s="416"/>
      <c r="C159" s="342"/>
      <c r="D159" s="353" t="s">
        <v>279</v>
      </c>
      <c r="E159" s="221" t="s">
        <v>128</v>
      </c>
      <c r="F159" s="221"/>
      <c r="G159" s="221"/>
      <c r="H159" s="221"/>
      <c r="I159" s="147" t="s">
        <v>127</v>
      </c>
      <c r="J159" s="221" t="s">
        <v>128</v>
      </c>
      <c r="K159" s="221"/>
      <c r="L159" s="221"/>
      <c r="M159" s="221"/>
      <c r="N159" s="141" t="s">
        <v>127</v>
      </c>
    </row>
    <row r="160" spans="1:14" s="3" customFormat="1" ht="54" customHeight="1">
      <c r="A160" s="216"/>
      <c r="B160" s="416"/>
      <c r="C160" s="342"/>
      <c r="D160" s="354"/>
      <c r="E160" s="222" t="s">
        <v>228</v>
      </c>
      <c r="F160" s="222"/>
      <c r="G160" s="222"/>
      <c r="H160" s="223"/>
      <c r="I160" s="136"/>
      <c r="J160" s="411" t="s">
        <v>209</v>
      </c>
      <c r="K160" s="412"/>
      <c r="L160" s="412"/>
      <c r="M160" s="413"/>
      <c r="N160" s="143">
        <v>50000</v>
      </c>
    </row>
    <row r="161" spans="1:14" s="3" customFormat="1" ht="54" customHeight="1">
      <c r="A161" s="216"/>
      <c r="B161" s="416"/>
      <c r="C161" s="342"/>
      <c r="D161" s="354"/>
      <c r="E161" s="224" t="s">
        <v>150</v>
      </c>
      <c r="F161" s="224"/>
      <c r="G161" s="224"/>
      <c r="H161" s="225"/>
      <c r="I161" s="136"/>
      <c r="J161" s="425" t="s">
        <v>286</v>
      </c>
      <c r="K161" s="224"/>
      <c r="L161" s="224"/>
      <c r="M161" s="225"/>
      <c r="N161" s="143">
        <v>200000</v>
      </c>
    </row>
    <row r="162" spans="1:14" s="3" customFormat="1" ht="54" customHeight="1">
      <c r="A162" s="216"/>
      <c r="B162" s="416"/>
      <c r="C162" s="342"/>
      <c r="D162" s="354"/>
      <c r="E162" s="224" t="s">
        <v>149</v>
      </c>
      <c r="F162" s="224"/>
      <c r="G162" s="224"/>
      <c r="H162" s="225"/>
      <c r="I162" s="135">
        <v>5</v>
      </c>
      <c r="J162" s="425" t="s">
        <v>285</v>
      </c>
      <c r="K162" s="224"/>
      <c r="L162" s="224"/>
      <c r="M162" s="225"/>
      <c r="N162" s="143">
        <v>10000</v>
      </c>
    </row>
    <row r="163" spans="1:14" s="3" customFormat="1" ht="54" customHeight="1">
      <c r="A163" s="216"/>
      <c r="B163" s="416"/>
      <c r="C163" s="342"/>
      <c r="D163" s="354"/>
      <c r="E163" s="224" t="s">
        <v>151</v>
      </c>
      <c r="F163" s="224"/>
      <c r="G163" s="224"/>
      <c r="H163" s="225"/>
      <c r="I163" s="136">
        <v>30</v>
      </c>
      <c r="J163" s="411" t="s">
        <v>154</v>
      </c>
      <c r="K163" s="412"/>
      <c r="L163" s="412"/>
      <c r="M163" s="413"/>
      <c r="N163" s="143">
        <v>50</v>
      </c>
    </row>
    <row r="164" spans="1:14" s="3" customFormat="1" ht="54" customHeight="1">
      <c r="A164" s="216"/>
      <c r="B164" s="416"/>
      <c r="C164" s="342"/>
      <c r="D164" s="354"/>
      <c r="E164" s="224" t="s">
        <v>152</v>
      </c>
      <c r="F164" s="224"/>
      <c r="G164" s="224"/>
      <c r="H164" s="225"/>
      <c r="I164" s="189">
        <v>20</v>
      </c>
      <c r="J164" s="411" t="s">
        <v>284</v>
      </c>
      <c r="K164" s="412"/>
      <c r="L164" s="412"/>
      <c r="M164" s="413"/>
      <c r="N164" s="143">
        <v>500</v>
      </c>
    </row>
    <row r="165" spans="1:14" s="3" customFormat="1" ht="23.25" customHeight="1">
      <c r="A165" s="220" t="s">
        <v>199</v>
      </c>
      <c r="B165" s="416"/>
      <c r="C165" s="341"/>
      <c r="D165" s="235" t="s">
        <v>70</v>
      </c>
      <c r="E165" s="395" t="s">
        <v>306</v>
      </c>
      <c r="F165" s="396"/>
      <c r="G165" s="396"/>
      <c r="H165" s="396"/>
      <c r="I165" s="396"/>
      <c r="J165" s="396"/>
      <c r="K165" s="396"/>
      <c r="L165" s="396"/>
      <c r="M165" s="396"/>
      <c r="N165" s="414"/>
    </row>
    <row r="166" spans="1:14" s="3" customFormat="1" ht="23.25" customHeight="1">
      <c r="A166" s="216"/>
      <c r="B166" s="416"/>
      <c r="C166" s="341"/>
      <c r="D166" s="235"/>
      <c r="E166" s="395"/>
      <c r="F166" s="396"/>
      <c r="G166" s="396"/>
      <c r="H166" s="396"/>
      <c r="I166" s="396"/>
      <c r="J166" s="396"/>
      <c r="K166" s="396"/>
      <c r="L166" s="396"/>
      <c r="M166" s="396"/>
      <c r="N166" s="414"/>
    </row>
    <row r="167" spans="1:14" s="3" customFormat="1" ht="23.25" customHeight="1">
      <c r="A167" s="216"/>
      <c r="B167" s="416"/>
      <c r="C167" s="341"/>
      <c r="D167" s="235"/>
      <c r="E167" s="395"/>
      <c r="F167" s="396"/>
      <c r="G167" s="396"/>
      <c r="H167" s="396"/>
      <c r="I167" s="396"/>
      <c r="J167" s="396"/>
      <c r="K167" s="396"/>
      <c r="L167" s="396"/>
      <c r="M167" s="396"/>
      <c r="N167" s="414"/>
    </row>
    <row r="168" spans="1:14" s="3" customFormat="1" ht="23.25" customHeight="1">
      <c r="A168" s="216"/>
      <c r="B168" s="416"/>
      <c r="C168" s="341"/>
      <c r="D168" s="235"/>
      <c r="E168" s="395"/>
      <c r="F168" s="396"/>
      <c r="G168" s="396"/>
      <c r="H168" s="396"/>
      <c r="I168" s="396"/>
      <c r="J168" s="396"/>
      <c r="K168" s="396"/>
      <c r="L168" s="396"/>
      <c r="M168" s="396"/>
      <c r="N168" s="414"/>
    </row>
    <row r="169" spans="1:14" s="3" customFormat="1" ht="23.25" customHeight="1">
      <c r="A169" s="216"/>
      <c r="B169" s="417"/>
      <c r="C169" s="341"/>
      <c r="D169" s="235"/>
      <c r="E169" s="395"/>
      <c r="F169" s="396"/>
      <c r="G169" s="396"/>
      <c r="H169" s="396"/>
      <c r="I169" s="396"/>
      <c r="J169" s="396"/>
      <c r="K169" s="396"/>
      <c r="L169" s="396"/>
      <c r="M169" s="396"/>
      <c r="N169" s="414"/>
    </row>
    <row r="170" spans="1:14" s="3" customFormat="1" ht="20.25" customHeight="1">
      <c r="A170" s="220" t="s">
        <v>200</v>
      </c>
      <c r="B170" s="415" t="s">
        <v>212</v>
      </c>
      <c r="C170" s="376" t="s">
        <v>102</v>
      </c>
      <c r="D170" s="234" t="s">
        <v>104</v>
      </c>
      <c r="E170" s="419" t="s">
        <v>105</v>
      </c>
      <c r="F170" s="420"/>
      <c r="G170" s="420"/>
      <c r="H170" s="420"/>
      <c r="I170" s="420"/>
      <c r="J170" s="420"/>
      <c r="K170" s="420"/>
      <c r="L170" s="420"/>
      <c r="M170" s="420"/>
      <c r="N170" s="421"/>
    </row>
    <row r="171" spans="1:14" s="3" customFormat="1" ht="20.25" customHeight="1">
      <c r="A171" s="216"/>
      <c r="B171" s="416"/>
      <c r="C171" s="377"/>
      <c r="D171" s="236"/>
      <c r="E171" s="422"/>
      <c r="F171" s="423"/>
      <c r="G171" s="423"/>
      <c r="H171" s="423"/>
      <c r="I171" s="423"/>
      <c r="J171" s="423"/>
      <c r="K171" s="423"/>
      <c r="L171" s="423"/>
      <c r="M171" s="423"/>
      <c r="N171" s="424"/>
    </row>
    <row r="172" spans="1:14" s="3" customFormat="1" ht="25.5" customHeight="1">
      <c r="A172" s="220" t="s">
        <v>201</v>
      </c>
      <c r="B172" s="416"/>
      <c r="C172" s="377"/>
      <c r="D172" s="234" t="s">
        <v>84</v>
      </c>
      <c r="E172" s="401" t="s">
        <v>296</v>
      </c>
      <c r="F172" s="390"/>
      <c r="G172" s="390"/>
      <c r="H172" s="390"/>
      <c r="I172" s="390"/>
      <c r="J172" s="390"/>
      <c r="K172" s="390"/>
      <c r="L172" s="390"/>
      <c r="M172" s="390"/>
      <c r="N172" s="402"/>
    </row>
    <row r="173" spans="1:14" s="3" customFormat="1" ht="25.5" customHeight="1">
      <c r="A173" s="216"/>
      <c r="B173" s="416"/>
      <c r="C173" s="377"/>
      <c r="D173" s="235"/>
      <c r="E173" s="395"/>
      <c r="F173" s="396"/>
      <c r="G173" s="396"/>
      <c r="H173" s="396"/>
      <c r="I173" s="396"/>
      <c r="J173" s="396"/>
      <c r="K173" s="396"/>
      <c r="L173" s="396"/>
      <c r="M173" s="396"/>
      <c r="N173" s="397"/>
    </row>
    <row r="174" spans="1:14" s="3" customFormat="1" ht="25.5" customHeight="1">
      <c r="A174" s="216"/>
      <c r="B174" s="416"/>
      <c r="C174" s="377"/>
      <c r="D174" s="235"/>
      <c r="E174" s="395"/>
      <c r="F174" s="396"/>
      <c r="G174" s="396"/>
      <c r="H174" s="396"/>
      <c r="I174" s="396"/>
      <c r="J174" s="396"/>
      <c r="K174" s="396"/>
      <c r="L174" s="396"/>
      <c r="M174" s="396"/>
      <c r="N174" s="397"/>
    </row>
    <row r="175" spans="1:14" s="3" customFormat="1" ht="25.5" customHeight="1">
      <c r="A175" s="216"/>
      <c r="B175" s="416"/>
      <c r="C175" s="377"/>
      <c r="D175" s="235"/>
      <c r="E175" s="395"/>
      <c r="F175" s="396"/>
      <c r="G175" s="396"/>
      <c r="H175" s="396"/>
      <c r="I175" s="396"/>
      <c r="J175" s="396"/>
      <c r="K175" s="396"/>
      <c r="L175" s="396"/>
      <c r="M175" s="396"/>
      <c r="N175" s="397"/>
    </row>
    <row r="176" spans="1:14" s="3" customFormat="1" ht="25.5" customHeight="1">
      <c r="A176" s="216"/>
      <c r="B176" s="416"/>
      <c r="C176" s="377"/>
      <c r="D176" s="236"/>
      <c r="E176" s="398"/>
      <c r="F176" s="399"/>
      <c r="G176" s="399"/>
      <c r="H176" s="399"/>
      <c r="I176" s="399"/>
      <c r="J176" s="399"/>
      <c r="K176" s="399"/>
      <c r="L176" s="399"/>
      <c r="M176" s="399"/>
      <c r="N176" s="400"/>
    </row>
    <row r="177" spans="1:14" s="3" customFormat="1" ht="17.25" customHeight="1">
      <c r="A177" s="220" t="s">
        <v>202</v>
      </c>
      <c r="B177" s="416"/>
      <c r="C177" s="377"/>
      <c r="D177" s="403" t="s">
        <v>256</v>
      </c>
      <c r="E177" s="407" t="s">
        <v>297</v>
      </c>
      <c r="F177" s="408"/>
      <c r="G177" s="408"/>
      <c r="H177" s="408"/>
      <c r="I177" s="408"/>
      <c r="J177" s="408"/>
      <c r="K177" s="408"/>
      <c r="L177" s="408"/>
      <c r="M177" s="408"/>
      <c r="N177" s="408"/>
    </row>
    <row r="178" spans="1:14" s="3" customFormat="1" ht="17.25" customHeight="1">
      <c r="A178" s="216"/>
      <c r="B178" s="416"/>
      <c r="C178" s="377"/>
      <c r="D178" s="404"/>
      <c r="E178" s="324"/>
      <c r="F178" s="408"/>
      <c r="G178" s="408"/>
      <c r="H178" s="408"/>
      <c r="I178" s="408"/>
      <c r="J178" s="408"/>
      <c r="K178" s="408"/>
      <c r="L178" s="408"/>
      <c r="M178" s="408"/>
      <c r="N178" s="408"/>
    </row>
    <row r="179" spans="1:14" s="3" customFormat="1" ht="17.25" customHeight="1">
      <c r="A179" s="216"/>
      <c r="B179" s="416"/>
      <c r="C179" s="377"/>
      <c r="D179" s="404"/>
      <c r="E179" s="324"/>
      <c r="F179" s="408"/>
      <c r="G179" s="408"/>
      <c r="H179" s="408"/>
      <c r="I179" s="408"/>
      <c r="J179" s="408"/>
      <c r="K179" s="408"/>
      <c r="L179" s="408"/>
      <c r="M179" s="408"/>
      <c r="N179" s="408"/>
    </row>
    <row r="180" spans="1:14" s="3" customFormat="1" ht="17.25" customHeight="1">
      <c r="A180" s="216"/>
      <c r="B180" s="416"/>
      <c r="C180" s="377"/>
      <c r="D180" s="404"/>
      <c r="E180" s="324"/>
      <c r="F180" s="408"/>
      <c r="G180" s="408"/>
      <c r="H180" s="408"/>
      <c r="I180" s="408"/>
      <c r="J180" s="408"/>
      <c r="K180" s="408"/>
      <c r="L180" s="408"/>
      <c r="M180" s="408"/>
      <c r="N180" s="408"/>
    </row>
    <row r="181" spans="1:14" s="3" customFormat="1" ht="17.25" customHeight="1">
      <c r="A181" s="216"/>
      <c r="B181" s="416"/>
      <c r="C181" s="377"/>
      <c r="D181" s="404"/>
      <c r="E181" s="324"/>
      <c r="F181" s="408"/>
      <c r="G181" s="408"/>
      <c r="H181" s="408"/>
      <c r="I181" s="408"/>
      <c r="J181" s="408"/>
      <c r="K181" s="408"/>
      <c r="L181" s="408"/>
      <c r="M181" s="408"/>
      <c r="N181" s="408"/>
    </row>
    <row r="182" spans="1:14" s="3" customFormat="1" ht="17.25" customHeight="1">
      <c r="A182" s="216"/>
      <c r="B182" s="416"/>
      <c r="C182" s="377"/>
      <c r="D182" s="404"/>
      <c r="E182" s="324"/>
      <c r="F182" s="408"/>
      <c r="G182" s="408"/>
      <c r="H182" s="408"/>
      <c r="I182" s="408"/>
      <c r="J182" s="408"/>
      <c r="K182" s="408"/>
      <c r="L182" s="408"/>
      <c r="M182" s="408"/>
      <c r="N182" s="408"/>
    </row>
    <row r="183" spans="1:14" s="3" customFormat="1" ht="17.25" customHeight="1">
      <c r="A183" s="216"/>
      <c r="B183" s="416"/>
      <c r="C183" s="377"/>
      <c r="D183" s="404"/>
      <c r="E183" s="324"/>
      <c r="F183" s="408"/>
      <c r="G183" s="408"/>
      <c r="H183" s="408"/>
      <c r="I183" s="408"/>
      <c r="J183" s="408"/>
      <c r="K183" s="408"/>
      <c r="L183" s="408"/>
      <c r="M183" s="408"/>
      <c r="N183" s="408"/>
    </row>
    <row r="184" spans="1:14" s="3" customFormat="1" ht="17.25" customHeight="1">
      <c r="A184" s="216"/>
      <c r="B184" s="416"/>
      <c r="C184" s="377"/>
      <c r="D184" s="405"/>
      <c r="E184" s="409"/>
      <c r="F184" s="409"/>
      <c r="G184" s="409"/>
      <c r="H184" s="409"/>
      <c r="I184" s="409"/>
      <c r="J184" s="409"/>
      <c r="K184" s="409"/>
      <c r="L184" s="409"/>
      <c r="M184" s="409"/>
      <c r="N184" s="409"/>
    </row>
    <row r="185" spans="1:14" s="3" customFormat="1" ht="17.25" customHeight="1">
      <c r="A185" s="216"/>
      <c r="B185" s="416"/>
      <c r="C185" s="377"/>
      <c r="D185" s="405"/>
      <c r="E185" s="409"/>
      <c r="F185" s="409"/>
      <c r="G185" s="409"/>
      <c r="H185" s="409"/>
      <c r="I185" s="409"/>
      <c r="J185" s="409"/>
      <c r="K185" s="409"/>
      <c r="L185" s="409"/>
      <c r="M185" s="409"/>
      <c r="N185" s="409"/>
    </row>
    <row r="186" spans="1:14" s="3" customFormat="1" ht="17.25" customHeight="1">
      <c r="A186" s="216"/>
      <c r="B186" s="416"/>
      <c r="C186" s="377"/>
      <c r="D186" s="405"/>
      <c r="E186" s="409"/>
      <c r="F186" s="409"/>
      <c r="G186" s="409"/>
      <c r="H186" s="409"/>
      <c r="I186" s="409"/>
      <c r="J186" s="409"/>
      <c r="K186" s="409"/>
      <c r="L186" s="409"/>
      <c r="M186" s="409"/>
      <c r="N186" s="409"/>
    </row>
    <row r="187" spans="1:14" s="3" customFormat="1" ht="17.25" customHeight="1">
      <c r="A187" s="216"/>
      <c r="B187" s="416"/>
      <c r="C187" s="377"/>
      <c r="D187" s="406"/>
      <c r="E187" s="410"/>
      <c r="F187" s="410"/>
      <c r="G187" s="410"/>
      <c r="H187" s="410"/>
      <c r="I187" s="410"/>
      <c r="J187" s="410"/>
      <c r="K187" s="410"/>
      <c r="L187" s="410"/>
      <c r="M187" s="410"/>
      <c r="N187" s="410"/>
    </row>
    <row r="188" spans="1:14" s="3" customFormat="1" ht="20.25" customHeight="1">
      <c r="A188" s="220" t="s">
        <v>203</v>
      </c>
      <c r="B188" s="416"/>
      <c r="C188" s="378"/>
      <c r="D188" s="353" t="s">
        <v>278</v>
      </c>
      <c r="E188" s="221" t="s">
        <v>128</v>
      </c>
      <c r="F188" s="221"/>
      <c r="G188" s="221"/>
      <c r="H188" s="221"/>
      <c r="I188" s="181" t="s">
        <v>127</v>
      </c>
      <c r="J188" s="221" t="s">
        <v>128</v>
      </c>
      <c r="K188" s="221"/>
      <c r="L188" s="221"/>
      <c r="M188" s="221"/>
      <c r="N188" s="181" t="s">
        <v>127</v>
      </c>
    </row>
    <row r="189" spans="1:14" s="3" customFormat="1" ht="38.25" customHeight="1">
      <c r="A189" s="216"/>
      <c r="B189" s="416"/>
      <c r="C189" s="378"/>
      <c r="D189" s="354"/>
      <c r="E189" s="393" t="s">
        <v>226</v>
      </c>
      <c r="F189" s="393"/>
      <c r="G189" s="393"/>
      <c r="H189" s="394"/>
      <c r="I189" s="155"/>
      <c r="J189" s="224" t="s">
        <v>158</v>
      </c>
      <c r="K189" s="224"/>
      <c r="L189" s="224"/>
      <c r="M189" s="225"/>
      <c r="N189" s="136">
        <v>1</v>
      </c>
    </row>
    <row r="190" spans="1:14" s="3" customFormat="1" ht="38.25" customHeight="1">
      <c r="A190" s="216"/>
      <c r="B190" s="416"/>
      <c r="C190" s="378"/>
      <c r="D190" s="354"/>
      <c r="E190" s="224" t="s">
        <v>217</v>
      </c>
      <c r="F190" s="224"/>
      <c r="G190" s="224"/>
      <c r="H190" s="225"/>
      <c r="I190" s="136">
        <v>1</v>
      </c>
      <c r="J190" s="224" t="s">
        <v>229</v>
      </c>
      <c r="K190" s="224"/>
      <c r="L190" s="224"/>
      <c r="M190" s="225"/>
      <c r="N190" s="154">
        <v>4</v>
      </c>
    </row>
    <row r="191" spans="1:14" s="3" customFormat="1" ht="38.25" customHeight="1">
      <c r="A191" s="216"/>
      <c r="B191" s="416"/>
      <c r="C191" s="378"/>
      <c r="D191" s="354"/>
      <c r="E191" s="224" t="s">
        <v>155</v>
      </c>
      <c r="F191" s="224"/>
      <c r="G191" s="224"/>
      <c r="H191" s="225"/>
      <c r="I191" s="136">
        <v>5</v>
      </c>
      <c r="J191" s="224"/>
      <c r="K191" s="224"/>
      <c r="L191" s="224"/>
      <c r="M191" s="225"/>
      <c r="N191" s="155"/>
    </row>
    <row r="192" spans="1:14" s="3" customFormat="1" ht="38.25" customHeight="1">
      <c r="A192" s="216"/>
      <c r="B192" s="416"/>
      <c r="C192" s="378"/>
      <c r="D192" s="354"/>
      <c r="E192" s="224" t="s">
        <v>156</v>
      </c>
      <c r="F192" s="224"/>
      <c r="G192" s="224"/>
      <c r="H192" s="225"/>
      <c r="I192" s="136">
        <v>2</v>
      </c>
      <c r="J192" s="224"/>
      <c r="K192" s="224"/>
      <c r="L192" s="224"/>
      <c r="M192" s="225"/>
      <c r="N192" s="155"/>
    </row>
    <row r="193" spans="1:14" s="3" customFormat="1" ht="38.25" customHeight="1">
      <c r="A193" s="216"/>
      <c r="B193" s="416"/>
      <c r="C193" s="378"/>
      <c r="D193" s="354"/>
      <c r="E193" s="224" t="s">
        <v>157</v>
      </c>
      <c r="F193" s="224"/>
      <c r="G193" s="224"/>
      <c r="H193" s="225"/>
      <c r="I193" s="136">
        <v>23</v>
      </c>
      <c r="J193" s="224"/>
      <c r="K193" s="224"/>
      <c r="L193" s="224"/>
      <c r="M193" s="225"/>
      <c r="N193" s="155"/>
    </row>
    <row r="194" spans="1:14" s="3" customFormat="1" ht="24.75" customHeight="1">
      <c r="A194" s="220" t="s">
        <v>204</v>
      </c>
      <c r="B194" s="416"/>
      <c r="C194" s="378"/>
      <c r="D194" s="353" t="s">
        <v>279</v>
      </c>
      <c r="E194" s="221" t="s">
        <v>128</v>
      </c>
      <c r="F194" s="221"/>
      <c r="G194" s="221"/>
      <c r="H194" s="221"/>
      <c r="I194" s="181" t="s">
        <v>127</v>
      </c>
      <c r="J194" s="221" t="s">
        <v>128</v>
      </c>
      <c r="K194" s="221"/>
      <c r="L194" s="221"/>
      <c r="M194" s="221"/>
      <c r="N194" s="181" t="s">
        <v>127</v>
      </c>
    </row>
    <row r="195" spans="1:14" s="3" customFormat="1" ht="53.25" customHeight="1">
      <c r="A195" s="216"/>
      <c r="B195" s="416"/>
      <c r="C195" s="378"/>
      <c r="D195" s="354"/>
      <c r="E195" s="222" t="s">
        <v>228</v>
      </c>
      <c r="F195" s="222"/>
      <c r="G195" s="222"/>
      <c r="H195" s="223"/>
      <c r="I195" s="156"/>
      <c r="J195" s="393"/>
      <c r="K195" s="393"/>
      <c r="L195" s="393"/>
      <c r="M195" s="394"/>
      <c r="N195" s="156"/>
    </row>
    <row r="196" spans="1:14" s="3" customFormat="1" ht="53.25" customHeight="1">
      <c r="A196" s="216"/>
      <c r="B196" s="416"/>
      <c r="C196" s="378"/>
      <c r="D196" s="354"/>
      <c r="E196" s="393" t="s">
        <v>159</v>
      </c>
      <c r="F196" s="393"/>
      <c r="G196" s="393"/>
      <c r="H196" s="394"/>
      <c r="I196" s="156"/>
      <c r="J196" s="393"/>
      <c r="K196" s="393"/>
      <c r="L196" s="393"/>
      <c r="M196" s="394"/>
      <c r="N196" s="156"/>
    </row>
    <row r="197" spans="1:14" s="3" customFormat="1" ht="53.25" customHeight="1">
      <c r="A197" s="216"/>
      <c r="B197" s="416"/>
      <c r="C197" s="378"/>
      <c r="D197" s="354"/>
      <c r="E197" s="224" t="s">
        <v>160</v>
      </c>
      <c r="F197" s="224"/>
      <c r="G197" s="224"/>
      <c r="H197" s="225"/>
      <c r="I197" s="135">
        <v>80</v>
      </c>
      <c r="J197" s="393"/>
      <c r="K197" s="393"/>
      <c r="L197" s="393"/>
      <c r="M197" s="394"/>
      <c r="N197" s="156"/>
    </row>
    <row r="198" spans="1:14" s="3" customFormat="1" ht="53.25" customHeight="1">
      <c r="A198" s="216"/>
      <c r="B198" s="416"/>
      <c r="C198" s="378"/>
      <c r="D198" s="354"/>
      <c r="E198" s="224" t="s">
        <v>269</v>
      </c>
      <c r="F198" s="224"/>
      <c r="G198" s="224"/>
      <c r="H198" s="225"/>
      <c r="I198" s="154">
        <v>20</v>
      </c>
      <c r="J198" s="393"/>
      <c r="K198" s="393"/>
      <c r="L198" s="393"/>
      <c r="M198" s="394"/>
      <c r="N198" s="156"/>
    </row>
    <row r="199" spans="1:14" s="3" customFormat="1" ht="53.25" customHeight="1">
      <c r="A199" s="216"/>
      <c r="B199" s="416"/>
      <c r="C199" s="378"/>
      <c r="D199" s="354"/>
      <c r="E199" s="224"/>
      <c r="F199" s="224"/>
      <c r="G199" s="224"/>
      <c r="H199" s="225"/>
      <c r="I199" s="154"/>
      <c r="J199" s="393"/>
      <c r="K199" s="393"/>
      <c r="L199" s="393"/>
      <c r="M199" s="394"/>
      <c r="N199" s="156"/>
    </row>
    <row r="200" spans="1:14" s="3" customFormat="1" ht="20.25" customHeight="1">
      <c r="A200" s="220" t="s">
        <v>205</v>
      </c>
      <c r="B200" s="416"/>
      <c r="C200" s="377"/>
      <c r="D200" s="235" t="s">
        <v>106</v>
      </c>
      <c r="E200" s="395" t="s">
        <v>78</v>
      </c>
      <c r="F200" s="396"/>
      <c r="G200" s="396"/>
      <c r="H200" s="396"/>
      <c r="I200" s="396"/>
      <c r="J200" s="396"/>
      <c r="K200" s="396"/>
      <c r="L200" s="396"/>
      <c r="M200" s="396"/>
      <c r="N200" s="397"/>
    </row>
    <row r="201" spans="1:14" s="3" customFormat="1" ht="20.25" customHeight="1">
      <c r="A201" s="216"/>
      <c r="B201" s="416"/>
      <c r="C201" s="377"/>
      <c r="D201" s="235"/>
      <c r="E201" s="395"/>
      <c r="F201" s="396"/>
      <c r="G201" s="396"/>
      <c r="H201" s="396"/>
      <c r="I201" s="396"/>
      <c r="J201" s="396"/>
      <c r="K201" s="396"/>
      <c r="L201" s="396"/>
      <c r="M201" s="396"/>
      <c r="N201" s="397"/>
    </row>
    <row r="202" spans="1:14" s="3" customFormat="1" ht="20.25" customHeight="1">
      <c r="A202" s="216"/>
      <c r="B202" s="416"/>
      <c r="C202" s="377"/>
      <c r="D202" s="235"/>
      <c r="E202" s="395"/>
      <c r="F202" s="396"/>
      <c r="G202" s="396"/>
      <c r="H202" s="396"/>
      <c r="I202" s="396"/>
      <c r="J202" s="396"/>
      <c r="K202" s="396"/>
      <c r="L202" s="396"/>
      <c r="M202" s="396"/>
      <c r="N202" s="397"/>
    </row>
    <row r="203" spans="1:14" s="3" customFormat="1" ht="20.25" customHeight="1">
      <c r="A203" s="216"/>
      <c r="B203" s="416"/>
      <c r="C203" s="377"/>
      <c r="D203" s="235"/>
      <c r="E203" s="395"/>
      <c r="F203" s="396"/>
      <c r="G203" s="396"/>
      <c r="H203" s="396"/>
      <c r="I203" s="396"/>
      <c r="J203" s="396"/>
      <c r="K203" s="396"/>
      <c r="L203" s="396"/>
      <c r="M203" s="396"/>
      <c r="N203" s="397"/>
    </row>
    <row r="204" spans="1:14" s="3" customFormat="1" ht="20.25" customHeight="1">
      <c r="A204" s="216"/>
      <c r="B204" s="416"/>
      <c r="C204" s="377"/>
      <c r="D204" s="236"/>
      <c r="E204" s="398"/>
      <c r="F204" s="399"/>
      <c r="G204" s="399"/>
      <c r="H204" s="399"/>
      <c r="I204" s="399"/>
      <c r="J204" s="399"/>
      <c r="K204" s="399"/>
      <c r="L204" s="399"/>
      <c r="M204" s="399"/>
      <c r="N204" s="400"/>
    </row>
    <row r="205" spans="1:14" s="3" customFormat="1" ht="27" customHeight="1">
      <c r="A205" s="220" t="s">
        <v>206</v>
      </c>
      <c r="B205" s="416"/>
      <c r="C205" s="377"/>
      <c r="D205" s="234" t="s">
        <v>107</v>
      </c>
      <c r="E205" s="98" t="s">
        <v>4</v>
      </c>
      <c r="F205" s="346" t="s">
        <v>71</v>
      </c>
      <c r="G205" s="347"/>
      <c r="H205" s="346" t="s">
        <v>214</v>
      </c>
      <c r="I205" s="347"/>
      <c r="J205" s="346" t="s">
        <v>264</v>
      </c>
      <c r="K205" s="347"/>
      <c r="L205" s="346" t="s">
        <v>265</v>
      </c>
      <c r="M205" s="348"/>
      <c r="N205" s="347"/>
    </row>
    <row r="206" spans="1:14" s="3" customFormat="1" ht="27" customHeight="1">
      <c r="A206" s="216"/>
      <c r="B206" s="416"/>
      <c r="C206" s="377"/>
      <c r="D206" s="235"/>
      <c r="E206" s="330" t="s">
        <v>100</v>
      </c>
      <c r="F206" s="332"/>
      <c r="G206" s="333"/>
      <c r="H206" s="332"/>
      <c r="I206" s="333"/>
      <c r="J206" s="332"/>
      <c r="K206" s="333"/>
      <c r="L206" s="332"/>
      <c r="M206" s="336"/>
      <c r="N206" s="333"/>
    </row>
    <row r="207" spans="1:14" s="3" customFormat="1" ht="27" customHeight="1">
      <c r="A207" s="216"/>
      <c r="B207" s="416"/>
      <c r="C207" s="377"/>
      <c r="D207" s="235"/>
      <c r="E207" s="331"/>
      <c r="F207" s="334"/>
      <c r="G207" s="335"/>
      <c r="H207" s="334"/>
      <c r="I207" s="335"/>
      <c r="J207" s="334"/>
      <c r="K207" s="335"/>
      <c r="L207" s="334"/>
      <c r="M207" s="338"/>
      <c r="N207" s="335"/>
    </row>
    <row r="208" spans="1:14" s="3" customFormat="1" ht="27" customHeight="1">
      <c r="A208" s="216"/>
      <c r="B208" s="416"/>
      <c r="C208" s="377"/>
      <c r="D208" s="235"/>
      <c r="E208" s="330"/>
      <c r="F208" s="332"/>
      <c r="G208" s="333"/>
      <c r="H208" s="332"/>
      <c r="I208" s="333"/>
      <c r="J208" s="332"/>
      <c r="K208" s="333"/>
      <c r="L208" s="332"/>
      <c r="M208" s="336"/>
      <c r="N208" s="333"/>
    </row>
    <row r="209" spans="1:14" s="3" customFormat="1" ht="27" customHeight="1">
      <c r="A209" s="216"/>
      <c r="B209" s="416"/>
      <c r="C209" s="377"/>
      <c r="D209" s="235"/>
      <c r="E209" s="331"/>
      <c r="F209" s="334"/>
      <c r="G209" s="335"/>
      <c r="H209" s="334"/>
      <c r="I209" s="335"/>
      <c r="J209" s="334"/>
      <c r="K209" s="335"/>
      <c r="L209" s="334"/>
      <c r="M209" s="338"/>
      <c r="N209" s="335"/>
    </row>
    <row r="210" spans="1:14" s="3" customFormat="1" ht="27" customHeight="1">
      <c r="A210" s="216"/>
      <c r="B210" s="416"/>
      <c r="C210" s="377"/>
      <c r="D210" s="235"/>
      <c r="E210" s="330"/>
      <c r="F210" s="332"/>
      <c r="G210" s="333"/>
      <c r="H210" s="332"/>
      <c r="I210" s="333"/>
      <c r="J210" s="332"/>
      <c r="K210" s="333"/>
      <c r="L210" s="332"/>
      <c r="M210" s="336"/>
      <c r="N210" s="333"/>
    </row>
    <row r="211" spans="1:14" s="3" customFormat="1" ht="27" customHeight="1">
      <c r="A211" s="216"/>
      <c r="B211" s="416"/>
      <c r="C211" s="377"/>
      <c r="D211" s="235"/>
      <c r="E211" s="331"/>
      <c r="F211" s="334"/>
      <c r="G211" s="335"/>
      <c r="H211" s="334"/>
      <c r="I211" s="335"/>
      <c r="J211" s="334"/>
      <c r="K211" s="335"/>
      <c r="L211" s="334"/>
      <c r="M211" s="338"/>
      <c r="N211" s="335"/>
    </row>
    <row r="212" spans="1:14" s="3" customFormat="1" ht="27" customHeight="1">
      <c r="A212" s="216"/>
      <c r="B212" s="416"/>
      <c r="C212" s="377"/>
      <c r="D212" s="235"/>
      <c r="E212" s="330"/>
      <c r="F212" s="332"/>
      <c r="G212" s="333"/>
      <c r="H212" s="332"/>
      <c r="I212" s="333"/>
      <c r="J212" s="332"/>
      <c r="K212" s="333"/>
      <c r="L212" s="332"/>
      <c r="M212" s="336"/>
      <c r="N212" s="333"/>
    </row>
    <row r="213" spans="1:14" s="3" customFormat="1" ht="27" customHeight="1">
      <c r="A213" s="216"/>
      <c r="B213" s="417"/>
      <c r="C213" s="418"/>
      <c r="D213" s="236"/>
      <c r="E213" s="331"/>
      <c r="F213" s="334"/>
      <c r="G213" s="335"/>
      <c r="H213" s="334"/>
      <c r="I213" s="335"/>
      <c r="J213" s="334"/>
      <c r="K213" s="335"/>
      <c r="L213" s="334"/>
      <c r="M213" s="338"/>
      <c r="N213" s="335"/>
    </row>
    <row r="214" spans="1:14" s="3" customFormat="1" ht="15" customHeight="1">
      <c r="A214" s="137"/>
      <c r="B214" s="350"/>
      <c r="C214" s="351"/>
      <c r="D214" s="351"/>
      <c r="E214" s="351"/>
      <c r="F214" s="351"/>
      <c r="G214" s="351"/>
      <c r="H214" s="351"/>
      <c r="I214" s="351"/>
      <c r="J214" s="351"/>
      <c r="K214" s="351"/>
      <c r="L214" s="351"/>
      <c r="M214" s="351"/>
      <c r="N214" s="351"/>
    </row>
    <row r="215" spans="1:14" s="3" customFormat="1" ht="15" customHeight="1">
      <c r="A215" s="137"/>
      <c r="B215" s="344" t="s">
        <v>108</v>
      </c>
      <c r="C215" s="344"/>
      <c r="D215" s="344"/>
      <c r="E215" s="344"/>
      <c r="F215" s="344"/>
      <c r="G215" s="344"/>
      <c r="H215" s="344"/>
      <c r="I215" s="344"/>
      <c r="J215" s="344"/>
      <c r="K215" s="344"/>
      <c r="L215" s="344"/>
      <c r="M215" s="344"/>
      <c r="N215" s="344"/>
    </row>
    <row r="216" spans="1:14" s="3" customFormat="1" ht="15" customHeight="1">
      <c r="A216" s="137"/>
      <c r="B216" s="375" t="s">
        <v>113</v>
      </c>
      <c r="C216" s="375"/>
      <c r="D216" s="375"/>
      <c r="E216" s="375"/>
      <c r="F216" s="375"/>
      <c r="G216" s="375"/>
      <c r="H216" s="375"/>
      <c r="I216" s="375"/>
      <c r="J216" s="375"/>
      <c r="K216" s="375"/>
      <c r="L216" s="375"/>
      <c r="M216" s="375"/>
      <c r="N216" s="375"/>
    </row>
    <row r="217" spans="1:14" s="3" customFormat="1" ht="15" customHeight="1">
      <c r="A217" s="137"/>
      <c r="B217" s="344" t="s">
        <v>63</v>
      </c>
      <c r="C217" s="344"/>
      <c r="D217" s="344"/>
      <c r="E217" s="344"/>
      <c r="F217" s="344"/>
      <c r="G217" s="344"/>
      <c r="H217" s="344"/>
      <c r="I217" s="344"/>
      <c r="J217" s="344"/>
      <c r="K217" s="344"/>
      <c r="L217" s="344"/>
      <c r="M217" s="344"/>
      <c r="N217" s="344"/>
    </row>
    <row r="218" spans="1:14" s="3" customFormat="1" ht="15" customHeight="1">
      <c r="A218" s="137"/>
      <c r="B218" s="344" t="s">
        <v>261</v>
      </c>
      <c r="C218" s="344"/>
      <c r="D218" s="344"/>
      <c r="E218" s="344"/>
      <c r="F218" s="344"/>
      <c r="G218" s="344"/>
      <c r="H218" s="344"/>
      <c r="I218" s="344"/>
      <c r="J218" s="344"/>
      <c r="K218" s="344"/>
      <c r="L218" s="344"/>
      <c r="M218" s="344"/>
      <c r="N218" s="344"/>
    </row>
    <row r="219" spans="1:14" s="3" customFormat="1" ht="15" customHeight="1">
      <c r="A219" s="137"/>
      <c r="B219" s="344" t="s">
        <v>62</v>
      </c>
      <c r="C219" s="344"/>
      <c r="D219" s="344"/>
      <c r="E219" s="344"/>
      <c r="F219" s="344"/>
      <c r="G219" s="344"/>
      <c r="H219" s="344"/>
      <c r="I219" s="344"/>
      <c r="J219" s="344"/>
      <c r="K219" s="344"/>
      <c r="L219" s="344"/>
      <c r="M219" s="344"/>
      <c r="N219" s="344"/>
    </row>
    <row r="220" spans="1:14" s="3" customFormat="1" ht="15" customHeight="1">
      <c r="B220" s="318"/>
      <c r="C220" s="318"/>
      <c r="D220" s="318"/>
      <c r="E220" s="318"/>
      <c r="F220" s="318"/>
      <c r="G220" s="318"/>
      <c r="H220" s="318"/>
      <c r="I220" s="318"/>
      <c r="J220" s="318"/>
      <c r="K220" s="318"/>
      <c r="L220" s="318"/>
      <c r="M220" s="318"/>
      <c r="N220" s="318"/>
    </row>
    <row r="221" spans="1:14" s="3" customFormat="1" ht="15" customHeight="1">
      <c r="B221" s="318"/>
      <c r="C221" s="318"/>
      <c r="D221" s="318"/>
      <c r="E221" s="318"/>
      <c r="F221" s="318"/>
      <c r="G221" s="318"/>
      <c r="H221" s="318"/>
      <c r="I221" s="318"/>
      <c r="J221" s="318"/>
      <c r="K221" s="318"/>
      <c r="L221" s="318"/>
      <c r="M221" s="318"/>
      <c r="N221" s="318"/>
    </row>
    <row r="222" spans="1:14" s="3" customFormat="1" ht="15" customHeight="1">
      <c r="B222" s="345"/>
      <c r="C222" s="318"/>
      <c r="D222" s="318"/>
      <c r="E222" s="318"/>
      <c r="F222" s="318"/>
      <c r="G222" s="318"/>
      <c r="H222" s="318"/>
      <c r="I222" s="318"/>
      <c r="J222" s="318"/>
      <c r="K222" s="318"/>
      <c r="L222" s="318"/>
      <c r="M222" s="318"/>
      <c r="N222" s="318"/>
    </row>
    <row r="223" spans="1:14" s="3" customFormat="1" ht="15" customHeight="1">
      <c r="B223" s="318"/>
      <c r="C223" s="318"/>
      <c r="D223" s="318"/>
      <c r="E223" s="318"/>
      <c r="F223" s="318"/>
      <c r="G223" s="318"/>
      <c r="H223" s="318"/>
      <c r="I223" s="318"/>
      <c r="J223" s="318"/>
      <c r="K223" s="318"/>
      <c r="L223" s="318"/>
      <c r="M223" s="318"/>
      <c r="N223" s="318"/>
    </row>
    <row r="224" spans="1:14" s="3" customFormat="1" ht="15" customHeight="1">
      <c r="B224" s="318"/>
      <c r="C224" s="318"/>
      <c r="D224" s="318"/>
      <c r="E224" s="318"/>
      <c r="F224" s="318"/>
      <c r="G224" s="318"/>
      <c r="H224" s="318"/>
      <c r="I224" s="318"/>
      <c r="J224" s="318"/>
      <c r="K224" s="318"/>
      <c r="L224" s="318"/>
      <c r="M224" s="318"/>
      <c r="N224" s="318"/>
    </row>
    <row r="225" spans="2:14" s="3" customFormat="1" ht="15" customHeight="1">
      <c r="B225" s="318"/>
      <c r="C225" s="318"/>
      <c r="D225" s="318"/>
      <c r="E225" s="318"/>
      <c r="F225" s="318"/>
      <c r="G225" s="318"/>
      <c r="H225" s="318"/>
      <c r="I225" s="318"/>
      <c r="J225" s="318"/>
      <c r="K225" s="318"/>
      <c r="L225" s="318"/>
      <c r="M225" s="318"/>
      <c r="N225" s="318"/>
    </row>
  </sheetData>
  <mergeCells count="276">
    <mergeCell ref="B1:H1"/>
    <mergeCell ref="I2:I5"/>
    <mergeCell ref="J2:L2"/>
    <mergeCell ref="B3:H4"/>
    <mergeCell ref="J3:L3"/>
    <mergeCell ref="J4:L4"/>
    <mergeCell ref="J5:L5"/>
    <mergeCell ref="L12:N12"/>
    <mergeCell ref="E13:I13"/>
    <mergeCell ref="J13:K13"/>
    <mergeCell ref="L13:N13"/>
    <mergeCell ref="B7:B23"/>
    <mergeCell ref="C7:D7"/>
    <mergeCell ref="E7:N7"/>
    <mergeCell ref="E15:I15"/>
    <mergeCell ref="J15:K15"/>
    <mergeCell ref="L15:N15"/>
    <mergeCell ref="E16:I16"/>
    <mergeCell ref="J16:N16"/>
    <mergeCell ref="E17:I17"/>
    <mergeCell ref="J17:N17"/>
    <mergeCell ref="E18:I18"/>
    <mergeCell ref="A8:A11"/>
    <mergeCell ref="C8:D11"/>
    <mergeCell ref="E8:N11"/>
    <mergeCell ref="A12:A15"/>
    <mergeCell ref="C12:C15"/>
    <mergeCell ref="E12:I12"/>
    <mergeCell ref="J12:K12"/>
    <mergeCell ref="E14:I14"/>
    <mergeCell ref="J14:K14"/>
    <mergeCell ref="L14:N14"/>
    <mergeCell ref="C34:D38"/>
    <mergeCell ref="E34:N38"/>
    <mergeCell ref="A39:A43"/>
    <mergeCell ref="C39:D43"/>
    <mergeCell ref="E39:N43"/>
    <mergeCell ref="A44:A46"/>
    <mergeCell ref="C44:D46"/>
    <mergeCell ref="E44:N46"/>
    <mergeCell ref="J22:N22"/>
    <mergeCell ref="J23:N23"/>
    <mergeCell ref="B24:B50"/>
    <mergeCell ref="A34:A38"/>
    <mergeCell ref="A16:A23"/>
    <mergeCell ref="C16:D23"/>
    <mergeCell ref="C24:D26"/>
    <mergeCell ref="E24:N26"/>
    <mergeCell ref="C30:D33"/>
    <mergeCell ref="E30:N33"/>
    <mergeCell ref="J18:N18"/>
    <mergeCell ref="E19:I19"/>
    <mergeCell ref="J19:N19"/>
    <mergeCell ref="E20:I20"/>
    <mergeCell ref="J20:N20"/>
    <mergeCell ref="J21:N21"/>
    <mergeCell ref="E53:N57"/>
    <mergeCell ref="A58:A62"/>
    <mergeCell ref="D58:D62"/>
    <mergeCell ref="E58:N62"/>
    <mergeCell ref="A63:A75"/>
    <mergeCell ref="D63:D75"/>
    <mergeCell ref="E63:N75"/>
    <mergeCell ref="A47:A50"/>
    <mergeCell ref="C47:D50"/>
    <mergeCell ref="E47:N50"/>
    <mergeCell ref="A51:A52"/>
    <mergeCell ref="B51:B92"/>
    <mergeCell ref="C51:C92"/>
    <mergeCell ref="D51:D52"/>
    <mergeCell ref="E51:N52"/>
    <mergeCell ref="A53:A57"/>
    <mergeCell ref="D53:D57"/>
    <mergeCell ref="A76:A81"/>
    <mergeCell ref="D76:D81"/>
    <mergeCell ref="E76:H76"/>
    <mergeCell ref="J76:M76"/>
    <mergeCell ref="E77:H77"/>
    <mergeCell ref="J77:M77"/>
    <mergeCell ref="E78:H78"/>
    <mergeCell ref="J78:M78"/>
    <mergeCell ref="E79:H79"/>
    <mergeCell ref="J79:M79"/>
    <mergeCell ref="E84:H84"/>
    <mergeCell ref="J84:M84"/>
    <mergeCell ref="E85:H85"/>
    <mergeCell ref="J85:M85"/>
    <mergeCell ref="E86:H86"/>
    <mergeCell ref="J86:M86"/>
    <mergeCell ref="E80:H80"/>
    <mergeCell ref="J80:M80"/>
    <mergeCell ref="E81:H81"/>
    <mergeCell ref="J81:M81"/>
    <mergeCell ref="E82:H82"/>
    <mergeCell ref="J82:M82"/>
    <mergeCell ref="E83:H83"/>
    <mergeCell ref="J83:M83"/>
    <mergeCell ref="A95:A99"/>
    <mergeCell ref="D95:D99"/>
    <mergeCell ref="E95:N99"/>
    <mergeCell ref="A100:A104"/>
    <mergeCell ref="D100:D104"/>
    <mergeCell ref="E100:N104"/>
    <mergeCell ref="E87:H87"/>
    <mergeCell ref="J87:M87"/>
    <mergeCell ref="A88:A92"/>
    <mergeCell ref="D88:D92"/>
    <mergeCell ref="E88:N92"/>
    <mergeCell ref="A93:A94"/>
    <mergeCell ref="B93:B132"/>
    <mergeCell ref="C93:C132"/>
    <mergeCell ref="D93:D94"/>
    <mergeCell ref="E93:N94"/>
    <mergeCell ref="A82:A87"/>
    <mergeCell ref="D82:D87"/>
    <mergeCell ref="J118:M118"/>
    <mergeCell ref="E119:H119"/>
    <mergeCell ref="J119:M119"/>
    <mergeCell ref="E120:H120"/>
    <mergeCell ref="J120:M120"/>
    <mergeCell ref="E121:H121"/>
    <mergeCell ref="J121:M121"/>
    <mergeCell ref="A105:A115"/>
    <mergeCell ref="D105:D115"/>
    <mergeCell ref="E105:N115"/>
    <mergeCell ref="A116:A121"/>
    <mergeCell ref="D116:D121"/>
    <mergeCell ref="E116:H116"/>
    <mergeCell ref="J116:M116"/>
    <mergeCell ref="E117:H117"/>
    <mergeCell ref="J117:M117"/>
    <mergeCell ref="E118:H118"/>
    <mergeCell ref="E126:H126"/>
    <mergeCell ref="J126:M126"/>
    <mergeCell ref="E127:H127"/>
    <mergeCell ref="J127:M127"/>
    <mergeCell ref="A128:A132"/>
    <mergeCell ref="D128:D132"/>
    <mergeCell ref="E128:N132"/>
    <mergeCell ref="A122:A127"/>
    <mergeCell ref="D122:D127"/>
    <mergeCell ref="E122:H122"/>
    <mergeCell ref="J122:M122"/>
    <mergeCell ref="E123:H123"/>
    <mergeCell ref="J123:M123"/>
    <mergeCell ref="E124:H124"/>
    <mergeCell ref="J124:M124"/>
    <mergeCell ref="E125:H125"/>
    <mergeCell ref="J125:M125"/>
    <mergeCell ref="A133:A134"/>
    <mergeCell ref="B133:B169"/>
    <mergeCell ref="C133:C169"/>
    <mergeCell ref="D133:D134"/>
    <mergeCell ref="E133:N134"/>
    <mergeCell ref="A135:A139"/>
    <mergeCell ref="D135:D139"/>
    <mergeCell ref="E135:N139"/>
    <mergeCell ref="A140:A152"/>
    <mergeCell ref="D140:D152"/>
    <mergeCell ref="E140:N152"/>
    <mergeCell ref="A153:A158"/>
    <mergeCell ref="D153:D158"/>
    <mergeCell ref="E153:H153"/>
    <mergeCell ref="J153:M153"/>
    <mergeCell ref="E154:H154"/>
    <mergeCell ref="J154:M154"/>
    <mergeCell ref="E155:H155"/>
    <mergeCell ref="J155:M155"/>
    <mergeCell ref="E156:H156"/>
    <mergeCell ref="J160:M160"/>
    <mergeCell ref="E161:H161"/>
    <mergeCell ref="J162:M162"/>
    <mergeCell ref="E162:H162"/>
    <mergeCell ref="E163:H163"/>
    <mergeCell ref="J163:M163"/>
    <mergeCell ref="J156:M156"/>
    <mergeCell ref="E157:H157"/>
    <mergeCell ref="J157:M157"/>
    <mergeCell ref="E158:H158"/>
    <mergeCell ref="J158:M158"/>
    <mergeCell ref="E159:H159"/>
    <mergeCell ref="J159:M159"/>
    <mergeCell ref="E160:H160"/>
    <mergeCell ref="J161:M161"/>
    <mergeCell ref="A172:A176"/>
    <mergeCell ref="D172:D176"/>
    <mergeCell ref="E172:N176"/>
    <mergeCell ref="A177:A187"/>
    <mergeCell ref="D177:D187"/>
    <mergeCell ref="E177:N187"/>
    <mergeCell ref="E164:H164"/>
    <mergeCell ref="J164:M164"/>
    <mergeCell ref="A165:A169"/>
    <mergeCell ref="D165:D169"/>
    <mergeCell ref="E165:N169"/>
    <mergeCell ref="A170:A171"/>
    <mergeCell ref="B170:B213"/>
    <mergeCell ref="C170:C213"/>
    <mergeCell ref="D170:D171"/>
    <mergeCell ref="E170:N171"/>
    <mergeCell ref="A159:A164"/>
    <mergeCell ref="D159:D164"/>
    <mergeCell ref="A188:A193"/>
    <mergeCell ref="D188:D193"/>
    <mergeCell ref="E188:H188"/>
    <mergeCell ref="J188:M188"/>
    <mergeCell ref="E189:H189"/>
    <mergeCell ref="J189:M189"/>
    <mergeCell ref="J212:K213"/>
    <mergeCell ref="L212:N213"/>
    <mergeCell ref="E190:H190"/>
    <mergeCell ref="J190:M190"/>
    <mergeCell ref="E191:H191"/>
    <mergeCell ref="J191:M191"/>
    <mergeCell ref="E196:H196"/>
    <mergeCell ref="J196:M196"/>
    <mergeCell ref="E197:H197"/>
    <mergeCell ref="J197:M197"/>
    <mergeCell ref="E198:H198"/>
    <mergeCell ref="J198:M198"/>
    <mergeCell ref="E192:H192"/>
    <mergeCell ref="J192:M192"/>
    <mergeCell ref="E193:H193"/>
    <mergeCell ref="J193:M193"/>
    <mergeCell ref="E194:H194"/>
    <mergeCell ref="J194:M194"/>
    <mergeCell ref="E195:H195"/>
    <mergeCell ref="J195:M195"/>
    <mergeCell ref="B225:N225"/>
    <mergeCell ref="B215:N215"/>
    <mergeCell ref="B216:N216"/>
    <mergeCell ref="B217:N217"/>
    <mergeCell ref="B218:N218"/>
    <mergeCell ref="B219:N219"/>
    <mergeCell ref="B220:N220"/>
    <mergeCell ref="B214:N214"/>
    <mergeCell ref="E208:E209"/>
    <mergeCell ref="F208:G209"/>
    <mergeCell ref="H208:I209"/>
    <mergeCell ref="J208:K209"/>
    <mergeCell ref="L208:N209"/>
    <mergeCell ref="E210:E211"/>
    <mergeCell ref="F210:G211"/>
    <mergeCell ref="H210:I211"/>
    <mergeCell ref="J210:K211"/>
    <mergeCell ref="L210:N211"/>
    <mergeCell ref="D205:D213"/>
    <mergeCell ref="F205:G205"/>
    <mergeCell ref="H205:I205"/>
    <mergeCell ref="J205:K205"/>
    <mergeCell ref="E212:E213"/>
    <mergeCell ref="F212:G213"/>
    <mergeCell ref="C27:D29"/>
    <mergeCell ref="E27:N29"/>
    <mergeCell ref="A24:A26"/>
    <mergeCell ref="A27:A29"/>
    <mergeCell ref="A30:A33"/>
    <mergeCell ref="B221:N221"/>
    <mergeCell ref="B222:N222"/>
    <mergeCell ref="B223:N223"/>
    <mergeCell ref="B224:N224"/>
    <mergeCell ref="L205:N205"/>
    <mergeCell ref="E206:E207"/>
    <mergeCell ref="F206:G207"/>
    <mergeCell ref="H206:I207"/>
    <mergeCell ref="J206:K207"/>
    <mergeCell ref="L206:N207"/>
    <mergeCell ref="E199:H199"/>
    <mergeCell ref="J199:M199"/>
    <mergeCell ref="A200:A204"/>
    <mergeCell ref="D200:D204"/>
    <mergeCell ref="E200:N204"/>
    <mergeCell ref="A205:A213"/>
    <mergeCell ref="A194:A199"/>
    <mergeCell ref="D194:D199"/>
    <mergeCell ref="H212:I213"/>
  </mergeCells>
  <phoneticPr fontId="43"/>
  <dataValidations count="3">
    <dataValidation type="list" allowBlank="1" showInputMessage="1" showErrorMessage="1" sqref="M2:M5" xr:uid="{00000000-0002-0000-0100-000000000000}">
      <formula1>"　,◎,○,－"</formula1>
    </dataValidation>
    <dataValidation allowBlank="1" sqref="E30" xr:uid="{00000000-0002-0000-0100-000001000000}"/>
    <dataValidation imeMode="halfAlpha" allowBlank="1" showInputMessage="1" showErrorMessage="1" sqref="L14:L15" xr:uid="{00000000-0002-0000-0100-000002000000}"/>
  </dataValidations>
  <hyperlinks>
    <hyperlink ref="L15" r:id="rId1" xr:uid="{00000000-0004-0000-0100-000000000000}"/>
  </hyperlinks>
  <printOptions horizontalCentered="1"/>
  <pageMargins left="0.51181102362204722" right="0.51181102362204722" top="0.55118110236220474" bottom="0.35433070866141736" header="0.31496062992125984" footer="0.11811023622047245"/>
  <pageSetup paperSize="9" scale="57" fitToWidth="0" fitToHeight="0" orientation="portrait" r:id="rId2"/>
  <headerFooter>
    <oddHeader>&amp;R&amp;"Yu Gothic UI,標準"【様式１】</oddHeader>
    <oddFooter>&amp;P / &amp;N ページ</oddFooter>
  </headerFooter>
  <rowBreaks count="4" manualBreakCount="4">
    <brk id="50" max="13" man="1"/>
    <brk id="92" max="13" man="1"/>
    <brk id="132" max="13" man="1"/>
    <brk id="169" max="1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60"/>
  <sheetViews>
    <sheetView view="pageBreakPreview" zoomScale="40" zoomScaleNormal="85" zoomScaleSheetLayoutView="40" zoomScalePageLayoutView="85" workbookViewId="0">
      <pane xSplit="2" ySplit="7" topLeftCell="C8" activePane="bottomRight" state="frozen"/>
      <selection activeCell="J23" sqref="J23:N23"/>
      <selection pane="topRight" activeCell="J23" sqref="J23:N23"/>
      <selection pane="bottomLeft" activeCell="J23" sqref="J23:N23"/>
      <selection pane="bottomRight" activeCell="J23" sqref="J23:N23"/>
    </sheetView>
  </sheetViews>
  <sheetFormatPr defaultColWidth="9" defaultRowHeight="16.5"/>
  <cols>
    <col min="1" max="2" width="8.90625" style="5" customWidth="1"/>
    <col min="3" max="3" width="24.6328125" style="6" customWidth="1"/>
    <col min="4" max="4" width="31.7265625" style="6" customWidth="1"/>
    <col min="5" max="5" width="16" style="5" customWidth="1"/>
    <col min="6" max="6" width="9.7265625" style="6" customWidth="1"/>
    <col min="7" max="7" width="5.6328125" style="6" customWidth="1"/>
    <col min="8" max="8" width="5.6328125" style="7" customWidth="1"/>
    <col min="9" max="9" width="19.36328125" style="6" customWidth="1"/>
    <col min="10" max="10" width="22.7265625" style="6" customWidth="1"/>
    <col min="11" max="11" width="9" style="8" customWidth="1"/>
    <col min="12" max="16384" width="9" style="8"/>
  </cols>
  <sheetData>
    <row r="1" spans="1:12" ht="20.149999999999999" customHeight="1">
      <c r="A1" s="99"/>
      <c r="B1" s="99"/>
      <c r="C1" s="100"/>
      <c r="D1" s="101"/>
      <c r="E1" s="102"/>
      <c r="F1" s="101"/>
      <c r="G1" s="101"/>
      <c r="H1" s="103"/>
      <c r="I1" s="101"/>
      <c r="J1" s="104"/>
    </row>
    <row r="2" spans="1:12" ht="20.149999999999999" customHeight="1">
      <c r="A2" s="512" t="s">
        <v>270</v>
      </c>
      <c r="B2" s="513"/>
      <c r="C2" s="513"/>
      <c r="D2" s="513"/>
      <c r="E2" s="513"/>
      <c r="F2" s="513"/>
      <c r="G2" s="513"/>
      <c r="H2" s="513"/>
      <c r="I2" s="513"/>
      <c r="J2" s="513"/>
    </row>
    <row r="3" spans="1:12" ht="20.149999999999999" customHeight="1">
      <c r="A3" s="105"/>
      <c r="B3" s="106"/>
      <c r="C3" s="107"/>
      <c r="D3" s="107"/>
      <c r="E3" s="106"/>
      <c r="F3" s="108"/>
      <c r="G3" s="108"/>
      <c r="H3" s="108"/>
      <c r="I3" s="108"/>
      <c r="J3" s="108"/>
    </row>
    <row r="4" spans="1:12" ht="15" customHeight="1">
      <c r="A4" s="518" t="s">
        <v>6</v>
      </c>
      <c r="B4" s="518"/>
      <c r="C4" s="519">
        <f>【様式１】提案書!E7</f>
        <v>0</v>
      </c>
      <c r="D4" s="519"/>
      <c r="E4" s="519"/>
      <c r="F4" s="519"/>
      <c r="G4" s="519"/>
      <c r="H4" s="519"/>
      <c r="I4" s="519"/>
      <c r="J4" s="519"/>
    </row>
    <row r="5" spans="1:12" ht="17" thickBot="1">
      <c r="A5" s="107" t="s">
        <v>54</v>
      </c>
      <c r="B5" s="109"/>
      <c r="C5" s="110"/>
      <c r="D5" s="110"/>
      <c r="E5" s="109"/>
      <c r="F5" s="110"/>
      <c r="G5" s="111"/>
      <c r="H5" s="112"/>
      <c r="I5" s="111"/>
      <c r="J5" s="183" t="s">
        <v>163</v>
      </c>
    </row>
    <row r="6" spans="1:12" s="9" customFormat="1" ht="42" customHeight="1">
      <c r="A6" s="521" t="s">
        <v>118</v>
      </c>
      <c r="B6" s="522"/>
      <c r="C6" s="523"/>
      <c r="D6" s="527" t="s">
        <v>4</v>
      </c>
      <c r="E6" s="529" t="s">
        <v>119</v>
      </c>
      <c r="F6" s="531" t="s">
        <v>8</v>
      </c>
      <c r="G6" s="527" t="s">
        <v>7</v>
      </c>
      <c r="H6" s="532" t="s">
        <v>2</v>
      </c>
      <c r="I6" s="514" t="s">
        <v>124</v>
      </c>
      <c r="J6" s="516" t="s">
        <v>262</v>
      </c>
      <c r="L6" s="39"/>
    </row>
    <row r="7" spans="1:12" s="10" customFormat="1" ht="42" customHeight="1">
      <c r="A7" s="524"/>
      <c r="B7" s="525"/>
      <c r="C7" s="526"/>
      <c r="D7" s="528"/>
      <c r="E7" s="530"/>
      <c r="F7" s="528"/>
      <c r="G7" s="528"/>
      <c r="H7" s="533"/>
      <c r="I7" s="515"/>
      <c r="J7" s="517"/>
    </row>
    <row r="8" spans="1:12" s="10" customFormat="1" ht="46" customHeight="1">
      <c r="A8" s="503" t="s">
        <v>237</v>
      </c>
      <c r="B8" s="504"/>
      <c r="C8" s="20"/>
      <c r="D8" s="23"/>
      <c r="E8" s="23"/>
      <c r="F8" s="133"/>
      <c r="G8" s="29"/>
      <c r="H8" s="32"/>
      <c r="I8" s="184">
        <f>F8*G8</f>
        <v>0</v>
      </c>
      <c r="J8" s="37"/>
    </row>
    <row r="9" spans="1:12" s="10" customFormat="1" ht="46" customHeight="1">
      <c r="A9" s="505"/>
      <c r="B9" s="506"/>
      <c r="C9" s="20"/>
      <c r="D9" s="24"/>
      <c r="E9" s="24"/>
      <c r="F9" s="133"/>
      <c r="G9" s="29"/>
      <c r="H9" s="33"/>
      <c r="I9" s="185">
        <f>F9*G9</f>
        <v>0</v>
      </c>
      <c r="J9" s="38"/>
    </row>
    <row r="10" spans="1:12" s="10" customFormat="1" ht="46" customHeight="1">
      <c r="A10" s="505"/>
      <c r="B10" s="506"/>
      <c r="C10" s="20"/>
      <c r="D10" s="24"/>
      <c r="E10" s="24"/>
      <c r="F10" s="133"/>
      <c r="G10" s="29"/>
      <c r="H10" s="33"/>
      <c r="I10" s="185">
        <f>F10*G10</f>
        <v>0</v>
      </c>
      <c r="J10" s="38"/>
    </row>
    <row r="11" spans="1:12" s="10" customFormat="1" ht="46" customHeight="1">
      <c r="A11" s="505"/>
      <c r="B11" s="506"/>
      <c r="C11" s="20"/>
      <c r="D11" s="24"/>
      <c r="E11" s="24"/>
      <c r="F11" s="133"/>
      <c r="G11" s="29"/>
      <c r="H11" s="33"/>
      <c r="I11" s="185">
        <f>F11*G11</f>
        <v>0</v>
      </c>
      <c r="J11" s="38"/>
    </row>
    <row r="12" spans="1:12" s="10" customFormat="1" ht="46" customHeight="1">
      <c r="A12" s="507"/>
      <c r="B12" s="508"/>
      <c r="C12" s="20"/>
      <c r="D12" s="24"/>
      <c r="E12" s="24"/>
      <c r="F12" s="133"/>
      <c r="G12" s="29"/>
      <c r="H12" s="33"/>
      <c r="I12" s="185">
        <f>F12*G12</f>
        <v>0</v>
      </c>
      <c r="J12" s="38"/>
    </row>
    <row r="13" spans="1:12" ht="18" customHeight="1">
      <c r="A13" s="500" t="s">
        <v>238</v>
      </c>
      <c r="B13" s="501"/>
      <c r="C13" s="501"/>
      <c r="D13" s="501"/>
      <c r="E13" s="501"/>
      <c r="F13" s="501"/>
      <c r="G13" s="501"/>
      <c r="H13" s="502"/>
      <c r="I13" s="186">
        <f>SUM(I8:I12)</f>
        <v>0</v>
      </c>
      <c r="J13" s="176"/>
      <c r="K13" s="182" t="e">
        <f>ROUNDDOWN(I13/I32,3)</f>
        <v>#DIV/0!</v>
      </c>
    </row>
    <row r="14" spans="1:12" s="10" customFormat="1" ht="46" customHeight="1">
      <c r="A14" s="503" t="s">
        <v>239</v>
      </c>
      <c r="B14" s="504"/>
      <c r="C14" s="20"/>
      <c r="D14" s="23"/>
      <c r="E14" s="23"/>
      <c r="F14" s="133"/>
      <c r="G14" s="29"/>
      <c r="H14" s="32"/>
      <c r="I14" s="185">
        <f>F14*G14</f>
        <v>0</v>
      </c>
      <c r="J14" s="38"/>
    </row>
    <row r="15" spans="1:12" s="10" customFormat="1" ht="46" customHeight="1">
      <c r="A15" s="505"/>
      <c r="B15" s="506"/>
      <c r="C15" s="20"/>
      <c r="D15" s="24"/>
      <c r="E15" s="24"/>
      <c r="F15" s="133"/>
      <c r="G15" s="29"/>
      <c r="H15" s="33"/>
      <c r="I15" s="185">
        <f>F15*G15</f>
        <v>0</v>
      </c>
      <c r="J15" s="38"/>
    </row>
    <row r="16" spans="1:12" s="10" customFormat="1" ht="46" customHeight="1">
      <c r="A16" s="505"/>
      <c r="B16" s="506"/>
      <c r="C16" s="20"/>
      <c r="D16" s="24"/>
      <c r="E16" s="24"/>
      <c r="F16" s="133"/>
      <c r="G16" s="29"/>
      <c r="H16" s="33"/>
      <c r="I16" s="185">
        <f>F16*G16</f>
        <v>0</v>
      </c>
      <c r="J16" s="38"/>
    </row>
    <row r="17" spans="1:11" s="10" customFormat="1" ht="46" customHeight="1">
      <c r="A17" s="505"/>
      <c r="B17" s="506"/>
      <c r="C17" s="20"/>
      <c r="D17" s="24"/>
      <c r="E17" s="24"/>
      <c r="F17" s="133"/>
      <c r="G17" s="29"/>
      <c r="H17" s="33"/>
      <c r="I17" s="185">
        <f>F17*G17</f>
        <v>0</v>
      </c>
      <c r="J17" s="38"/>
    </row>
    <row r="18" spans="1:11" s="10" customFormat="1" ht="46" customHeight="1">
      <c r="A18" s="507"/>
      <c r="B18" s="508"/>
      <c r="C18" s="20"/>
      <c r="D18" s="24"/>
      <c r="E18" s="24"/>
      <c r="F18" s="133"/>
      <c r="G18" s="29"/>
      <c r="H18" s="33"/>
      <c r="I18" s="185">
        <f>F18*G18</f>
        <v>0</v>
      </c>
      <c r="J18" s="38"/>
    </row>
    <row r="19" spans="1:11" ht="18" customHeight="1">
      <c r="A19" s="500" t="s">
        <v>240</v>
      </c>
      <c r="B19" s="501"/>
      <c r="C19" s="501"/>
      <c r="D19" s="501"/>
      <c r="E19" s="501"/>
      <c r="F19" s="501"/>
      <c r="G19" s="501"/>
      <c r="H19" s="502"/>
      <c r="I19" s="186">
        <f>SUM(I14:I18)</f>
        <v>0</v>
      </c>
      <c r="J19" s="176"/>
      <c r="K19" s="182" t="e">
        <f>ROUNDDOWN(I19/I32,3)</f>
        <v>#DIV/0!</v>
      </c>
    </row>
    <row r="20" spans="1:11" s="10" customFormat="1" ht="46" customHeight="1">
      <c r="A20" s="503" t="s">
        <v>241</v>
      </c>
      <c r="B20" s="504"/>
      <c r="C20" s="20"/>
      <c r="D20" s="23"/>
      <c r="E20" s="23"/>
      <c r="F20" s="133"/>
      <c r="G20" s="29"/>
      <c r="H20" s="32"/>
      <c r="I20" s="185">
        <f t="shared" ref="I20:I24" si="0">F20*G20</f>
        <v>0</v>
      </c>
      <c r="J20" s="38"/>
    </row>
    <row r="21" spans="1:11" s="10" customFormat="1" ht="46" customHeight="1">
      <c r="A21" s="505"/>
      <c r="B21" s="506"/>
      <c r="C21" s="20"/>
      <c r="D21" s="24"/>
      <c r="E21" s="24"/>
      <c r="F21" s="133"/>
      <c r="G21" s="29"/>
      <c r="H21" s="33"/>
      <c r="I21" s="185">
        <f t="shared" si="0"/>
        <v>0</v>
      </c>
      <c r="J21" s="38"/>
    </row>
    <row r="22" spans="1:11" s="10" customFormat="1" ht="46" customHeight="1">
      <c r="A22" s="505"/>
      <c r="B22" s="506"/>
      <c r="C22" s="20"/>
      <c r="D22" s="24"/>
      <c r="E22" s="24"/>
      <c r="F22" s="133"/>
      <c r="G22" s="29"/>
      <c r="H22" s="33"/>
      <c r="I22" s="185">
        <f t="shared" si="0"/>
        <v>0</v>
      </c>
      <c r="J22" s="38"/>
    </row>
    <row r="23" spans="1:11" s="10" customFormat="1" ht="46" customHeight="1">
      <c r="A23" s="505"/>
      <c r="B23" s="506"/>
      <c r="C23" s="20"/>
      <c r="D23" s="24"/>
      <c r="E23" s="24"/>
      <c r="F23" s="133"/>
      <c r="G23" s="29"/>
      <c r="H23" s="33"/>
      <c r="I23" s="185">
        <f t="shared" si="0"/>
        <v>0</v>
      </c>
      <c r="J23" s="38"/>
    </row>
    <row r="24" spans="1:11" s="10" customFormat="1" ht="46" customHeight="1">
      <c r="A24" s="507"/>
      <c r="B24" s="508"/>
      <c r="C24" s="20"/>
      <c r="D24" s="24"/>
      <c r="E24" s="24"/>
      <c r="F24" s="133"/>
      <c r="G24" s="29"/>
      <c r="H24" s="33"/>
      <c r="I24" s="185">
        <f t="shared" si="0"/>
        <v>0</v>
      </c>
      <c r="J24" s="38"/>
    </row>
    <row r="25" spans="1:11" ht="18" customHeight="1">
      <c r="A25" s="500" t="s">
        <v>242</v>
      </c>
      <c r="B25" s="501"/>
      <c r="C25" s="501"/>
      <c r="D25" s="501"/>
      <c r="E25" s="501"/>
      <c r="F25" s="501"/>
      <c r="G25" s="501"/>
      <c r="H25" s="502"/>
      <c r="I25" s="186">
        <f>SUM(I20:I24)</f>
        <v>0</v>
      </c>
      <c r="J25" s="176"/>
      <c r="K25" s="182" t="e">
        <f>ROUNDDOWN(I25/I32,3)</f>
        <v>#DIV/0!</v>
      </c>
    </row>
    <row r="26" spans="1:11" s="10" customFormat="1" ht="46" customHeight="1">
      <c r="A26" s="539" t="s">
        <v>243</v>
      </c>
      <c r="B26" s="540"/>
      <c r="C26" s="153"/>
      <c r="D26" s="24"/>
      <c r="E26" s="24"/>
      <c r="F26" s="134"/>
      <c r="G26" s="30"/>
      <c r="H26" s="33"/>
      <c r="I26" s="185">
        <f>F26*G26</f>
        <v>0</v>
      </c>
      <c r="J26" s="38"/>
    </row>
    <row r="27" spans="1:11" s="10" customFormat="1" ht="46" customHeight="1">
      <c r="A27" s="505"/>
      <c r="B27" s="506"/>
      <c r="C27" s="20"/>
      <c r="D27" s="24"/>
      <c r="E27" s="24"/>
      <c r="F27" s="134"/>
      <c r="G27" s="30"/>
      <c r="H27" s="33"/>
      <c r="I27" s="185">
        <f t="shared" ref="I27:I29" si="1">F27*G27</f>
        <v>0</v>
      </c>
      <c r="J27" s="38"/>
    </row>
    <row r="28" spans="1:11" s="10" customFormat="1" ht="46" customHeight="1">
      <c r="A28" s="505"/>
      <c r="B28" s="506"/>
      <c r="C28" s="20"/>
      <c r="D28" s="24"/>
      <c r="E28" s="24"/>
      <c r="F28" s="134"/>
      <c r="G28" s="30"/>
      <c r="H28" s="33"/>
      <c r="I28" s="185">
        <f t="shared" si="1"/>
        <v>0</v>
      </c>
      <c r="J28" s="38"/>
    </row>
    <row r="29" spans="1:11" s="10" customFormat="1" ht="46" customHeight="1">
      <c r="A29" s="505"/>
      <c r="B29" s="506"/>
      <c r="C29" s="20"/>
      <c r="D29" s="24"/>
      <c r="E29" s="24"/>
      <c r="F29" s="134"/>
      <c r="G29" s="30"/>
      <c r="H29" s="33"/>
      <c r="I29" s="185">
        <f t="shared" si="1"/>
        <v>0</v>
      </c>
      <c r="J29" s="38"/>
    </row>
    <row r="30" spans="1:11" s="10" customFormat="1" ht="46" customHeight="1">
      <c r="A30" s="507"/>
      <c r="B30" s="508"/>
      <c r="C30" s="20"/>
      <c r="D30" s="24"/>
      <c r="E30" s="24"/>
      <c r="F30" s="134"/>
      <c r="G30" s="30"/>
      <c r="H30" s="33"/>
      <c r="I30" s="185">
        <f>F30*G30</f>
        <v>0</v>
      </c>
      <c r="J30" s="38"/>
    </row>
    <row r="31" spans="1:11" ht="18" customHeight="1">
      <c r="A31" s="500" t="s">
        <v>244</v>
      </c>
      <c r="B31" s="501"/>
      <c r="C31" s="501"/>
      <c r="D31" s="501"/>
      <c r="E31" s="501"/>
      <c r="F31" s="501"/>
      <c r="G31" s="501"/>
      <c r="H31" s="502"/>
      <c r="I31" s="187">
        <f>SUM(I26:I30)</f>
        <v>0</v>
      </c>
      <c r="J31" s="176"/>
      <c r="K31" s="182" t="e">
        <f>ROUNDDOWN(I31/I32,3)</f>
        <v>#DIV/0!</v>
      </c>
    </row>
    <row r="32" spans="1:11" s="10" customFormat="1" ht="48.75" customHeight="1">
      <c r="A32" s="534" t="s">
        <v>125</v>
      </c>
      <c r="B32" s="535"/>
      <c r="C32" s="535"/>
      <c r="D32" s="535"/>
      <c r="E32" s="535"/>
      <c r="F32" s="535"/>
      <c r="G32" s="535"/>
      <c r="H32" s="536"/>
      <c r="I32" s="179">
        <f>SUM(I13,I19,I25,I31)</f>
        <v>0</v>
      </c>
      <c r="J32" s="180"/>
    </row>
    <row r="33" spans="1:10" s="10" customFormat="1" ht="48.75" customHeight="1" thickBot="1">
      <c r="A33" s="509" t="s">
        <v>126</v>
      </c>
      <c r="B33" s="510"/>
      <c r="C33" s="510"/>
      <c r="D33" s="510"/>
      <c r="E33" s="510"/>
      <c r="F33" s="510"/>
      <c r="G33" s="510"/>
      <c r="H33" s="511"/>
      <c r="I33" s="177">
        <f>ROUNDDOWN(I32*0.8,0)</f>
        <v>0</v>
      </c>
      <c r="J33" s="178" t="s">
        <v>165</v>
      </c>
    </row>
    <row r="34" spans="1:10" s="11" customFormat="1" ht="18" customHeight="1">
      <c r="A34" s="113"/>
      <c r="B34" s="113"/>
      <c r="C34" s="114"/>
      <c r="D34" s="114"/>
      <c r="E34" s="113"/>
      <c r="F34" s="114"/>
      <c r="G34" s="114"/>
      <c r="H34" s="114"/>
      <c r="I34" s="115"/>
      <c r="J34" s="114"/>
    </row>
    <row r="35" spans="1:10" s="11" customFormat="1" ht="20.25" customHeight="1">
      <c r="A35" s="110" t="s">
        <v>164</v>
      </c>
      <c r="B35" s="109"/>
      <c r="C35" s="110"/>
      <c r="D35" s="110"/>
      <c r="E35" s="109"/>
      <c r="F35" s="110"/>
      <c r="G35" s="110"/>
      <c r="H35" s="110"/>
      <c r="I35" s="110"/>
      <c r="J35" s="110"/>
    </row>
    <row r="36" spans="1:10" s="11" customFormat="1" ht="20.25" customHeight="1">
      <c r="A36" s="110" t="s">
        <v>76</v>
      </c>
      <c r="B36" s="109"/>
      <c r="C36" s="110"/>
      <c r="D36" s="110"/>
      <c r="E36" s="109"/>
      <c r="F36" s="110"/>
      <c r="G36" s="110"/>
      <c r="H36" s="110"/>
      <c r="I36" s="110"/>
      <c r="J36" s="110"/>
    </row>
    <row r="37" spans="1:10" s="11" customFormat="1" ht="20.25" customHeight="1">
      <c r="A37" s="116" t="s">
        <v>98</v>
      </c>
      <c r="B37" s="117"/>
      <c r="C37" s="116"/>
      <c r="D37" s="116"/>
      <c r="E37" s="117"/>
      <c r="F37" s="116"/>
      <c r="G37" s="116"/>
      <c r="H37" s="116"/>
      <c r="I37" s="116"/>
      <c r="J37" s="116"/>
    </row>
    <row r="38" spans="1:10" s="11" customFormat="1" ht="18" customHeight="1">
      <c r="A38" s="541" t="s">
        <v>260</v>
      </c>
      <c r="B38" s="542"/>
      <c r="C38" s="542"/>
      <c r="D38" s="542"/>
      <c r="E38" s="542"/>
      <c r="F38" s="542"/>
      <c r="G38" s="542"/>
      <c r="H38" s="542"/>
      <c r="I38" s="542"/>
      <c r="J38" s="542"/>
    </row>
    <row r="39" spans="1:10" s="11" customFormat="1" ht="20.25" customHeight="1">
      <c r="A39" s="110" t="s">
        <v>49</v>
      </c>
      <c r="B39" s="109"/>
      <c r="C39" s="110"/>
      <c r="D39" s="110"/>
      <c r="E39" s="109"/>
      <c r="F39" s="110"/>
      <c r="G39" s="110"/>
      <c r="H39" s="110"/>
      <c r="I39" s="110"/>
      <c r="J39" s="110"/>
    </row>
    <row r="40" spans="1:10" s="11" customFormat="1" ht="20.25" customHeight="1">
      <c r="A40" s="110" t="s">
        <v>110</v>
      </c>
      <c r="B40" s="109"/>
      <c r="C40" s="110"/>
      <c r="D40" s="110"/>
      <c r="E40" s="109"/>
      <c r="F40" s="110"/>
      <c r="G40" s="110"/>
      <c r="H40" s="110"/>
      <c r="I40" s="110"/>
      <c r="J40" s="110"/>
    </row>
    <row r="41" spans="1:10" s="11" customFormat="1" ht="20.25" customHeight="1">
      <c r="A41" s="110" t="s">
        <v>55</v>
      </c>
      <c r="B41" s="109"/>
      <c r="C41" s="110"/>
      <c r="D41" s="110"/>
      <c r="E41" s="109"/>
      <c r="F41" s="110"/>
      <c r="G41" s="110"/>
      <c r="H41" s="110"/>
      <c r="I41" s="110"/>
      <c r="J41" s="110"/>
    </row>
    <row r="42" spans="1:10" s="12" customFormat="1">
      <c r="A42" s="17"/>
      <c r="B42" s="17"/>
      <c r="C42" s="22"/>
      <c r="D42" s="25"/>
      <c r="E42" s="15"/>
      <c r="F42" s="26"/>
      <c r="G42" s="22"/>
      <c r="H42" s="34"/>
      <c r="I42" s="34"/>
      <c r="J42" s="16"/>
    </row>
    <row r="43" spans="1:10" s="12" customFormat="1">
      <c r="A43" s="17"/>
      <c r="B43" s="17"/>
      <c r="C43" s="22"/>
      <c r="D43" s="26"/>
      <c r="E43" s="15"/>
      <c r="F43" s="26"/>
      <c r="G43" s="26"/>
      <c r="H43" s="31"/>
      <c r="I43" s="26"/>
      <c r="J43" s="16"/>
    </row>
    <row r="44" spans="1:10" customFormat="1" ht="14.25" customHeight="1">
      <c r="A44" s="14"/>
      <c r="B44" s="14"/>
      <c r="C44" s="14"/>
      <c r="D44" s="14"/>
      <c r="E44" s="14"/>
      <c r="F44" s="21"/>
      <c r="G44" s="21"/>
      <c r="H44" s="35"/>
      <c r="I44" s="35"/>
      <c r="J44" s="21"/>
    </row>
    <row r="45" spans="1:10" customFormat="1" ht="14.25" customHeight="1">
      <c r="A45" s="14"/>
      <c r="B45" s="14"/>
      <c r="C45" s="14"/>
      <c r="D45" s="14"/>
      <c r="E45" s="14"/>
      <c r="F45" s="21"/>
      <c r="G45" s="21"/>
      <c r="H45" s="35"/>
      <c r="I45" s="35"/>
      <c r="J45" s="21"/>
    </row>
    <row r="46" spans="1:10" customFormat="1" ht="14.25" customHeight="1">
      <c r="A46" s="14"/>
      <c r="B46" s="14"/>
      <c r="C46" s="14"/>
      <c r="D46" s="14"/>
      <c r="E46" s="14"/>
      <c r="F46" s="21"/>
      <c r="G46" s="21"/>
      <c r="H46" s="35"/>
      <c r="I46" s="35"/>
      <c r="J46" s="21"/>
    </row>
    <row r="47" spans="1:10" customFormat="1" ht="14.25" customHeight="1">
      <c r="A47" s="14"/>
      <c r="B47" s="14"/>
      <c r="C47" s="14"/>
      <c r="D47" s="14"/>
      <c r="E47" s="14"/>
      <c r="F47" s="21"/>
      <c r="G47" s="21"/>
      <c r="H47" s="35"/>
      <c r="I47" s="35"/>
      <c r="J47" s="21"/>
    </row>
    <row r="48" spans="1:10" customFormat="1" ht="14.25" customHeight="1">
      <c r="A48" s="14"/>
      <c r="B48" s="14"/>
      <c r="C48" s="14"/>
      <c r="D48" s="14"/>
      <c r="E48" s="14"/>
      <c r="F48" s="21"/>
      <c r="G48" s="21"/>
      <c r="H48" s="35"/>
      <c r="I48" s="35"/>
      <c r="J48" s="21"/>
    </row>
    <row r="49" spans="1:10" customFormat="1" ht="14.25" customHeight="1">
      <c r="A49" s="14"/>
      <c r="B49" s="14"/>
      <c r="C49" s="14"/>
      <c r="D49" s="14"/>
      <c r="E49" s="14"/>
      <c r="F49" s="21"/>
      <c r="G49" s="21"/>
      <c r="H49" s="35"/>
      <c r="I49" s="35"/>
      <c r="J49" s="21"/>
    </row>
    <row r="50" spans="1:10" customFormat="1" ht="14.25" customHeight="1">
      <c r="A50" s="14"/>
      <c r="B50" s="14"/>
      <c r="C50" s="14"/>
      <c r="D50" s="14"/>
      <c r="E50" s="14"/>
      <c r="F50" s="21"/>
      <c r="G50" s="21"/>
      <c r="H50" s="35"/>
      <c r="I50" s="35"/>
      <c r="J50" s="21"/>
    </row>
    <row r="51" spans="1:10" customFormat="1" ht="14.25" customHeight="1">
      <c r="A51" s="14"/>
      <c r="B51" s="14"/>
      <c r="C51" s="14"/>
      <c r="D51" s="14"/>
      <c r="E51" s="14"/>
      <c r="F51" s="21"/>
      <c r="G51" s="21"/>
      <c r="H51" s="35"/>
      <c r="I51" s="35"/>
      <c r="J51" s="21"/>
    </row>
    <row r="52" spans="1:10" customFormat="1" ht="14.25" customHeight="1">
      <c r="A52" s="14"/>
      <c r="B52" s="14"/>
      <c r="C52" s="14"/>
      <c r="D52" s="14"/>
      <c r="E52" s="14"/>
      <c r="F52" s="21"/>
      <c r="G52" s="21"/>
      <c r="H52" s="35"/>
      <c r="I52" s="35"/>
      <c r="J52" s="21"/>
    </row>
    <row r="53" spans="1:10" customFormat="1" ht="14.25" customHeight="1">
      <c r="A53" s="14"/>
      <c r="B53" s="14"/>
      <c r="C53" s="14"/>
      <c r="D53" s="14"/>
      <c r="E53" s="14"/>
      <c r="F53" s="21"/>
      <c r="G53" s="21"/>
      <c r="H53" s="35"/>
      <c r="I53" s="35"/>
      <c r="J53" s="21"/>
    </row>
    <row r="54" spans="1:10" customFormat="1" ht="14.25" customHeight="1">
      <c r="A54" s="14"/>
      <c r="B54" s="14"/>
      <c r="C54" s="14"/>
      <c r="D54" s="14"/>
      <c r="E54" s="14"/>
      <c r="F54" s="21"/>
      <c r="G54" s="21"/>
      <c r="H54" s="35"/>
      <c r="I54" s="35"/>
      <c r="J54" s="21"/>
    </row>
    <row r="55" spans="1:10" customFormat="1">
      <c r="A55" s="14"/>
      <c r="B55" s="14"/>
      <c r="C55" s="14"/>
      <c r="D55" s="14"/>
      <c r="E55" s="14"/>
      <c r="F55" s="21"/>
      <c r="G55" s="21"/>
      <c r="H55" s="35"/>
      <c r="I55" s="35"/>
      <c r="J55" s="21"/>
    </row>
    <row r="56" spans="1:10" customFormat="1">
      <c r="A56" s="14"/>
      <c r="B56" s="14"/>
      <c r="C56" s="14"/>
      <c r="D56" s="14"/>
      <c r="E56" s="13"/>
      <c r="F56" s="21"/>
      <c r="G56" s="21"/>
      <c r="H56" s="35"/>
      <c r="I56" s="35"/>
      <c r="J56" s="27"/>
    </row>
    <row r="57" spans="1:10" customFormat="1">
      <c r="A57" s="14"/>
      <c r="B57" s="14"/>
      <c r="C57" s="14"/>
      <c r="D57" s="14"/>
      <c r="E57" s="14"/>
      <c r="F57" s="21"/>
      <c r="G57" s="21"/>
      <c r="H57" s="35"/>
      <c r="I57" s="35"/>
      <c r="J57" s="27"/>
    </row>
    <row r="58" spans="1:10" customFormat="1">
      <c r="A58" s="18"/>
      <c r="B58" s="18"/>
      <c r="C58" s="18"/>
      <c r="D58" s="18"/>
      <c r="E58" s="537"/>
      <c r="F58" s="537"/>
      <c r="G58" s="537"/>
      <c r="H58" s="537"/>
      <c r="I58" s="35"/>
      <c r="J58" s="27"/>
    </row>
    <row r="59" spans="1:10" customFormat="1" ht="15" customHeight="1">
      <c r="A59" s="538"/>
      <c r="B59" s="538"/>
      <c r="C59" s="538"/>
      <c r="D59" s="538"/>
      <c r="E59" s="28"/>
      <c r="F59" s="21"/>
      <c r="G59" s="21"/>
      <c r="H59" s="35"/>
      <c r="I59" s="35"/>
      <c r="J59" s="27"/>
    </row>
    <row r="60" spans="1:10" customFormat="1" ht="17.5">
      <c r="A60" s="520"/>
      <c r="B60" s="520"/>
      <c r="C60" s="520"/>
      <c r="D60" s="520"/>
      <c r="E60" s="520"/>
      <c r="F60" s="520"/>
      <c r="G60" s="520"/>
      <c r="H60" s="520"/>
      <c r="I60" s="36"/>
      <c r="J60" s="19"/>
    </row>
  </sheetData>
  <mergeCells count="25">
    <mergeCell ref="A60:H60"/>
    <mergeCell ref="A6:C7"/>
    <mergeCell ref="D6:D7"/>
    <mergeCell ref="E6:E7"/>
    <mergeCell ref="F6:F7"/>
    <mergeCell ref="G6:G7"/>
    <mergeCell ref="H6:H7"/>
    <mergeCell ref="A32:H32"/>
    <mergeCell ref="E58:H58"/>
    <mergeCell ref="A59:D59"/>
    <mergeCell ref="A26:B30"/>
    <mergeCell ref="A31:H31"/>
    <mergeCell ref="A38:J38"/>
    <mergeCell ref="A13:H13"/>
    <mergeCell ref="A14:B18"/>
    <mergeCell ref="A19:H19"/>
    <mergeCell ref="A25:H25"/>
    <mergeCell ref="A20:B24"/>
    <mergeCell ref="A33:H33"/>
    <mergeCell ref="A2:J2"/>
    <mergeCell ref="I6:I7"/>
    <mergeCell ref="J6:J7"/>
    <mergeCell ref="A4:B4"/>
    <mergeCell ref="C4:J4"/>
    <mergeCell ref="A8:B12"/>
  </mergeCells>
  <phoneticPr fontId="5"/>
  <conditionalFormatting sqref="K25">
    <cfRule type="cellIs" dxfId="2" priority="2" operator="greaterThan">
      <formula>0.5</formula>
    </cfRule>
    <cfRule type="cellIs" dxfId="1" priority="3" operator="greaterThan">
      <formula>50</formula>
    </cfRule>
  </conditionalFormatting>
  <conditionalFormatting sqref="I25">
    <cfRule type="expression" dxfId="0" priority="1">
      <formula>$K$25&gt;=0.5</formula>
    </cfRule>
  </conditionalFormatting>
  <printOptions horizontalCentered="1"/>
  <pageMargins left="0.51181102362204722" right="0.51181102362204722" top="0.27559055118110237" bottom="7.874015748031496E-2" header="0.11811023622047245" footer="0"/>
  <pageSetup paperSize="9" scale="53" fitToWidth="0" fitToHeight="0" orientation="portrait" r:id="rId1"/>
  <headerFooter>
    <oddHeader>&amp;R&amp;"Yu Gothic UI,標準"【様式２】</oddHeader>
    <oddFooter>&amp;C&amp;P/&amp;N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費目等!$A$2:$A$5</xm:f>
          </x14:formula1>
          <xm:sqref>A8 A26 A14 A20</xm:sqref>
        </x14:dataValidation>
        <x14:dataValidation type="list" allowBlank="1" showInputMessage="1" showErrorMessage="1" xr:uid="{00000000-0002-0000-0200-000001000000}">
          <x14:formula1>
            <xm:f>費目等!$A$8:$A$17</xm:f>
          </x14:formula1>
          <xm:sqref>E8:E12 E14:E18 E20:E24 E26:E30</xm:sqref>
        </x14:dataValidation>
        <x14:dataValidation type="list" allowBlank="1" showInputMessage="1" showErrorMessage="1" xr:uid="{00000000-0002-0000-0200-000002000000}">
          <x14:formula1>
            <xm:f>費目等!$A$20:$A$50</xm:f>
          </x14:formula1>
          <xm:sqref>C8:C12 C14:C18 C20:C24 C26:C30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Q45"/>
  <sheetViews>
    <sheetView view="pageBreakPreview" zoomScale="70" zoomScaleNormal="85" zoomScaleSheetLayoutView="70" workbookViewId="0">
      <selection activeCell="J23" sqref="J23:N23"/>
    </sheetView>
  </sheetViews>
  <sheetFormatPr defaultRowHeight="16.5"/>
  <cols>
    <col min="1" max="1" width="11.26953125" style="6" customWidth="1"/>
    <col min="2" max="3" width="3.7265625" style="6" customWidth="1"/>
    <col min="4" max="4" width="8.36328125" style="6" customWidth="1"/>
    <col min="5" max="5" width="5.90625" style="6" customWidth="1"/>
    <col min="6" max="6" width="7.08984375" style="6" customWidth="1"/>
    <col min="7" max="42" width="5.36328125" style="6" customWidth="1"/>
    <col min="43" max="43" width="2.36328125" style="6" customWidth="1"/>
  </cols>
  <sheetData>
    <row r="1" spans="1:43">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row>
    <row r="2" spans="1:43" ht="21">
      <c r="A2" s="559" t="s">
        <v>272</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row>
    <row r="3" spans="1:43" ht="17.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row>
    <row r="4" spans="1:43" ht="16.5" customHeight="1">
      <c r="A4" s="560" t="s">
        <v>166</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c r="AQ4" s="560"/>
    </row>
    <row r="5" spans="1:43" ht="16.5" customHeight="1">
      <c r="A5" s="121"/>
      <c r="B5" s="121"/>
      <c r="C5" s="121"/>
      <c r="D5" s="121"/>
      <c r="E5" s="121"/>
      <c r="F5" s="121"/>
      <c r="G5" s="121"/>
      <c r="H5" s="121"/>
      <c r="I5" s="121"/>
      <c r="J5" s="121"/>
      <c r="K5" s="121"/>
      <c r="L5" s="121"/>
      <c r="M5" s="121"/>
      <c r="N5" s="119"/>
      <c r="O5" s="119"/>
      <c r="P5" s="119"/>
      <c r="Q5" s="119"/>
      <c r="R5" s="119"/>
      <c r="S5" s="119"/>
      <c r="T5" s="119"/>
      <c r="U5" s="119"/>
      <c r="V5" s="119"/>
      <c r="W5" s="119"/>
      <c r="X5" s="119"/>
      <c r="Y5" s="119"/>
      <c r="Z5" s="119"/>
      <c r="AA5" s="119"/>
      <c r="AB5" s="119"/>
      <c r="AC5" s="119"/>
      <c r="AD5" s="119"/>
      <c r="AE5" s="119"/>
      <c r="AF5" s="119"/>
      <c r="AG5" s="119"/>
      <c r="AH5" s="122"/>
      <c r="AI5" s="122"/>
      <c r="AJ5" s="122"/>
      <c r="AK5" s="122"/>
      <c r="AL5" s="122"/>
      <c r="AM5" s="122"/>
      <c r="AN5" s="122"/>
      <c r="AO5" s="122"/>
      <c r="AP5" s="122"/>
      <c r="AQ5" s="79"/>
    </row>
    <row r="6" spans="1:43" ht="16.5" customHeight="1">
      <c r="A6" s="566" t="s">
        <v>30</v>
      </c>
      <c r="B6" s="566"/>
      <c r="C6" s="566"/>
      <c r="D6" s="519">
        <f>【様式１】提案書!E7</f>
        <v>0</v>
      </c>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120"/>
      <c r="AI6" s="120"/>
      <c r="AJ6" s="120"/>
      <c r="AK6" s="120"/>
      <c r="AL6" s="120"/>
      <c r="AM6" s="120"/>
      <c r="AN6" s="119"/>
      <c r="AO6" s="105"/>
      <c r="AP6" s="105"/>
      <c r="AQ6" s="8"/>
    </row>
    <row r="7" spans="1:43" ht="17">
      <c r="A7" s="114"/>
      <c r="B7" s="114"/>
      <c r="C7" s="114"/>
      <c r="D7" s="114"/>
      <c r="E7" s="114"/>
      <c r="F7" s="114"/>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23"/>
      <c r="AI7" s="123"/>
      <c r="AJ7" s="123"/>
      <c r="AK7" s="123"/>
      <c r="AL7" s="123"/>
      <c r="AM7" s="123"/>
      <c r="AN7" s="123"/>
      <c r="AO7" s="123"/>
      <c r="AP7" s="123"/>
      <c r="AQ7" s="80"/>
    </row>
    <row r="8" spans="1:43" s="40" customFormat="1" ht="13.5" customHeight="1">
      <c r="A8" s="567" t="s">
        <v>4</v>
      </c>
      <c r="B8" s="568"/>
      <c r="C8" s="569"/>
      <c r="D8" s="567" t="s">
        <v>69</v>
      </c>
      <c r="E8" s="568"/>
      <c r="F8" s="569"/>
      <c r="G8" s="561" t="s">
        <v>271</v>
      </c>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3" t="s">
        <v>273</v>
      </c>
      <c r="AI8" s="563"/>
      <c r="AJ8" s="563"/>
      <c r="AK8" s="563"/>
      <c r="AL8" s="563"/>
      <c r="AM8" s="563"/>
      <c r="AN8" s="563"/>
      <c r="AO8" s="563"/>
      <c r="AP8" s="564"/>
      <c r="AQ8" s="93"/>
    </row>
    <row r="9" spans="1:43" s="40" customFormat="1" ht="16">
      <c r="A9" s="570"/>
      <c r="B9" s="571"/>
      <c r="C9" s="572"/>
      <c r="D9" s="570"/>
      <c r="E9" s="571"/>
      <c r="F9" s="572"/>
      <c r="G9" s="565" t="s">
        <v>37</v>
      </c>
      <c r="H9" s="543"/>
      <c r="I9" s="543"/>
      <c r="J9" s="543" t="s">
        <v>58</v>
      </c>
      <c r="K9" s="543"/>
      <c r="L9" s="543"/>
      <c r="M9" s="543" t="s">
        <v>51</v>
      </c>
      <c r="N9" s="543"/>
      <c r="O9" s="543"/>
      <c r="P9" s="543" t="s">
        <v>29</v>
      </c>
      <c r="Q9" s="543"/>
      <c r="R9" s="543"/>
      <c r="S9" s="543" t="s">
        <v>57</v>
      </c>
      <c r="T9" s="543"/>
      <c r="U9" s="543"/>
      <c r="V9" s="543" t="s">
        <v>21</v>
      </c>
      <c r="W9" s="543"/>
      <c r="X9" s="543"/>
      <c r="Y9" s="543" t="s">
        <v>56</v>
      </c>
      <c r="Z9" s="543"/>
      <c r="AA9" s="543"/>
      <c r="AB9" s="543" t="s">
        <v>23</v>
      </c>
      <c r="AC9" s="543"/>
      <c r="AD9" s="543"/>
      <c r="AE9" s="543" t="s">
        <v>25</v>
      </c>
      <c r="AF9" s="543"/>
      <c r="AG9" s="543"/>
      <c r="AH9" s="543" t="s">
        <v>26</v>
      </c>
      <c r="AI9" s="543"/>
      <c r="AJ9" s="543"/>
      <c r="AK9" s="543" t="s">
        <v>11</v>
      </c>
      <c r="AL9" s="543"/>
      <c r="AM9" s="543"/>
      <c r="AN9" s="543" t="s">
        <v>28</v>
      </c>
      <c r="AO9" s="543"/>
      <c r="AP9" s="544"/>
      <c r="AQ9" s="93"/>
    </row>
    <row r="10" spans="1:43" s="41" customFormat="1" ht="11.5">
      <c r="A10" s="573"/>
      <c r="B10" s="574"/>
      <c r="C10" s="575"/>
      <c r="D10" s="573"/>
      <c r="E10" s="574"/>
      <c r="F10" s="575"/>
      <c r="G10" s="42" t="s">
        <v>15</v>
      </c>
      <c r="H10" s="42" t="s">
        <v>18</v>
      </c>
      <c r="I10" s="42" t="s">
        <v>19</v>
      </c>
      <c r="J10" s="42" t="s">
        <v>15</v>
      </c>
      <c r="K10" s="42" t="s">
        <v>18</v>
      </c>
      <c r="L10" s="42" t="s">
        <v>19</v>
      </c>
      <c r="M10" s="42" t="s">
        <v>15</v>
      </c>
      <c r="N10" s="42" t="s">
        <v>18</v>
      </c>
      <c r="O10" s="42" t="s">
        <v>19</v>
      </c>
      <c r="P10" s="42" t="s">
        <v>15</v>
      </c>
      <c r="Q10" s="42" t="s">
        <v>18</v>
      </c>
      <c r="R10" s="42" t="s">
        <v>19</v>
      </c>
      <c r="S10" s="42" t="s">
        <v>15</v>
      </c>
      <c r="T10" s="42" t="s">
        <v>18</v>
      </c>
      <c r="U10" s="42" t="s">
        <v>19</v>
      </c>
      <c r="V10" s="42" t="s">
        <v>15</v>
      </c>
      <c r="W10" s="42" t="s">
        <v>18</v>
      </c>
      <c r="X10" s="42" t="s">
        <v>19</v>
      </c>
      <c r="Y10" s="42" t="s">
        <v>15</v>
      </c>
      <c r="Z10" s="42" t="s">
        <v>18</v>
      </c>
      <c r="AA10" s="42" t="s">
        <v>19</v>
      </c>
      <c r="AB10" s="42" t="s">
        <v>15</v>
      </c>
      <c r="AC10" s="42" t="s">
        <v>18</v>
      </c>
      <c r="AD10" s="42" t="s">
        <v>19</v>
      </c>
      <c r="AE10" s="42" t="s">
        <v>15</v>
      </c>
      <c r="AF10" s="42" t="s">
        <v>18</v>
      </c>
      <c r="AG10" s="42" t="s">
        <v>19</v>
      </c>
      <c r="AH10" s="42" t="s">
        <v>15</v>
      </c>
      <c r="AI10" s="42" t="s">
        <v>18</v>
      </c>
      <c r="AJ10" s="42" t="s">
        <v>19</v>
      </c>
      <c r="AK10" s="42" t="s">
        <v>15</v>
      </c>
      <c r="AL10" s="42" t="s">
        <v>18</v>
      </c>
      <c r="AM10" s="42" t="s">
        <v>19</v>
      </c>
      <c r="AN10" s="42" t="s">
        <v>15</v>
      </c>
      <c r="AO10" s="42" t="s">
        <v>18</v>
      </c>
      <c r="AP10" s="87" t="s">
        <v>19</v>
      </c>
      <c r="AQ10" s="94"/>
    </row>
    <row r="11" spans="1:43" ht="25" customHeight="1">
      <c r="A11" s="576"/>
      <c r="B11" s="577"/>
      <c r="C11" s="577"/>
      <c r="D11" s="576"/>
      <c r="E11" s="577"/>
      <c r="F11" s="577"/>
      <c r="G11" s="43"/>
      <c r="H11" s="50"/>
      <c r="I11" s="56"/>
      <c r="J11" s="62"/>
      <c r="K11" s="66"/>
      <c r="L11" s="70"/>
      <c r="M11" s="74"/>
      <c r="N11" s="50"/>
      <c r="O11" s="78"/>
      <c r="P11" s="62"/>
      <c r="Q11" s="50"/>
      <c r="R11" s="78"/>
      <c r="S11" s="62"/>
      <c r="T11" s="50"/>
      <c r="U11" s="78"/>
      <c r="V11" s="62"/>
      <c r="W11" s="50"/>
      <c r="X11" s="78"/>
      <c r="Y11" s="62"/>
      <c r="Z11" s="50"/>
      <c r="AA11" s="78"/>
      <c r="AB11" s="62"/>
      <c r="AC11" s="50"/>
      <c r="AD11" s="78"/>
      <c r="AE11" s="62"/>
      <c r="AF11" s="50"/>
      <c r="AG11" s="78"/>
      <c r="AH11" s="62"/>
      <c r="AI11" s="50"/>
      <c r="AJ11" s="78"/>
      <c r="AK11" s="62"/>
      <c r="AL11" s="50"/>
      <c r="AM11" s="78"/>
      <c r="AN11" s="81"/>
      <c r="AO11" s="50"/>
      <c r="AP11" s="88"/>
    </row>
    <row r="12" spans="1:43" ht="30" customHeight="1">
      <c r="A12" s="549"/>
      <c r="B12" s="550"/>
      <c r="C12" s="550"/>
      <c r="D12" s="549"/>
      <c r="E12" s="550"/>
      <c r="F12" s="550"/>
      <c r="G12" s="44"/>
      <c r="H12" s="51"/>
      <c r="I12" s="57"/>
      <c r="J12" s="63"/>
      <c r="K12" s="67"/>
      <c r="L12" s="71"/>
      <c r="M12" s="75"/>
      <c r="N12" s="53"/>
      <c r="O12" s="59"/>
      <c r="P12" s="63"/>
      <c r="Q12" s="53"/>
      <c r="R12" s="59"/>
      <c r="S12" s="63"/>
      <c r="T12" s="53"/>
      <c r="U12" s="59"/>
      <c r="V12" s="63"/>
      <c r="W12" s="53"/>
      <c r="X12" s="59"/>
      <c r="Y12" s="63"/>
      <c r="Z12" s="53"/>
      <c r="AA12" s="59"/>
      <c r="AB12" s="63"/>
      <c r="AC12" s="53"/>
      <c r="AD12" s="59"/>
      <c r="AE12" s="63"/>
      <c r="AF12" s="53"/>
      <c r="AG12" s="59"/>
      <c r="AH12" s="63"/>
      <c r="AI12" s="53"/>
      <c r="AJ12" s="59"/>
      <c r="AK12" s="63"/>
      <c r="AL12" s="53"/>
      <c r="AM12" s="59"/>
      <c r="AN12" s="82"/>
      <c r="AO12" s="86"/>
      <c r="AP12" s="89"/>
    </row>
    <row r="13" spans="1:43" ht="25" customHeight="1">
      <c r="A13" s="547"/>
      <c r="B13" s="548"/>
      <c r="C13" s="548"/>
      <c r="D13" s="547"/>
      <c r="E13" s="548"/>
      <c r="F13" s="548"/>
      <c r="G13" s="45"/>
      <c r="H13" s="52"/>
      <c r="I13" s="58"/>
      <c r="J13" s="64"/>
      <c r="K13" s="68"/>
      <c r="L13" s="72"/>
      <c r="M13" s="76"/>
      <c r="N13" s="54"/>
      <c r="O13" s="60"/>
      <c r="P13" s="64"/>
      <c r="Q13" s="54"/>
      <c r="R13" s="60"/>
      <c r="S13" s="64"/>
      <c r="T13" s="54"/>
      <c r="U13" s="60"/>
      <c r="V13" s="64"/>
      <c r="W13" s="54"/>
      <c r="X13" s="60"/>
      <c r="Y13" s="64"/>
      <c r="Z13" s="54"/>
      <c r="AA13" s="60"/>
      <c r="AB13" s="64"/>
      <c r="AC13" s="54"/>
      <c r="AD13" s="60"/>
      <c r="AE13" s="64"/>
      <c r="AF13" s="54"/>
      <c r="AG13" s="60"/>
      <c r="AH13" s="64"/>
      <c r="AI13" s="54"/>
      <c r="AJ13" s="60"/>
      <c r="AK13" s="64"/>
      <c r="AL13" s="54"/>
      <c r="AM13" s="60"/>
      <c r="AN13" s="83"/>
      <c r="AO13" s="54"/>
      <c r="AP13" s="90"/>
    </row>
    <row r="14" spans="1:43" ht="30" customHeight="1">
      <c r="A14" s="549"/>
      <c r="B14" s="550"/>
      <c r="C14" s="550"/>
      <c r="D14" s="549"/>
      <c r="E14" s="550"/>
      <c r="F14" s="550"/>
      <c r="G14" s="46"/>
      <c r="H14" s="53"/>
      <c r="I14" s="59"/>
      <c r="J14" s="63"/>
      <c r="K14" s="67"/>
      <c r="L14" s="71"/>
      <c r="M14" s="75"/>
      <c r="N14" s="53"/>
      <c r="O14" s="59"/>
      <c r="P14" s="63"/>
      <c r="Q14" s="53"/>
      <c r="R14" s="59"/>
      <c r="S14" s="63"/>
      <c r="T14" s="53"/>
      <c r="U14" s="59"/>
      <c r="V14" s="63"/>
      <c r="W14" s="53"/>
      <c r="X14" s="59"/>
      <c r="Y14" s="63"/>
      <c r="Z14" s="53"/>
      <c r="AA14" s="59"/>
      <c r="AB14" s="63"/>
      <c r="AC14" s="53"/>
      <c r="AD14" s="59"/>
      <c r="AE14" s="63"/>
      <c r="AF14" s="53"/>
      <c r="AG14" s="59"/>
      <c r="AH14" s="63"/>
      <c r="AI14" s="53"/>
      <c r="AJ14" s="59"/>
      <c r="AK14" s="63"/>
      <c r="AL14" s="53"/>
      <c r="AM14" s="59"/>
      <c r="AN14" s="84"/>
      <c r="AO14" s="53"/>
      <c r="AP14" s="91"/>
    </row>
    <row r="15" spans="1:43" ht="25" customHeight="1">
      <c r="A15" s="547"/>
      <c r="B15" s="548"/>
      <c r="C15" s="548"/>
      <c r="D15" s="551"/>
      <c r="E15" s="552"/>
      <c r="F15" s="552"/>
      <c r="G15" s="47"/>
      <c r="H15" s="54"/>
      <c r="I15" s="60"/>
      <c r="J15" s="64"/>
      <c r="K15" s="68"/>
      <c r="L15" s="72"/>
      <c r="M15" s="76"/>
      <c r="N15" s="54"/>
      <c r="O15" s="60"/>
      <c r="P15" s="64"/>
      <c r="Q15" s="54"/>
      <c r="R15" s="60"/>
      <c r="S15" s="64"/>
      <c r="T15" s="54"/>
      <c r="U15" s="60"/>
      <c r="V15" s="64"/>
      <c r="W15" s="54"/>
      <c r="X15" s="60"/>
      <c r="Y15" s="64"/>
      <c r="Z15" s="54"/>
      <c r="AA15" s="60"/>
      <c r="AB15" s="64"/>
      <c r="AC15" s="54"/>
      <c r="AD15" s="60"/>
      <c r="AE15" s="64"/>
      <c r="AF15" s="54"/>
      <c r="AG15" s="60"/>
      <c r="AH15" s="64"/>
      <c r="AI15" s="54"/>
      <c r="AJ15" s="60"/>
      <c r="AK15" s="64"/>
      <c r="AL15" s="54"/>
      <c r="AM15" s="60"/>
      <c r="AN15" s="83"/>
      <c r="AO15" s="54"/>
      <c r="AP15" s="90"/>
    </row>
    <row r="16" spans="1:43" ht="30" customHeight="1">
      <c r="A16" s="549"/>
      <c r="B16" s="550"/>
      <c r="C16" s="550"/>
      <c r="D16" s="553"/>
      <c r="E16" s="554"/>
      <c r="F16" s="554"/>
      <c r="G16" s="48"/>
      <c r="H16" s="53"/>
      <c r="I16" s="59"/>
      <c r="J16" s="63"/>
      <c r="K16" s="67"/>
      <c r="L16" s="71"/>
      <c r="M16" s="75"/>
      <c r="N16" s="53"/>
      <c r="O16" s="59"/>
      <c r="P16" s="63"/>
      <c r="Q16" s="53"/>
      <c r="R16" s="59"/>
      <c r="S16" s="63"/>
      <c r="T16" s="53"/>
      <c r="U16" s="59"/>
      <c r="V16" s="63"/>
      <c r="W16" s="53"/>
      <c r="X16" s="59"/>
      <c r="Y16" s="63"/>
      <c r="Z16" s="53"/>
      <c r="AA16" s="59"/>
      <c r="AB16" s="63"/>
      <c r="AC16" s="53"/>
      <c r="AD16" s="59"/>
      <c r="AE16" s="63"/>
      <c r="AF16" s="53"/>
      <c r="AG16" s="59"/>
      <c r="AH16" s="63"/>
      <c r="AI16" s="53"/>
      <c r="AJ16" s="59"/>
      <c r="AK16" s="63"/>
      <c r="AL16" s="53"/>
      <c r="AM16" s="59"/>
      <c r="AN16" s="84"/>
      <c r="AO16" s="53"/>
      <c r="AP16" s="91"/>
    </row>
    <row r="17" spans="1:42" ht="25" customHeight="1">
      <c r="A17" s="547"/>
      <c r="B17" s="548"/>
      <c r="C17" s="548"/>
      <c r="D17" s="547"/>
      <c r="E17" s="548"/>
      <c r="F17" s="548"/>
      <c r="G17" s="45"/>
      <c r="H17" s="52"/>
      <c r="I17" s="58"/>
      <c r="J17" s="64"/>
      <c r="K17" s="68"/>
      <c r="L17" s="72"/>
      <c r="M17" s="76"/>
      <c r="N17" s="54"/>
      <c r="O17" s="60"/>
      <c r="P17" s="64"/>
      <c r="Q17" s="54"/>
      <c r="R17" s="60"/>
      <c r="S17" s="64"/>
      <c r="T17" s="54"/>
      <c r="U17" s="60"/>
      <c r="V17" s="64"/>
      <c r="W17" s="54"/>
      <c r="X17" s="60"/>
      <c r="Y17" s="64"/>
      <c r="Z17" s="54"/>
      <c r="AA17" s="60"/>
      <c r="AB17" s="64"/>
      <c r="AC17" s="54"/>
      <c r="AD17" s="60"/>
      <c r="AE17" s="64"/>
      <c r="AF17" s="54"/>
      <c r="AG17" s="60"/>
      <c r="AH17" s="64"/>
      <c r="AI17" s="54"/>
      <c r="AJ17" s="60"/>
      <c r="AK17" s="64"/>
      <c r="AL17" s="54"/>
      <c r="AM17" s="60"/>
      <c r="AN17" s="83"/>
      <c r="AO17" s="54"/>
      <c r="AP17" s="90"/>
    </row>
    <row r="18" spans="1:42" ht="30" customHeight="1">
      <c r="A18" s="549"/>
      <c r="B18" s="550"/>
      <c r="C18" s="550"/>
      <c r="D18" s="549"/>
      <c r="E18" s="550"/>
      <c r="F18" s="550"/>
      <c r="G18" s="46"/>
      <c r="H18" s="53"/>
      <c r="I18" s="59"/>
      <c r="J18" s="63"/>
      <c r="K18" s="67"/>
      <c r="L18" s="71"/>
      <c r="M18" s="75"/>
      <c r="N18" s="53"/>
      <c r="O18" s="59"/>
      <c r="P18" s="63"/>
      <c r="Q18" s="53"/>
      <c r="R18" s="59"/>
      <c r="S18" s="63"/>
      <c r="T18" s="53"/>
      <c r="U18" s="59"/>
      <c r="V18" s="63"/>
      <c r="W18" s="53"/>
      <c r="X18" s="59"/>
      <c r="Y18" s="63"/>
      <c r="Z18" s="53"/>
      <c r="AA18" s="59"/>
      <c r="AB18" s="63"/>
      <c r="AC18" s="53"/>
      <c r="AD18" s="59"/>
      <c r="AE18" s="63"/>
      <c r="AF18" s="53"/>
      <c r="AG18" s="59"/>
      <c r="AH18" s="63"/>
      <c r="AI18" s="53"/>
      <c r="AJ18" s="59"/>
      <c r="AK18" s="63"/>
      <c r="AL18" s="53"/>
      <c r="AM18" s="59"/>
      <c r="AN18" s="84"/>
      <c r="AO18" s="53"/>
      <c r="AP18" s="91"/>
    </row>
    <row r="19" spans="1:42" ht="25" customHeight="1">
      <c r="A19" s="547"/>
      <c r="B19" s="548"/>
      <c r="C19" s="548"/>
      <c r="D19" s="551"/>
      <c r="E19" s="552"/>
      <c r="F19" s="552"/>
      <c r="G19" s="47"/>
      <c r="H19" s="54"/>
      <c r="I19" s="60"/>
      <c r="J19" s="64"/>
      <c r="K19" s="68"/>
      <c r="L19" s="72"/>
      <c r="M19" s="76"/>
      <c r="N19" s="54"/>
      <c r="O19" s="60"/>
      <c r="P19" s="64"/>
      <c r="Q19" s="54"/>
      <c r="R19" s="60"/>
      <c r="S19" s="64"/>
      <c r="T19" s="54"/>
      <c r="U19" s="60"/>
      <c r="V19" s="64"/>
      <c r="W19" s="54"/>
      <c r="X19" s="60"/>
      <c r="Y19" s="64"/>
      <c r="Z19" s="54"/>
      <c r="AA19" s="60"/>
      <c r="AB19" s="64"/>
      <c r="AC19" s="54"/>
      <c r="AD19" s="60"/>
      <c r="AE19" s="64"/>
      <c r="AF19" s="54"/>
      <c r="AG19" s="60"/>
      <c r="AH19" s="64"/>
      <c r="AI19" s="54"/>
      <c r="AJ19" s="60"/>
      <c r="AK19" s="64"/>
      <c r="AL19" s="54"/>
      <c r="AM19" s="60"/>
      <c r="AN19" s="83"/>
      <c r="AO19" s="54"/>
      <c r="AP19" s="90"/>
    </row>
    <row r="20" spans="1:42" ht="30" customHeight="1">
      <c r="A20" s="549"/>
      <c r="B20" s="550"/>
      <c r="C20" s="550"/>
      <c r="D20" s="553"/>
      <c r="E20" s="554"/>
      <c r="F20" s="554"/>
      <c r="G20" s="48"/>
      <c r="H20" s="53"/>
      <c r="I20" s="59"/>
      <c r="J20" s="63"/>
      <c r="K20" s="67"/>
      <c r="L20" s="71"/>
      <c r="M20" s="75"/>
      <c r="N20" s="53"/>
      <c r="O20" s="59"/>
      <c r="P20" s="63"/>
      <c r="Q20" s="53"/>
      <c r="R20" s="59"/>
      <c r="S20" s="63"/>
      <c r="T20" s="53"/>
      <c r="U20" s="59"/>
      <c r="V20" s="63"/>
      <c r="W20" s="53"/>
      <c r="X20" s="59"/>
      <c r="Y20" s="63"/>
      <c r="Z20" s="53"/>
      <c r="AA20" s="59"/>
      <c r="AB20" s="63"/>
      <c r="AC20" s="53"/>
      <c r="AD20" s="59"/>
      <c r="AE20" s="63"/>
      <c r="AF20" s="53"/>
      <c r="AG20" s="59"/>
      <c r="AH20" s="63"/>
      <c r="AI20" s="53"/>
      <c r="AJ20" s="59"/>
      <c r="AK20" s="63"/>
      <c r="AL20" s="53"/>
      <c r="AM20" s="59"/>
      <c r="AN20" s="84"/>
      <c r="AO20" s="53"/>
      <c r="AP20" s="91"/>
    </row>
    <row r="21" spans="1:42" ht="25" customHeight="1">
      <c r="A21" s="547"/>
      <c r="B21" s="548"/>
      <c r="C21" s="548"/>
      <c r="D21" s="547"/>
      <c r="E21" s="548"/>
      <c r="F21" s="548"/>
      <c r="G21" s="45"/>
      <c r="H21" s="52"/>
      <c r="I21" s="58"/>
      <c r="J21" s="64"/>
      <c r="K21" s="68"/>
      <c r="L21" s="72"/>
      <c r="M21" s="76"/>
      <c r="N21" s="54"/>
      <c r="O21" s="60"/>
      <c r="P21" s="64"/>
      <c r="Q21" s="54"/>
      <c r="R21" s="60"/>
      <c r="S21" s="64"/>
      <c r="T21" s="54"/>
      <c r="U21" s="60"/>
      <c r="V21" s="64"/>
      <c r="W21" s="54"/>
      <c r="X21" s="60"/>
      <c r="Y21" s="64"/>
      <c r="Z21" s="54"/>
      <c r="AA21" s="60"/>
      <c r="AB21" s="64"/>
      <c r="AC21" s="54"/>
      <c r="AD21" s="60"/>
      <c r="AE21" s="64"/>
      <c r="AF21" s="54"/>
      <c r="AG21" s="60"/>
      <c r="AH21" s="64"/>
      <c r="AI21" s="54"/>
      <c r="AJ21" s="60"/>
      <c r="AK21" s="64"/>
      <c r="AL21" s="54"/>
      <c r="AM21" s="60"/>
      <c r="AN21" s="83"/>
      <c r="AO21" s="54"/>
      <c r="AP21" s="90"/>
    </row>
    <row r="22" spans="1:42" ht="30" customHeight="1">
      <c r="A22" s="549"/>
      <c r="B22" s="550"/>
      <c r="C22" s="550"/>
      <c r="D22" s="549"/>
      <c r="E22" s="550"/>
      <c r="F22" s="550"/>
      <c r="G22" s="46"/>
      <c r="H22" s="53"/>
      <c r="I22" s="59"/>
      <c r="J22" s="63"/>
      <c r="K22" s="67"/>
      <c r="L22" s="71"/>
      <c r="M22" s="75"/>
      <c r="N22" s="53"/>
      <c r="O22" s="59"/>
      <c r="P22" s="63"/>
      <c r="Q22" s="53"/>
      <c r="R22" s="59"/>
      <c r="S22" s="63"/>
      <c r="T22" s="53"/>
      <c r="U22" s="59"/>
      <c r="V22" s="63"/>
      <c r="W22" s="53"/>
      <c r="X22" s="59"/>
      <c r="Y22" s="63"/>
      <c r="Z22" s="53"/>
      <c r="AA22" s="59"/>
      <c r="AB22" s="63"/>
      <c r="AC22" s="53"/>
      <c r="AD22" s="59"/>
      <c r="AE22" s="63"/>
      <c r="AF22" s="53"/>
      <c r="AG22" s="59"/>
      <c r="AH22" s="63"/>
      <c r="AI22" s="53"/>
      <c r="AJ22" s="59"/>
      <c r="AK22" s="63"/>
      <c r="AL22" s="53"/>
      <c r="AM22" s="59"/>
      <c r="AN22" s="84"/>
      <c r="AO22" s="53"/>
      <c r="AP22" s="91"/>
    </row>
    <row r="23" spans="1:42" ht="25" customHeight="1">
      <c r="A23" s="547"/>
      <c r="B23" s="548"/>
      <c r="C23" s="548"/>
      <c r="D23" s="551"/>
      <c r="E23" s="552"/>
      <c r="F23" s="552"/>
      <c r="G23" s="47"/>
      <c r="H23" s="54"/>
      <c r="I23" s="60"/>
      <c r="J23" s="64"/>
      <c r="K23" s="68"/>
      <c r="L23" s="72"/>
      <c r="M23" s="76"/>
      <c r="N23" s="54"/>
      <c r="O23" s="60"/>
      <c r="P23" s="64"/>
      <c r="Q23" s="54"/>
      <c r="R23" s="60"/>
      <c r="S23" s="64"/>
      <c r="T23" s="54"/>
      <c r="U23" s="60"/>
      <c r="V23" s="64"/>
      <c r="W23" s="54"/>
      <c r="X23" s="60"/>
      <c r="Y23" s="64"/>
      <c r="Z23" s="54"/>
      <c r="AA23" s="60"/>
      <c r="AB23" s="64"/>
      <c r="AC23" s="54"/>
      <c r="AD23" s="60"/>
      <c r="AE23" s="64"/>
      <c r="AF23" s="54"/>
      <c r="AG23" s="60"/>
      <c r="AH23" s="64"/>
      <c r="AI23" s="54"/>
      <c r="AJ23" s="60"/>
      <c r="AK23" s="64"/>
      <c r="AL23" s="54"/>
      <c r="AM23" s="60"/>
      <c r="AN23" s="83"/>
      <c r="AO23" s="54"/>
      <c r="AP23" s="90"/>
    </row>
    <row r="24" spans="1:42" ht="30" customHeight="1">
      <c r="A24" s="549"/>
      <c r="B24" s="550"/>
      <c r="C24" s="550"/>
      <c r="D24" s="553"/>
      <c r="E24" s="554"/>
      <c r="F24" s="554"/>
      <c r="G24" s="48"/>
      <c r="H24" s="53"/>
      <c r="I24" s="59"/>
      <c r="J24" s="63"/>
      <c r="K24" s="67"/>
      <c r="L24" s="71"/>
      <c r="M24" s="75"/>
      <c r="N24" s="53"/>
      <c r="O24" s="59"/>
      <c r="P24" s="63"/>
      <c r="Q24" s="53"/>
      <c r="R24" s="59"/>
      <c r="S24" s="63"/>
      <c r="T24" s="53"/>
      <c r="U24" s="59"/>
      <c r="V24" s="63"/>
      <c r="W24" s="53"/>
      <c r="X24" s="59"/>
      <c r="Y24" s="63"/>
      <c r="Z24" s="53"/>
      <c r="AA24" s="59"/>
      <c r="AB24" s="63"/>
      <c r="AC24" s="53"/>
      <c r="AD24" s="59"/>
      <c r="AE24" s="63"/>
      <c r="AF24" s="53"/>
      <c r="AG24" s="59"/>
      <c r="AH24" s="63"/>
      <c r="AI24" s="53"/>
      <c r="AJ24" s="59"/>
      <c r="AK24" s="63"/>
      <c r="AL24" s="53"/>
      <c r="AM24" s="59"/>
      <c r="AN24" s="84"/>
      <c r="AO24" s="53"/>
      <c r="AP24" s="91"/>
    </row>
    <row r="25" spans="1:42" ht="25" customHeight="1">
      <c r="A25" s="547"/>
      <c r="B25" s="548"/>
      <c r="C25" s="548"/>
      <c r="D25" s="547"/>
      <c r="E25" s="548"/>
      <c r="F25" s="548"/>
      <c r="G25" s="45"/>
      <c r="H25" s="52"/>
      <c r="I25" s="58"/>
      <c r="J25" s="64"/>
      <c r="K25" s="68"/>
      <c r="L25" s="72"/>
      <c r="M25" s="76"/>
      <c r="N25" s="54"/>
      <c r="O25" s="60"/>
      <c r="P25" s="64"/>
      <c r="Q25" s="54"/>
      <c r="R25" s="60"/>
      <c r="S25" s="64"/>
      <c r="T25" s="54"/>
      <c r="U25" s="60"/>
      <c r="V25" s="64"/>
      <c r="W25" s="54"/>
      <c r="X25" s="60"/>
      <c r="Y25" s="64"/>
      <c r="Z25" s="54"/>
      <c r="AA25" s="60"/>
      <c r="AB25" s="64"/>
      <c r="AC25" s="54"/>
      <c r="AD25" s="60"/>
      <c r="AE25" s="64"/>
      <c r="AF25" s="54"/>
      <c r="AG25" s="60"/>
      <c r="AH25" s="64"/>
      <c r="AI25" s="54"/>
      <c r="AJ25" s="60"/>
      <c r="AK25" s="64"/>
      <c r="AL25" s="54"/>
      <c r="AM25" s="60"/>
      <c r="AN25" s="83"/>
      <c r="AO25" s="54"/>
      <c r="AP25" s="90"/>
    </row>
    <row r="26" spans="1:42" ht="30" customHeight="1">
      <c r="A26" s="549"/>
      <c r="B26" s="550"/>
      <c r="C26" s="550"/>
      <c r="D26" s="549"/>
      <c r="E26" s="550"/>
      <c r="F26" s="550"/>
      <c r="G26" s="46"/>
      <c r="H26" s="53"/>
      <c r="I26" s="59"/>
      <c r="J26" s="63"/>
      <c r="K26" s="67"/>
      <c r="L26" s="71"/>
      <c r="M26" s="75"/>
      <c r="N26" s="53"/>
      <c r="O26" s="59"/>
      <c r="P26" s="63"/>
      <c r="Q26" s="53"/>
      <c r="R26" s="59"/>
      <c r="S26" s="63"/>
      <c r="T26" s="53"/>
      <c r="U26" s="59"/>
      <c r="V26" s="63"/>
      <c r="W26" s="53"/>
      <c r="X26" s="59"/>
      <c r="Y26" s="63"/>
      <c r="Z26" s="53"/>
      <c r="AA26" s="59"/>
      <c r="AB26" s="63"/>
      <c r="AC26" s="53"/>
      <c r="AD26" s="59"/>
      <c r="AE26" s="63"/>
      <c r="AF26" s="53"/>
      <c r="AG26" s="59"/>
      <c r="AH26" s="63"/>
      <c r="AI26" s="53"/>
      <c r="AJ26" s="59"/>
      <c r="AK26" s="63"/>
      <c r="AL26" s="53"/>
      <c r="AM26" s="59"/>
      <c r="AN26" s="84"/>
      <c r="AO26" s="53"/>
      <c r="AP26" s="91"/>
    </row>
    <row r="27" spans="1:42" ht="25" customHeight="1">
      <c r="A27" s="547"/>
      <c r="B27" s="548"/>
      <c r="C27" s="548"/>
      <c r="D27" s="551"/>
      <c r="E27" s="552"/>
      <c r="F27" s="552"/>
      <c r="G27" s="47"/>
      <c r="H27" s="54"/>
      <c r="I27" s="60"/>
      <c r="J27" s="64"/>
      <c r="K27" s="68"/>
      <c r="L27" s="72"/>
      <c r="M27" s="76"/>
      <c r="N27" s="54"/>
      <c r="O27" s="60"/>
      <c r="P27" s="64"/>
      <c r="Q27" s="54"/>
      <c r="R27" s="60"/>
      <c r="S27" s="64"/>
      <c r="T27" s="54"/>
      <c r="U27" s="60"/>
      <c r="V27" s="64"/>
      <c r="W27" s="54"/>
      <c r="X27" s="60"/>
      <c r="Y27" s="64"/>
      <c r="Z27" s="54"/>
      <c r="AA27" s="60"/>
      <c r="AB27" s="64"/>
      <c r="AC27" s="54"/>
      <c r="AD27" s="60"/>
      <c r="AE27" s="64"/>
      <c r="AF27" s="54"/>
      <c r="AG27" s="60"/>
      <c r="AH27" s="64"/>
      <c r="AI27" s="54"/>
      <c r="AJ27" s="60"/>
      <c r="AK27" s="64"/>
      <c r="AL27" s="54"/>
      <c r="AM27" s="60"/>
      <c r="AN27" s="83"/>
      <c r="AO27" s="54"/>
      <c r="AP27" s="90"/>
    </row>
    <row r="28" spans="1:42" ht="30" customHeight="1">
      <c r="A28" s="549"/>
      <c r="B28" s="550"/>
      <c r="C28" s="550"/>
      <c r="D28" s="553"/>
      <c r="E28" s="554"/>
      <c r="F28" s="554"/>
      <c r="G28" s="48"/>
      <c r="H28" s="53"/>
      <c r="I28" s="59"/>
      <c r="J28" s="63"/>
      <c r="K28" s="67"/>
      <c r="L28" s="71"/>
      <c r="M28" s="75"/>
      <c r="N28" s="53"/>
      <c r="O28" s="59"/>
      <c r="P28" s="63"/>
      <c r="Q28" s="53"/>
      <c r="R28" s="59"/>
      <c r="S28" s="63"/>
      <c r="T28" s="53"/>
      <c r="U28" s="59"/>
      <c r="V28" s="63"/>
      <c r="W28" s="53"/>
      <c r="X28" s="59"/>
      <c r="Y28" s="63"/>
      <c r="Z28" s="53"/>
      <c r="AA28" s="59"/>
      <c r="AB28" s="63"/>
      <c r="AC28" s="53"/>
      <c r="AD28" s="59"/>
      <c r="AE28" s="63"/>
      <c r="AF28" s="53"/>
      <c r="AG28" s="59"/>
      <c r="AH28" s="63"/>
      <c r="AI28" s="53"/>
      <c r="AJ28" s="59"/>
      <c r="AK28" s="63"/>
      <c r="AL28" s="53"/>
      <c r="AM28" s="59"/>
      <c r="AN28" s="84"/>
      <c r="AO28" s="53"/>
      <c r="AP28" s="91"/>
    </row>
    <row r="29" spans="1:42" ht="25" customHeight="1">
      <c r="A29" s="547"/>
      <c r="B29" s="548"/>
      <c r="C29" s="548"/>
      <c r="D29" s="551"/>
      <c r="E29" s="552"/>
      <c r="F29" s="552"/>
      <c r="G29" s="47"/>
      <c r="H29" s="54"/>
      <c r="I29" s="60"/>
      <c r="J29" s="64"/>
      <c r="K29" s="68"/>
      <c r="L29" s="72"/>
      <c r="M29" s="76"/>
      <c r="N29" s="54"/>
      <c r="O29" s="60"/>
      <c r="P29" s="64"/>
      <c r="Q29" s="54"/>
      <c r="R29" s="60"/>
      <c r="S29" s="64"/>
      <c r="T29" s="54"/>
      <c r="U29" s="60"/>
      <c r="V29" s="64"/>
      <c r="W29" s="54"/>
      <c r="X29" s="60"/>
      <c r="Y29" s="64"/>
      <c r="Z29" s="54"/>
      <c r="AA29" s="60"/>
      <c r="AB29" s="64"/>
      <c r="AC29" s="54"/>
      <c r="AD29" s="60"/>
      <c r="AE29" s="64"/>
      <c r="AF29" s="54"/>
      <c r="AG29" s="60"/>
      <c r="AH29" s="64"/>
      <c r="AI29" s="54"/>
      <c r="AJ29" s="60"/>
      <c r="AK29" s="64"/>
      <c r="AL29" s="54"/>
      <c r="AM29" s="60"/>
      <c r="AN29" s="83"/>
      <c r="AO29" s="54"/>
      <c r="AP29" s="90"/>
    </row>
    <row r="30" spans="1:42" ht="30" customHeight="1">
      <c r="A30" s="555"/>
      <c r="B30" s="556"/>
      <c r="C30" s="556"/>
      <c r="D30" s="557"/>
      <c r="E30" s="558"/>
      <c r="F30" s="558"/>
      <c r="G30" s="49"/>
      <c r="H30" s="55"/>
      <c r="I30" s="61"/>
      <c r="J30" s="65"/>
      <c r="K30" s="69"/>
      <c r="L30" s="73"/>
      <c r="M30" s="77"/>
      <c r="N30" s="55"/>
      <c r="O30" s="61"/>
      <c r="P30" s="65"/>
      <c r="Q30" s="55"/>
      <c r="R30" s="61"/>
      <c r="S30" s="65"/>
      <c r="T30" s="55"/>
      <c r="U30" s="61"/>
      <c r="V30" s="65"/>
      <c r="W30" s="55"/>
      <c r="X30" s="61"/>
      <c r="Y30" s="65"/>
      <c r="Z30" s="55"/>
      <c r="AA30" s="61"/>
      <c r="AB30" s="65"/>
      <c r="AC30" s="55"/>
      <c r="AD30" s="61"/>
      <c r="AE30" s="65"/>
      <c r="AF30" s="55"/>
      <c r="AG30" s="61"/>
      <c r="AH30" s="65"/>
      <c r="AI30" s="55"/>
      <c r="AJ30" s="61"/>
      <c r="AK30" s="65"/>
      <c r="AL30" s="55"/>
      <c r="AM30" s="61"/>
      <c r="AN30" s="85"/>
      <c r="AO30" s="55"/>
      <c r="AP30" s="92"/>
    </row>
    <row r="31" spans="1:42" ht="9.75" customHeight="1">
      <c r="A31" s="119"/>
      <c r="B31" s="119"/>
      <c r="C31" s="119"/>
      <c r="D31" s="119"/>
      <c r="E31" s="119"/>
      <c r="F31" s="119"/>
      <c r="G31" s="119"/>
      <c r="H31" s="119"/>
      <c r="I31" s="119"/>
      <c r="J31" s="119"/>
      <c r="K31" s="119"/>
      <c r="L31" s="125"/>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row>
    <row r="32" spans="1:42" ht="18" customHeight="1">
      <c r="A32" s="545" t="s">
        <v>254</v>
      </c>
      <c r="B32" s="546"/>
      <c r="C32" s="546"/>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6"/>
      <c r="AM32" s="546"/>
      <c r="AN32" s="546"/>
      <c r="AO32" s="546"/>
      <c r="AP32" s="546"/>
    </row>
    <row r="33" spans="1:42" ht="18" customHeight="1">
      <c r="A33" s="545" t="s">
        <v>64</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row>
    <row r="34" spans="1:42" ht="18" customHeight="1">
      <c r="A34" s="545" t="s">
        <v>274</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6"/>
      <c r="AO34" s="546"/>
      <c r="AP34" s="546"/>
    </row>
    <row r="35" spans="1:42" ht="18" customHeight="1">
      <c r="A35" s="545" t="s">
        <v>112</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6"/>
      <c r="AO35" s="546"/>
      <c r="AP35" s="546"/>
    </row>
    <row r="36" spans="1:42" ht="18" customHeight="1">
      <c r="A36" s="545" t="s">
        <v>111</v>
      </c>
      <c r="B36" s="546"/>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row>
    <row r="37" spans="1:42" ht="18" customHeight="1">
      <c r="A37" s="546" t="s">
        <v>59</v>
      </c>
      <c r="B37" s="546"/>
      <c r="C37" s="546"/>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row>
    <row r="44" spans="1:42">
      <c r="B44" s="5"/>
      <c r="C44" s="5"/>
      <c r="E44" s="5"/>
      <c r="F44" s="5"/>
    </row>
    <row r="45" spans="1:42" ht="48.75" customHeight="1"/>
  </sheetData>
  <mergeCells count="46">
    <mergeCell ref="A37:AP37"/>
    <mergeCell ref="A8:C10"/>
    <mergeCell ref="D8:F10"/>
    <mergeCell ref="A11:C12"/>
    <mergeCell ref="D11:F12"/>
    <mergeCell ref="A13:C14"/>
    <mergeCell ref="D13:F14"/>
    <mergeCell ref="A15:C16"/>
    <mergeCell ref="D15:F16"/>
    <mergeCell ref="A17:C18"/>
    <mergeCell ref="D17:F18"/>
    <mergeCell ref="A19:C20"/>
    <mergeCell ref="D19:F20"/>
    <mergeCell ref="A21:C22"/>
    <mergeCell ref="A32:AP32"/>
    <mergeCell ref="A33:AP33"/>
    <mergeCell ref="A36:AP36"/>
    <mergeCell ref="A2:AP2"/>
    <mergeCell ref="A4:AQ4"/>
    <mergeCell ref="G8:AG8"/>
    <mergeCell ref="AH8:AP8"/>
    <mergeCell ref="G9:I9"/>
    <mergeCell ref="J9:L9"/>
    <mergeCell ref="M9:O9"/>
    <mergeCell ref="P9:R9"/>
    <mergeCell ref="S9:U9"/>
    <mergeCell ref="V9:X9"/>
    <mergeCell ref="Y9:AA9"/>
    <mergeCell ref="AB9:AD9"/>
    <mergeCell ref="AE9:AG9"/>
    <mergeCell ref="A6:C6"/>
    <mergeCell ref="D6:AG6"/>
    <mergeCell ref="AH9:AJ9"/>
    <mergeCell ref="AK9:AM9"/>
    <mergeCell ref="AN9:AP9"/>
    <mergeCell ref="A34:AP34"/>
    <mergeCell ref="A35:AP35"/>
    <mergeCell ref="A27:C28"/>
    <mergeCell ref="D27:F28"/>
    <mergeCell ref="A29:C30"/>
    <mergeCell ref="D29:F30"/>
    <mergeCell ref="D21:F22"/>
    <mergeCell ref="A23:C24"/>
    <mergeCell ref="D23:F24"/>
    <mergeCell ref="A25:C26"/>
    <mergeCell ref="D25:F26"/>
  </mergeCells>
  <phoneticPr fontId="5"/>
  <printOptions horizontalCentered="1"/>
  <pageMargins left="0.51181102362204722" right="0.51181102362204722" top="0.6692913385826772" bottom="0.47244094488188981" header="0.31496062992125984" footer="0.19685039370078741"/>
  <pageSetup paperSize="9" scale="59" fitToWidth="0" fitToHeight="0" orientation="landscape" r:id="rId1"/>
  <headerFooter>
    <oddHeader>&amp;R【様式３】</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費目等!$A$2:$A$5</xm:f>
          </x14:formula1>
          <xm:sqref>A11:C30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36"/>
  <sheetViews>
    <sheetView topLeftCell="A13" workbookViewId="0">
      <selection activeCell="A22" sqref="A22"/>
    </sheetView>
  </sheetViews>
  <sheetFormatPr defaultRowHeight="13"/>
  <cols>
    <col min="1" max="1" width="73" customWidth="1"/>
  </cols>
  <sheetData>
    <row r="1" spans="1:1">
      <c r="A1" t="s">
        <v>4</v>
      </c>
    </row>
    <row r="2" spans="1:1">
      <c r="A2" s="10" t="s">
        <v>16</v>
      </c>
    </row>
    <row r="3" spans="1:1">
      <c r="A3" s="10" t="s">
        <v>83</v>
      </c>
    </row>
    <row r="4" spans="1:1">
      <c r="A4" s="10" t="s">
        <v>74</v>
      </c>
    </row>
    <row r="5" spans="1:1">
      <c r="A5" s="10" t="s">
        <v>75</v>
      </c>
    </row>
    <row r="7" spans="1:1">
      <c r="A7" t="s">
        <v>42</v>
      </c>
    </row>
    <row r="8" spans="1:1">
      <c r="A8" t="s">
        <v>45</v>
      </c>
    </row>
    <row r="9" spans="1:1">
      <c r="A9" t="s">
        <v>41</v>
      </c>
    </row>
    <row r="10" spans="1:1">
      <c r="A10" t="s">
        <v>43</v>
      </c>
    </row>
    <row r="11" spans="1:1">
      <c r="A11" t="s">
        <v>44</v>
      </c>
    </row>
    <row r="12" spans="1:1">
      <c r="A12" t="s">
        <v>46</v>
      </c>
    </row>
    <row r="13" spans="1:1">
      <c r="A13" t="s">
        <v>48</v>
      </c>
    </row>
    <row r="14" spans="1:1">
      <c r="A14" t="s">
        <v>50</v>
      </c>
    </row>
    <row r="15" spans="1:1">
      <c r="A15" t="s">
        <v>12</v>
      </c>
    </row>
    <row r="16" spans="1:1">
      <c r="A16" t="s">
        <v>52</v>
      </c>
    </row>
    <row r="17" spans="1:1">
      <c r="A17" t="s">
        <v>53</v>
      </c>
    </row>
    <row r="20" spans="1:1">
      <c r="A20" s="2" t="s">
        <v>87</v>
      </c>
    </row>
    <row r="21" spans="1:1">
      <c r="A21" s="2" t="s">
        <v>88</v>
      </c>
    </row>
    <row r="22" spans="1:1">
      <c r="A22" s="2" t="s">
        <v>89</v>
      </c>
    </row>
    <row r="23" spans="1:1">
      <c r="A23" s="2" t="s">
        <v>31</v>
      </c>
    </row>
    <row r="24" spans="1:1">
      <c r="A24" t="s">
        <v>90</v>
      </c>
    </row>
    <row r="25" spans="1:1">
      <c r="A25" s="2"/>
    </row>
    <row r="26" spans="1:1">
      <c r="A26" s="95" t="s">
        <v>91</v>
      </c>
    </row>
    <row r="27" spans="1:1">
      <c r="A27" s="95" t="s">
        <v>92</v>
      </c>
    </row>
    <row r="28" spans="1:1">
      <c r="A28" s="95" t="s">
        <v>67</v>
      </c>
    </row>
    <row r="29" spans="1:1">
      <c r="A29" s="95" t="s">
        <v>93</v>
      </c>
    </row>
    <row r="30" spans="1:1">
      <c r="A30" s="95"/>
    </row>
    <row r="31" spans="1:1">
      <c r="A31" s="95" t="s">
        <v>94</v>
      </c>
    </row>
    <row r="32" spans="1:1">
      <c r="A32" s="95" t="s">
        <v>24</v>
      </c>
    </row>
    <row r="33" spans="1:1">
      <c r="A33" s="95" t="s">
        <v>95</v>
      </c>
    </row>
    <row r="34" spans="1:1">
      <c r="A34" s="96"/>
    </row>
    <row r="35" spans="1:1">
      <c r="A35" s="96" t="s">
        <v>96</v>
      </c>
    </row>
    <row r="36" spans="1:1">
      <c r="A36" s="95" t="s">
        <v>97</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lpstr>【様式１】提案書!Print_Titles</vt:lpstr>
      <vt:lpstr>【様式2】費用積算書!Print_Titles</vt:lpstr>
      <vt:lpstr>記入例【様式１】提案書!Print_Titles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