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１１．旅行業フォルダ\10_旅行業取扱額調査\50社旅行業取扱額\令和６年度（2024年度）\R6.11月\"/>
    </mc:Choice>
  </mc:AlternateContent>
  <xr:revisionPtr revIDLastSave="0" documentId="13_ncr:1_{616D088E-1256-4DC0-B1DB-F1814CA52D01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各社別内訳!$B$1:$V$104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<sst xmlns="http://schemas.openxmlformats.org/spreadsheetml/2006/main" count="232" uniqueCount="73">
  <si>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</si>
  <si>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</si>
  <si>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</si>
  <si>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</si>
  <si>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</si>
  <si>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</si>
  <si>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</si>
  <si>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</si>
  <si>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</si>
  <si>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</si>
  <si>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</si>
  <si>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</si>
  <si>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</si>
  <si>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</si>
  <si>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</si>
  <si>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</si>
  <si>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</si>
  <si>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</si>
  <si>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</si>
  <si>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</si>
  <si>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</si>
  <si>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</si>
  <si>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</si>
  <si>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</si>
  <si>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</si>
  <si>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</si>
  <si>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</si>
  <si>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</si>
  <si>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</si>
  <si>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</si>
  <si>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</si>
  <si>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</si>
  <si>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</si>
  <si>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</si>
  <si>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</si>
  <si>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</si>
  <si>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</si>
  <si>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</si>
  <si>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</si>
  <si>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</si>
  <si>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</si>
  <si>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</si>
  <si>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</si>
  <si>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</si>
  <si>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</si>
  <si>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</si>
  <si>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</si>
  <si>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</si>
  <si>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</si>
  <si>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</si>
  <si>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</si>
  <si>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</si>
  <si>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</si>
  <si>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</si>
  <si>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</si>
  <si>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</si>
  <si>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</si>
  <si>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</si>
  <si>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</si>
  <si>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</si>
  <si>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</si>
  <si>
    <t>2024年</t>
    <rPh sb="4" eb="5">
      <t>ネン</t>
    </rPh>
    <phoneticPr fontId="2"/>
  </si>
  <si>
    <t>京王観光（株）</t>
    <phoneticPr fontId="2"/>
  </si>
  <si>
    <t>三菱電機ライフサービス（株）</t>
    <phoneticPr fontId="6"/>
  </si>
  <si>
    <t>合　       計（参考値含む）</t>
    <rPh sb="11" eb="14">
      <t>サンコウチ</t>
    </rPh>
    <rPh sb="14" eb="15">
      <t>フク</t>
    </rPh>
    <phoneticPr fontId="6"/>
  </si>
  <si>
    <t>同月比（％）</t>
  </si>
  <si>
    <t xml:space="preserve"> 同月比（％）</t>
  </si>
  <si>
    <t>同月比 （％）</t>
  </si>
  <si>
    <t>エアトリ（4社計　＊9）</t>
    <phoneticPr fontId="6"/>
  </si>
  <si>
    <t>　　－　　</t>
  </si>
  <si>
    <t>取扱額（千円）</t>
    <rPh sb="0" eb="1">
      <t>ト</t>
    </rPh>
    <phoneticPr fontId="6"/>
  </si>
  <si>
    <t>参考値</t>
    <rPh sb="0" eb="3">
      <t>サンコウチ</t>
    </rPh>
    <phoneticPr fontId="6"/>
  </si>
  <si>
    <t>各　社　別　内　訳　（2024年（令和6年）11月分）</t>
    <rPh sb="15" eb="16">
      <t>ネン</t>
    </rPh>
    <rPh sb="17" eb="19">
      <t>レイワ</t>
    </rPh>
    <rPh sb="20" eb="21">
      <t>ネン</t>
    </rPh>
    <rPh sb="24" eb="25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</si>
</sst>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38" fontId="7" fillId="0" borderId="10" xfId="3" applyFont="1" applyFill="1" applyBorder="1"/>
    <xf numFmtId="38" fontId="7" fillId="0" borderId="1" xfId="3" applyFont="1" applyFill="1" applyBorder="1" applyAlignment="1">
      <alignment horizontal="center"/>
    </xf>
    <xf numFmtId="38" fontId="7" fillId="0" borderId="7" xfId="3" applyFont="1" applyFill="1" applyBorder="1" applyAlignment="1">
      <alignment horizontal="center"/>
    </xf>
    <xf numFmtId="38" fontId="4" fillId="0" borderId="1" xfId="2" applyFont="1" applyFill="1" applyBorder="1"/>
    <xf numFmtId="38" fontId="4" fillId="0" borderId="1" xfId="2" applyFont="1" applyFill="1" applyBorder="1" applyProtection="1">
      <protection locked="0"/>
    </xf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38" fontId="4" fillId="0" borderId="5" xfId="3" applyFont="1" applyFill="1" applyBorder="1"/>
    <xf numFmtId="38" fontId="4" fillId="0" borderId="5" xfId="3" applyFont="1" applyFill="1" applyBorder="1" applyProtection="1">
      <protection locked="0"/>
    </xf>
    <xf numFmtId="177" fontId="4" fillId="0" borderId="8" xfId="3" applyNumberFormat="1" applyFont="1" applyFill="1" applyBorder="1"/>
    <xf numFmtId="38" fontId="4" fillId="0" borderId="8" xfId="3" applyFont="1" applyFill="1" applyBorder="1" applyProtection="1">
      <protection locked="0"/>
    </xf>
    <xf numFmtId="38" fontId="4" fillId="0" borderId="5" xfId="3" applyFont="1" applyFill="1" applyBorder="1" applyAlignment="1" applyProtection="1">
      <protection locked="0"/>
    </xf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0" xfId="3" applyFont="1" applyFill="1" applyBorder="1"/>
    <xf numFmtId="38" fontId="4" fillId="0" borderId="0" xfId="3" applyFont="1" applyFill="1" applyBorder="1" applyProtection="1">
      <protection locked="0"/>
    </xf>
    <xf numFmtId="38" fontId="4" fillId="0" borderId="0" xfId="3" applyFont="1" applyFill="1" applyBorder="1" applyAlignment="1"/>
    <xf numFmtId="0" fontId="8" fillId="0" borderId="0" xfId="0" applyFont="1" applyFill="1" applyAlignment="1">
      <alignment vertical="top" wrapText="1"/>
    </xf>
    <xf numFmtId="38" fontId="4" fillId="0" borderId="10" xfId="3" applyFont="1" applyFill="1" applyBorder="1"/>
    <xf numFmtId="38" fontId="4" fillId="0" borderId="0" xfId="3" applyFont="1" applyFill="1"/>
    <xf numFmtId="176" fontId="4" fillId="0" borderId="5" xfId="0" applyNumberFormat="1" applyFont="1" applyFill="1" applyBorder="1"/>
    <xf numFmtId="38" fontId="4" fillId="0" borderId="1" xfId="3" applyFont="1" applyFill="1" applyBorder="1"/>
    <xf numFmtId="38" fontId="4" fillId="0" borderId="1" xfId="0" applyNumberFormat="1" applyFont="1" applyFill="1" applyBorder="1"/>
    <xf numFmtId="176" fontId="7" fillId="0" borderId="0" xfId="0" applyNumberFormat="1" applyFont="1" applyFill="1" applyBorder="1"/>
    <xf numFmtId="38" fontId="4" fillId="0" borderId="5" xfId="3" applyFont="1" applyFill="1" applyBorder="1" applyProtection="1"/>
    <xf numFmtId="38" fontId="4" fillId="0" borderId="8" xfId="3" applyFont="1" applyFill="1" applyBorder="1"/>
    <xf numFmtId="177" fontId="4" fillId="0" borderId="5" xfId="0" applyNumberFormat="1" applyFont="1" applyFill="1" applyBorder="1"/>
    <xf numFmtId="38" fontId="4" fillId="0" borderId="8" xfId="0" applyNumberFormat="1" applyFont="1" applyFill="1" applyBorder="1"/>
    <xf numFmtId="38" fontId="4" fillId="0" borderId="9" xfId="3" applyFont="1" applyFill="1" applyBorder="1" applyAlignment="1"/>
    <xf numFmtId="38" fontId="4" fillId="0" borderId="8" xfId="3" applyFont="1" applyFill="1" applyBorder="1" applyAlignment="1" applyProtection="1">
      <protection locked="0"/>
    </xf>
    <xf numFmtId="38" fontId="4" fillId="0" borderId="8" xfId="3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4" fillId="0" borderId="8" xfId="0" applyNumberFormat="1" applyFont="1" applyFill="1" applyBorder="1"/>
    <xf numFmtId="38" fontId="4" fillId="0" borderId="0" xfId="0" applyNumberFormat="1" applyFont="1" applyFill="1"/>
    <xf numFmtId="38" fontId="4" fillId="0" borderId="9" xfId="3" applyFont="1" applyFill="1" applyBorder="1"/>
    <xf numFmtId="3" fontId="13" fillId="0" borderId="0" xfId="0" applyNumberFormat="1" applyFont="1" applyFill="1"/>
    <xf numFmtId="38" fontId="4" fillId="0" borderId="5" xfId="1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5" xfId="4" applyFont="1" applyFill="1" applyBorder="1"/>
    <xf numFmtId="38" fontId="4" fillId="0" borderId="8" xfId="4" applyFont="1" applyFill="1" applyBorder="1" applyProtection="1">
      <protection locked="0"/>
    </xf>
    <xf numFmtId="38" fontId="4" fillId="0" borderId="5" xfId="4" applyFont="1" applyFill="1" applyBorder="1" applyProtection="1">
      <protection locked="0"/>
    </xf>
    <xf numFmtId="176" fontId="4" fillId="0" borderId="8" xfId="0" applyNumberFormat="1" applyFont="1" applyFill="1" applyBorder="1"/>
    <xf numFmtId="38" fontId="4" fillId="0" borderId="9" xfId="3" applyFont="1" applyFill="1" applyBorder="1" applyProtection="1">
      <protection locked="0"/>
    </xf>
    <xf numFmtId="38" fontId="13" fillId="0" borderId="5" xfId="3" applyFont="1" applyFill="1" applyBorder="1"/>
    <xf numFmtId="176" fontId="4" fillId="0" borderId="6" xfId="0" applyNumberFormat="1" applyFont="1" applyFill="1" applyBorder="1"/>
    <xf numFmtId="38" fontId="4" fillId="0" borderId="6" xfId="3" applyFont="1" applyFill="1" applyBorder="1" applyProtection="1">
      <protection locked="0"/>
    </xf>
    <xf numFmtId="176" fontId="4" fillId="0" borderId="10" xfId="0" applyNumberFormat="1" applyFont="1" applyFill="1" applyBorder="1"/>
    <xf numFmtId="176" fontId="4" fillId="0" borderId="1" xfId="0" applyNumberFormat="1" applyFont="1" applyFill="1" applyBorder="1"/>
    <xf numFmtId="38" fontId="4" fillId="0" borderId="1" xfId="3" applyFont="1" applyFill="1" applyBorder="1" applyProtection="1">
      <protection locked="0"/>
    </xf>
    <xf numFmtId="38" fontId="4" fillId="0" borderId="1" xfId="3" applyFont="1" applyFill="1" applyBorder="1" applyAlignment="1"/>
    <xf numFmtId="3" fontId="4" fillId="0" borderId="9" xfId="0" applyNumberFormat="1" applyFont="1" applyFill="1" applyBorder="1"/>
    <xf numFmtId="178" fontId="4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0" fontId="4" fillId="0" borderId="11" xfId="0" applyFont="1" applyFill="1" applyBorder="1"/>
    <xf numFmtId="176" fontId="7" fillId="0" borderId="10" xfId="0" applyNumberFormat="1" applyFont="1" applyFill="1" applyBorder="1"/>
    <xf numFmtId="0" fontId="7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7" fillId="0" borderId="7" xfId="0" applyFont="1" applyFill="1" applyBorder="1" applyAlignment="1">
      <alignment horizontal="right"/>
    </xf>
    <xf numFmtId="0" fontId="8" fillId="0" borderId="10" xfId="0" applyFont="1" applyFill="1" applyBorder="1" applyAlignment="1">
      <alignment shrinkToFit="1"/>
    </xf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Fill="1" applyBorder="1"/>
    <xf numFmtId="38" fontId="4" fillId="0" borderId="10" xfId="3" applyFont="1" applyFill="1" applyBorder="1" applyAlignment="1"/>
    <xf numFmtId="0" fontId="8" fillId="0" borderId="3" xfId="0" applyFont="1" applyFill="1" applyBorder="1" applyAlignment="1">
      <alignment shrinkToFit="1"/>
    </xf>
    <xf numFmtId="0" fontId="12" fillId="0" borderId="10" xfId="0" applyFont="1" applyFill="1" applyBorder="1" applyAlignment="1">
      <alignment horizontal="center"/>
    </xf>
    <xf numFmtId="38" fontId="7" fillId="0" borderId="10" xfId="0" applyNumberFormat="1" applyFont="1" applyFill="1" applyBorder="1" applyAlignment="1">
      <alignment horizontal="right" shrinkToFit="1"/>
    </xf>
    <xf numFmtId="176" fontId="7" fillId="0" borderId="10" xfId="0" applyNumberFormat="1" applyFont="1" applyFill="1" applyBorder="1" applyAlignment="1">
      <alignment horizontal="right"/>
    </xf>
    <xf numFmtId="176" fontId="4" fillId="0" borderId="3" xfId="0" applyNumberFormat="1" applyFont="1" applyFill="1" applyBorder="1"/>
    <xf numFmtId="177" fontId="4" fillId="0" borderId="5" xfId="5" applyNumberFormat="1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66</xdr:row>
      <xdr:rowOff>3024</xdr:rowOff>
    </xdr:from>
    <xdr:to>
      <xdr:col>21</xdr:col>
      <xdr:colOff>109643</xdr:colOff>
      <xdr:row>107</xdr:row>
      <xdr:rowOff>4083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344F0D25-2A63-408F-8DE7-BED63F5C3D1E}"/>
            </a:ext>
          </a:extLst>
        </xdr:cNvPr>
        <xdr:cNvSpPr txBox="1"/>
      </xdr:nvSpPr>
      <xdr:spPr>
        <a:xfrm>
          <a:off x="409726" y="19660810"/>
          <a:ext cx="20228560" cy="767548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5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50">
            <a:effectLst/>
            <a:latin typeface="+mn-ea"/>
            <a:ea typeface="+mn-ea"/>
          </a:endParaRP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5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50" zoomScaleNormal="100" zoomScaleSheetLayoutView="5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25" customWidth="1"/>
    <col min="2" max="2" width="32.08984375" style="25" customWidth="1"/>
    <col min="3" max="4" width="14.6328125" style="18" customWidth="1"/>
    <col min="5" max="5" width="11.6328125" style="18" customWidth="1"/>
    <col min="6" max="6" width="14.6328125" style="18" customWidth="1"/>
    <col min="7" max="7" width="11.6328125" style="18" customWidth="1"/>
    <col min="8" max="9" width="14.6328125" style="18" customWidth="1"/>
    <col min="10" max="10" width="11.6328125" style="18" customWidth="1"/>
    <col min="11" max="11" width="14.6328125" style="18" customWidth="1"/>
    <col min="12" max="12" width="11.6328125" style="18" customWidth="1"/>
    <col min="13" max="14" width="14.6328125" style="18" customWidth="1"/>
    <col min="15" max="15" width="11.6328125" style="18" customWidth="1"/>
    <col min="16" max="16" width="14.6328125" style="18" customWidth="1"/>
    <col min="17" max="17" width="11.6328125" style="18" customWidth="1"/>
    <col min="18" max="19" width="14.6328125" style="18" customWidth="1"/>
    <col min="20" max="20" width="11.6328125" style="18" customWidth="1"/>
    <col min="21" max="21" width="14.6328125" style="18" customWidth="1"/>
    <col min="22" max="22" width="11.6328125" style="18" customWidth="1"/>
    <col min="23" max="23" width="14" style="25" bestFit="1" customWidth="1"/>
    <col min="24" max="24" width="11.453125" style="25" bestFit="1" customWidth="1"/>
    <col min="25" max="25" width="9" style="25" customWidth="1"/>
    <col min="26" max="16384" width="9" style="25"/>
  </cols>
  <sheetData>
    <row r="1" spans="1:23" ht="35.15" customHeight="1" x14ac:dyDescent="0.3">
      <c r="B1" s="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5.15" customHeight="1" x14ac:dyDescent="0.3">
      <c r="B2" s="4" t="s">
        <v>72</v>
      </c>
      <c r="C2" s="26"/>
      <c r="D2" s="26"/>
      <c r="E2" s="26"/>
      <c r="F2" s="26"/>
      <c r="G2" s="26"/>
      <c r="H2" s="27"/>
      <c r="I2" s="27"/>
      <c r="J2" s="27"/>
      <c r="K2" s="27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6.5" customHeight="1" x14ac:dyDescent="0.2">
      <c r="B3" s="28"/>
      <c r="V3" s="29" t="s">
        <v>1</v>
      </c>
    </row>
    <row r="4" spans="1:23" ht="16.5" customHeight="1" x14ac:dyDescent="0.2">
      <c r="B4" s="30"/>
      <c r="C4" s="108" t="s">
        <v>2</v>
      </c>
      <c r="D4" s="109"/>
      <c r="E4" s="109"/>
      <c r="F4" s="109"/>
      <c r="G4" s="110"/>
      <c r="H4" s="108" t="s">
        <v>3</v>
      </c>
      <c r="I4" s="109"/>
      <c r="J4" s="109"/>
      <c r="K4" s="109"/>
      <c r="L4" s="110"/>
      <c r="M4" s="108" t="s">
        <v>4</v>
      </c>
      <c r="N4" s="109"/>
      <c r="O4" s="109"/>
      <c r="P4" s="109"/>
      <c r="Q4" s="110"/>
      <c r="R4" s="108" t="s">
        <v>5</v>
      </c>
      <c r="S4" s="109"/>
      <c r="T4" s="109"/>
      <c r="U4" s="109"/>
      <c r="V4" s="110"/>
    </row>
    <row r="5" spans="1:23" ht="17.149999999999999" customHeight="1" x14ac:dyDescent="0.2">
      <c r="B5" s="31" t="s">
        <v>6</v>
      </c>
      <c r="C5" s="5" t="s">
        <v>61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61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61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61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3" ht="17.149999999999999" customHeight="1" x14ac:dyDescent="0.2">
      <c r="B6" s="32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3" ht="25" customHeight="1" x14ac:dyDescent="0.2">
      <c r="A7" s="25">
        <f>ROW()-6</f>
        <v>1</v>
      </c>
      <c r="B7" s="8" t="s">
        <v>15</v>
      </c>
      <c r="C7" s="37">
        <v>29752476.280972518</v>
      </c>
      <c r="D7" s="37">
        <v>27140033.821888417</v>
      </c>
      <c r="E7" s="54">
        <v>109.6</v>
      </c>
      <c r="F7" s="55">
        <v>47975676.960592389</v>
      </c>
      <c r="G7" s="54">
        <v>62</v>
      </c>
      <c r="H7" s="38">
        <v>10707068.979130231</v>
      </c>
      <c r="I7" s="38">
        <v>10113366.92469357</v>
      </c>
      <c r="J7" s="54">
        <v>105.9</v>
      </c>
      <c r="K7" s="56">
        <v>9568404.8296903372</v>
      </c>
      <c r="L7" s="54">
        <v>111.9</v>
      </c>
      <c r="M7" s="37">
        <v>81495458.739897236</v>
      </c>
      <c r="N7" s="41">
        <v>86616870.798417926</v>
      </c>
      <c r="O7" s="54">
        <v>94.1</v>
      </c>
      <c r="P7" s="41">
        <v>89604349.209717274</v>
      </c>
      <c r="Q7" s="54">
        <v>91</v>
      </c>
      <c r="R7" s="40">
        <v>121955003.99999999</v>
      </c>
      <c r="S7" s="40">
        <v>123870271.54499991</v>
      </c>
      <c r="T7" s="54">
        <v>98.5</v>
      </c>
      <c r="U7" s="41">
        <v>147148431</v>
      </c>
      <c r="V7" s="54">
        <v>82.9</v>
      </c>
      <c r="W7" s="57"/>
    </row>
    <row r="8" spans="1:23" s="9" customFormat="1" ht="25" customHeight="1" x14ac:dyDescent="0.2">
      <c r="A8" s="25">
        <f t="shared" ref="A8:A35" si="0">ROW()-6</f>
        <v>2</v>
      </c>
      <c r="B8" s="8" t="s">
        <v>16</v>
      </c>
      <c r="C8" s="41">
        <v>21833380</v>
      </c>
      <c r="D8" s="41">
        <v>21403783.635000002</v>
      </c>
      <c r="E8" s="54">
        <v>102</v>
      </c>
      <c r="F8" s="58">
        <v>28893734.260000002</v>
      </c>
      <c r="G8" s="54">
        <v>75.599999999999994</v>
      </c>
      <c r="H8" s="42">
        <v>1411983</v>
      </c>
      <c r="I8" s="42">
        <v>823731.06499999994</v>
      </c>
      <c r="J8" s="54">
        <v>171.4</v>
      </c>
      <c r="K8" s="42">
        <v>2024889.6040000001</v>
      </c>
      <c r="L8" s="54">
        <v>69.7</v>
      </c>
      <c r="M8" s="41">
        <v>4439206</v>
      </c>
      <c r="N8" s="59">
        <v>3932073.784</v>
      </c>
      <c r="O8" s="54">
        <v>112.9</v>
      </c>
      <c r="P8" s="44">
        <v>4440246.8880000003</v>
      </c>
      <c r="Q8" s="60">
        <v>100</v>
      </c>
      <c r="R8" s="40">
        <v>27684570</v>
      </c>
      <c r="S8" s="40">
        <v>26159588.484000005</v>
      </c>
      <c r="T8" s="54">
        <v>105.8</v>
      </c>
      <c r="U8" s="40">
        <v>35358870.752000004</v>
      </c>
      <c r="V8" s="54">
        <v>78.3</v>
      </c>
      <c r="W8" s="57"/>
    </row>
    <row r="9" spans="1:23" ht="25" customHeight="1" x14ac:dyDescent="0.2">
      <c r="A9" s="25">
        <f t="shared" si="0"/>
        <v>3</v>
      </c>
      <c r="B9" s="8" t="s">
        <v>17</v>
      </c>
      <c r="C9" s="41">
        <v>8033392.4060000004</v>
      </c>
      <c r="D9" s="41">
        <v>6022106.1610000003</v>
      </c>
      <c r="E9" s="54">
        <v>133.4</v>
      </c>
      <c r="F9" s="41">
        <v>14281767</v>
      </c>
      <c r="G9" s="54">
        <v>56.2</v>
      </c>
      <c r="H9" s="42">
        <v>2280320</v>
      </c>
      <c r="I9" s="44">
        <v>1527177</v>
      </c>
      <c r="J9" s="54">
        <v>149.30000000000001</v>
      </c>
      <c r="K9" s="61">
        <v>3669842</v>
      </c>
      <c r="L9" s="54">
        <v>62.1</v>
      </c>
      <c r="M9" s="41">
        <v>24253228.458000001</v>
      </c>
      <c r="N9" s="59">
        <v>24433916.149</v>
      </c>
      <c r="O9" s="54">
        <v>99.3</v>
      </c>
      <c r="P9" s="61">
        <v>29318792</v>
      </c>
      <c r="Q9" s="54">
        <v>82.7</v>
      </c>
      <c r="R9" s="40">
        <v>34566940.864</v>
      </c>
      <c r="S9" s="40">
        <v>31983199.310000002</v>
      </c>
      <c r="T9" s="54">
        <v>108.1</v>
      </c>
      <c r="U9" s="41">
        <v>47270401</v>
      </c>
      <c r="V9" s="54">
        <v>73.099999999999994</v>
      </c>
      <c r="W9" s="57"/>
    </row>
    <row r="10" spans="1:23" ht="25" customHeight="1" x14ac:dyDescent="0.2">
      <c r="A10" s="25">
        <f t="shared" si="0"/>
        <v>4</v>
      </c>
      <c r="B10" s="8" t="s">
        <v>18</v>
      </c>
      <c r="C10" s="44">
        <v>6981707.5530000003</v>
      </c>
      <c r="D10" s="44">
        <v>6768684</v>
      </c>
      <c r="E10" s="54">
        <v>103.1</v>
      </c>
      <c r="F10" s="61">
        <v>10889835</v>
      </c>
      <c r="G10" s="54">
        <v>64.099999999999994</v>
      </c>
      <c r="H10" s="44">
        <v>4499503</v>
      </c>
      <c r="I10" s="44">
        <v>2938742</v>
      </c>
      <c r="J10" s="54">
        <v>153.1</v>
      </c>
      <c r="K10" s="61">
        <v>5072805</v>
      </c>
      <c r="L10" s="54">
        <v>88.7</v>
      </c>
      <c r="M10" s="44">
        <v>25418627.377</v>
      </c>
      <c r="N10" s="44">
        <v>25269355</v>
      </c>
      <c r="O10" s="54">
        <v>100.6</v>
      </c>
      <c r="P10" s="41">
        <v>27967701</v>
      </c>
      <c r="Q10" s="54">
        <v>90.9</v>
      </c>
      <c r="R10" s="40">
        <v>36899837.93</v>
      </c>
      <c r="S10" s="40">
        <v>34976781</v>
      </c>
      <c r="T10" s="54">
        <v>105.5</v>
      </c>
      <c r="U10" s="41">
        <v>43930341</v>
      </c>
      <c r="V10" s="54">
        <v>84</v>
      </c>
      <c r="W10" s="57"/>
    </row>
    <row r="11" spans="1:23" ht="25" customHeight="1" x14ac:dyDescent="0.2">
      <c r="A11" s="25">
        <f t="shared" si="0"/>
        <v>5</v>
      </c>
      <c r="B11" s="8" t="s">
        <v>19</v>
      </c>
      <c r="C11" s="40">
        <v>12424707</v>
      </c>
      <c r="D11" s="62">
        <v>11207581</v>
      </c>
      <c r="E11" s="54">
        <v>110.9</v>
      </c>
      <c r="F11" s="62">
        <v>17692960</v>
      </c>
      <c r="G11" s="54">
        <v>70.2</v>
      </c>
      <c r="H11" s="45">
        <v>1025788</v>
      </c>
      <c r="I11" s="63">
        <v>675025</v>
      </c>
      <c r="J11" s="54">
        <v>152</v>
      </c>
      <c r="K11" s="61">
        <v>533920</v>
      </c>
      <c r="L11" s="54">
        <v>192.1</v>
      </c>
      <c r="M11" s="40">
        <v>16962853</v>
      </c>
      <c r="N11" s="64">
        <v>16471594</v>
      </c>
      <c r="O11" s="54">
        <v>103</v>
      </c>
      <c r="P11" s="61">
        <v>15004121</v>
      </c>
      <c r="Q11" s="54">
        <v>113.1</v>
      </c>
      <c r="R11" s="40">
        <v>30413348</v>
      </c>
      <c r="S11" s="40">
        <v>28354200</v>
      </c>
      <c r="T11" s="54">
        <v>107.3</v>
      </c>
      <c r="U11" s="40">
        <v>33231001</v>
      </c>
      <c r="V11" s="54">
        <v>91.5</v>
      </c>
      <c r="W11" s="57"/>
    </row>
    <row r="12" spans="1:23" ht="25" customHeight="1" x14ac:dyDescent="0.2">
      <c r="A12" s="25">
        <f t="shared" si="0"/>
        <v>6</v>
      </c>
      <c r="B12" s="8" t="s">
        <v>20</v>
      </c>
      <c r="C12" s="40">
        <v>1447508</v>
      </c>
      <c r="D12" s="62">
        <v>1630862</v>
      </c>
      <c r="E12" s="54">
        <v>88.8</v>
      </c>
      <c r="F12" s="62">
        <v>3488845</v>
      </c>
      <c r="G12" s="54">
        <v>41.5</v>
      </c>
      <c r="H12" s="45">
        <v>19220</v>
      </c>
      <c r="I12" s="63">
        <v>9135</v>
      </c>
      <c r="J12" s="54">
        <v>210.4</v>
      </c>
      <c r="K12" s="61">
        <v>3293</v>
      </c>
      <c r="L12" s="54">
        <v>583.70000000000005</v>
      </c>
      <c r="M12" s="40">
        <v>8983715</v>
      </c>
      <c r="N12" s="64">
        <v>8660964</v>
      </c>
      <c r="O12" s="54">
        <v>103.7</v>
      </c>
      <c r="P12" s="61">
        <v>12335248</v>
      </c>
      <c r="Q12" s="54">
        <v>72.8</v>
      </c>
      <c r="R12" s="40">
        <v>10450443</v>
      </c>
      <c r="S12" s="40">
        <v>10300961</v>
      </c>
      <c r="T12" s="54">
        <v>101.5</v>
      </c>
      <c r="U12" s="40">
        <v>15827386</v>
      </c>
      <c r="V12" s="54">
        <v>66</v>
      </c>
      <c r="W12" s="57"/>
    </row>
    <row r="13" spans="1:23" ht="25" customHeight="1" x14ac:dyDescent="0.2">
      <c r="A13" s="25">
        <f t="shared" si="0"/>
        <v>7</v>
      </c>
      <c r="B13" s="10" t="s">
        <v>21</v>
      </c>
      <c r="C13" s="65">
        <v>747139</v>
      </c>
      <c r="D13" s="66">
        <v>584755</v>
      </c>
      <c r="E13" s="54">
        <v>127.8</v>
      </c>
      <c r="F13" s="66">
        <v>1975118</v>
      </c>
      <c r="G13" s="54">
        <v>37.799999999999997</v>
      </c>
      <c r="H13" s="42">
        <v>0</v>
      </c>
      <c r="I13" s="49">
        <v>0</v>
      </c>
      <c r="J13" s="54" t="s">
        <v>69</v>
      </c>
      <c r="K13" s="66">
        <v>114978</v>
      </c>
      <c r="L13" s="54" t="s">
        <v>69</v>
      </c>
      <c r="M13" s="65">
        <v>4513024</v>
      </c>
      <c r="N13" s="64">
        <v>5122913</v>
      </c>
      <c r="O13" s="54">
        <v>88.1</v>
      </c>
      <c r="P13" s="67">
        <v>14857407</v>
      </c>
      <c r="Q13" s="54">
        <v>30.4</v>
      </c>
      <c r="R13" s="40">
        <v>5260164</v>
      </c>
      <c r="S13" s="40">
        <v>5707668</v>
      </c>
      <c r="T13" s="54">
        <v>92.2</v>
      </c>
      <c r="U13" s="40">
        <v>16947503</v>
      </c>
      <c r="V13" s="54">
        <v>31</v>
      </c>
      <c r="W13" s="57"/>
    </row>
    <row r="14" spans="1:23" ht="25" customHeight="1" x14ac:dyDescent="0.2">
      <c r="A14" s="25">
        <f t="shared" si="0"/>
        <v>8</v>
      </c>
      <c r="B14" s="8" t="s">
        <v>22</v>
      </c>
      <c r="C14" s="41">
        <v>3305342.375</v>
      </c>
      <c r="D14" s="48">
        <v>2845003.3790000007</v>
      </c>
      <c r="E14" s="54">
        <v>116.2</v>
      </c>
      <c r="F14" s="68">
        <v>3336786.6610000003</v>
      </c>
      <c r="G14" s="54">
        <v>99.1</v>
      </c>
      <c r="H14" s="42">
        <v>672843.94900000002</v>
      </c>
      <c r="I14" s="44">
        <v>649317.58900000015</v>
      </c>
      <c r="J14" s="54">
        <v>103.6</v>
      </c>
      <c r="K14" s="61">
        <v>1211334.32</v>
      </c>
      <c r="L14" s="54">
        <v>55.5</v>
      </c>
      <c r="M14" s="41">
        <v>10550046.252999999</v>
      </c>
      <c r="N14" s="41">
        <v>10135661.639</v>
      </c>
      <c r="O14" s="54">
        <v>104.1</v>
      </c>
      <c r="P14" s="41">
        <v>10631847.209999999</v>
      </c>
      <c r="Q14" s="54">
        <v>99.2</v>
      </c>
      <c r="R14" s="40">
        <v>14528232.577</v>
      </c>
      <c r="S14" s="40">
        <v>13629982.607000001</v>
      </c>
      <c r="T14" s="54">
        <v>106.6</v>
      </c>
      <c r="U14" s="41">
        <v>15179968.191</v>
      </c>
      <c r="V14" s="54">
        <v>95.7</v>
      </c>
      <c r="W14" s="57"/>
    </row>
    <row r="15" spans="1:23" ht="25" customHeight="1" x14ac:dyDescent="0.2">
      <c r="A15" s="25">
        <f t="shared" si="0"/>
        <v>9</v>
      </c>
      <c r="B15" s="8" t="s">
        <v>23</v>
      </c>
      <c r="C15" s="41">
        <v>18101</v>
      </c>
      <c r="D15" s="48">
        <v>22120</v>
      </c>
      <c r="E15" s="54">
        <v>81.8</v>
      </c>
      <c r="F15" s="68">
        <v>108555</v>
      </c>
      <c r="G15" s="54">
        <v>16.7</v>
      </c>
      <c r="H15" s="42">
        <v>67263.33</v>
      </c>
      <c r="I15" s="49">
        <v>144512.21</v>
      </c>
      <c r="J15" s="54">
        <v>46.5</v>
      </c>
      <c r="K15" s="68">
        <v>202471.78</v>
      </c>
      <c r="L15" s="54">
        <v>33.200000000000003</v>
      </c>
      <c r="M15" s="41">
        <v>7347653.9220000003</v>
      </c>
      <c r="N15" s="69">
        <v>6488603.79</v>
      </c>
      <c r="O15" s="54">
        <v>113.2</v>
      </c>
      <c r="P15" s="69">
        <v>8046936.1499999994</v>
      </c>
      <c r="Q15" s="54">
        <v>91.3</v>
      </c>
      <c r="R15" s="40">
        <v>7433018.2520000003</v>
      </c>
      <c r="S15" s="40">
        <v>6655236</v>
      </c>
      <c r="T15" s="54">
        <v>111.7</v>
      </c>
      <c r="U15" s="41">
        <v>8357962.9299999997</v>
      </c>
      <c r="V15" s="54">
        <v>88.9</v>
      </c>
      <c r="W15" s="57"/>
    </row>
    <row r="16" spans="1:23" ht="25" customHeight="1" x14ac:dyDescent="0.2">
      <c r="A16" s="25">
        <f t="shared" si="0"/>
        <v>10</v>
      </c>
      <c r="B16" s="8" t="s">
        <v>24</v>
      </c>
      <c r="C16" s="65">
        <v>1540392</v>
      </c>
      <c r="D16" s="66">
        <v>1052085</v>
      </c>
      <c r="E16" s="54">
        <v>146.4</v>
      </c>
      <c r="F16" s="66">
        <v>2024469</v>
      </c>
      <c r="G16" s="54">
        <v>76.099999999999994</v>
      </c>
      <c r="H16" s="65">
        <v>219954</v>
      </c>
      <c r="I16" s="66">
        <v>244959</v>
      </c>
      <c r="J16" s="54">
        <v>89.8</v>
      </c>
      <c r="K16" s="66">
        <v>280051</v>
      </c>
      <c r="L16" s="54">
        <v>78.5</v>
      </c>
      <c r="M16" s="65">
        <v>7051666</v>
      </c>
      <c r="N16" s="48">
        <v>7083670</v>
      </c>
      <c r="O16" s="54">
        <v>99.5</v>
      </c>
      <c r="P16" s="66">
        <v>7749957</v>
      </c>
      <c r="Q16" s="54">
        <v>91</v>
      </c>
      <c r="R16" s="41">
        <v>8812012</v>
      </c>
      <c r="S16" s="40">
        <v>8380714</v>
      </c>
      <c r="T16" s="54">
        <v>105.1</v>
      </c>
      <c r="U16" s="41">
        <v>10054477</v>
      </c>
      <c r="V16" s="54">
        <v>87.6</v>
      </c>
      <c r="W16" s="57"/>
    </row>
    <row r="17" spans="1:23" ht="25" customHeight="1" x14ac:dyDescent="0.2">
      <c r="A17" s="25">
        <f t="shared" si="0"/>
        <v>11</v>
      </c>
      <c r="B17" s="8" t="s">
        <v>25</v>
      </c>
      <c r="C17" s="41">
        <v>577080</v>
      </c>
      <c r="D17" s="69">
        <v>440322</v>
      </c>
      <c r="E17" s="54">
        <v>131.1</v>
      </c>
      <c r="F17" s="69">
        <v>1117173</v>
      </c>
      <c r="G17" s="54">
        <v>51.7</v>
      </c>
      <c r="H17" s="42">
        <v>59683</v>
      </c>
      <c r="I17" s="44">
        <v>69365</v>
      </c>
      <c r="J17" s="54">
        <v>86</v>
      </c>
      <c r="K17" s="61">
        <v>140004</v>
      </c>
      <c r="L17" s="54">
        <v>42.6</v>
      </c>
      <c r="M17" s="41">
        <v>3969975</v>
      </c>
      <c r="N17" s="48">
        <v>4183746</v>
      </c>
      <c r="O17" s="54">
        <v>94.9</v>
      </c>
      <c r="P17" s="68">
        <v>7842376</v>
      </c>
      <c r="Q17" s="54">
        <v>50.6</v>
      </c>
      <c r="R17" s="41">
        <v>4606738</v>
      </c>
      <c r="S17" s="40">
        <v>4693433</v>
      </c>
      <c r="T17" s="54">
        <v>98.2</v>
      </c>
      <c r="U17" s="41">
        <v>9099553</v>
      </c>
      <c r="V17" s="54">
        <v>50.6</v>
      </c>
      <c r="W17" s="57"/>
    </row>
    <row r="18" spans="1:23" ht="25" customHeight="1" x14ac:dyDescent="0.2">
      <c r="A18" s="25">
        <f t="shared" si="0"/>
        <v>12</v>
      </c>
      <c r="B18" s="8" t="s">
        <v>26</v>
      </c>
      <c r="C18" s="44">
        <v>177950</v>
      </c>
      <c r="D18" s="44">
        <v>159450</v>
      </c>
      <c r="E18" s="54">
        <v>111.6</v>
      </c>
      <c r="F18" s="61">
        <v>300450</v>
      </c>
      <c r="G18" s="54">
        <v>59.2</v>
      </c>
      <c r="H18" s="44">
        <v>0</v>
      </c>
      <c r="I18" s="44">
        <v>0</v>
      </c>
      <c r="J18" s="54" t="s">
        <v>69</v>
      </c>
      <c r="K18" s="44">
        <v>0</v>
      </c>
      <c r="L18" s="54" t="s">
        <v>69</v>
      </c>
      <c r="M18" s="44">
        <v>2816300</v>
      </c>
      <c r="N18" s="44">
        <v>2766700</v>
      </c>
      <c r="O18" s="54">
        <v>101.8</v>
      </c>
      <c r="P18" s="61">
        <v>3403200</v>
      </c>
      <c r="Q18" s="54">
        <v>82.8</v>
      </c>
      <c r="R18" s="41">
        <v>2994250</v>
      </c>
      <c r="S18" s="40">
        <v>2926150</v>
      </c>
      <c r="T18" s="54">
        <v>102.3</v>
      </c>
      <c r="U18" s="41">
        <v>3703650</v>
      </c>
      <c r="V18" s="54">
        <v>80.8</v>
      </c>
      <c r="W18" s="57"/>
    </row>
    <row r="19" spans="1:23" ht="25.5" customHeight="1" x14ac:dyDescent="0.2">
      <c r="A19" s="25">
        <f t="shared" si="0"/>
        <v>13</v>
      </c>
      <c r="B19" s="8" t="s">
        <v>27</v>
      </c>
      <c r="C19" s="41">
        <v>4119268</v>
      </c>
      <c r="D19" s="59">
        <v>3531844</v>
      </c>
      <c r="E19" s="54">
        <v>116.6</v>
      </c>
      <c r="F19" s="61">
        <v>3878640</v>
      </c>
      <c r="G19" s="54">
        <v>106.2</v>
      </c>
      <c r="H19" s="44">
        <v>584</v>
      </c>
      <c r="I19" s="44">
        <v>597</v>
      </c>
      <c r="J19" s="54">
        <v>97.8</v>
      </c>
      <c r="K19" s="61">
        <v>0</v>
      </c>
      <c r="L19" s="54" t="s">
        <v>69</v>
      </c>
      <c r="M19" s="41">
        <v>338026</v>
      </c>
      <c r="N19" s="59">
        <v>297718</v>
      </c>
      <c r="O19" s="54">
        <v>113.5</v>
      </c>
      <c r="P19" s="61">
        <v>460369</v>
      </c>
      <c r="Q19" s="54">
        <v>73.400000000000006</v>
      </c>
      <c r="R19" s="41">
        <v>4457878</v>
      </c>
      <c r="S19" s="40">
        <v>3830159</v>
      </c>
      <c r="T19" s="54">
        <v>116.4</v>
      </c>
      <c r="U19" s="41">
        <v>4339009</v>
      </c>
      <c r="V19" s="54">
        <v>102.7</v>
      </c>
      <c r="W19" s="57"/>
    </row>
    <row r="20" spans="1:23" ht="25" customHeight="1" x14ac:dyDescent="0.2">
      <c r="A20" s="25">
        <f t="shared" si="0"/>
        <v>14</v>
      </c>
      <c r="B20" s="11" t="s">
        <v>28</v>
      </c>
      <c r="C20" s="41">
        <v>29632.924999999999</v>
      </c>
      <c r="D20" s="41">
        <v>43542.37</v>
      </c>
      <c r="E20" s="54">
        <v>68.099999999999994</v>
      </c>
      <c r="F20" s="41">
        <v>73285</v>
      </c>
      <c r="G20" s="54">
        <v>40.4</v>
      </c>
      <c r="H20" s="42">
        <v>225758.01699999999</v>
      </c>
      <c r="I20" s="49">
        <v>149498.59</v>
      </c>
      <c r="J20" s="54">
        <v>151</v>
      </c>
      <c r="K20" s="68">
        <v>341344.81800000003</v>
      </c>
      <c r="L20" s="54">
        <v>66.099999999999994</v>
      </c>
      <c r="M20" s="41">
        <v>1828716.5360000001</v>
      </c>
      <c r="N20" s="59">
        <v>1659989.8119999999</v>
      </c>
      <c r="O20" s="54">
        <v>110.2</v>
      </c>
      <c r="P20" s="61">
        <v>3861968.9509999999</v>
      </c>
      <c r="Q20" s="54">
        <v>47.4</v>
      </c>
      <c r="R20" s="41">
        <v>2084107.4780000001</v>
      </c>
      <c r="S20" s="40">
        <v>1853030.7719999999</v>
      </c>
      <c r="T20" s="54">
        <v>112.5</v>
      </c>
      <c r="U20" s="41">
        <v>4276598.7690000003</v>
      </c>
      <c r="V20" s="54">
        <v>48.7</v>
      </c>
      <c r="W20" s="57"/>
    </row>
    <row r="21" spans="1:23" ht="25" customHeight="1" x14ac:dyDescent="0.2">
      <c r="A21" s="25">
        <f t="shared" si="0"/>
        <v>15</v>
      </c>
      <c r="B21" s="8" t="s">
        <v>29</v>
      </c>
      <c r="C21" s="41">
        <v>123782</v>
      </c>
      <c r="D21" s="41">
        <v>126320</v>
      </c>
      <c r="E21" s="54">
        <v>98</v>
      </c>
      <c r="F21" s="41">
        <v>497467</v>
      </c>
      <c r="G21" s="54">
        <v>24.9</v>
      </c>
      <c r="H21" s="42">
        <v>15169</v>
      </c>
      <c r="I21" s="49">
        <v>11588</v>
      </c>
      <c r="J21" s="54">
        <v>130.9</v>
      </c>
      <c r="K21" s="68">
        <v>2927</v>
      </c>
      <c r="L21" s="54">
        <v>518.20000000000005</v>
      </c>
      <c r="M21" s="41">
        <v>2002375</v>
      </c>
      <c r="N21" s="59">
        <v>1869753</v>
      </c>
      <c r="O21" s="54">
        <v>107.1</v>
      </c>
      <c r="P21" s="61">
        <v>3507799</v>
      </c>
      <c r="Q21" s="54">
        <v>57.1</v>
      </c>
      <c r="R21" s="41">
        <v>2141326</v>
      </c>
      <c r="S21" s="40">
        <v>2007661</v>
      </c>
      <c r="T21" s="54">
        <v>106.7</v>
      </c>
      <c r="U21" s="41">
        <v>4008193</v>
      </c>
      <c r="V21" s="54">
        <v>53.4</v>
      </c>
      <c r="W21" s="57"/>
    </row>
    <row r="22" spans="1:23" ht="25" customHeight="1" x14ac:dyDescent="0.2">
      <c r="A22" s="25">
        <f t="shared" si="0"/>
        <v>16</v>
      </c>
      <c r="B22" s="8" t="s">
        <v>30</v>
      </c>
      <c r="C22" s="41">
        <v>3058195</v>
      </c>
      <c r="D22" s="41">
        <v>3001451</v>
      </c>
      <c r="E22" s="54">
        <v>101.9</v>
      </c>
      <c r="F22" s="41">
        <v>3579554</v>
      </c>
      <c r="G22" s="54">
        <v>85.4</v>
      </c>
      <c r="H22" s="42">
        <v>120</v>
      </c>
      <c r="I22" s="49">
        <v>4587</v>
      </c>
      <c r="J22" s="54">
        <v>2.6</v>
      </c>
      <c r="K22" s="68">
        <v>5229</v>
      </c>
      <c r="L22" s="54">
        <v>2.2999999999999998</v>
      </c>
      <c r="M22" s="41">
        <v>252652</v>
      </c>
      <c r="N22" s="59">
        <v>243159</v>
      </c>
      <c r="O22" s="54">
        <v>103.9</v>
      </c>
      <c r="P22" s="61">
        <v>222700</v>
      </c>
      <c r="Q22" s="54">
        <v>113.4</v>
      </c>
      <c r="R22" s="41">
        <v>3310967</v>
      </c>
      <c r="S22" s="40">
        <v>3249197</v>
      </c>
      <c r="T22" s="54">
        <v>101.9</v>
      </c>
      <c r="U22" s="41">
        <v>3807483</v>
      </c>
      <c r="V22" s="54">
        <v>87</v>
      </c>
      <c r="W22" s="57"/>
    </row>
    <row r="23" spans="1:23" ht="25" customHeight="1" x14ac:dyDescent="0.2">
      <c r="A23" s="25">
        <f t="shared" si="0"/>
        <v>17</v>
      </c>
      <c r="B23" s="12" t="s">
        <v>31</v>
      </c>
      <c r="C23" s="41">
        <v>2144858.8840000001</v>
      </c>
      <c r="D23" s="41">
        <v>1676244.791</v>
      </c>
      <c r="E23" s="54">
        <v>128</v>
      </c>
      <c r="F23" s="41">
        <v>1786944.2620000001</v>
      </c>
      <c r="G23" s="54">
        <v>120</v>
      </c>
      <c r="H23" s="42">
        <v>0</v>
      </c>
      <c r="I23" s="49">
        <v>0</v>
      </c>
      <c r="J23" s="54" t="s">
        <v>69</v>
      </c>
      <c r="K23" s="68">
        <v>7742.7560000000003</v>
      </c>
      <c r="L23" s="54" t="s">
        <v>69</v>
      </c>
      <c r="M23" s="41">
        <v>1522952.496</v>
      </c>
      <c r="N23" s="41">
        <v>1014528.806</v>
      </c>
      <c r="O23" s="54">
        <v>150.1</v>
      </c>
      <c r="P23" s="41">
        <v>1295073.307</v>
      </c>
      <c r="Q23" s="54">
        <v>117.6</v>
      </c>
      <c r="R23" s="41">
        <v>3667811.38</v>
      </c>
      <c r="S23" s="40">
        <v>2690773.5970000001</v>
      </c>
      <c r="T23" s="54">
        <v>136.30000000000001</v>
      </c>
      <c r="U23" s="41">
        <v>3089760.3250000002</v>
      </c>
      <c r="V23" s="54">
        <v>118.7</v>
      </c>
      <c r="W23" s="57"/>
    </row>
    <row r="24" spans="1:23" ht="25" customHeight="1" x14ac:dyDescent="0.2">
      <c r="A24" s="25">
        <f t="shared" si="0"/>
        <v>18</v>
      </c>
      <c r="B24" s="8" t="s">
        <v>32</v>
      </c>
      <c r="C24" s="65">
        <v>892404</v>
      </c>
      <c r="D24" s="66">
        <v>811712</v>
      </c>
      <c r="E24" s="54">
        <v>109.9</v>
      </c>
      <c r="F24" s="70">
        <v>1017332</v>
      </c>
      <c r="G24" s="54">
        <v>87.7</v>
      </c>
      <c r="H24" s="65">
        <v>47544</v>
      </c>
      <c r="I24" s="49">
        <v>62956</v>
      </c>
      <c r="J24" s="54">
        <v>75.5</v>
      </c>
      <c r="K24" s="65">
        <v>59029</v>
      </c>
      <c r="L24" s="54">
        <v>80.5</v>
      </c>
      <c r="M24" s="65">
        <v>1555426</v>
      </c>
      <c r="N24" s="48">
        <v>1481701</v>
      </c>
      <c r="O24" s="54">
        <v>105</v>
      </c>
      <c r="P24" s="66">
        <v>2071678</v>
      </c>
      <c r="Q24" s="54">
        <v>75.099999999999994</v>
      </c>
      <c r="R24" s="40">
        <v>2495374</v>
      </c>
      <c r="S24" s="40">
        <v>2356369</v>
      </c>
      <c r="T24" s="54">
        <v>105.9</v>
      </c>
      <c r="U24" s="41">
        <v>3148039</v>
      </c>
      <c r="V24" s="54">
        <v>79.3</v>
      </c>
      <c r="W24" s="57"/>
    </row>
    <row r="25" spans="1:23" ht="25" customHeight="1" x14ac:dyDescent="0.2">
      <c r="A25" s="25">
        <f t="shared" si="0"/>
        <v>19</v>
      </c>
      <c r="B25" s="8" t="s">
        <v>33</v>
      </c>
      <c r="C25" s="41">
        <v>2545796.5129999998</v>
      </c>
      <c r="D25" s="41">
        <v>2254404.0499999998</v>
      </c>
      <c r="E25" s="54">
        <v>112.9</v>
      </c>
      <c r="F25" s="41">
        <v>2839004.773</v>
      </c>
      <c r="G25" s="54">
        <v>89.7</v>
      </c>
      <c r="H25" s="42">
        <v>1338.16</v>
      </c>
      <c r="I25" s="53">
        <v>9809.598</v>
      </c>
      <c r="J25" s="54">
        <v>13.6</v>
      </c>
      <c r="K25" s="68">
        <v>35642.497000000003</v>
      </c>
      <c r="L25" s="54">
        <v>3.8</v>
      </c>
      <c r="M25" s="41">
        <v>123506.45299999999</v>
      </c>
      <c r="N25" s="41">
        <v>97526.95</v>
      </c>
      <c r="O25" s="54">
        <v>126.6</v>
      </c>
      <c r="P25" s="41">
        <v>244725.13200000001</v>
      </c>
      <c r="Q25" s="54">
        <v>50.5</v>
      </c>
      <c r="R25" s="40">
        <v>2670641.1260000002</v>
      </c>
      <c r="S25" s="40">
        <v>2361740.5980000002</v>
      </c>
      <c r="T25" s="54">
        <v>113.1</v>
      </c>
      <c r="U25" s="41">
        <v>3119372.4020000002</v>
      </c>
      <c r="V25" s="54">
        <v>85.6</v>
      </c>
      <c r="W25" s="57"/>
    </row>
    <row r="26" spans="1:23" ht="25" customHeight="1" x14ac:dyDescent="0.2">
      <c r="A26" s="25">
        <f t="shared" si="0"/>
        <v>20</v>
      </c>
      <c r="B26" s="8" t="s">
        <v>34</v>
      </c>
      <c r="C26" s="71">
        <v>3045545.0329999998</v>
      </c>
      <c r="D26" s="71">
        <v>2681776.517</v>
      </c>
      <c r="E26" s="54">
        <v>113.6</v>
      </c>
      <c r="F26" s="41">
        <v>2156844.267</v>
      </c>
      <c r="G26" s="54">
        <v>141.19999999999999</v>
      </c>
      <c r="H26" s="42">
        <v>0</v>
      </c>
      <c r="I26" s="42">
        <v>0</v>
      </c>
      <c r="J26" s="54" t="s">
        <v>69</v>
      </c>
      <c r="K26" s="42">
        <v>0</v>
      </c>
      <c r="L26" s="54" t="s">
        <v>69</v>
      </c>
      <c r="M26" s="41">
        <v>116937.96799999999</v>
      </c>
      <c r="N26" s="59">
        <v>130347.758</v>
      </c>
      <c r="O26" s="54">
        <v>89.7</v>
      </c>
      <c r="P26" s="61">
        <v>531112.15300000005</v>
      </c>
      <c r="Q26" s="54">
        <v>22</v>
      </c>
      <c r="R26" s="41">
        <v>3162483.0009999997</v>
      </c>
      <c r="S26" s="40">
        <v>2812124.2749999999</v>
      </c>
      <c r="T26" s="54">
        <v>112.5</v>
      </c>
      <c r="U26" s="41">
        <v>2687956.42</v>
      </c>
      <c r="V26" s="54">
        <v>117.7</v>
      </c>
      <c r="W26" s="57"/>
    </row>
    <row r="27" spans="1:23" ht="25" customHeight="1" x14ac:dyDescent="0.2">
      <c r="A27" s="25">
        <f t="shared" si="0"/>
        <v>21</v>
      </c>
      <c r="B27" s="8" t="s">
        <v>35</v>
      </c>
      <c r="C27" s="41">
        <v>1675923.1880000001</v>
      </c>
      <c r="D27" s="41">
        <v>1397136.0859999999</v>
      </c>
      <c r="E27" s="54">
        <v>120</v>
      </c>
      <c r="F27" s="41">
        <v>1926301</v>
      </c>
      <c r="G27" s="54">
        <v>87</v>
      </c>
      <c r="H27" s="42">
        <v>0</v>
      </c>
      <c r="I27" s="42">
        <v>0</v>
      </c>
      <c r="J27" s="54" t="s">
        <v>69</v>
      </c>
      <c r="K27" s="42">
        <v>0</v>
      </c>
      <c r="L27" s="54" t="s">
        <v>69</v>
      </c>
      <c r="M27" s="41">
        <v>420502.63699999999</v>
      </c>
      <c r="N27" s="59">
        <v>436145.397</v>
      </c>
      <c r="O27" s="54">
        <v>96.4</v>
      </c>
      <c r="P27" s="61">
        <v>371561</v>
      </c>
      <c r="Q27" s="54">
        <v>113.2</v>
      </c>
      <c r="R27" s="41">
        <v>2096425.8250000002</v>
      </c>
      <c r="S27" s="40">
        <v>1833281.483</v>
      </c>
      <c r="T27" s="54">
        <v>114.4</v>
      </c>
      <c r="U27" s="41">
        <v>2297862</v>
      </c>
      <c r="V27" s="54">
        <v>91.2</v>
      </c>
      <c r="W27" s="57"/>
    </row>
    <row r="28" spans="1:23" ht="25" customHeight="1" x14ac:dyDescent="0.2">
      <c r="A28" s="25">
        <f t="shared" si="0"/>
        <v>22</v>
      </c>
      <c r="B28" s="8" t="s">
        <v>36</v>
      </c>
      <c r="C28" s="41">
        <v>39734</v>
      </c>
      <c r="D28" s="41">
        <v>50820</v>
      </c>
      <c r="E28" s="54">
        <v>78.2</v>
      </c>
      <c r="F28" s="41">
        <v>176466</v>
      </c>
      <c r="G28" s="54">
        <v>22.5</v>
      </c>
      <c r="H28" s="42">
        <v>6454</v>
      </c>
      <c r="I28" s="44">
        <v>1232</v>
      </c>
      <c r="J28" s="54">
        <v>523.9</v>
      </c>
      <c r="K28" s="61">
        <v>4278</v>
      </c>
      <c r="L28" s="54">
        <v>150.9</v>
      </c>
      <c r="M28" s="41">
        <v>760144</v>
      </c>
      <c r="N28" s="59">
        <v>745261</v>
      </c>
      <c r="O28" s="54">
        <v>102</v>
      </c>
      <c r="P28" s="61">
        <v>1579261</v>
      </c>
      <c r="Q28" s="54">
        <v>48.1</v>
      </c>
      <c r="R28" s="41">
        <v>806332</v>
      </c>
      <c r="S28" s="40">
        <v>797313</v>
      </c>
      <c r="T28" s="54">
        <v>101.1</v>
      </c>
      <c r="U28" s="41">
        <v>1760005</v>
      </c>
      <c r="V28" s="54">
        <v>45.8</v>
      </c>
      <c r="W28" s="57"/>
    </row>
    <row r="29" spans="1:23" ht="25" customHeight="1" x14ac:dyDescent="0.2">
      <c r="A29" s="25">
        <f t="shared" si="0"/>
        <v>23</v>
      </c>
      <c r="B29" s="8" t="s">
        <v>37</v>
      </c>
      <c r="C29" s="41">
        <v>337281</v>
      </c>
      <c r="D29" s="41">
        <v>307575</v>
      </c>
      <c r="E29" s="54">
        <v>109.7</v>
      </c>
      <c r="F29" s="41">
        <v>745344</v>
      </c>
      <c r="G29" s="54">
        <v>45.3</v>
      </c>
      <c r="H29" s="42">
        <v>246774</v>
      </c>
      <c r="I29" s="44">
        <v>266921</v>
      </c>
      <c r="J29" s="54">
        <v>92.5</v>
      </c>
      <c r="K29" s="61">
        <v>383178</v>
      </c>
      <c r="L29" s="54">
        <v>64.400000000000006</v>
      </c>
      <c r="M29" s="41">
        <v>1812169</v>
      </c>
      <c r="N29" s="59">
        <v>1508292</v>
      </c>
      <c r="O29" s="54">
        <v>120.1</v>
      </c>
      <c r="P29" s="61">
        <v>2802990</v>
      </c>
      <c r="Q29" s="54">
        <v>64.7</v>
      </c>
      <c r="R29" s="41">
        <v>2396224</v>
      </c>
      <c r="S29" s="40">
        <v>2082788</v>
      </c>
      <c r="T29" s="39">
        <v>115</v>
      </c>
      <c r="U29" s="41">
        <v>3931512</v>
      </c>
      <c r="V29" s="54">
        <v>60.9</v>
      </c>
      <c r="W29" s="57"/>
    </row>
    <row r="30" spans="1:23" ht="25" customHeight="1" x14ac:dyDescent="0.2">
      <c r="A30" s="25">
        <f t="shared" si="0"/>
        <v>24</v>
      </c>
      <c r="B30" s="8" t="s">
        <v>38</v>
      </c>
      <c r="C30" s="65">
        <v>299</v>
      </c>
      <c r="D30" s="44">
        <v>556</v>
      </c>
      <c r="E30" s="54">
        <v>53.8</v>
      </c>
      <c r="F30" s="72">
        <v>0</v>
      </c>
      <c r="G30" s="54" t="s">
        <v>69</v>
      </c>
      <c r="H30" s="65">
        <v>196255</v>
      </c>
      <c r="I30" s="66">
        <v>140819</v>
      </c>
      <c r="J30" s="54">
        <v>139.4</v>
      </c>
      <c r="K30" s="66">
        <v>69472</v>
      </c>
      <c r="L30" s="54">
        <v>282.5</v>
      </c>
      <c r="M30" s="65">
        <v>1733925</v>
      </c>
      <c r="N30" s="48">
        <v>1585749</v>
      </c>
      <c r="O30" s="54">
        <v>109.3</v>
      </c>
      <c r="P30" s="66">
        <v>1376047</v>
      </c>
      <c r="Q30" s="54">
        <v>126</v>
      </c>
      <c r="R30" s="40">
        <v>1930479</v>
      </c>
      <c r="S30" s="40">
        <v>1727124</v>
      </c>
      <c r="T30" s="54">
        <v>111.8</v>
      </c>
      <c r="U30" s="41">
        <v>1445519</v>
      </c>
      <c r="V30" s="54">
        <v>133.5</v>
      </c>
      <c r="W30" s="57"/>
    </row>
    <row r="31" spans="1:23" ht="25" customHeight="1" x14ac:dyDescent="0.2">
      <c r="A31" s="25">
        <f t="shared" si="0"/>
        <v>25</v>
      </c>
      <c r="B31" s="8" t="s">
        <v>62</v>
      </c>
      <c r="C31" s="73">
        <v>317875</v>
      </c>
      <c r="D31" s="74">
        <v>78751</v>
      </c>
      <c r="E31" s="54">
        <v>403.6</v>
      </c>
      <c r="F31" s="75">
        <v>208006</v>
      </c>
      <c r="G31" s="54">
        <v>152.80000000000001</v>
      </c>
      <c r="H31" s="75">
        <v>65184</v>
      </c>
      <c r="I31" s="74">
        <v>59234</v>
      </c>
      <c r="J31" s="43">
        <v>110</v>
      </c>
      <c r="K31" s="75">
        <v>120376</v>
      </c>
      <c r="L31" s="54">
        <v>54.2</v>
      </c>
      <c r="M31" s="73">
        <v>870815</v>
      </c>
      <c r="N31" s="44">
        <v>726989</v>
      </c>
      <c r="O31" s="76">
        <v>119.8</v>
      </c>
      <c r="P31" s="74">
        <v>1016468</v>
      </c>
      <c r="Q31" s="54">
        <v>85.7</v>
      </c>
      <c r="R31" s="40">
        <v>1253874</v>
      </c>
      <c r="S31" s="40">
        <v>864974</v>
      </c>
      <c r="T31" s="54">
        <v>145</v>
      </c>
      <c r="U31" s="41">
        <v>1344850</v>
      </c>
      <c r="V31" s="54">
        <v>93.2</v>
      </c>
      <c r="W31" s="57"/>
    </row>
    <row r="32" spans="1:23" ht="25" customHeight="1" x14ac:dyDescent="0.2">
      <c r="A32" s="25">
        <f t="shared" si="0"/>
        <v>26</v>
      </c>
      <c r="B32" s="8" t="s">
        <v>39</v>
      </c>
      <c r="C32" s="73">
        <v>1482805</v>
      </c>
      <c r="D32" s="74">
        <v>1056738</v>
      </c>
      <c r="E32" s="54">
        <v>140.30000000000001</v>
      </c>
      <c r="F32" s="75">
        <v>1247235</v>
      </c>
      <c r="G32" s="54">
        <v>118.9</v>
      </c>
      <c r="H32" s="75">
        <v>0</v>
      </c>
      <c r="I32" s="74">
        <v>63106</v>
      </c>
      <c r="J32" s="76" t="s">
        <v>69</v>
      </c>
      <c r="K32" s="74">
        <v>0</v>
      </c>
      <c r="L32" s="54" t="s">
        <v>69</v>
      </c>
      <c r="M32" s="73">
        <v>286414</v>
      </c>
      <c r="N32" s="44">
        <v>161977</v>
      </c>
      <c r="O32" s="76">
        <v>176.8</v>
      </c>
      <c r="P32" s="74">
        <v>232267</v>
      </c>
      <c r="Q32" s="54">
        <v>123.3</v>
      </c>
      <c r="R32" s="40">
        <v>1769219</v>
      </c>
      <c r="S32" s="40">
        <v>1281821</v>
      </c>
      <c r="T32" s="54">
        <v>138</v>
      </c>
      <c r="U32" s="41">
        <v>1479502</v>
      </c>
      <c r="V32" s="54">
        <v>119.6</v>
      </c>
      <c r="W32" s="57"/>
    </row>
    <row r="33" spans="1:25" ht="25" customHeight="1" x14ac:dyDescent="0.2">
      <c r="A33" s="25">
        <f t="shared" si="0"/>
        <v>27</v>
      </c>
      <c r="B33" s="46" t="s">
        <v>63</v>
      </c>
      <c r="C33" s="41">
        <v>542949.24699999997</v>
      </c>
      <c r="D33" s="41">
        <v>557537.20799999998</v>
      </c>
      <c r="E33" s="54">
        <v>97.4</v>
      </c>
      <c r="F33" s="41">
        <v>566511</v>
      </c>
      <c r="G33" s="54">
        <v>95.8</v>
      </c>
      <c r="H33" s="42">
        <v>1235.9280000000001</v>
      </c>
      <c r="I33" s="42">
        <v>0</v>
      </c>
      <c r="J33" s="54" t="s">
        <v>69</v>
      </c>
      <c r="K33" s="61">
        <v>18271</v>
      </c>
      <c r="L33" s="54">
        <v>6.8</v>
      </c>
      <c r="M33" s="41">
        <v>595214.47499999998</v>
      </c>
      <c r="N33" s="59">
        <v>525019.701</v>
      </c>
      <c r="O33" s="54">
        <v>113.4</v>
      </c>
      <c r="P33" s="61">
        <v>749909</v>
      </c>
      <c r="Q33" s="54">
        <v>79.400000000000006</v>
      </c>
      <c r="R33" s="41">
        <v>1139399.6499999999</v>
      </c>
      <c r="S33" s="40">
        <v>1082556.909</v>
      </c>
      <c r="T33" s="54">
        <v>105.3</v>
      </c>
      <c r="U33" s="41">
        <v>1334691</v>
      </c>
      <c r="V33" s="54">
        <v>85.4</v>
      </c>
      <c r="W33" s="57"/>
    </row>
    <row r="34" spans="1:25" ht="25" customHeight="1" x14ac:dyDescent="0.2">
      <c r="A34" s="25">
        <f t="shared" si="0"/>
        <v>28</v>
      </c>
      <c r="B34" s="13" t="s">
        <v>40</v>
      </c>
      <c r="C34" s="41">
        <v>358446.38900000002</v>
      </c>
      <c r="D34" s="41">
        <v>288243.68800000002</v>
      </c>
      <c r="E34" s="54">
        <v>124.4</v>
      </c>
      <c r="F34" s="41">
        <v>452981</v>
      </c>
      <c r="G34" s="54">
        <v>79.099999999999994</v>
      </c>
      <c r="H34" s="42">
        <v>0</v>
      </c>
      <c r="I34" s="77">
        <v>0</v>
      </c>
      <c r="J34" s="54" t="s">
        <v>69</v>
      </c>
      <c r="K34" s="61">
        <v>47436</v>
      </c>
      <c r="L34" s="54" t="s">
        <v>69</v>
      </c>
      <c r="M34" s="53">
        <v>967087.73800000013</v>
      </c>
      <c r="N34" s="41">
        <v>805809.8459999999</v>
      </c>
      <c r="O34" s="54">
        <v>120</v>
      </c>
      <c r="P34" s="61">
        <v>1117260</v>
      </c>
      <c r="Q34" s="54">
        <v>86.6</v>
      </c>
      <c r="R34" s="78">
        <v>1325534.1270000001</v>
      </c>
      <c r="S34" s="40">
        <v>1094053.534</v>
      </c>
      <c r="T34" s="54">
        <v>121.2</v>
      </c>
      <c r="U34" s="41">
        <v>1617677</v>
      </c>
      <c r="V34" s="54">
        <v>81.900000000000006</v>
      </c>
      <c r="W34" s="57"/>
    </row>
    <row r="35" spans="1:25" ht="25" customHeight="1" x14ac:dyDescent="0.2">
      <c r="A35" s="25">
        <f t="shared" si="0"/>
        <v>29</v>
      </c>
      <c r="B35" s="47" t="s">
        <v>41</v>
      </c>
      <c r="C35" s="41">
        <v>351563</v>
      </c>
      <c r="D35" s="41">
        <v>255894</v>
      </c>
      <c r="E35" s="79">
        <v>137.4</v>
      </c>
      <c r="F35" s="80">
        <v>330514</v>
      </c>
      <c r="G35" s="79">
        <v>106.4</v>
      </c>
      <c r="H35" s="80">
        <v>163782</v>
      </c>
      <c r="I35" s="80">
        <v>63961</v>
      </c>
      <c r="J35" s="76">
        <v>256.10000000000002</v>
      </c>
      <c r="K35" s="80">
        <v>44552</v>
      </c>
      <c r="L35" s="79">
        <v>367.6</v>
      </c>
      <c r="M35" s="41">
        <v>737076</v>
      </c>
      <c r="N35" s="41">
        <v>705268</v>
      </c>
      <c r="O35" s="79">
        <v>104.5</v>
      </c>
      <c r="P35" s="44">
        <v>974112</v>
      </c>
      <c r="Q35" s="79">
        <v>75.7</v>
      </c>
      <c r="R35" s="41">
        <v>1252421</v>
      </c>
      <c r="S35" s="40">
        <v>1025123</v>
      </c>
      <c r="T35" s="54">
        <v>122.2</v>
      </c>
      <c r="U35" s="41">
        <v>1349178</v>
      </c>
      <c r="V35" s="54">
        <v>92.8</v>
      </c>
      <c r="W35" s="57"/>
      <c r="X35" s="14"/>
    </row>
    <row r="36" spans="1:25" ht="25" customHeight="1" x14ac:dyDescent="0.25">
      <c r="B36" s="15" t="s">
        <v>42</v>
      </c>
      <c r="C36" s="52">
        <v>107905533.79397251</v>
      </c>
      <c r="D36" s="52">
        <v>97397331.706888422</v>
      </c>
      <c r="E36" s="79">
        <v>110.8</v>
      </c>
      <c r="F36" s="52">
        <v>153567799.18359238</v>
      </c>
      <c r="G36" s="79">
        <v>70.3</v>
      </c>
      <c r="H36" s="52">
        <v>21933825.36313023</v>
      </c>
      <c r="I36" s="52">
        <v>18029639.976693571</v>
      </c>
      <c r="J36" s="81">
        <v>121.7</v>
      </c>
      <c r="K36" s="52">
        <v>23961471.604690343</v>
      </c>
      <c r="L36" s="81">
        <v>91.5</v>
      </c>
      <c r="M36" s="52">
        <v>213725694.05289721</v>
      </c>
      <c r="N36" s="52">
        <v>215161303.4304179</v>
      </c>
      <c r="O36" s="54">
        <v>99.3</v>
      </c>
      <c r="P36" s="52">
        <v>253617482.00071731</v>
      </c>
      <c r="Q36" s="81">
        <v>84.3</v>
      </c>
      <c r="R36" s="52">
        <v>343565053.20999992</v>
      </c>
      <c r="S36" s="52">
        <v>330588275.1139999</v>
      </c>
      <c r="T36" s="82">
        <v>103.9</v>
      </c>
      <c r="U36" s="52">
        <v>431146752.78900003</v>
      </c>
      <c r="V36" s="81">
        <v>79.7</v>
      </c>
      <c r="W36" s="57"/>
      <c r="X36" s="14"/>
      <c r="Y36" s="14"/>
    </row>
    <row r="37" spans="1:25" ht="22" customHeight="1" x14ac:dyDescent="0.2">
      <c r="B37" s="25" t="s">
        <v>43</v>
      </c>
      <c r="C37" s="1"/>
      <c r="D37" s="1"/>
      <c r="E37" s="1"/>
      <c r="F37" s="16"/>
      <c r="G37" s="16"/>
      <c r="H37" s="1"/>
      <c r="I37" s="1"/>
      <c r="J37" s="1"/>
      <c r="K37" s="16"/>
      <c r="L37" s="16"/>
      <c r="M37" s="1"/>
      <c r="N37" s="1"/>
      <c r="O37" s="2"/>
      <c r="P37" s="16"/>
      <c r="Q37" s="16"/>
      <c r="R37" s="1"/>
      <c r="S37" s="1"/>
      <c r="T37" s="2"/>
      <c r="U37" s="16"/>
      <c r="V37" s="16"/>
    </row>
    <row r="38" spans="1:25" ht="19.5" customHeight="1" x14ac:dyDescent="0.2">
      <c r="B38" s="17"/>
      <c r="V38" s="29" t="s">
        <v>60</v>
      </c>
    </row>
    <row r="39" spans="1:25" ht="19.5" customHeight="1" x14ac:dyDescent="0.2">
      <c r="B39" s="19"/>
      <c r="C39" s="108" t="s">
        <v>2</v>
      </c>
      <c r="D39" s="109"/>
      <c r="E39" s="109"/>
      <c r="F39" s="109"/>
      <c r="G39" s="110"/>
      <c r="H39" s="108" t="s">
        <v>3</v>
      </c>
      <c r="I39" s="109"/>
      <c r="J39" s="109"/>
      <c r="K39" s="109"/>
      <c r="L39" s="110"/>
      <c r="M39" s="108" t="s">
        <v>4</v>
      </c>
      <c r="N39" s="109"/>
      <c r="O39" s="109"/>
      <c r="P39" s="109"/>
      <c r="Q39" s="110"/>
      <c r="R39" s="108" t="s">
        <v>5</v>
      </c>
      <c r="S39" s="109"/>
      <c r="T39" s="109"/>
      <c r="U39" s="109"/>
      <c r="V39" s="110"/>
    </row>
    <row r="40" spans="1:25" ht="19.5" customHeight="1" x14ac:dyDescent="0.2">
      <c r="B40" s="20" t="s">
        <v>6</v>
      </c>
      <c r="C40" s="5" t="s">
        <v>61</v>
      </c>
      <c r="D40" s="5" t="s">
        <v>7</v>
      </c>
      <c r="E40" s="5" t="s">
        <v>8</v>
      </c>
      <c r="F40" s="5" t="s">
        <v>9</v>
      </c>
      <c r="G40" s="5" t="s">
        <v>10</v>
      </c>
      <c r="H40" s="5" t="s">
        <v>61</v>
      </c>
      <c r="I40" s="5" t="s">
        <v>7</v>
      </c>
      <c r="J40" s="5" t="s">
        <v>8</v>
      </c>
      <c r="K40" s="5" t="s">
        <v>9</v>
      </c>
      <c r="L40" s="5" t="s">
        <v>10</v>
      </c>
      <c r="M40" s="5" t="s">
        <v>61</v>
      </c>
      <c r="N40" s="35" t="s">
        <v>7</v>
      </c>
      <c r="O40" s="5" t="s">
        <v>8</v>
      </c>
      <c r="P40" s="5" t="s">
        <v>9</v>
      </c>
      <c r="Q40" s="5" t="s">
        <v>10</v>
      </c>
      <c r="R40" s="5" t="s">
        <v>61</v>
      </c>
      <c r="S40" s="5" t="s">
        <v>7</v>
      </c>
      <c r="T40" s="5" t="s">
        <v>8</v>
      </c>
      <c r="U40" s="5" t="s">
        <v>9</v>
      </c>
      <c r="V40" s="5" t="s">
        <v>10</v>
      </c>
    </row>
    <row r="41" spans="1:25" ht="19.5" customHeight="1" x14ac:dyDescent="0.2">
      <c r="B41" s="21"/>
      <c r="C41" s="6" t="s">
        <v>11</v>
      </c>
      <c r="D41" s="6" t="s">
        <v>11</v>
      </c>
      <c r="E41" s="7" t="s">
        <v>12</v>
      </c>
      <c r="F41" s="6" t="s">
        <v>11</v>
      </c>
      <c r="G41" s="7" t="s">
        <v>13</v>
      </c>
      <c r="H41" s="6" t="s">
        <v>11</v>
      </c>
      <c r="I41" s="6" t="s">
        <v>11</v>
      </c>
      <c r="J41" s="7" t="s">
        <v>12</v>
      </c>
      <c r="K41" s="6" t="s">
        <v>11</v>
      </c>
      <c r="L41" s="7" t="s">
        <v>13</v>
      </c>
      <c r="M41" s="6" t="s">
        <v>11</v>
      </c>
      <c r="N41" s="36" t="s">
        <v>11</v>
      </c>
      <c r="O41" s="7" t="s">
        <v>12</v>
      </c>
      <c r="P41" s="6" t="s">
        <v>11</v>
      </c>
      <c r="Q41" s="7" t="s">
        <v>14</v>
      </c>
      <c r="R41" s="6" t="s">
        <v>11</v>
      </c>
      <c r="S41" s="6" t="s">
        <v>11</v>
      </c>
      <c r="T41" s="7" t="s">
        <v>12</v>
      </c>
      <c r="U41" s="6" t="s">
        <v>11</v>
      </c>
      <c r="V41" s="7" t="s">
        <v>13</v>
      </c>
    </row>
    <row r="42" spans="1:25" ht="25" customHeight="1" x14ac:dyDescent="0.2">
      <c r="A42" s="25">
        <f>ROW()-12</f>
        <v>30</v>
      </c>
      <c r="B42" s="33" t="s">
        <v>44</v>
      </c>
      <c r="C42" s="69">
        <v>12979</v>
      </c>
      <c r="D42" s="69">
        <v>39830</v>
      </c>
      <c r="E42" s="54">
        <v>32.6</v>
      </c>
      <c r="F42" s="41">
        <v>162670</v>
      </c>
      <c r="G42" s="54">
        <v>8</v>
      </c>
      <c r="H42" s="83">
        <v>48066</v>
      </c>
      <c r="I42" s="44">
        <v>52418</v>
      </c>
      <c r="J42" s="82">
        <v>91.7</v>
      </c>
      <c r="K42" s="61">
        <v>15838</v>
      </c>
      <c r="L42" s="54">
        <v>303.5</v>
      </c>
      <c r="M42" s="41">
        <v>425756</v>
      </c>
      <c r="N42" s="59">
        <v>415594</v>
      </c>
      <c r="O42" s="54">
        <v>102.4</v>
      </c>
      <c r="P42" s="61">
        <v>910666</v>
      </c>
      <c r="Q42" s="54">
        <v>46.8</v>
      </c>
      <c r="R42" s="41">
        <v>486801</v>
      </c>
      <c r="S42" s="84">
        <v>507842</v>
      </c>
      <c r="T42" s="54">
        <v>95.9</v>
      </c>
      <c r="U42" s="41">
        <v>1089174</v>
      </c>
      <c r="V42" s="54">
        <v>44.7</v>
      </c>
    </row>
    <row r="43" spans="1:25" ht="25" customHeight="1" x14ac:dyDescent="0.2">
      <c r="A43" s="25">
        <f t="shared" ref="A43:A55" si="1">ROW()-12</f>
        <v>31</v>
      </c>
      <c r="B43" s="22" t="s">
        <v>45</v>
      </c>
      <c r="C43" s="69">
        <v>126593</v>
      </c>
      <c r="D43" s="69">
        <v>116746</v>
      </c>
      <c r="E43" s="54">
        <v>108.4</v>
      </c>
      <c r="F43" s="41">
        <v>118887</v>
      </c>
      <c r="G43" s="54">
        <v>106.5</v>
      </c>
      <c r="H43" s="42">
        <v>0</v>
      </c>
      <c r="I43" s="44">
        <v>0</v>
      </c>
      <c r="J43" s="54" t="s">
        <v>69</v>
      </c>
      <c r="K43" s="61">
        <v>3565</v>
      </c>
      <c r="L43" s="54" t="s">
        <v>69</v>
      </c>
      <c r="M43" s="41">
        <v>1052444</v>
      </c>
      <c r="N43" s="59">
        <v>927708</v>
      </c>
      <c r="O43" s="54">
        <v>113.4</v>
      </c>
      <c r="P43" s="61">
        <v>1075041</v>
      </c>
      <c r="Q43" s="54">
        <v>97.9</v>
      </c>
      <c r="R43" s="41">
        <v>1179037</v>
      </c>
      <c r="S43" s="40">
        <v>1044454</v>
      </c>
      <c r="T43" s="54">
        <v>112.9</v>
      </c>
      <c r="U43" s="41">
        <v>1197493</v>
      </c>
      <c r="V43" s="54">
        <v>98.5</v>
      </c>
    </row>
    <row r="44" spans="1:25" ht="25" customHeight="1" x14ac:dyDescent="0.2">
      <c r="A44" s="25">
        <f t="shared" si="1"/>
        <v>32</v>
      </c>
      <c r="B44" s="8" t="s">
        <v>46</v>
      </c>
      <c r="C44" s="69">
        <v>189956</v>
      </c>
      <c r="D44" s="69">
        <v>175618</v>
      </c>
      <c r="E44" s="54">
        <v>108.2</v>
      </c>
      <c r="F44" s="41">
        <v>280636</v>
      </c>
      <c r="G44" s="54">
        <v>67.7</v>
      </c>
      <c r="H44" s="42">
        <v>0</v>
      </c>
      <c r="I44" s="44">
        <v>0</v>
      </c>
      <c r="J44" s="54" t="s">
        <v>69</v>
      </c>
      <c r="K44" s="61">
        <v>0</v>
      </c>
      <c r="L44" s="54" t="s">
        <v>69</v>
      </c>
      <c r="M44" s="41">
        <v>142940</v>
      </c>
      <c r="N44" s="59">
        <v>148865</v>
      </c>
      <c r="O44" s="54">
        <v>96</v>
      </c>
      <c r="P44" s="61">
        <v>135932</v>
      </c>
      <c r="Q44" s="54">
        <v>105.2</v>
      </c>
      <c r="R44" s="41">
        <v>332896</v>
      </c>
      <c r="S44" s="40">
        <v>324483</v>
      </c>
      <c r="T44" s="54">
        <v>102.6</v>
      </c>
      <c r="U44" s="41">
        <v>416568</v>
      </c>
      <c r="V44" s="54">
        <v>79.900000000000006</v>
      </c>
    </row>
    <row r="45" spans="1:25" ht="25" customHeight="1" x14ac:dyDescent="0.2">
      <c r="A45" s="25">
        <f t="shared" si="1"/>
        <v>33</v>
      </c>
      <c r="B45" s="8" t="s">
        <v>47</v>
      </c>
      <c r="C45" s="85">
        <v>86070</v>
      </c>
      <c r="D45" s="66">
        <v>139163</v>
      </c>
      <c r="E45" s="54">
        <v>61.8</v>
      </c>
      <c r="F45" s="66">
        <v>204776</v>
      </c>
      <c r="G45" s="54">
        <v>42</v>
      </c>
      <c r="H45" s="66">
        <v>0</v>
      </c>
      <c r="I45" s="65">
        <v>0</v>
      </c>
      <c r="J45" s="54" t="s">
        <v>69</v>
      </c>
      <c r="K45" s="65">
        <v>5747</v>
      </c>
      <c r="L45" s="54" t="s">
        <v>69</v>
      </c>
      <c r="M45" s="65">
        <v>417663</v>
      </c>
      <c r="N45" s="48">
        <v>435981</v>
      </c>
      <c r="O45" s="54">
        <v>95.8</v>
      </c>
      <c r="P45" s="66">
        <v>932595</v>
      </c>
      <c r="Q45" s="54">
        <v>44.8</v>
      </c>
      <c r="R45" s="40">
        <v>503733</v>
      </c>
      <c r="S45" s="40">
        <v>575144</v>
      </c>
      <c r="T45" s="54">
        <v>87.6</v>
      </c>
      <c r="U45" s="41">
        <v>1143118</v>
      </c>
      <c r="V45" s="54">
        <v>44.1</v>
      </c>
    </row>
    <row r="46" spans="1:25" ht="25" customHeight="1" x14ac:dyDescent="0.2">
      <c r="A46" s="25">
        <f t="shared" si="1"/>
        <v>34</v>
      </c>
      <c r="B46" s="8" t="s">
        <v>48</v>
      </c>
      <c r="C46" s="49">
        <v>0</v>
      </c>
      <c r="D46" s="42">
        <v>10089</v>
      </c>
      <c r="E46" s="54" t="s">
        <v>69</v>
      </c>
      <c r="F46" s="61">
        <v>46667</v>
      </c>
      <c r="G46" s="54" t="s">
        <v>69</v>
      </c>
      <c r="H46" s="44">
        <v>0</v>
      </c>
      <c r="I46" s="44">
        <v>0</v>
      </c>
      <c r="J46" s="54" t="s">
        <v>69</v>
      </c>
      <c r="K46" s="61">
        <v>0</v>
      </c>
      <c r="L46" s="54" t="s">
        <v>69</v>
      </c>
      <c r="M46" s="40">
        <v>152336</v>
      </c>
      <c r="N46" s="40">
        <v>167836</v>
      </c>
      <c r="O46" s="54">
        <v>90.8</v>
      </c>
      <c r="P46" s="41">
        <v>440318</v>
      </c>
      <c r="Q46" s="54">
        <v>34.6</v>
      </c>
      <c r="R46" s="40">
        <v>152336</v>
      </c>
      <c r="S46" s="40">
        <v>177925</v>
      </c>
      <c r="T46" s="54">
        <v>85.6</v>
      </c>
      <c r="U46" s="41">
        <v>486985</v>
      </c>
      <c r="V46" s="54">
        <v>31.3</v>
      </c>
    </row>
    <row r="47" spans="1:25" ht="25" customHeight="1" x14ac:dyDescent="0.2">
      <c r="A47" s="25">
        <f t="shared" si="1"/>
        <v>35</v>
      </c>
      <c r="B47" s="8" t="s">
        <v>49</v>
      </c>
      <c r="C47" s="69">
        <v>542046</v>
      </c>
      <c r="D47" s="69">
        <v>519469</v>
      </c>
      <c r="E47" s="54">
        <v>104.3</v>
      </c>
      <c r="F47" s="41">
        <v>485622</v>
      </c>
      <c r="G47" s="54">
        <v>111.6</v>
      </c>
      <c r="H47" s="42">
        <v>0</v>
      </c>
      <c r="I47" s="44">
        <v>0</v>
      </c>
      <c r="J47" s="54" t="s">
        <v>69</v>
      </c>
      <c r="K47" s="61">
        <v>0</v>
      </c>
      <c r="L47" s="54" t="s">
        <v>69</v>
      </c>
      <c r="M47" s="41">
        <v>61276</v>
      </c>
      <c r="N47" s="59">
        <v>41680</v>
      </c>
      <c r="O47" s="54">
        <v>147</v>
      </c>
      <c r="P47" s="61">
        <v>20190</v>
      </c>
      <c r="Q47" s="54">
        <v>303.5</v>
      </c>
      <c r="R47" s="41">
        <v>603322</v>
      </c>
      <c r="S47" s="40">
        <v>561149</v>
      </c>
      <c r="T47" s="54">
        <v>107.5</v>
      </c>
      <c r="U47" s="41">
        <v>505812</v>
      </c>
      <c r="V47" s="54">
        <v>119.3</v>
      </c>
    </row>
    <row r="48" spans="1:25" ht="25" customHeight="1" x14ac:dyDescent="0.2">
      <c r="A48" s="25">
        <f t="shared" si="1"/>
        <v>36</v>
      </c>
      <c r="B48" s="8" t="s">
        <v>50</v>
      </c>
      <c r="C48" s="41">
        <v>2310</v>
      </c>
      <c r="D48" s="41">
        <v>2077</v>
      </c>
      <c r="E48" s="54">
        <v>111.2</v>
      </c>
      <c r="F48" s="41">
        <v>10841</v>
      </c>
      <c r="G48" s="54">
        <v>21.3</v>
      </c>
      <c r="H48" s="42">
        <v>5106</v>
      </c>
      <c r="I48" s="44">
        <v>984</v>
      </c>
      <c r="J48" s="105">
        <v>518.9</v>
      </c>
      <c r="K48" s="61">
        <v>13373</v>
      </c>
      <c r="L48" s="54">
        <v>38.200000000000003</v>
      </c>
      <c r="M48" s="41">
        <v>413640</v>
      </c>
      <c r="N48" s="59">
        <v>383881</v>
      </c>
      <c r="O48" s="54">
        <v>107.8</v>
      </c>
      <c r="P48" s="61">
        <v>586048</v>
      </c>
      <c r="Q48" s="54">
        <v>70.599999999999994</v>
      </c>
      <c r="R48" s="41">
        <v>421056</v>
      </c>
      <c r="S48" s="40">
        <v>386942</v>
      </c>
      <c r="T48" s="54">
        <v>108.8</v>
      </c>
      <c r="U48" s="41">
        <v>610262</v>
      </c>
      <c r="V48" s="54">
        <v>69</v>
      </c>
    </row>
    <row r="49" spans="1:23" ht="25" customHeight="1" x14ac:dyDescent="0.2">
      <c r="A49" s="25">
        <f t="shared" si="1"/>
        <v>37</v>
      </c>
      <c r="B49" s="8" t="s">
        <v>51</v>
      </c>
      <c r="C49" s="44">
        <v>449295</v>
      </c>
      <c r="D49" s="44">
        <v>454734</v>
      </c>
      <c r="E49" s="54">
        <v>98.8</v>
      </c>
      <c r="F49" s="41">
        <v>489070</v>
      </c>
      <c r="G49" s="54">
        <v>91.9</v>
      </c>
      <c r="H49" s="44">
        <v>0</v>
      </c>
      <c r="I49" s="44">
        <v>0</v>
      </c>
      <c r="J49" s="54" t="s">
        <v>69</v>
      </c>
      <c r="K49" s="61">
        <v>0</v>
      </c>
      <c r="L49" s="54" t="s">
        <v>69</v>
      </c>
      <c r="M49" s="44">
        <v>6883</v>
      </c>
      <c r="N49" s="44">
        <v>6418</v>
      </c>
      <c r="O49" s="54">
        <v>107.2</v>
      </c>
      <c r="P49" s="41">
        <v>8193</v>
      </c>
      <c r="Q49" s="54">
        <v>84</v>
      </c>
      <c r="R49" s="40">
        <v>456178</v>
      </c>
      <c r="S49" s="40">
        <v>461152</v>
      </c>
      <c r="T49" s="54">
        <v>98.9</v>
      </c>
      <c r="U49" s="40">
        <v>497263</v>
      </c>
      <c r="V49" s="54">
        <v>91.7</v>
      </c>
    </row>
    <row r="50" spans="1:23" ht="25" customHeight="1" x14ac:dyDescent="0.2">
      <c r="A50" s="25">
        <f t="shared" si="1"/>
        <v>38</v>
      </c>
      <c r="B50" s="8" t="s">
        <v>52</v>
      </c>
      <c r="C50" s="41">
        <v>165701.446</v>
      </c>
      <c r="D50" s="41">
        <v>245582.788</v>
      </c>
      <c r="E50" s="54">
        <v>67.5</v>
      </c>
      <c r="F50" s="41">
        <v>142581.55100000001</v>
      </c>
      <c r="G50" s="54">
        <v>116.2</v>
      </c>
      <c r="H50" s="42">
        <v>10365.454</v>
      </c>
      <c r="I50" s="44">
        <v>5326.8530000000001</v>
      </c>
      <c r="J50" s="54">
        <v>194.6</v>
      </c>
      <c r="K50" s="61">
        <v>86699.716</v>
      </c>
      <c r="L50" s="54">
        <v>12</v>
      </c>
      <c r="M50" s="41">
        <v>222523.592</v>
      </c>
      <c r="N50" s="41">
        <v>135552.61600000001</v>
      </c>
      <c r="O50" s="54">
        <v>164.2</v>
      </c>
      <c r="P50" s="41">
        <v>315695</v>
      </c>
      <c r="Q50" s="54">
        <v>70.5</v>
      </c>
      <c r="R50" s="40">
        <v>398590.49199999997</v>
      </c>
      <c r="S50" s="40">
        <v>386462.25699999998</v>
      </c>
      <c r="T50" s="54">
        <v>103.1</v>
      </c>
      <c r="U50" s="41">
        <v>544976.26699999999</v>
      </c>
      <c r="V50" s="54">
        <v>73.099999999999994</v>
      </c>
    </row>
    <row r="51" spans="1:23" ht="25" customHeight="1" x14ac:dyDescent="0.2">
      <c r="A51" s="25">
        <f t="shared" si="1"/>
        <v>39</v>
      </c>
      <c r="B51" s="8" t="s">
        <v>53</v>
      </c>
      <c r="C51" s="41">
        <v>117334</v>
      </c>
      <c r="D51" s="41">
        <v>118252</v>
      </c>
      <c r="E51" s="54">
        <v>99.2</v>
      </c>
      <c r="F51" s="41">
        <v>194390</v>
      </c>
      <c r="G51" s="54">
        <v>60.4</v>
      </c>
      <c r="H51" s="42">
        <v>0</v>
      </c>
      <c r="I51" s="44">
        <v>0</v>
      </c>
      <c r="J51" s="54" t="s">
        <v>69</v>
      </c>
      <c r="K51" s="61">
        <v>0</v>
      </c>
      <c r="L51" s="54" t="s">
        <v>69</v>
      </c>
      <c r="M51" s="41">
        <v>0</v>
      </c>
      <c r="N51" s="59">
        <v>0</v>
      </c>
      <c r="O51" s="54" t="s">
        <v>69</v>
      </c>
      <c r="P51" s="61">
        <v>0</v>
      </c>
      <c r="Q51" s="54" t="s">
        <v>69</v>
      </c>
      <c r="R51" s="41">
        <v>117334</v>
      </c>
      <c r="S51" s="40">
        <v>118252</v>
      </c>
      <c r="T51" s="54">
        <v>99.2</v>
      </c>
      <c r="U51" s="41">
        <v>194390</v>
      </c>
      <c r="V51" s="54">
        <v>60.4</v>
      </c>
    </row>
    <row r="52" spans="1:23" ht="25" customHeight="1" x14ac:dyDescent="0.2">
      <c r="A52" s="25">
        <f t="shared" si="1"/>
        <v>40</v>
      </c>
      <c r="B52" s="8" t="s">
        <v>54</v>
      </c>
      <c r="C52" s="41">
        <v>498209.95899999997</v>
      </c>
      <c r="D52" s="41">
        <v>442820.89299999998</v>
      </c>
      <c r="E52" s="54">
        <v>112.5</v>
      </c>
      <c r="F52" s="41">
        <v>490347.92700000003</v>
      </c>
      <c r="G52" s="54">
        <v>101.6</v>
      </c>
      <c r="H52" s="42">
        <v>0</v>
      </c>
      <c r="I52" s="44">
        <v>0</v>
      </c>
      <c r="J52" s="54" t="s">
        <v>69</v>
      </c>
      <c r="K52" s="61">
        <v>0</v>
      </c>
      <c r="L52" s="54" t="s">
        <v>69</v>
      </c>
      <c r="M52" s="41">
        <v>0</v>
      </c>
      <c r="N52" s="59">
        <v>0</v>
      </c>
      <c r="O52" s="54" t="s">
        <v>69</v>
      </c>
      <c r="P52" s="61">
        <v>9024.33</v>
      </c>
      <c r="Q52" s="54" t="s">
        <v>69</v>
      </c>
      <c r="R52" s="41">
        <v>498209.95899999997</v>
      </c>
      <c r="S52" s="40">
        <v>442820.89299999998</v>
      </c>
      <c r="T52" s="54">
        <v>112.5</v>
      </c>
      <c r="U52" s="41">
        <v>499372.25700000004</v>
      </c>
      <c r="V52" s="54">
        <v>99.8</v>
      </c>
    </row>
    <row r="53" spans="1:23" ht="25" customHeight="1" x14ac:dyDescent="0.2">
      <c r="A53" s="25">
        <f t="shared" si="1"/>
        <v>41</v>
      </c>
      <c r="B53" s="8" t="s">
        <v>55</v>
      </c>
      <c r="C53" s="41">
        <v>20912</v>
      </c>
      <c r="D53" s="41">
        <v>11795</v>
      </c>
      <c r="E53" s="54">
        <v>177.3</v>
      </c>
      <c r="F53" s="41">
        <v>24378</v>
      </c>
      <c r="G53" s="54">
        <v>85.8</v>
      </c>
      <c r="H53" s="86">
        <v>31920</v>
      </c>
      <c r="I53" s="44">
        <v>9398</v>
      </c>
      <c r="J53" s="54">
        <v>339.6</v>
      </c>
      <c r="K53" s="61">
        <v>11891</v>
      </c>
      <c r="L53" s="54">
        <v>268.39999999999998</v>
      </c>
      <c r="M53" s="86">
        <v>400446</v>
      </c>
      <c r="N53" s="59">
        <v>456765</v>
      </c>
      <c r="O53" s="54">
        <v>87.7</v>
      </c>
      <c r="P53" s="61">
        <v>439414</v>
      </c>
      <c r="Q53" s="54">
        <v>91.1</v>
      </c>
      <c r="R53" s="41">
        <v>453278</v>
      </c>
      <c r="S53" s="40">
        <v>477958</v>
      </c>
      <c r="T53" s="54">
        <v>94.8</v>
      </c>
      <c r="U53" s="41">
        <v>475683</v>
      </c>
      <c r="V53" s="54">
        <v>95.3</v>
      </c>
    </row>
    <row r="54" spans="1:23" ht="25" customHeight="1" x14ac:dyDescent="0.2">
      <c r="A54" s="25">
        <f t="shared" si="1"/>
        <v>42</v>
      </c>
      <c r="B54" s="8" t="s">
        <v>56</v>
      </c>
      <c r="C54" s="41">
        <v>521270.69400000002</v>
      </c>
      <c r="D54" s="41">
        <v>392266.25400000002</v>
      </c>
      <c r="E54" s="54">
        <v>132.9</v>
      </c>
      <c r="F54" s="41">
        <v>549771.40899999999</v>
      </c>
      <c r="G54" s="54">
        <v>94.8</v>
      </c>
      <c r="H54" s="42">
        <v>24537.475999999999</v>
      </c>
      <c r="I54" s="44">
        <v>14654.915999999999</v>
      </c>
      <c r="J54" s="54">
        <v>167.4</v>
      </c>
      <c r="K54" s="61">
        <v>149.11000000000001</v>
      </c>
      <c r="L54" s="105">
        <v>16456</v>
      </c>
      <c r="M54" s="41">
        <v>179482.88500000001</v>
      </c>
      <c r="N54" s="59">
        <v>201149.04999999993</v>
      </c>
      <c r="O54" s="54">
        <v>89.2</v>
      </c>
      <c r="P54" s="61">
        <v>165732.41500000004</v>
      </c>
      <c r="Q54" s="54">
        <v>108.3</v>
      </c>
      <c r="R54" s="41">
        <v>725291.05500000005</v>
      </c>
      <c r="S54" s="40">
        <v>608070.22</v>
      </c>
      <c r="T54" s="54">
        <v>119.3</v>
      </c>
      <c r="U54" s="41">
        <v>715652.93400000001</v>
      </c>
      <c r="V54" s="54">
        <v>101.3</v>
      </c>
    </row>
    <row r="55" spans="1:23" ht="25" customHeight="1" x14ac:dyDescent="0.2">
      <c r="A55" s="25">
        <f t="shared" si="1"/>
        <v>43</v>
      </c>
      <c r="B55" s="8" t="s">
        <v>57</v>
      </c>
      <c r="C55" s="41">
        <v>635933</v>
      </c>
      <c r="D55" s="41">
        <v>675450</v>
      </c>
      <c r="E55" s="54">
        <v>94.1</v>
      </c>
      <c r="F55" s="41">
        <v>395436</v>
      </c>
      <c r="G55" s="54">
        <v>160.80000000000001</v>
      </c>
      <c r="H55" s="42">
        <v>0</v>
      </c>
      <c r="I55" s="44">
        <v>0</v>
      </c>
      <c r="J55" s="54" t="s">
        <v>69</v>
      </c>
      <c r="K55" s="61">
        <v>0</v>
      </c>
      <c r="L55" s="54" t="s">
        <v>69</v>
      </c>
      <c r="M55" s="41">
        <v>23239</v>
      </c>
      <c r="N55" s="59">
        <v>19374</v>
      </c>
      <c r="O55" s="54">
        <v>119.9</v>
      </c>
      <c r="P55" s="61">
        <v>14409</v>
      </c>
      <c r="Q55" s="54">
        <v>161.30000000000001</v>
      </c>
      <c r="R55" s="41">
        <v>659172</v>
      </c>
      <c r="S55" s="40">
        <v>694824</v>
      </c>
      <c r="T55" s="54">
        <v>94.9</v>
      </c>
      <c r="U55" s="41">
        <v>409845</v>
      </c>
      <c r="V55" s="54">
        <v>160.80000000000001</v>
      </c>
    </row>
    <row r="56" spans="1:23" s="9" customFormat="1" ht="25" customHeight="1" x14ac:dyDescent="0.25">
      <c r="B56" s="15" t="s">
        <v>42</v>
      </c>
      <c r="C56" s="52">
        <v>3368610.0989999999</v>
      </c>
      <c r="D56" s="52">
        <v>3343892.9350000001</v>
      </c>
      <c r="E56" s="81">
        <v>100.7</v>
      </c>
      <c r="F56" s="52">
        <v>3596073.8870000001</v>
      </c>
      <c r="G56" s="81">
        <v>93.7</v>
      </c>
      <c r="H56" s="52">
        <v>119994.93</v>
      </c>
      <c r="I56" s="52">
        <v>82781.769</v>
      </c>
      <c r="J56" s="81">
        <v>145</v>
      </c>
      <c r="K56" s="52">
        <v>137262.826</v>
      </c>
      <c r="L56" s="81">
        <v>87.4</v>
      </c>
      <c r="M56" s="52">
        <v>3498629.477</v>
      </c>
      <c r="N56" s="52">
        <v>3340803.6659999997</v>
      </c>
      <c r="O56" s="81">
        <v>104.7</v>
      </c>
      <c r="P56" s="52">
        <v>5053257.7450000001</v>
      </c>
      <c r="Q56" s="81">
        <v>69.2</v>
      </c>
      <c r="R56" s="52">
        <v>6987234.5060000001</v>
      </c>
      <c r="S56" s="52">
        <v>6767478.3699999992</v>
      </c>
      <c r="T56" s="81">
        <v>103.2</v>
      </c>
      <c r="U56" s="52">
        <v>8786594.4580000006</v>
      </c>
      <c r="V56" s="81">
        <v>79.5</v>
      </c>
    </row>
    <row r="57" spans="1:23" s="9" customFormat="1" ht="16.5" customHeight="1" x14ac:dyDescent="0.2">
      <c r="C57" s="87"/>
      <c r="D57" s="87"/>
      <c r="E57" s="87"/>
      <c r="F57" s="88"/>
      <c r="G57" s="88"/>
      <c r="H57" s="87"/>
      <c r="I57" s="87"/>
      <c r="J57" s="87"/>
      <c r="K57" s="68"/>
      <c r="L57" s="88"/>
      <c r="M57" s="87"/>
      <c r="N57" s="53"/>
      <c r="O57" s="89"/>
      <c r="P57" s="68"/>
      <c r="Q57" s="88"/>
      <c r="R57" s="87"/>
      <c r="S57" s="87"/>
      <c r="T57" s="87"/>
      <c r="U57" s="68"/>
      <c r="V57" s="88"/>
    </row>
    <row r="58" spans="1:23" s="9" customFormat="1" ht="25" customHeight="1" x14ac:dyDescent="0.25">
      <c r="B58" s="15" t="s">
        <v>58</v>
      </c>
      <c r="C58" s="34">
        <v>111274143.89297251</v>
      </c>
      <c r="D58" s="34">
        <v>100741224.64188842</v>
      </c>
      <c r="E58" s="90">
        <v>110.5</v>
      </c>
      <c r="F58" s="34">
        <v>157163873.07059237</v>
      </c>
      <c r="G58" s="90">
        <v>70.8</v>
      </c>
      <c r="H58" s="34">
        <v>22053820.29313023</v>
      </c>
      <c r="I58" s="34">
        <v>18112421.745693572</v>
      </c>
      <c r="J58" s="90">
        <v>121.8</v>
      </c>
      <c r="K58" s="34">
        <v>24098734.430690344</v>
      </c>
      <c r="L58" s="90">
        <v>91.5</v>
      </c>
      <c r="M58" s="34">
        <v>217224323.52989721</v>
      </c>
      <c r="N58" s="34">
        <v>218502107.0964179</v>
      </c>
      <c r="O58" s="90">
        <v>99.4</v>
      </c>
      <c r="P58" s="34">
        <v>258670739.74571732</v>
      </c>
      <c r="Q58" s="90">
        <v>84</v>
      </c>
      <c r="R58" s="34">
        <v>350552287.7159999</v>
      </c>
      <c r="S58" s="34">
        <v>337355753.48399991</v>
      </c>
      <c r="T58" s="90">
        <v>103.9</v>
      </c>
      <c r="U58" s="34">
        <v>439933347.24700004</v>
      </c>
      <c r="V58" s="90">
        <v>79.7</v>
      </c>
      <c r="W58" s="23"/>
    </row>
    <row r="59" spans="1:23" s="9" customFormat="1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24"/>
      <c r="T59" s="24"/>
      <c r="U59" s="18"/>
      <c r="V59" s="18"/>
    </row>
    <row r="60" spans="1:23" s="9" customFormat="1" x14ac:dyDescent="0.2">
      <c r="B60" s="91" t="s">
        <v>71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8"/>
      <c r="V60" s="18"/>
    </row>
    <row r="61" spans="1:23" s="9" customFormat="1" ht="16.5" customHeight="1" x14ac:dyDescent="0.2">
      <c r="B61" s="92"/>
      <c r="C61" s="108" t="s">
        <v>2</v>
      </c>
      <c r="D61" s="109"/>
      <c r="E61" s="109"/>
      <c r="F61" s="109"/>
      <c r="G61" s="110"/>
      <c r="H61" s="108" t="s">
        <v>3</v>
      </c>
      <c r="I61" s="109"/>
      <c r="J61" s="109"/>
      <c r="K61" s="109"/>
      <c r="L61" s="110"/>
      <c r="M61" s="108" t="s">
        <v>4</v>
      </c>
      <c r="N61" s="109"/>
      <c r="O61" s="109"/>
      <c r="P61" s="109"/>
      <c r="Q61" s="110"/>
      <c r="R61" s="108" t="s">
        <v>5</v>
      </c>
      <c r="S61" s="109"/>
      <c r="T61" s="109"/>
      <c r="U61" s="109"/>
      <c r="V61" s="110"/>
    </row>
    <row r="62" spans="1:23" s="9" customFormat="1" ht="16.5" customHeight="1" x14ac:dyDescent="0.2">
      <c r="B62" s="93" t="s">
        <v>6</v>
      </c>
      <c r="C62" s="5" t="s">
        <v>61</v>
      </c>
      <c r="D62" s="5" t="s">
        <v>7</v>
      </c>
      <c r="E62" s="5" t="s">
        <v>8</v>
      </c>
      <c r="F62" s="5" t="s">
        <v>9</v>
      </c>
      <c r="G62" s="5" t="s">
        <v>10</v>
      </c>
      <c r="H62" s="5" t="s">
        <v>61</v>
      </c>
      <c r="I62" s="5" t="s">
        <v>7</v>
      </c>
      <c r="J62" s="5" t="s">
        <v>8</v>
      </c>
      <c r="K62" s="5" t="s">
        <v>9</v>
      </c>
      <c r="L62" s="5" t="s">
        <v>10</v>
      </c>
      <c r="M62" s="5" t="s">
        <v>61</v>
      </c>
      <c r="N62" s="35" t="s">
        <v>7</v>
      </c>
      <c r="O62" s="5" t="s">
        <v>8</v>
      </c>
      <c r="P62" s="5" t="s">
        <v>9</v>
      </c>
      <c r="Q62" s="5" t="s">
        <v>10</v>
      </c>
      <c r="R62" s="5" t="s">
        <v>61</v>
      </c>
      <c r="S62" s="5" t="s">
        <v>7</v>
      </c>
      <c r="T62" s="5" t="s">
        <v>8</v>
      </c>
      <c r="U62" s="5" t="s">
        <v>9</v>
      </c>
      <c r="V62" s="5" t="s">
        <v>10</v>
      </c>
    </row>
    <row r="63" spans="1:23" s="9" customFormat="1" ht="16.5" customHeight="1" x14ac:dyDescent="0.2">
      <c r="B63" s="94"/>
      <c r="C63" s="7" t="s">
        <v>70</v>
      </c>
      <c r="D63" s="6" t="s">
        <v>11</v>
      </c>
      <c r="E63" s="7" t="s">
        <v>65</v>
      </c>
      <c r="F63" s="6" t="s">
        <v>11</v>
      </c>
      <c r="G63" s="7" t="s">
        <v>65</v>
      </c>
      <c r="H63" s="95" t="s">
        <v>11</v>
      </c>
      <c r="I63" s="6" t="s">
        <v>11</v>
      </c>
      <c r="J63" s="7" t="s">
        <v>65</v>
      </c>
      <c r="K63" s="6" t="s">
        <v>11</v>
      </c>
      <c r="L63" s="7" t="s">
        <v>66</v>
      </c>
      <c r="M63" s="95" t="s">
        <v>11</v>
      </c>
      <c r="N63" s="36" t="s">
        <v>11</v>
      </c>
      <c r="O63" s="7" t="s">
        <v>65</v>
      </c>
      <c r="P63" s="6" t="s">
        <v>11</v>
      </c>
      <c r="Q63" s="7" t="s">
        <v>66</v>
      </c>
      <c r="R63" s="7" t="s">
        <v>11</v>
      </c>
      <c r="S63" s="6" t="s">
        <v>11</v>
      </c>
      <c r="T63" s="7" t="s">
        <v>65</v>
      </c>
      <c r="U63" s="6" t="s">
        <v>11</v>
      </c>
      <c r="V63" s="7" t="s">
        <v>67</v>
      </c>
    </row>
    <row r="64" spans="1:23" s="9" customFormat="1" ht="25" customHeight="1" x14ac:dyDescent="0.2">
      <c r="B64" s="96" t="s">
        <v>68</v>
      </c>
      <c r="C64" s="52">
        <v>3020032</v>
      </c>
      <c r="D64" s="52">
        <v>3034060</v>
      </c>
      <c r="E64" s="81">
        <v>99.5</v>
      </c>
      <c r="F64" s="52">
        <v>4765742</v>
      </c>
      <c r="G64" s="81">
        <v>63.4</v>
      </c>
      <c r="H64" s="97">
        <v>521781</v>
      </c>
      <c r="I64" s="97">
        <v>177390</v>
      </c>
      <c r="J64" s="81">
        <v>294.10000000000002</v>
      </c>
      <c r="K64" s="98">
        <v>0</v>
      </c>
      <c r="L64" s="81" t="s">
        <v>69</v>
      </c>
      <c r="M64" s="52">
        <v>4391200</v>
      </c>
      <c r="N64" s="52">
        <v>4420825</v>
      </c>
      <c r="O64" s="81">
        <v>99.3</v>
      </c>
      <c r="P64" s="98">
        <v>4792194</v>
      </c>
      <c r="Q64" s="81">
        <v>91.6</v>
      </c>
      <c r="R64" s="52">
        <v>7933013</v>
      </c>
      <c r="S64" s="99">
        <v>7632275</v>
      </c>
      <c r="T64" s="81">
        <v>103.9</v>
      </c>
      <c r="U64" s="52">
        <v>9557936</v>
      </c>
      <c r="V64" s="81">
        <v>83</v>
      </c>
    </row>
    <row r="65" spans="2:22" s="9" customFormat="1" ht="16.5" customHeight="1" x14ac:dyDescent="0.2">
      <c r="B65" s="100"/>
      <c r="C65" s="48"/>
      <c r="D65" s="48"/>
      <c r="E65" s="104"/>
      <c r="F65" s="48"/>
      <c r="G65" s="88"/>
      <c r="H65" s="49"/>
      <c r="I65" s="49"/>
      <c r="J65" s="88"/>
      <c r="K65" s="68"/>
      <c r="L65" s="88"/>
      <c r="M65" s="48"/>
      <c r="N65" s="48"/>
      <c r="O65" s="88"/>
      <c r="P65" s="68"/>
      <c r="Q65" s="88"/>
      <c r="R65" s="48"/>
      <c r="S65" s="50"/>
      <c r="T65" s="88"/>
      <c r="U65" s="48"/>
      <c r="V65" s="88"/>
    </row>
    <row r="66" spans="2:22" s="9" customFormat="1" ht="25" customHeight="1" x14ac:dyDescent="0.25">
      <c r="B66" s="101" t="s">
        <v>64</v>
      </c>
      <c r="C66" s="102">
        <v>114294175.89297251</v>
      </c>
      <c r="D66" s="102">
        <v>103775284.64188842</v>
      </c>
      <c r="E66" s="103">
        <v>110.1</v>
      </c>
      <c r="F66" s="102">
        <v>161929615.07059237</v>
      </c>
      <c r="G66" s="90">
        <v>70.599999999999994</v>
      </c>
      <c r="H66" s="102">
        <v>22575601.29313023</v>
      </c>
      <c r="I66" s="102">
        <v>18289811.745693572</v>
      </c>
      <c r="J66" s="90">
        <v>123.4</v>
      </c>
      <c r="K66" s="102">
        <v>24098734.430690344</v>
      </c>
      <c r="L66" s="90">
        <v>93.7</v>
      </c>
      <c r="M66" s="102">
        <v>221615523.52989721</v>
      </c>
      <c r="N66" s="102">
        <v>222922932.0964179</v>
      </c>
      <c r="O66" s="90">
        <v>99.4</v>
      </c>
      <c r="P66" s="102">
        <v>263462933.74571732</v>
      </c>
      <c r="Q66" s="90">
        <v>84.1</v>
      </c>
      <c r="R66" s="102">
        <v>358485300.71599996</v>
      </c>
      <c r="S66" s="102">
        <v>344988028.48399991</v>
      </c>
      <c r="T66" s="90">
        <v>103.9</v>
      </c>
      <c r="U66" s="102">
        <v>449491283.24700004</v>
      </c>
      <c r="V66" s="90">
        <v>79.8</v>
      </c>
    </row>
    <row r="67" spans="2:22" s="9" customFormat="1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9" customFormat="1" ht="15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2:22" s="9" customFormat="1" ht="15" customHeight="1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2:22" s="9" customFormat="1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2:22" s="9" customFormat="1" ht="15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2:22" s="9" customFormat="1" ht="15" customHeight="1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2:22" s="9" customFormat="1" ht="15" customHeight="1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2:22" s="9" customFormat="1" ht="15" customHeight="1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2:22" s="9" customFormat="1" ht="15" customHeight="1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2:22" s="9" customFormat="1" ht="15" customHeight="1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2:22" s="9" customFormat="1" ht="15" customHeight="1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07" t="s">
        <v>59</v>
      </c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51"/>
      <c r="T87" s="51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