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W:\歴史的資源を活用した観光まちづくり\01_予算\R6\03_観光振興事業費補助金（ハード）\98_R7準備\ALAYA発出\"/>
    </mc:Choice>
  </mc:AlternateContent>
  <xr:revisionPtr revIDLastSave="0" documentId="13_ncr:1_{28786552-A5C5-4691-B8D2-08CAB13FD0FC}" xr6:coauthVersionLast="47" xr6:coauthVersionMax="47" xr10:uidLastSave="{00000000-0000-0000-0000-000000000000}"/>
  <bookViews>
    <workbookView xWindow="-28920" yWindow="-1890" windowWidth="29040" windowHeight="15720" xr2:uid="{83B7C103-6241-4B4B-A2BB-14E797191A32}"/>
  </bookViews>
  <sheets>
    <sheet name="※はじめにお読みください" sheetId="2" r:id="rId1"/>
    <sheet name="【様式１】申請書" sheetId="10" r:id="rId2"/>
    <sheet name="【様式２－１】経費精算表（金額自動反映）" sheetId="9" r:id="rId3"/>
    <sheet name="【様式２－２】経費積算表内訳" sheetId="8" r:id="rId4"/>
    <sheet name="【様式3】実施スケジュール" sheetId="4" r:id="rId5"/>
  </sheets>
  <definedNames>
    <definedName name="AS2DocOpenMode" hidden="1">"AS2DocumentEdit"</definedName>
    <definedName name="_xlnm.Print_Area" localSheetId="1">【様式１】申請書!$A$1:$M$62</definedName>
    <definedName name="_xlnm.Print_Area" localSheetId="2">'【様式２－１】経費精算表（金額自動反映）'!$A$1:$E$15</definedName>
    <definedName name="_xlnm.Print_Area" localSheetId="3">'【様式２－２】経費積算表内訳'!$A$1:$J$19</definedName>
    <definedName name="_xlnm.Print_Area" localSheetId="4">【様式3】実施スケジュール!$A$1:$AG$24</definedName>
    <definedName name="_xlnm.Print_Area" localSheetId="0">※はじめにお読みください!$C$3:$N$32</definedName>
    <definedName name="Z_E604A616_169E_49E2_8F10_FA65043C0B13_.wvu.PrintArea" localSheetId="1" hidden="1">【様式１】申請書!$A$1:$M$65</definedName>
    <definedName name="Z_E604A616_169E_49E2_8F10_FA65043C0B13_.wvu.PrintArea" localSheetId="4" hidden="1">【様式3】実施スケジュール!$A$1:$J$24</definedName>
    <definedName name="Z_E604A616_169E_49E2_8F10_FA65043C0B13_.wvu.PrintArea" localSheetId="0" hidden="1">※はじめにお読みください!$C$1:$N$34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9" l="1"/>
  <c r="D13" i="9" s="1"/>
  <c r="C12" i="9"/>
  <c r="D12" i="9" s="1"/>
  <c r="A9" i="9"/>
  <c r="A8" i="9"/>
  <c r="A7" i="9"/>
  <c r="I14" i="8"/>
  <c r="I15" i="8"/>
  <c r="I16" i="8"/>
  <c r="I17" i="8"/>
  <c r="H14" i="8"/>
  <c r="H15" i="8"/>
  <c r="H16" i="8"/>
  <c r="H17" i="8"/>
  <c r="G10" i="8"/>
  <c r="H10" i="8" s="1"/>
  <c r="G11" i="8"/>
  <c r="H11" i="8" s="1"/>
  <c r="I11" i="8" s="1"/>
  <c r="G12" i="8"/>
  <c r="H12" i="8" s="1"/>
  <c r="I12" i="8" s="1"/>
  <c r="G13" i="8"/>
  <c r="H13" i="8" s="1"/>
  <c r="I13" i="8" s="1"/>
  <c r="G14" i="8"/>
  <c r="G15" i="8"/>
  <c r="G16" i="8"/>
  <c r="G17" i="8"/>
  <c r="G9" i="8"/>
  <c r="H9" i="8" s="1"/>
  <c r="E13" i="9" l="1"/>
  <c r="I10" i="8"/>
  <c r="E12" i="9"/>
  <c r="I9" i="8"/>
  <c r="G19" i="8"/>
  <c r="D14" i="9"/>
  <c r="D15" i="9" s="1"/>
  <c r="B8" i="9" s="1"/>
  <c r="C15" i="9"/>
  <c r="B7" i="9" s="1"/>
  <c r="H19" i="8"/>
  <c r="I19" i="8" s="1"/>
  <c r="E14" i="9" l="1"/>
  <c r="E15" i="9" s="1"/>
  <c r="B9"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B14" authorId="0" shapeId="0" xr:uid="{79DBCFF3-E3E3-4BFA-B863-D2A864830494}">
      <text>
        <r>
          <rPr>
            <b/>
            <sz val="12"/>
            <color indexed="81"/>
            <rFont val="MS P ゴシック"/>
            <family val="3"/>
            <charset val="128"/>
          </rPr>
          <t>連携事業者数に応じて、
適宜行を追加してください。</t>
        </r>
      </text>
    </comment>
    <comment ref="F31" authorId="0" shapeId="0" xr:uid="{16309D6E-BEC1-4292-A625-5823AC3270A1}">
      <text>
        <r>
          <rPr>
            <b/>
            <sz val="12"/>
            <color indexed="81"/>
            <rFont val="MS P ゴシック"/>
            <family val="3"/>
            <charset val="128"/>
          </rPr>
          <t>可能な限り写真等の具体的なイメージを貼付してください。</t>
        </r>
      </text>
    </comment>
    <comment ref="F32" authorId="0" shapeId="0" xr:uid="{B28D6E74-F29A-4340-ADCB-25A2599911BC}">
      <text>
        <r>
          <rPr>
            <b/>
            <sz val="12"/>
            <color indexed="81"/>
            <rFont val="MS P ゴシック"/>
            <family val="3"/>
            <charset val="128"/>
          </rPr>
          <t>可能な限り写真等の具体的なイメージを貼付してください。</t>
        </r>
      </text>
    </comment>
    <comment ref="K35" authorId="0" shapeId="0" xr:uid="{028B9311-3840-4E9A-8C36-404DF07B1079}">
      <text>
        <r>
          <rPr>
            <b/>
            <sz val="12"/>
            <color indexed="81"/>
            <rFont val="MS P ゴシック"/>
            <family val="3"/>
            <charset val="128"/>
          </rPr>
          <t>具体的かつ定量的な目標設定の内容を記載してください。
目標数値を記載する場合は、現状の数値と比較できるように記載してください。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J4" authorId="0" shapeId="0" xr:uid="{3535019E-0714-4ADB-B753-34CDAD3ADB0E}">
      <text>
        <r>
          <rPr>
            <sz val="12"/>
            <color indexed="81"/>
            <rFont val="ＭＳ Ｐ明朝"/>
            <family val="1"/>
            <charset val="128"/>
          </rPr>
          <t>課税事業者の場合は税抜、免税事業者の場合は税込を選択してください。</t>
        </r>
      </text>
    </comment>
  </commentList>
</comments>
</file>

<file path=xl/sharedStrings.xml><?xml version="1.0" encoding="utf-8"?>
<sst xmlns="http://schemas.openxmlformats.org/spreadsheetml/2006/main" count="271" uniqueCount="200">
  <si>
    <t>★はじめにお読みください</t>
  </si>
  <si>
    <t>歴史的資源を活用した観光まちづくり推進事業</t>
  </si>
  <si>
    <t>【提出書類について】
本事業で提出いただく書類は、以下のとおりです。</t>
  </si>
  <si>
    <t>申請書
（様式１）</t>
  </si>
  <si>
    <r>
      <t>以下【申請書（様式１）の書き方】を参考に、必要事項を記載してください。</t>
    </r>
    <r>
      <rPr>
        <u/>
        <sz val="14"/>
        <rFont val="ＭＳ Ｐゴシック"/>
        <family val="3"/>
        <charset val="128"/>
      </rPr>
      <t>可能な限り写真等の具体的なイメージを使用してください。</t>
    </r>
    <rPh sb="35" eb="37">
      <t>カノウ</t>
    </rPh>
    <rPh sb="38" eb="39">
      <t>カギ</t>
    </rPh>
    <rPh sb="40" eb="42">
      <t>シャシン</t>
    </rPh>
    <rPh sb="42" eb="43">
      <t>トウ</t>
    </rPh>
    <rPh sb="44" eb="47">
      <t>グタイテキ</t>
    </rPh>
    <rPh sb="53" eb="55">
      <t>シヨウ</t>
    </rPh>
    <phoneticPr fontId="10"/>
  </si>
  <si>
    <t>実施スケジュール
（様式３）</t>
    <phoneticPr fontId="10"/>
  </si>
  <si>
    <t>現状想定しているスケジュールを記載してください。なお、本事業は令和８年３月10日までに完了させてください。</t>
    <phoneticPr fontId="10"/>
  </si>
  <si>
    <t>概要書
（様式４）</t>
  </si>
  <si>
    <r>
      <t>事業の概要を記載してください。本資料に使用する</t>
    </r>
    <r>
      <rPr>
        <b/>
        <sz val="14"/>
        <color rgb="FFFF0000"/>
        <rFont val="ＭＳ Ｐゴシック"/>
        <family val="3"/>
        <charset val="128"/>
      </rPr>
      <t>写真・イラストは公表可能なもの</t>
    </r>
    <r>
      <rPr>
        <sz val="14"/>
        <rFont val="ＭＳ Ｐゴシック"/>
        <family val="3"/>
        <charset val="128"/>
      </rPr>
      <t>を使用してください。</t>
    </r>
    <phoneticPr fontId="10"/>
  </si>
  <si>
    <t>積算根拠資料</t>
  </si>
  <si>
    <t>見積書を必ず添付いただくと共に、可能であれば図面などの規格がわかる資料や事業計画書等を添付してください。</t>
    <phoneticPr fontId="10"/>
  </si>
  <si>
    <t>その他資料等</t>
  </si>
  <si>
    <t>以下、当該計画の概要がわかる資料について提出してください。
・地方自治体等が作成する歴史的資源の保存や活用等に関わる地域計画
・まちづくり会社等が作成する歴史的資源を活用した観光まちづくり計画　等</t>
    <rPh sb="0" eb="2">
      <t>イカ</t>
    </rPh>
    <phoneticPr fontId="10"/>
  </si>
  <si>
    <t>【申請書（様式１）の書き方】</t>
  </si>
  <si>
    <t>Ⅰ実施体制</t>
  </si>
  <si>
    <t>事業名</t>
  </si>
  <si>
    <t>事業にあたっての事業名を記載してください。</t>
    <phoneticPr fontId="10"/>
  </si>
  <si>
    <t>対象地域</t>
  </si>
  <si>
    <t>市町村単位で記載してください。複数の市町村にまたがる場合は、主となる市町村に★を付けてください。</t>
    <phoneticPr fontId="10"/>
  </si>
  <si>
    <t>連携事業者</t>
  </si>
  <si>
    <t>Ⅱ事業の詳細</t>
    <phoneticPr fontId="10"/>
  </si>
  <si>
    <t>本事業の
取組詳細</t>
  </si>
  <si>
    <t>本事業で取り組む具体的な事業内容</t>
  </si>
  <si>
    <t>本事業の具体的な事業目的/狙い/内容について詳細に記載してください。</t>
  </si>
  <si>
    <t>補助対象経費</t>
  </si>
  <si>
    <r>
      <t>本事業で補助対象とする経費について、該当する項目</t>
    </r>
    <r>
      <rPr>
        <b/>
        <u/>
        <sz val="14"/>
        <color theme="1"/>
        <rFont val="ＭＳ Ｐゴシック"/>
        <family val="3"/>
        <charset val="128"/>
      </rPr>
      <t>全て</t>
    </r>
    <r>
      <rPr>
        <sz val="14"/>
        <color theme="1"/>
        <rFont val="ＭＳ Ｐゴシック"/>
        <family val="3"/>
        <charset val="128"/>
      </rPr>
      <t>に「</t>
    </r>
    <r>
      <rPr>
        <b/>
        <sz val="14"/>
        <color rgb="FFFF0000"/>
        <rFont val="ＭＳ Ｐゴシック"/>
        <family val="3"/>
        <charset val="128"/>
      </rPr>
      <t>○</t>
    </r>
    <r>
      <rPr>
        <sz val="14"/>
        <color theme="1"/>
        <rFont val="ＭＳ Ｐゴシック"/>
        <family val="3"/>
        <charset val="128"/>
      </rPr>
      <t>」を選択してください。</t>
    </r>
  </si>
  <si>
    <t>資金計画</t>
  </si>
  <si>
    <t>本事業は事業費の1/2が補助上限ですが、残りの事業費についてどのように調達するのかを記載してください。</t>
    <phoneticPr fontId="10"/>
  </si>
  <si>
    <t>歴史的建築物の詳細</t>
    <phoneticPr fontId="10"/>
  </si>
  <si>
    <t>歴史的建造物の改修等を行う場合、①建造物の名称、②建築年月日、③住所、④当該建造物における文化財の指定、⑤使用前の用途、⑥使用後の用途、⑦関連する法令等における地方自治体等からの許認可について、記載してください。当該建造物の写真があれば貼り付けてください。</t>
    <rPh sb="3" eb="6">
      <t>ケンゾウブツ</t>
    </rPh>
    <rPh sb="17" eb="20">
      <t>ケンゾウブツ</t>
    </rPh>
    <rPh sb="38" eb="41">
      <t>ケンゾウブツ</t>
    </rPh>
    <rPh sb="106" eb="108">
      <t>トウガイ</t>
    </rPh>
    <rPh sb="108" eb="111">
      <t>ケンゾウブツ</t>
    </rPh>
    <rPh sb="112" eb="114">
      <t>シャシン</t>
    </rPh>
    <rPh sb="118" eb="119">
      <t>ハ</t>
    </rPh>
    <rPh sb="120" eb="121">
      <t>ツ</t>
    </rPh>
    <phoneticPr fontId="10"/>
  </si>
  <si>
    <t>地域の背景・特色</t>
    <rPh sb="6" eb="8">
      <t>トクショク</t>
    </rPh>
    <phoneticPr fontId="10"/>
  </si>
  <si>
    <t>地域の背景・特色として、以下について記載してください。
①地域の観光資源の特色
②地域における歴史的資源を活用した観光まちづくりの推進に当たっての課題
③歴史的資源を活用した観光まちづくりの推進に関連するこれまでの取組（歴史的資源の保存・活用）</t>
    <rPh sb="6" eb="8">
      <t>トクショク</t>
    </rPh>
    <rPh sb="119" eb="121">
      <t>カツヨウ</t>
    </rPh>
    <phoneticPr fontId="10"/>
  </si>
  <si>
    <t>目標設定</t>
  </si>
  <si>
    <t>ターゲット層</t>
    <rPh sb="5" eb="6">
      <t>ソウ</t>
    </rPh>
    <phoneticPr fontId="10"/>
  </si>
  <si>
    <t>想定しているターゲットの年代や国籍習慣や趣味、嗜好、価値観などを箇条書きで記載してください。</t>
  </si>
  <si>
    <t>ターゲット層の
設定理由</t>
    <rPh sb="5" eb="6">
      <t>ソウ</t>
    </rPh>
    <phoneticPr fontId="10"/>
  </si>
  <si>
    <t>上記の設定理由を記載してください。統計等客観的に判断できる根拠材料があればお示しください。</t>
    <rPh sb="17" eb="19">
      <t>トウケイ</t>
    </rPh>
    <rPh sb="19" eb="20">
      <t>トウ</t>
    </rPh>
    <rPh sb="20" eb="23">
      <t>キャッカンテキ</t>
    </rPh>
    <rPh sb="24" eb="26">
      <t>ハンダン</t>
    </rPh>
    <rPh sb="29" eb="31">
      <t>コンキョ</t>
    </rPh>
    <rPh sb="31" eb="33">
      <t>ザイリョウ</t>
    </rPh>
    <rPh sb="38" eb="39">
      <t>シメ</t>
    </rPh>
    <phoneticPr fontId="10"/>
  </si>
  <si>
    <t>KPI設定</t>
  </si>
  <si>
    <t>アウトプット：施設改修や設備購入を行ったことにより、新たに提供可能となった観光コンテンツ数など、具体的に設定してください。
アウトカム：売上や利用者数、NPSや満足度等などを具体的に設定してください。
※アウトプット・アウトカム共に、効果測定等に係る費用は本補助金の対象外になりますのでご留意ください。</t>
    <rPh sb="12" eb="14">
      <t>セツビ</t>
    </rPh>
    <rPh sb="71" eb="74">
      <t>リヨウシャ</t>
    </rPh>
    <rPh sb="74" eb="75">
      <t>スウ</t>
    </rPh>
    <rPh sb="83" eb="84">
      <t>トウ</t>
    </rPh>
    <phoneticPr fontId="10"/>
  </si>
  <si>
    <t>実施体制
対象地域</t>
  </si>
  <si>
    <t>組織体制図・
役割分担</t>
    <phoneticPr fontId="10"/>
  </si>
  <si>
    <t>事業全体の体制について、図示してください。既存の図の貼り付けでも構いません。</t>
    <phoneticPr fontId="10"/>
  </si>
  <si>
    <t>計画の対象となる地域の範囲</t>
  </si>
  <si>
    <t>計画範囲について、地図上に明記してください。既存の地図の貼り付けでも構いません。</t>
    <phoneticPr fontId="10"/>
  </si>
  <si>
    <t>地方自治体等が作成する地域計画等</t>
    <rPh sb="0" eb="2">
      <t>チホウ</t>
    </rPh>
    <rPh sb="2" eb="5">
      <t>ジチタイ</t>
    </rPh>
    <rPh sb="5" eb="6">
      <t>トウ</t>
    </rPh>
    <rPh sb="7" eb="9">
      <t>サクセイ</t>
    </rPh>
    <rPh sb="11" eb="13">
      <t>チイキ</t>
    </rPh>
    <phoneticPr fontId="10"/>
  </si>
  <si>
    <r>
      <t>歴史的資源の保存と活用を推進する地方自治体等が所管する計画や制度等について、該当する項目</t>
    </r>
    <r>
      <rPr>
        <b/>
        <u/>
        <sz val="14"/>
        <color theme="1"/>
        <rFont val="ＭＳ Ｐゴシック"/>
        <family val="3"/>
        <charset val="128"/>
      </rPr>
      <t>全て</t>
    </r>
    <r>
      <rPr>
        <sz val="14"/>
        <color theme="1"/>
        <rFont val="ＭＳ Ｐゴシック"/>
        <family val="3"/>
        <charset val="128"/>
      </rPr>
      <t>に</t>
    </r>
    <r>
      <rPr>
        <b/>
        <sz val="14"/>
        <color theme="1"/>
        <rFont val="ＭＳ Ｐゴシック"/>
        <family val="3"/>
        <charset val="128"/>
      </rPr>
      <t>「</t>
    </r>
    <r>
      <rPr>
        <sz val="14"/>
        <color rgb="FFFF0000"/>
        <rFont val="ＭＳ Ｐゴシック"/>
        <family val="3"/>
        <charset val="128"/>
      </rPr>
      <t>○</t>
    </r>
    <r>
      <rPr>
        <b/>
        <sz val="14"/>
        <color theme="1"/>
        <rFont val="ＭＳ Ｐゴシック"/>
        <family val="3"/>
        <charset val="128"/>
      </rPr>
      <t>」</t>
    </r>
    <r>
      <rPr>
        <sz val="14"/>
        <color theme="1"/>
        <rFont val="ＭＳ Ｐゴシック"/>
        <family val="3"/>
        <charset val="128"/>
      </rPr>
      <t>を選択してください。</t>
    </r>
  </si>
  <si>
    <t>Ⅲその他</t>
    <phoneticPr fontId="10"/>
  </si>
  <si>
    <t>歴史的資源を活用した観光まちづくり推進計画の内容</t>
  </si>
  <si>
    <r>
      <rPr>
        <sz val="14"/>
        <rFont val="ＭＳ Ｐゴシック"/>
        <family val="3"/>
        <charset val="128"/>
      </rPr>
      <t>歴史的資源を活用した観光まちづくりの推進における全体の計画が存在する場合、以下の①～③に留意したうえで、記載ください。本取組内で実施をする内容ではなく、過去の取組やこれから計画している取組でも構いません。</t>
    </r>
    <r>
      <rPr>
        <sz val="14"/>
        <color theme="1"/>
        <rFont val="ＭＳ Ｐゴシック"/>
        <family val="3"/>
        <charset val="128"/>
      </rPr>
      <t xml:space="preserve">
①歴史的資源を活用した観光まちづくり事業のテーマ
②歴史的資源を活用した観光まちづくり推進において地域全体として目指す姿
③これまで推進してきた古民家等の歴史的資源の活用及び今後の想定されている開発等の計画等</t>
    </r>
    <rPh sb="30" eb="32">
      <t>ソンザイ</t>
    </rPh>
    <rPh sb="34" eb="36">
      <t>バアイ</t>
    </rPh>
    <rPh sb="96" eb="97">
      <t>カマ</t>
    </rPh>
    <phoneticPr fontId="10"/>
  </si>
  <si>
    <t>計画の概要に含まれる取組について、交付を受けた国等の補助金又は委託費</t>
    <phoneticPr fontId="10"/>
  </si>
  <si>
    <t>本事業終了後の取組</t>
  </si>
  <si>
    <t>本事業終了後の継続意思と取組内容（事業をより発展させる計画等）について記載してください。</t>
  </si>
  <si>
    <t>【様式３】</t>
    <phoneticPr fontId="10"/>
  </si>
  <si>
    <t>観光振興事業費補助金（歴史的資源を活用した観光まちづくりの推進事業）　実施スケジュール　</t>
    <rPh sb="0" eb="2">
      <t>カンコウ</t>
    </rPh>
    <rPh sb="2" eb="4">
      <t>シンコウ</t>
    </rPh>
    <rPh sb="4" eb="6">
      <t>ジギョウ</t>
    </rPh>
    <rPh sb="6" eb="7">
      <t>ヒ</t>
    </rPh>
    <phoneticPr fontId="10"/>
  </si>
  <si>
    <t>事業名：</t>
  </si>
  <si>
    <t>項目</t>
  </si>
  <si>
    <t>５月</t>
  </si>
  <si>
    <t>６月</t>
  </si>
  <si>
    <t>７月</t>
  </si>
  <si>
    <t>８月</t>
  </si>
  <si>
    <t>９月</t>
  </si>
  <si>
    <t>１０月</t>
  </si>
  <si>
    <t>１１月</t>
  </si>
  <si>
    <t>１２月</t>
  </si>
  <si>
    <t>１月</t>
  </si>
  <si>
    <t>２月</t>
  </si>
  <si>
    <t>上旬</t>
  </si>
  <si>
    <t>中旬</t>
  </si>
  <si>
    <t>下旬</t>
  </si>
  <si>
    <t>例）○○家住宅</t>
    <rPh sb="0" eb="1">
      <t>レイ</t>
    </rPh>
    <rPh sb="4" eb="5">
      <t>イエ</t>
    </rPh>
    <rPh sb="5" eb="7">
      <t>ジュウタク</t>
    </rPh>
    <phoneticPr fontId="10"/>
  </si>
  <si>
    <t>注１　補助金の交付決定は令和７年５月頃を予定しています。こうした点を考慮し、無理のないスケジュールを作成してください。</t>
    <phoneticPr fontId="10"/>
  </si>
  <si>
    <t>注２　様式１及び様式２の記載事項との整合性が確認できるものとなるように作成してください。</t>
  </si>
  <si>
    <t>注３　「最終報告」は、事業終了の日から一ヶ月が経過した日又は令和８年３月１０日のいずれか早い日までに行う必要があります。</t>
    <rPh sb="19" eb="22">
      <t>イッカゲツ</t>
    </rPh>
    <phoneticPr fontId="10"/>
  </si>
  <si>
    <t>注４　本実施スケジュールは、事業選定時の参考とするために作成いただくものとなります。事業が採択された場合であっても、事業の趣旨・目的等を踏まえて精査し、必要に応じて修正させていただく可能性があります。</t>
  </si>
  <si>
    <t>注５　欄が足りない場合は追加しても構いません。</t>
  </si>
  <si>
    <t>注６　その他の留意点等については、公募要領を参照してください。</t>
  </si>
  <si>
    <t>税抜</t>
  </si>
  <si>
    <t>※単価や数量に小数点がある場合は書式設定により小数点まで表示させてください
※必要に応じて行の追加を行ってください</t>
    <phoneticPr fontId="2"/>
  </si>
  <si>
    <t>【様式２－２】</t>
  </si>
  <si>
    <t>歴史的資源を活用した観光まちづくり推進事業
事業に要する経費の内訳および積算根拠</t>
    <phoneticPr fontId="2"/>
  </si>
  <si>
    <t>間接補助事業者名</t>
    <phoneticPr fontId="2"/>
  </si>
  <si>
    <t>株式会社〇〇</t>
    <phoneticPr fontId="2"/>
  </si>
  <si>
    <t>対象経費</t>
    <phoneticPr fontId="2"/>
  </si>
  <si>
    <t>補　助　率</t>
    <phoneticPr fontId="2"/>
  </si>
  <si>
    <t>補助金額下限</t>
    <phoneticPr fontId="2"/>
  </si>
  <si>
    <t>補助金額上限</t>
    <phoneticPr fontId="2"/>
  </si>
  <si>
    <t>1/2以内</t>
    <phoneticPr fontId="2"/>
  </si>
  <si>
    <t>設定なし</t>
    <phoneticPr fontId="2"/>
  </si>
  <si>
    <t>２億円</t>
    <phoneticPr fontId="2"/>
  </si>
  <si>
    <t>合計</t>
    <phoneticPr fontId="2"/>
  </si>
  <si>
    <t>事業費
(総事業費)</t>
    <phoneticPr fontId="2"/>
  </si>
  <si>
    <t>補助対象経費
×1/2以内
(補助金交付申請額)</t>
    <phoneticPr fontId="2"/>
  </si>
  <si>
    <t>補助対象外経費
(事業者負担額)</t>
    <phoneticPr fontId="2"/>
  </si>
  <si>
    <t>申請区分
（選択）</t>
    <phoneticPr fontId="2"/>
  </si>
  <si>
    <t>費目
（入力）</t>
    <phoneticPr fontId="2"/>
  </si>
  <si>
    <t>摘要
（入力）</t>
    <phoneticPr fontId="2"/>
  </si>
  <si>
    <t>数量
（入力）</t>
    <phoneticPr fontId="2"/>
  </si>
  <si>
    <t>単位
（入力）</t>
    <phoneticPr fontId="2"/>
  </si>
  <si>
    <t>単価
（入力）</t>
    <phoneticPr fontId="2"/>
  </si>
  <si>
    <t>事業費
(総事業費)
※自動計算</t>
    <phoneticPr fontId="2"/>
  </si>
  <si>
    <t>補助対象経費×1/2
(補助金交付申請額)
※自動計算</t>
    <phoneticPr fontId="2"/>
  </si>
  <si>
    <t>補助対象外経費
(事業者負担額)
※自動計算</t>
    <phoneticPr fontId="2"/>
  </si>
  <si>
    <t>備考
（入力）</t>
    <phoneticPr fontId="2"/>
  </si>
  <si>
    <t>建築一式工事費</t>
    <rPh sb="0" eb="2">
      <t>ケンチク</t>
    </rPh>
    <rPh sb="2" eb="6">
      <t>イッシキコウジ</t>
    </rPh>
    <rPh sb="6" eb="7">
      <t>ヒ</t>
    </rPh>
    <phoneticPr fontId="2"/>
  </si>
  <si>
    <t>造園工事</t>
    <rPh sb="0" eb="2">
      <t>ゾウエン</t>
    </rPh>
    <rPh sb="2" eb="4">
      <t>コウジ</t>
    </rPh>
    <phoneticPr fontId="2"/>
  </si>
  <si>
    <t>外構工事</t>
    <rPh sb="0" eb="2">
      <t>ガイコウ</t>
    </rPh>
    <rPh sb="2" eb="4">
      <t>コウジ</t>
    </rPh>
    <phoneticPr fontId="10"/>
  </si>
  <si>
    <t>旧〇〇邸</t>
    <rPh sb="0" eb="1">
      <t>キュウ</t>
    </rPh>
    <rPh sb="3" eb="4">
      <t>テイ</t>
    </rPh>
    <phoneticPr fontId="10"/>
  </si>
  <si>
    <t>△△邸</t>
    <rPh sb="2" eb="3">
      <t>テイ</t>
    </rPh>
    <phoneticPr fontId="10"/>
  </si>
  <si>
    <t>個</t>
    <rPh sb="0" eb="1">
      <t>コ</t>
    </rPh>
    <phoneticPr fontId="2"/>
  </si>
  <si>
    <t>金額の根拠となる証憑名の記載を想定
（例：○○会社見積書等）</t>
    <phoneticPr fontId="2"/>
  </si>
  <si>
    <t>【様式２－１】</t>
    <rPh sb="1" eb="3">
      <t>ヨウシキ</t>
    </rPh>
    <phoneticPr fontId="2"/>
  </si>
  <si>
    <t>観光振興事業費補助金（歴史的資源を活用した観光まちづくり推進事業）経費積算表</t>
    <rPh sb="0" eb="6">
      <t>カンコウシンコウジギョウ</t>
    </rPh>
    <rPh sb="6" eb="7">
      <t>ヒ</t>
    </rPh>
    <rPh sb="7" eb="10">
      <t>ホジョキン</t>
    </rPh>
    <rPh sb="11" eb="13">
      <t>レキシ</t>
    </rPh>
    <rPh sb="13" eb="14">
      <t>テキ</t>
    </rPh>
    <rPh sb="14" eb="16">
      <t>シゲン</t>
    </rPh>
    <rPh sb="17" eb="19">
      <t>カツヨウ</t>
    </rPh>
    <rPh sb="21" eb="23">
      <t>カンコウ</t>
    </rPh>
    <rPh sb="28" eb="30">
      <t>スイシン</t>
    </rPh>
    <rPh sb="30" eb="32">
      <t>ジギョウ</t>
    </rPh>
    <rPh sb="33" eb="35">
      <t>ケイヒ</t>
    </rPh>
    <rPh sb="35" eb="38">
      <t>セキサンヒョウ</t>
    </rPh>
    <phoneticPr fontId="2"/>
  </si>
  <si>
    <t>株式会社〇〇</t>
    <rPh sb="0" eb="4">
      <t>カブシキガイシャ</t>
    </rPh>
    <phoneticPr fontId="2"/>
  </si>
  <si>
    <t>対　象　施　設</t>
    <rPh sb="0" eb="1">
      <t>タイ</t>
    </rPh>
    <rPh sb="2" eb="3">
      <t>ゾウ</t>
    </rPh>
    <rPh sb="4" eb="5">
      <t>シ</t>
    </rPh>
    <rPh sb="6" eb="7">
      <t>セツ</t>
    </rPh>
    <phoneticPr fontId="2"/>
  </si>
  <si>
    <t>旧○○邸、旧△△家</t>
    <rPh sb="0" eb="1">
      <t>キュウ</t>
    </rPh>
    <rPh sb="3" eb="4">
      <t>テイ</t>
    </rPh>
    <rPh sb="5" eb="6">
      <t>キュウ</t>
    </rPh>
    <rPh sb="8" eb="9">
      <t>ケ</t>
    </rPh>
    <phoneticPr fontId="2"/>
  </si>
  <si>
    <t>区分</t>
    <rPh sb="0" eb="2">
      <t>クブン</t>
    </rPh>
    <phoneticPr fontId="2"/>
  </si>
  <si>
    <t>歴史的建造物の改修及び周辺環境の整備等に対する支援</t>
    <rPh sb="18" eb="19">
      <t>トウ</t>
    </rPh>
    <phoneticPr fontId="2"/>
  </si>
  <si>
    <t>合計</t>
    <rPh sb="0" eb="2">
      <t>ゴウケイ</t>
    </rPh>
    <phoneticPr fontId="2"/>
  </si>
  <si>
    <t>補助金額</t>
    <rPh sb="0" eb="2">
      <t>ホジョ</t>
    </rPh>
    <rPh sb="2" eb="4">
      <t>キンガク</t>
    </rPh>
    <phoneticPr fontId="10"/>
  </si>
  <si>
    <t>【様式１】</t>
    <phoneticPr fontId="10"/>
  </si>
  <si>
    <t>観光振興事業費補助金（歴史的資源を活用した観光まちづくり推進事業）事業計画申請書</t>
    <phoneticPr fontId="10"/>
  </si>
  <si>
    <t>費用</t>
    <rPh sb="0" eb="2">
      <t>ヒヨウ</t>
    </rPh>
    <phoneticPr fontId="10"/>
  </si>
  <si>
    <t>総事業費（自動計算）</t>
    <rPh sb="0" eb="4">
      <t>ソウジギョウヒ</t>
    </rPh>
    <rPh sb="5" eb="7">
      <t>ジドウ</t>
    </rPh>
    <rPh sb="7" eb="9">
      <t>ケイサン</t>
    </rPh>
    <phoneticPr fontId="10"/>
  </si>
  <si>
    <t>補助金額（自動計算）</t>
    <rPh sb="0" eb="3">
      <t>ホジョキン</t>
    </rPh>
    <rPh sb="3" eb="4">
      <t>ガク</t>
    </rPh>
    <rPh sb="5" eb="7">
      <t>ジドウ</t>
    </rPh>
    <rPh sb="7" eb="9">
      <t>ケイサン</t>
    </rPh>
    <phoneticPr fontId="10"/>
  </si>
  <si>
    <r>
      <t xml:space="preserve">対象地域
</t>
    </r>
    <r>
      <rPr>
        <sz val="8"/>
        <rFont val="ＭＳ Ｐゴシック"/>
        <family val="3"/>
        <charset val="128"/>
      </rPr>
      <t>(複数の市区町村に跨がる場合は複数記載の上、主となる市区町村に（★）を付してください。）</t>
    </r>
  </si>
  <si>
    <t>市区町村コード</t>
  </si>
  <si>
    <t>間接補助対象事業者</t>
    <rPh sb="0" eb="2">
      <t>カンセツ</t>
    </rPh>
    <phoneticPr fontId="10"/>
  </si>
  <si>
    <t>名称</t>
  </si>
  <si>
    <t>代表者名（役職）</t>
  </si>
  <si>
    <t>住所</t>
  </si>
  <si>
    <t>郵便番号</t>
  </si>
  <si>
    <t>担当部局</t>
  </si>
  <si>
    <t>電話番号</t>
  </si>
  <si>
    <t>担当者
氏名</t>
  </si>
  <si>
    <t>メール</t>
    <phoneticPr fontId="10"/>
  </si>
  <si>
    <t>連携事業者①</t>
  </si>
  <si>
    <t>名称</t>
    <phoneticPr fontId="10"/>
  </si>
  <si>
    <t>連携事業者②</t>
  </si>
  <si>
    <t>連携事業者③</t>
  </si>
  <si>
    <t>Ⅱ計画の概要</t>
  </si>
  <si>
    <t>本事業の取組詳細</t>
  </si>
  <si>
    <t>（１）本事業で取り組む
　　具体的な事業内容</t>
    <phoneticPr fontId="10"/>
  </si>
  <si>
    <t>（２）補助対象経費
（該当する事業に○を選択）</t>
    <phoneticPr fontId="10"/>
  </si>
  <si>
    <t>エ　地域の賑わいを創る歴史的建造物の新築（再建築）増築・改築・大規模な修繕及び大規模な模様替等にかかる費用</t>
    <rPh sb="21" eb="24">
      <t>サイケンチク</t>
    </rPh>
    <phoneticPr fontId="10"/>
  </si>
  <si>
    <t>オ　歴史的建造物の周辺環境の整備等にかかる費用</t>
    <phoneticPr fontId="10"/>
  </si>
  <si>
    <t>（３）資金計画</t>
  </si>
  <si>
    <r>
      <rPr>
        <sz val="11"/>
        <color theme="1"/>
        <rFont val="ＭＳ Ｐゴシック"/>
        <family val="3"/>
        <charset val="128"/>
      </rPr>
      <t>（１）ターゲット層</t>
    </r>
    <r>
      <rPr>
        <sz val="10"/>
        <color theme="1"/>
        <rFont val="ＭＳ Ｐゴシック"/>
        <family val="3"/>
        <charset val="128"/>
      </rPr>
      <t xml:space="preserve">
（国籍、年代、習慣、趣味、嗜好、価値観など）</t>
    </r>
    <r>
      <rPr>
        <sz val="10"/>
        <rFont val="ＭＳ Ｐゴシック"/>
        <family val="3"/>
        <charset val="128"/>
      </rPr>
      <t>（箇条書き）</t>
    </r>
    <rPh sb="8" eb="9">
      <t>ソウ</t>
    </rPh>
    <phoneticPr fontId="10"/>
  </si>
  <si>
    <t>（２）ターゲット層の設定理由</t>
    <rPh sb="8" eb="9">
      <t>ソウ</t>
    </rPh>
    <phoneticPr fontId="10"/>
  </si>
  <si>
    <t>（３）ＫＰＩ設定</t>
    <phoneticPr fontId="10"/>
  </si>
  <si>
    <t>アウトプット
（改修等を行ったことにより新たに提供可能となるサービスなど）</t>
    <rPh sb="10" eb="11">
      <t>トウ</t>
    </rPh>
    <phoneticPr fontId="10"/>
  </si>
  <si>
    <r>
      <t>アウトカム
（地域への波及効果、</t>
    </r>
    <r>
      <rPr>
        <sz val="11"/>
        <rFont val="ＭＳ Ｐゴシック"/>
        <family val="3"/>
        <charset val="128"/>
      </rPr>
      <t>利用者数や</t>
    </r>
    <r>
      <rPr>
        <sz val="11"/>
        <color theme="1"/>
        <rFont val="ＭＳ Ｐゴシック"/>
        <family val="3"/>
        <charset val="128"/>
      </rPr>
      <t>売上、住民満足度など）</t>
    </r>
    <phoneticPr fontId="10"/>
  </si>
  <si>
    <t>実施体制
対象地域</t>
    <rPh sb="0" eb="2">
      <t>ジッシ</t>
    </rPh>
    <phoneticPr fontId="10"/>
  </si>
  <si>
    <r>
      <t>（1）組織体制図・役割分担
　　</t>
    </r>
    <r>
      <rPr>
        <sz val="11"/>
        <rFont val="ＭＳ Ｐゴシック"/>
        <family val="3"/>
        <charset val="128"/>
      </rPr>
      <t>（図で明記）</t>
    </r>
    <phoneticPr fontId="10"/>
  </si>
  <si>
    <r>
      <t>（2）計画の対象となる
　　地域の範囲</t>
    </r>
    <r>
      <rPr>
        <sz val="11"/>
        <rFont val="ＭＳ Ｐゴシック"/>
        <family val="3"/>
        <charset val="128"/>
      </rPr>
      <t>（地図に明記）</t>
    </r>
    <r>
      <rPr>
        <b/>
        <sz val="11"/>
        <color rgb="FFFF0000"/>
        <rFont val="ＭＳ Ｐゴシック"/>
        <family val="3"/>
        <charset val="128"/>
      </rPr>
      <t xml:space="preserve">
 　</t>
    </r>
    <r>
      <rPr>
        <b/>
        <sz val="11"/>
        <rFont val="ＭＳ Ｐゴシック"/>
        <family val="3"/>
        <charset val="128"/>
      </rPr>
      <t>注：本補助金による支援を
　　　 受けない観光コンテンツ
　　　 を含む</t>
    </r>
    <phoneticPr fontId="10"/>
  </si>
  <si>
    <t>（3）地方自治体等が作成する地域計画等（優先採択地域）
※別途、詳細がわかる書類やURLをご提出いただきます。</t>
    <rPh sb="3" eb="5">
      <t>チホウ</t>
    </rPh>
    <rPh sb="29" eb="31">
      <t>ベット</t>
    </rPh>
    <rPh sb="32" eb="34">
      <t>ショウサイ</t>
    </rPh>
    <rPh sb="38" eb="40">
      <t>ショルイ</t>
    </rPh>
    <rPh sb="46" eb="48">
      <t>テイシュツ</t>
    </rPh>
    <phoneticPr fontId="10"/>
  </si>
  <si>
    <t>A　景観法（平成十六年法律第百十号）第八条第二項第一号の規定による景観計画区域、第六十一条第一項の規定による景観地区又は第七十四条第一項の規定による準景観地区</t>
    <phoneticPr fontId="10"/>
  </si>
  <si>
    <t>B　地域における歴史的風致の維持及び向上に関する法律（平成二十年法律第四十号）第五条第八項に基づき認定された歴史風致維持向上計画において歴史的風致が設定されている地域</t>
    <phoneticPr fontId="10"/>
  </si>
  <si>
    <t>C　古都における歴史的風土の保存に関する特別措置法（昭和四十一年法律第一号）第四条第一項の規定による歴史的風土保存区域又は第六条第一項の規定による歴史的風土特別保存地区</t>
    <phoneticPr fontId="10"/>
  </si>
  <si>
    <t>D　明日香村における歴史的風土の保存及び生活環境の整備等に関する特別措置法（昭和五十五年法律第六十号）第三条第一項の規定による第一種歴史的風土保存地区又は第二種歴史的風土保存地区</t>
    <phoneticPr fontId="10"/>
  </si>
  <si>
    <t>E　文化財保護法（昭和二十五年法律第二百十四号）第百四十三条第一項の規定による伝統的建造物群保存地区</t>
    <phoneticPr fontId="10"/>
  </si>
  <si>
    <t>F　各地方自治体が策定した歴史文化基本構想の対象地域</t>
    <phoneticPr fontId="10"/>
  </si>
  <si>
    <t>G　文化財保護法（昭和二十五年法律第二百十四号）第百八十三条の三第一項の規定する文化財保存活用地域計画の認定された地域　　</t>
    <phoneticPr fontId="10"/>
  </si>
  <si>
    <t>H　文化観光拠点施設を中核とした地域における文化観光の推進に関する法律（令和二年法律第十八号）に基づき拠点計画又は地域計画が認定された地域（計画の申請者又は共同申請者に限る）</t>
    <phoneticPr fontId="10"/>
  </si>
  <si>
    <t>I　内閣官房 歴史的資源を活用した観光まちづくりの取組展開202地域（登録されている観光まちづくり組織に限る）</t>
    <phoneticPr fontId="10"/>
  </si>
  <si>
    <t>J　観光庁観光地域振興部観光資源課によって実施した歴史的資源を活用した観光まちづくりに係わる調査事業において採択実績がある地域 （計画の申請者又は連携事業者に限る）</t>
    <phoneticPr fontId="10"/>
  </si>
  <si>
    <t>K　その他（地方自治体等において独自で歴史地区（古民家等の歴史的資源が集積している地域）の維持・保全・活用のために条例や計画を策定している地域等）</t>
    <phoneticPr fontId="10"/>
  </si>
  <si>
    <t>「K」に○を記入した場合、詳細を右欄へ記入</t>
    <rPh sb="6" eb="8">
      <t>キニュウ</t>
    </rPh>
    <phoneticPr fontId="10"/>
  </si>
  <si>
    <t>Ⅳその他</t>
  </si>
  <si>
    <t>計画の概要に含まれる取組について、交付を受けた国等の補助金又は委託費
（申請中の案件を含む）</t>
    <phoneticPr fontId="10"/>
  </si>
  <si>
    <t>（１）事業名及び事業概要</t>
  </si>
  <si>
    <t>（３）実施期間</t>
  </si>
  <si>
    <t>（４）補助金額・委託額</t>
  </si>
  <si>
    <t>（５）本事業との相違点</t>
  </si>
  <si>
    <t>（６）事業成果・実績</t>
  </si>
  <si>
    <t>事業の継続意思及び
取組内容の詳細</t>
  </si>
  <si>
    <r>
      <t>　</t>
    </r>
    <r>
      <rPr>
        <sz val="11"/>
        <rFont val="ＭＳ Ｐゴシック"/>
        <family val="3"/>
        <charset val="128"/>
      </rPr>
      <t>注１</t>
    </r>
    <r>
      <rPr>
        <b/>
        <sz val="11"/>
        <color rgb="FFFF0000"/>
        <rFont val="ＭＳ Ｐゴシック"/>
        <family val="3"/>
        <charset val="128"/>
      </rPr>
      <t>　</t>
    </r>
    <r>
      <rPr>
        <u/>
        <sz val="11"/>
        <rFont val="ＭＳ Ｐゴシック"/>
        <family val="3"/>
        <charset val="128"/>
      </rPr>
      <t>様式２及び様式３の記載事項との整合性</t>
    </r>
    <r>
      <rPr>
        <sz val="11"/>
        <rFont val="ＭＳ Ｐゴシック"/>
        <family val="3"/>
        <charset val="128"/>
      </rPr>
      <t>が確認できるものとなるように作成してください。</t>
    </r>
    <phoneticPr fontId="10"/>
  </si>
  <si>
    <t>　注２　必要に応じて、欄を拡大して記載ください。ページ数が増えても構いません。</t>
  </si>
  <si>
    <r>
      <t>　注３　必要に応じて、図や写真を添付することができます。ただし、これらの図や写真は観光庁ホームページ等で使用する可能性があるため、</t>
    </r>
    <r>
      <rPr>
        <u/>
        <sz val="11"/>
        <color theme="1"/>
        <rFont val="ＭＳ Ｐゴシック"/>
        <family val="3"/>
        <charset val="128"/>
      </rPr>
      <t>公表可能なもの</t>
    </r>
    <r>
      <rPr>
        <sz val="11"/>
        <color theme="1"/>
        <rFont val="ＭＳ Ｐゴシック"/>
        <family val="3"/>
        <charset val="128"/>
      </rPr>
      <t>を添付してください。</t>
    </r>
    <phoneticPr fontId="10"/>
  </si>
  <si>
    <t>　注４　その他の留意点等については、公募要領を参照してください。</t>
  </si>
  <si>
    <t>歴史的資源を中核に地域資源を一体で活かす面的な取組や、歴史的建造物の改修及び周辺環境の整備等に対する支援</t>
    <phoneticPr fontId="10"/>
  </si>
  <si>
    <t>ア　歴史的建造物の大規模な改修等に係る費用</t>
    <rPh sb="9" eb="12">
      <t>ダイキボ</t>
    </rPh>
    <rPh sb="13" eb="15">
      <t>カイシュウ</t>
    </rPh>
    <rPh sb="17" eb="18">
      <t>カカ</t>
    </rPh>
    <phoneticPr fontId="10"/>
  </si>
  <si>
    <t>イ　歴史的建造物の周辺環境の整備等に係る費用</t>
    <rPh sb="18" eb="19">
      <t>カカ</t>
    </rPh>
    <phoneticPr fontId="10"/>
  </si>
  <si>
    <t>ア　歴史的建造物の大規模な改修等に係る費用</t>
    <rPh sb="9" eb="12">
      <t>ダイキボ</t>
    </rPh>
    <rPh sb="13" eb="15">
      <t>カイシュウ</t>
    </rPh>
    <rPh sb="17" eb="18">
      <t>カカ</t>
    </rPh>
    <phoneticPr fontId="2"/>
  </si>
  <si>
    <t>イ　歴史的建造物の周辺環境の整備等に係る費用</t>
    <rPh sb="18" eb="19">
      <t>カカ</t>
    </rPh>
    <phoneticPr fontId="2"/>
  </si>
  <si>
    <t>（４）改修物件の詳細</t>
    <rPh sb="3" eb="7">
      <t>カイシュウブッケン</t>
    </rPh>
    <phoneticPr fontId="10"/>
  </si>
  <si>
    <t>地域の歴史的・文化的背景・特色</t>
    <rPh sb="13" eb="15">
      <t>トクショク</t>
    </rPh>
    <phoneticPr fontId="10"/>
  </si>
  <si>
    <t>間接補助対象事業者</t>
    <rPh sb="0" eb="2">
      <t>カンセツ</t>
    </rPh>
    <phoneticPr fontId="2"/>
  </si>
  <si>
    <t>間接補助事業を実施し、財産管理を行う事業者の名称・住所等を記載してください。</t>
    <rPh sb="0" eb="2">
      <t>カンセツ</t>
    </rPh>
    <phoneticPr fontId="2"/>
  </si>
  <si>
    <t>本計画において連携して事業を実施する事業者を全て記載してください。
地方自治体・観光地域づくり法人（DMO）・民間事業者等のみならず、地域住民等の関係者も含まれます。</t>
    <rPh sb="22" eb="23">
      <t>スベ</t>
    </rPh>
    <rPh sb="36" eb="38">
      <t>ジチ</t>
    </rPh>
    <phoneticPr fontId="10"/>
  </si>
  <si>
    <t>計画内の取組のうち、本補助金以外で交付等支援を受けている場合、事業名や概要、事業実施者、実施時期、実績などを記載してください。
申請中の案件についても記載してください。</t>
    <rPh sb="40" eb="43">
      <t>ジッシシャ</t>
    </rPh>
    <phoneticPr fontId="2"/>
  </si>
  <si>
    <t>（２）事業実施者
　　（関係省庁・独法等）</t>
    <rPh sb="5" eb="8">
      <t>ジッシシャ</t>
    </rPh>
    <phoneticPr fontId="10"/>
  </si>
  <si>
    <t>間接補助事業者名</t>
    <rPh sb="0" eb="2">
      <t>カンセツ</t>
    </rPh>
    <rPh sb="2" eb="6">
      <t>ホジョジギョウ</t>
    </rPh>
    <rPh sb="6" eb="8">
      <t>シャメイ</t>
    </rPh>
    <phoneticPr fontId="2"/>
  </si>
  <si>
    <t>経費積算表
（様式２－１）</t>
    <rPh sb="0" eb="2">
      <t>ケイヒ</t>
    </rPh>
    <rPh sb="4" eb="5">
      <t>ヒョウ</t>
    </rPh>
    <phoneticPr fontId="2"/>
  </si>
  <si>
    <t>間接補助事業者名、対象施設名を記入してください。金額は（様式２－２）から自動反映されます。</t>
    <phoneticPr fontId="10"/>
  </si>
  <si>
    <t>間接補助対象事業者が課税事業者、免税事業者の別により税込・税抜を選択し、水色の欄に記入してください。</t>
    <rPh sb="36" eb="38">
      <t>ミズイロ</t>
    </rPh>
    <rPh sb="39" eb="40">
      <t>ラン</t>
    </rPh>
    <phoneticPr fontId="2"/>
  </si>
  <si>
    <t>経費積算表内訳
（様式２－２）</t>
    <rPh sb="0" eb="2">
      <t>ケイヒ</t>
    </rPh>
    <rPh sb="2" eb="4">
      <t>セキサン</t>
    </rPh>
    <rPh sb="4" eb="5">
      <t>ヒョウ</t>
    </rPh>
    <rPh sb="5" eb="7">
      <t>ウチワケ</t>
    </rPh>
    <phoneticPr fontId="2"/>
  </si>
  <si>
    <t/>
  </si>
  <si>
    <r>
      <t xml:space="preserve">総事業費
</t>
    </r>
    <r>
      <rPr>
        <sz val="8"/>
        <color theme="1"/>
        <rFont val="ＭＳ Ｐゴシック"/>
        <family val="3"/>
        <charset val="128"/>
      </rPr>
      <t>(自動反映)</t>
    </r>
    <rPh sb="0" eb="1">
      <t>ソウ</t>
    </rPh>
    <rPh sb="1" eb="3">
      <t>ジギョウ</t>
    </rPh>
    <rPh sb="3" eb="4">
      <t>ヒ</t>
    </rPh>
    <rPh sb="6" eb="8">
      <t>ジドウ</t>
    </rPh>
    <rPh sb="8" eb="10">
      <t>ハンエイ</t>
    </rPh>
    <phoneticPr fontId="2"/>
  </si>
  <si>
    <r>
      <t xml:space="preserve">補助対象経費
</t>
    </r>
    <r>
      <rPr>
        <sz val="8"/>
        <color theme="1"/>
        <rFont val="ＭＳ Ｐゴシック"/>
        <family val="3"/>
        <charset val="128"/>
      </rPr>
      <t>(自動反映)</t>
    </r>
    <rPh sb="0" eb="6">
      <t>ホジョタイショウケイヒ</t>
    </rPh>
    <phoneticPr fontId="2"/>
  </si>
  <si>
    <r>
      <t xml:space="preserve">補助金交付申請額
</t>
    </r>
    <r>
      <rPr>
        <sz val="8"/>
        <color theme="1"/>
        <rFont val="ＭＳ Ｐゴシック"/>
        <family val="3"/>
        <charset val="128"/>
      </rPr>
      <t>(自動反映)</t>
    </r>
    <rPh sb="0" eb="3">
      <t>ホジョキン</t>
    </rPh>
    <rPh sb="3" eb="5">
      <t>コウフ</t>
    </rPh>
    <rPh sb="5" eb="8">
      <t>シンセイガク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</si>
</sst>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0_);[Red]\([$¥-411]#,##0\)"/>
    <numFmt numFmtId="178" formatCode="0_);[Red]\(0\)"/>
  </numFmts>
  <fonts count="55">
    <font>
      <sz val="11"/>
      <color theme="1"/>
      <name val="游ゴシック"/>
      <family val="2"/>
      <charset val="128"/>
      <scheme val="minor"/>
    </font>
    <font>
      <sz val="11"/>
      <color theme="1"/>
      <name val="Arial"/>
      <family val="2"/>
    </font>
    <font>
      <sz val="6"/>
      <name val="游ゴシック"/>
      <family val="2"/>
      <charset val="128"/>
      <scheme val="minor"/>
    </font>
    <font>
      <sz val="12"/>
      <color theme="1"/>
      <name val="游ゴシック"/>
      <family val="3"/>
      <charset val="128"/>
      <scheme val="minor"/>
    </font>
    <font>
      <b/>
      <u/>
      <sz val="20"/>
      <color rgb="FFFF0000"/>
      <name val="Yu Gothic UI"/>
      <family val="3"/>
      <charset val="128"/>
    </font>
    <font>
      <b/>
      <sz val="12"/>
      <name val="Yu Gothic UI"/>
      <family val="3"/>
      <charset val="128"/>
    </font>
    <font>
      <b/>
      <sz val="22"/>
      <name val="ＭＳ Ｐゴシック"/>
      <family val="3"/>
      <charset val="128"/>
    </font>
    <font>
      <sz val="14"/>
      <name val="ＭＳ Ｐゴシック"/>
      <family val="3"/>
      <charset val="128"/>
    </font>
    <font>
      <b/>
      <sz val="14"/>
      <name val="ＭＳ Ｐゴシック"/>
      <family val="3"/>
      <charset val="128"/>
    </font>
    <font>
      <u/>
      <sz val="14"/>
      <name val="ＭＳ Ｐゴシック"/>
      <family val="3"/>
      <charset val="128"/>
    </font>
    <font>
      <sz val="6"/>
      <name val="游ゴシック"/>
      <family val="3"/>
      <charset val="128"/>
      <scheme val="minor"/>
    </font>
    <font>
      <sz val="14"/>
      <color theme="1"/>
      <name val="ＭＳ Ｐゴシック"/>
      <family val="3"/>
      <charset val="128"/>
    </font>
    <font>
      <b/>
      <sz val="14"/>
      <color rgb="FFFF0000"/>
      <name val="ＭＳ Ｐゴシック"/>
      <family val="3"/>
      <charset val="128"/>
    </font>
    <font>
      <b/>
      <sz val="11"/>
      <name val="Yu Gothic UI"/>
      <family val="3"/>
      <charset val="128"/>
    </font>
    <font>
      <sz val="11"/>
      <name val="Yu Gothic UI"/>
      <family val="3"/>
      <charset val="128"/>
    </font>
    <font>
      <b/>
      <sz val="16"/>
      <name val="ＭＳ Ｐゴシック"/>
      <family val="3"/>
      <charset val="128"/>
    </font>
    <font>
      <b/>
      <sz val="18"/>
      <name val="ＭＳ Ｐゴシック"/>
      <family val="3"/>
      <charset val="128"/>
    </font>
    <font>
      <b/>
      <sz val="14"/>
      <color theme="1"/>
      <name val="ＭＳ Ｐゴシック"/>
      <family val="3"/>
      <charset val="128"/>
    </font>
    <font>
      <sz val="14"/>
      <color theme="1"/>
      <name val="游ゴシック"/>
      <family val="3"/>
      <charset val="128"/>
      <scheme val="minor"/>
    </font>
    <font>
      <b/>
      <u/>
      <sz val="14"/>
      <color theme="1"/>
      <name val="ＭＳ Ｐゴシック"/>
      <family val="3"/>
      <charset val="128"/>
    </font>
    <font>
      <sz val="14"/>
      <color rgb="FFFF0000"/>
      <name val="ＭＳ Ｐゴシック"/>
      <family val="3"/>
      <charset val="128"/>
    </font>
    <font>
      <sz val="11"/>
      <color theme="1"/>
      <name val="MS UI Gothic"/>
      <family val="3"/>
      <charset val="128"/>
    </font>
    <font>
      <sz val="11"/>
      <color theme="1"/>
      <name val="ＭＳ Ｐゴシック"/>
      <family val="3"/>
      <charset val="128"/>
    </font>
    <font>
      <b/>
      <sz val="16"/>
      <color theme="1"/>
      <name val="ＭＳ Ｐゴシック"/>
      <family val="3"/>
      <charset val="128"/>
    </font>
    <font>
      <sz val="11"/>
      <name val="ＭＳ Ｐゴシック"/>
      <family val="3"/>
      <charset val="128"/>
    </font>
    <font>
      <sz val="8"/>
      <name val="ＭＳ Ｐゴシック"/>
      <family val="3"/>
      <charset val="128"/>
    </font>
    <font>
      <u/>
      <sz val="11"/>
      <color theme="10"/>
      <name val="Arial"/>
      <family val="2"/>
    </font>
    <font>
      <sz val="10"/>
      <color theme="1"/>
      <name val="ＭＳ Ｐゴシック"/>
      <family val="3"/>
      <charset val="128"/>
    </font>
    <font>
      <sz val="10"/>
      <name val="ＭＳ Ｐゴシック"/>
      <family val="3"/>
      <charset val="128"/>
    </font>
    <font>
      <sz val="11"/>
      <color theme="1"/>
      <name val="游ゴシック"/>
      <family val="3"/>
      <charset val="128"/>
      <scheme val="minor"/>
    </font>
    <font>
      <sz val="16"/>
      <color indexed="8"/>
      <name val="ＭＳ Ｐゴシック"/>
      <family val="3"/>
      <charset val="128"/>
    </font>
    <font>
      <sz val="10"/>
      <color indexed="8"/>
      <name val="ＭＳ Ｐゴシック"/>
      <family val="3"/>
      <charset val="128"/>
    </font>
    <font>
      <sz val="12"/>
      <color indexed="8"/>
      <name val="ＭＳ Ｐゴシック"/>
      <family val="3"/>
      <charset val="128"/>
    </font>
    <font>
      <b/>
      <sz val="12"/>
      <color theme="1"/>
      <name val="ＭＳ Ｐゴシック"/>
      <family val="3"/>
      <charset val="128"/>
    </font>
    <font>
      <b/>
      <sz val="10.5"/>
      <color rgb="FFFF0000"/>
      <name val="ＭＳ Ｐゴシック"/>
      <family val="3"/>
      <charset val="128"/>
    </font>
    <font>
      <sz val="11"/>
      <color indexed="8"/>
      <name val="ＭＳ Ｐゴシック"/>
      <family val="3"/>
      <charset val="128"/>
    </font>
    <font>
      <sz val="8"/>
      <color theme="1"/>
      <name val="ＭＳ Ｐゴシック"/>
      <family val="3"/>
      <charset val="128"/>
    </font>
    <font>
      <sz val="9"/>
      <color theme="1"/>
      <name val="ＭＳ Ｐゴシック"/>
      <family val="3"/>
      <charset val="128"/>
    </font>
    <font>
      <sz val="11"/>
      <color theme="1"/>
      <name val="游ゴシック"/>
      <family val="2"/>
      <charset val="128"/>
      <scheme val="minor"/>
    </font>
    <font>
      <sz val="11"/>
      <color theme="1"/>
      <name val="ＭＳ Ｐゴシック"/>
      <family val="2"/>
      <charset val="128"/>
    </font>
    <font>
      <sz val="16"/>
      <color theme="1"/>
      <name val="ＭＳ Ｐゴシック"/>
      <family val="3"/>
      <charset val="128"/>
    </font>
    <font>
      <b/>
      <sz val="11"/>
      <color theme="1"/>
      <name val="ＭＳ Ｐゴシック"/>
      <family val="3"/>
      <charset val="128"/>
    </font>
    <font>
      <b/>
      <sz val="11"/>
      <color theme="0"/>
      <name val="ＭＳ Ｐゴシック"/>
      <family val="3"/>
      <charset val="128"/>
    </font>
    <font>
      <sz val="12"/>
      <color theme="1"/>
      <name val="ＭＳ Ｐゴシック"/>
      <family val="3"/>
      <charset val="128"/>
    </font>
    <font>
      <b/>
      <sz val="11"/>
      <name val="ＭＳ Ｐゴシック"/>
      <family val="3"/>
      <charset val="128"/>
    </font>
    <font>
      <sz val="12"/>
      <color theme="0" tint="-0.34998626667073579"/>
      <name val="ＭＳ Ｐゴシック"/>
      <family val="3"/>
      <charset val="128"/>
    </font>
    <font>
      <sz val="18"/>
      <color theme="1"/>
      <name val="ＭＳ Ｐゴシック"/>
      <family val="3"/>
      <charset val="128"/>
    </font>
    <font>
      <sz val="10"/>
      <color theme="3"/>
      <name val="ＭＳ Ｐゴシック"/>
      <family val="3"/>
      <charset val="128"/>
    </font>
    <font>
      <b/>
      <sz val="11"/>
      <color rgb="FFFF0000"/>
      <name val="ＭＳ Ｐゴシック"/>
      <family val="3"/>
      <charset val="128"/>
    </font>
    <font>
      <b/>
      <sz val="18"/>
      <color theme="1"/>
      <name val="ＭＳ Ｐゴシック"/>
      <family val="3"/>
      <charset val="128"/>
    </font>
    <font>
      <u/>
      <sz val="11"/>
      <name val="ＭＳ Ｐゴシック"/>
      <family val="3"/>
      <charset val="128"/>
    </font>
    <font>
      <u/>
      <sz val="11"/>
      <color theme="1"/>
      <name val="ＭＳ Ｐゴシック"/>
      <family val="3"/>
      <charset val="128"/>
    </font>
    <font>
      <b/>
      <sz val="12"/>
      <color indexed="81"/>
      <name val="MS P ゴシック"/>
      <family val="3"/>
      <charset val="128"/>
    </font>
    <font>
      <sz val="12"/>
      <color indexed="81"/>
      <name val="ＭＳ Ｐ明朝"/>
      <family val="1"/>
      <charset val="128"/>
    </font>
    <font>
      <sz val="11"/>
      <color theme="0" tint="-0.499984740745262"/>
      <name val="ＭＳ Ｐゴシック"/>
      <family val="3"/>
      <charset val="128"/>
    </font>
  </fonts>
  <fills count="15">
    <fill>
      <patternFill patternType="none"/>
    </fill>
    <fill>
      <patternFill patternType="gray125"/>
    </fill>
    <fill>
      <patternFill patternType="solid">
        <fgColor theme="6" tint="0.79998168889431442"/>
        <bgColor indexed="64"/>
      </patternFill>
    </fill>
    <fill>
      <patternFill patternType="solid">
        <fgColor rgb="FFF3F3F3"/>
        <bgColor rgb="FFF3F3F3"/>
      </patternFill>
    </fill>
    <fill>
      <patternFill patternType="solid">
        <fgColor theme="6" tint="0.79998168889431442"/>
        <bgColor rgb="FFFFFFCC"/>
      </patternFill>
    </fill>
    <fill>
      <patternFill patternType="solid">
        <fgColor theme="0"/>
        <bgColor rgb="FFFFFFCC"/>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1"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79998168889431442"/>
        <bgColor rgb="FFFFFFCC"/>
      </patternFill>
    </fill>
  </fills>
  <borders count="8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thin">
        <color auto="1"/>
      </top>
      <bottom/>
      <diagonal/>
    </border>
    <border>
      <left/>
      <right/>
      <top style="medium">
        <color auto="1"/>
      </top>
      <bottom style="thin">
        <color auto="1"/>
      </bottom>
      <diagonal/>
    </border>
    <border>
      <left style="thin">
        <color auto="1"/>
      </left>
      <right style="medium">
        <color auto="1"/>
      </right>
      <top style="thin">
        <color auto="1"/>
      </top>
      <bottom style="thin">
        <color auto="1"/>
      </bottom>
      <diagonal/>
    </border>
    <border>
      <left/>
      <right style="thin">
        <color auto="1"/>
      </right>
      <top/>
      <bottom style="thin">
        <color auto="1"/>
      </bottom>
      <diagonal/>
    </border>
    <border>
      <left style="medium">
        <color auto="1"/>
      </left>
      <right/>
      <top/>
      <bottom style="medium">
        <color auto="1"/>
      </bottom>
      <diagonal/>
    </border>
    <border>
      <left/>
      <right style="thin">
        <color auto="1"/>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indexed="64"/>
      </left>
      <right style="thin">
        <color auto="1"/>
      </right>
      <top style="thin">
        <color auto="1"/>
      </top>
      <bottom/>
      <diagonal/>
    </border>
    <border>
      <left style="thin">
        <color auto="1"/>
      </left>
      <right style="medium">
        <color auto="1"/>
      </right>
      <top style="thin">
        <color auto="1"/>
      </top>
      <bottom/>
      <diagonal/>
    </border>
    <border>
      <left style="medium">
        <color auto="1"/>
      </left>
      <right/>
      <top style="medium">
        <color auto="1"/>
      </top>
      <bottom style="thin">
        <color indexed="64"/>
      </bottom>
      <diagonal/>
    </border>
    <border>
      <left style="thin">
        <color auto="1"/>
      </left>
      <right style="hair">
        <color auto="1"/>
      </right>
      <top style="medium">
        <color auto="1"/>
      </top>
      <bottom style="thin">
        <color indexed="64"/>
      </bottom>
      <diagonal/>
    </border>
    <border>
      <left style="hair">
        <color auto="1"/>
      </left>
      <right style="hair">
        <color auto="1"/>
      </right>
      <top style="medium">
        <color auto="1"/>
      </top>
      <bottom style="thin">
        <color indexed="64"/>
      </bottom>
      <diagonal/>
    </border>
    <border>
      <left style="hair">
        <color auto="1"/>
      </left>
      <right style="thin">
        <color auto="1"/>
      </right>
      <top style="medium">
        <color auto="1"/>
      </top>
      <bottom style="thin">
        <color indexed="64"/>
      </bottom>
      <diagonal/>
    </border>
    <border>
      <left style="hair">
        <color auto="1"/>
      </left>
      <right style="medium">
        <color indexed="64"/>
      </right>
      <top style="medium">
        <color auto="1"/>
      </top>
      <bottom style="thin">
        <color indexed="64"/>
      </bottom>
      <diagonal/>
    </border>
    <border>
      <left style="medium">
        <color auto="1"/>
      </left>
      <right/>
      <top/>
      <bottom style="thin">
        <color auto="1"/>
      </bottom>
      <diagonal/>
    </border>
    <border>
      <left/>
      <right/>
      <top/>
      <bottom style="thin">
        <color auto="1"/>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hair">
        <color auto="1"/>
      </left>
      <right style="medium">
        <color indexed="64"/>
      </right>
      <top/>
      <bottom style="thin">
        <color auto="1"/>
      </bottom>
      <diagonal/>
    </border>
    <border>
      <left style="medium">
        <color auto="1"/>
      </left>
      <right/>
      <top style="thin">
        <color auto="1"/>
      </top>
      <bottom style="thin">
        <color indexed="64"/>
      </bottom>
      <diagonal/>
    </border>
    <border>
      <left style="thin">
        <color auto="1"/>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style="hair">
        <color auto="1"/>
      </left>
      <right style="thin">
        <color auto="1"/>
      </right>
      <top style="thin">
        <color auto="1"/>
      </top>
      <bottom style="thin">
        <color indexed="64"/>
      </bottom>
      <diagonal/>
    </border>
    <border>
      <left style="hair">
        <color auto="1"/>
      </left>
      <right style="medium">
        <color indexed="64"/>
      </right>
      <top style="thin">
        <color auto="1"/>
      </top>
      <bottom style="hair">
        <color auto="1"/>
      </bottom>
      <diagonal/>
    </border>
    <border>
      <left style="hair">
        <color auto="1"/>
      </left>
      <right style="medium">
        <color indexed="64"/>
      </right>
      <top style="hair">
        <color auto="1"/>
      </top>
      <bottom style="thin">
        <color auto="1"/>
      </bottom>
      <diagonal/>
    </border>
    <border>
      <left style="hair">
        <color auto="1"/>
      </left>
      <right style="medium">
        <color indexed="64"/>
      </right>
      <top style="thin">
        <color auto="1"/>
      </top>
      <bottom style="thin">
        <color indexed="64"/>
      </bottom>
      <diagonal/>
    </border>
    <border>
      <left/>
      <right/>
      <top/>
      <bottom style="medium">
        <color auto="1"/>
      </bottom>
      <diagonal/>
    </border>
    <border>
      <left style="thin">
        <color auto="1"/>
      </left>
      <right style="hair">
        <color auto="1"/>
      </right>
      <top/>
      <bottom style="medium">
        <color indexed="64"/>
      </bottom>
      <diagonal/>
    </border>
    <border>
      <left style="hair">
        <color auto="1"/>
      </left>
      <right style="hair">
        <color auto="1"/>
      </right>
      <top/>
      <bottom style="medium">
        <color indexed="64"/>
      </bottom>
      <diagonal/>
    </border>
    <border>
      <left style="hair">
        <color auto="1"/>
      </left>
      <right style="thin">
        <color auto="1"/>
      </right>
      <top/>
      <bottom style="medium">
        <color indexed="64"/>
      </bottom>
      <diagonal/>
    </border>
    <border>
      <left style="hair">
        <color auto="1"/>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style="thin">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indexed="64"/>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diagonal/>
    </border>
    <border>
      <left/>
      <right style="medium">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diagonal/>
    </border>
    <border>
      <left style="thin">
        <color auto="1"/>
      </left>
      <right/>
      <top/>
      <bottom/>
      <diagonal/>
    </border>
    <border>
      <left style="thin">
        <color auto="1"/>
      </left>
      <right/>
      <top/>
      <bottom style="thin">
        <color auto="1"/>
      </bottom>
      <diagonal/>
    </border>
    <border>
      <left style="thin">
        <color auto="1"/>
      </left>
      <right/>
      <top/>
      <bottom style="medium">
        <color auto="1"/>
      </bottom>
      <diagonal/>
    </border>
    <border>
      <left style="thin">
        <color auto="1"/>
      </left>
      <right style="medium">
        <color auto="1"/>
      </right>
      <top style="thin">
        <color auto="1"/>
      </top>
      <bottom style="medium">
        <color auto="1"/>
      </bottom>
      <diagonal/>
    </border>
    <border>
      <left style="medium">
        <color indexed="64"/>
      </left>
      <right style="medium">
        <color auto="1"/>
      </right>
      <top/>
      <bottom style="medium">
        <color indexed="64"/>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diagonalUp="1">
      <left/>
      <right style="thin">
        <color auto="1"/>
      </right>
      <top/>
      <bottom style="thin">
        <color auto="1"/>
      </bottom>
      <diagonal style="thin">
        <color auto="1"/>
      </diagonal>
    </border>
    <border diagonalUp="1">
      <left style="medium">
        <color auto="1"/>
      </left>
      <right style="thin">
        <color indexed="64"/>
      </right>
      <top style="thin">
        <color indexed="64"/>
      </top>
      <bottom style="thin">
        <color indexed="64"/>
      </bottom>
      <diagonal style="thin">
        <color indexed="64"/>
      </diagonal>
    </border>
  </borders>
  <cellStyleXfs count="10">
    <xf numFmtId="0" fontId="0" fillId="0" borderId="0">
      <alignment vertical="center"/>
    </xf>
    <xf numFmtId="0" fontId="1" fillId="0" borderId="0"/>
    <xf numFmtId="0" fontId="26" fillId="0" borderId="0" applyNumberFormat="0" applyFill="0" applyBorder="0" applyAlignment="0" applyProtection="0">
      <alignment vertical="center"/>
    </xf>
    <xf numFmtId="0" fontId="29" fillId="0" borderId="0">
      <alignment vertical="center"/>
    </xf>
    <xf numFmtId="38" fontId="39" fillId="0" borderId="0" applyFont="0" applyFill="0" applyBorder="0" applyAlignment="0" applyProtection="0">
      <alignment vertical="center"/>
    </xf>
    <xf numFmtId="0" fontId="39" fillId="0" borderId="0">
      <alignment vertical="center"/>
    </xf>
    <xf numFmtId="9" fontId="38" fillId="0" borderId="0" applyFont="0" applyFill="0" applyBorder="0" applyAlignment="0" applyProtection="0">
      <alignment vertical="center"/>
    </xf>
    <xf numFmtId="38" fontId="38" fillId="0" borderId="0" applyFont="0" applyFill="0" applyBorder="0" applyAlignment="0" applyProtection="0">
      <alignment vertical="center"/>
    </xf>
    <xf numFmtId="0" fontId="38" fillId="0" borderId="0">
      <alignment vertical="center"/>
    </xf>
    <xf numFmtId="0" fontId="22" fillId="0" borderId="0">
      <alignment vertical="center"/>
    </xf>
  </cellStyleXfs>
  <cellXfs count="336">
    <xf numFmtId="0" fontId="0" fillId="0" borderId="0" xfId="0">
      <alignment vertical="center"/>
    </xf>
    <xf numFmtId="0" fontId="0" fillId="0" borderId="0" xfId="1" applyFont="1" applyAlignment="1">
      <alignment vertical="center"/>
    </xf>
    <xf numFmtId="0" fontId="3" fillId="0" borderId="0" xfId="1" applyFont="1" applyAlignment="1">
      <alignment horizontal="right" vertical="center"/>
    </xf>
    <xf numFmtId="0" fontId="4" fillId="0" borderId="0" xfId="1" applyFont="1" applyAlignment="1">
      <alignment vertical="center"/>
    </xf>
    <xf numFmtId="0" fontId="5" fillId="0" borderId="0" xfId="1" applyFont="1" applyAlignment="1">
      <alignment vertical="center"/>
    </xf>
    <xf numFmtId="0" fontId="13" fillId="0" borderId="0" xfId="1" applyFont="1" applyAlignment="1">
      <alignment horizontal="center" vertical="center"/>
    </xf>
    <xf numFmtId="0" fontId="14" fillId="0" borderId="0" xfId="1" applyFont="1" applyAlignment="1">
      <alignment horizontal="left" vertical="top"/>
    </xf>
    <xf numFmtId="0" fontId="13" fillId="0" borderId="0" xfId="1" applyFont="1" applyAlignment="1">
      <alignment vertical="center"/>
    </xf>
    <xf numFmtId="0" fontId="15" fillId="0" borderId="0" xfId="1" applyFont="1" applyAlignment="1">
      <alignment horizontal="left" vertical="center"/>
    </xf>
    <xf numFmtId="0" fontId="16" fillId="0" borderId="0" xfId="1" applyFont="1" applyAlignment="1">
      <alignment horizontal="center" vertical="center"/>
    </xf>
    <xf numFmtId="0" fontId="18" fillId="0" borderId="0" xfId="1" applyFont="1" applyAlignment="1">
      <alignment vertical="center"/>
    </xf>
    <xf numFmtId="0" fontId="11" fillId="0" borderId="2" xfId="1" applyFont="1" applyBorder="1" applyAlignment="1">
      <alignment vertical="center" wrapText="1"/>
    </xf>
    <xf numFmtId="0" fontId="11" fillId="0" borderId="1" xfId="1" applyFont="1" applyBorder="1" applyAlignment="1">
      <alignment vertical="center" wrapText="1"/>
    </xf>
    <xf numFmtId="0" fontId="11" fillId="5" borderId="1" xfId="1" applyFont="1" applyFill="1" applyBorder="1" applyAlignment="1">
      <alignment vertical="center" wrapText="1"/>
    </xf>
    <xf numFmtId="0" fontId="1" fillId="0" borderId="0" xfId="1" applyAlignment="1">
      <alignment vertical="center"/>
    </xf>
    <xf numFmtId="0" fontId="21" fillId="0" borderId="0" xfId="1" applyFont="1" applyAlignment="1">
      <alignment vertical="center"/>
    </xf>
    <xf numFmtId="0" fontId="30" fillId="0" borderId="0" xfId="3" applyFont="1" applyAlignment="1" applyProtection="1">
      <alignment horizontal="left" vertical="center"/>
      <protection locked="0"/>
    </xf>
    <xf numFmtId="0" fontId="31" fillId="0" borderId="0" xfId="3" applyFont="1" applyAlignment="1" applyProtection="1">
      <alignment horizontal="center" vertical="center"/>
      <protection locked="0"/>
    </xf>
    <xf numFmtId="0" fontId="31" fillId="0" borderId="0" xfId="3" applyFont="1" applyProtection="1">
      <alignment vertical="center"/>
      <protection locked="0"/>
    </xf>
    <xf numFmtId="0" fontId="22" fillId="0" borderId="0" xfId="3" applyFont="1" applyProtection="1">
      <alignment vertical="center"/>
      <protection locked="0"/>
    </xf>
    <xf numFmtId="0" fontId="32" fillId="0" borderId="0" xfId="3" applyFont="1" applyAlignment="1" applyProtection="1">
      <alignment horizontal="right" vertical="center"/>
      <protection locked="0"/>
    </xf>
    <xf numFmtId="0" fontId="33" fillId="0" borderId="0" xfId="3" applyFont="1" applyAlignment="1" applyProtection="1">
      <alignment horizontal="center" vertical="center"/>
      <protection locked="0"/>
    </xf>
    <xf numFmtId="0" fontId="34" fillId="0" borderId="0" xfId="3" applyFont="1" applyProtection="1">
      <alignment vertical="center"/>
      <protection locked="0"/>
    </xf>
    <xf numFmtId="0" fontId="34" fillId="0" borderId="0" xfId="3" applyFont="1" applyAlignment="1" applyProtection="1">
      <alignment vertical="center" wrapText="1"/>
      <protection locked="0"/>
    </xf>
    <xf numFmtId="0" fontId="35" fillId="0" borderId="0" xfId="3" applyFont="1" applyProtection="1">
      <alignment vertical="center"/>
      <protection locked="0"/>
    </xf>
    <xf numFmtId="0" fontId="35" fillId="0" borderId="0" xfId="3" applyFont="1" applyAlignment="1" applyProtection="1">
      <alignment vertical="center" shrinkToFit="1"/>
      <protection locked="0"/>
    </xf>
    <xf numFmtId="0" fontId="34" fillId="0" borderId="0" xfId="3" applyFont="1" applyAlignment="1" applyProtection="1">
      <alignment horizontal="left" vertical="center" wrapText="1"/>
      <protection locked="0"/>
    </xf>
    <xf numFmtId="0" fontId="27" fillId="0" borderId="0" xfId="3" applyFont="1" applyProtection="1">
      <alignment vertical="center"/>
      <protection locked="0"/>
    </xf>
    <xf numFmtId="0" fontId="25" fillId="0" borderId="5" xfId="3" applyFont="1" applyBorder="1" applyAlignment="1" applyProtection="1">
      <alignment horizontal="center" vertical="center"/>
      <protection locked="0"/>
    </xf>
    <xf numFmtId="0" fontId="25" fillId="0" borderId="11" xfId="3" applyFont="1" applyBorder="1" applyAlignment="1" applyProtection="1">
      <alignment horizontal="center" vertical="center"/>
      <protection locked="0"/>
    </xf>
    <xf numFmtId="0" fontId="36" fillId="0" borderId="0" xfId="3" applyFont="1" applyAlignment="1" applyProtection="1">
      <alignment horizontal="center" vertical="center"/>
      <protection locked="0"/>
    </xf>
    <xf numFmtId="0" fontId="37" fillId="0" borderId="22" xfId="3" applyFont="1" applyBorder="1" applyProtection="1">
      <alignment vertical="center"/>
      <protection locked="0"/>
    </xf>
    <xf numFmtId="0" fontId="37" fillId="0" borderId="24" xfId="3" applyFont="1" applyBorder="1" applyProtection="1">
      <alignment vertical="center"/>
      <protection locked="0"/>
    </xf>
    <xf numFmtId="0" fontId="37" fillId="0" borderId="25" xfId="3" applyFont="1" applyBorder="1" applyProtection="1">
      <alignment vertical="center"/>
      <protection locked="0"/>
    </xf>
    <xf numFmtId="0" fontId="37" fillId="0" borderId="28" xfId="3" applyFont="1" applyBorder="1" applyProtection="1">
      <alignment vertical="center"/>
      <protection locked="0"/>
    </xf>
    <xf numFmtId="0" fontId="37" fillId="0" borderId="30" xfId="3" applyFont="1" applyBorder="1" applyProtection="1">
      <alignment vertical="center"/>
      <protection locked="0"/>
    </xf>
    <xf numFmtId="0" fontId="37" fillId="0" borderId="31" xfId="3" applyFont="1" applyBorder="1" applyProtection="1">
      <alignment vertical="center"/>
      <protection locked="0"/>
    </xf>
    <xf numFmtId="0" fontId="37" fillId="0" borderId="33" xfId="3" applyFont="1" applyBorder="1" applyProtection="1">
      <alignment vertical="center"/>
      <protection locked="0"/>
    </xf>
    <xf numFmtId="0" fontId="37" fillId="0" borderId="35" xfId="3" applyFont="1" applyBorder="1" applyProtection="1">
      <alignment vertical="center"/>
      <protection locked="0"/>
    </xf>
    <xf numFmtId="0" fontId="37" fillId="0" borderId="36" xfId="3" applyFont="1" applyBorder="1" applyProtection="1">
      <alignment vertical="center"/>
      <protection locked="0"/>
    </xf>
    <xf numFmtId="0" fontId="37" fillId="0" borderId="37" xfId="3" applyFont="1" applyBorder="1" applyProtection="1">
      <alignment vertical="center"/>
      <protection locked="0"/>
    </xf>
    <xf numFmtId="0" fontId="37" fillId="0" borderId="38" xfId="3" applyFont="1" applyBorder="1" applyProtection="1">
      <alignment vertical="center"/>
      <protection locked="0"/>
    </xf>
    <xf numFmtId="0" fontId="37" fillId="0" borderId="40" xfId="3" applyFont="1" applyBorder="1" applyProtection="1">
      <alignment vertical="center"/>
      <protection locked="0"/>
    </xf>
    <xf numFmtId="0" fontId="37" fillId="0" borderId="42" xfId="3" applyFont="1" applyBorder="1" applyProtection="1">
      <alignment vertical="center"/>
      <protection locked="0"/>
    </xf>
    <xf numFmtId="0" fontId="37" fillId="0" borderId="43" xfId="3" applyFont="1" applyBorder="1" applyProtection="1">
      <alignment vertical="center"/>
      <protection locked="0"/>
    </xf>
    <xf numFmtId="0" fontId="22" fillId="0" borderId="0" xfId="1" applyFont="1" applyAlignment="1" applyProtection="1">
      <alignment vertical="center"/>
      <protection locked="0"/>
    </xf>
    <xf numFmtId="0" fontId="22" fillId="0" borderId="0" xfId="1" applyFont="1" applyAlignment="1" applyProtection="1">
      <alignment vertical="center" wrapText="1"/>
      <protection locked="0"/>
    </xf>
    <xf numFmtId="0" fontId="37" fillId="7" borderId="23" xfId="3" applyFont="1" applyFill="1" applyBorder="1" applyProtection="1">
      <alignment vertical="center"/>
      <protection locked="0"/>
    </xf>
    <xf numFmtId="0" fontId="37" fillId="7" borderId="29" xfId="3" applyFont="1" applyFill="1" applyBorder="1" applyProtection="1">
      <alignment vertical="center"/>
      <protection locked="0"/>
    </xf>
    <xf numFmtId="0" fontId="37" fillId="7" borderId="34" xfId="3" applyFont="1" applyFill="1" applyBorder="1" applyProtection="1">
      <alignment vertical="center"/>
      <protection locked="0"/>
    </xf>
    <xf numFmtId="0" fontId="37" fillId="7" borderId="41" xfId="3" applyFont="1" applyFill="1" applyBorder="1" applyProtection="1">
      <alignment vertical="center"/>
      <protection locked="0"/>
    </xf>
    <xf numFmtId="38" fontId="40" fillId="0" borderId="0" xfId="4" applyFont="1" applyProtection="1">
      <alignment vertical="center"/>
    </xf>
    <xf numFmtId="0" fontId="22" fillId="0" borderId="0" xfId="5" applyFont="1">
      <alignment vertical="center"/>
    </xf>
    <xf numFmtId="38" fontId="22" fillId="0" borderId="0" xfId="4" applyFont="1" applyProtection="1">
      <alignment vertical="center"/>
    </xf>
    <xf numFmtId="0" fontId="22" fillId="0" borderId="0" xfId="5" applyFont="1" applyAlignment="1">
      <alignment horizontal="center" vertical="center"/>
    </xf>
    <xf numFmtId="38" fontId="22" fillId="0" borderId="0" xfId="4" applyFont="1" applyAlignment="1" applyProtection="1">
      <alignment horizontal="right" vertical="center"/>
    </xf>
    <xf numFmtId="38" fontId="22" fillId="0" borderId="0" xfId="4" applyFont="1" applyAlignment="1" applyProtection="1">
      <alignment horizontal="center" vertical="center"/>
    </xf>
    <xf numFmtId="0" fontId="22" fillId="0" borderId="1" xfId="5" applyFont="1" applyBorder="1" applyAlignment="1">
      <alignment horizontal="center" vertical="center"/>
    </xf>
    <xf numFmtId="0" fontId="22" fillId="0" borderId="1" xfId="5" applyFont="1" applyBorder="1" applyAlignment="1">
      <alignment horizontal="center" vertical="center" wrapText="1"/>
    </xf>
    <xf numFmtId="9" fontId="22" fillId="0" borderId="7" xfId="6" applyFont="1" applyBorder="1" applyAlignment="1" applyProtection="1">
      <alignment horizontal="center" vertical="center" wrapText="1"/>
    </xf>
    <xf numFmtId="0" fontId="22" fillId="0" borderId="0" xfId="5" applyFont="1" applyAlignment="1">
      <alignment horizontal="left" vertical="center"/>
    </xf>
    <xf numFmtId="38" fontId="22" fillId="0" borderId="0" xfId="5" applyNumberFormat="1" applyFont="1" applyAlignment="1">
      <alignment horizontal="right" vertical="center"/>
    </xf>
    <xf numFmtId="176" fontId="22" fillId="0" borderId="1" xfId="5" applyNumberFormat="1" applyFont="1" applyBorder="1" applyAlignment="1">
      <alignment horizontal="center" vertical="center" wrapText="1"/>
    </xf>
    <xf numFmtId="38" fontId="22" fillId="0" borderId="0" xfId="5" applyNumberFormat="1" applyFont="1" applyAlignment="1">
      <alignment vertical="center" wrapText="1"/>
    </xf>
    <xf numFmtId="0" fontId="22" fillId="0" borderId="5" xfId="5" applyFont="1" applyBorder="1" applyAlignment="1">
      <alignment horizontal="center" vertical="center"/>
    </xf>
    <xf numFmtId="38" fontId="22" fillId="0" borderId="5" xfId="7" applyFont="1" applyBorder="1" applyAlignment="1" applyProtection="1">
      <alignment horizontal="center" vertical="center" wrapText="1"/>
    </xf>
    <xf numFmtId="0" fontId="22" fillId="10" borderId="1" xfId="5" applyFont="1" applyFill="1" applyBorder="1" applyAlignment="1" applyProtection="1">
      <alignment vertical="center" wrapText="1"/>
      <protection locked="0"/>
    </xf>
    <xf numFmtId="49" fontId="22" fillId="10" borderId="1" xfId="4" applyNumberFormat="1" applyFont="1" applyFill="1" applyBorder="1" applyAlignment="1" applyProtection="1">
      <alignment vertical="center" wrapText="1"/>
      <protection locked="0"/>
    </xf>
    <xf numFmtId="38" fontId="22" fillId="10" borderId="1" xfId="4" applyFont="1" applyFill="1" applyBorder="1" applyProtection="1">
      <alignment vertical="center"/>
      <protection locked="0"/>
    </xf>
    <xf numFmtId="49" fontId="22" fillId="10" borderId="1" xfId="5" applyNumberFormat="1" applyFont="1" applyFill="1" applyBorder="1" applyAlignment="1" applyProtection="1">
      <alignment horizontal="center" vertical="center"/>
      <protection locked="0"/>
    </xf>
    <xf numFmtId="38" fontId="22" fillId="10" borderId="1" xfId="5" applyNumberFormat="1" applyFont="1" applyFill="1" applyBorder="1" applyAlignment="1" applyProtection="1">
      <alignment horizontal="right" vertical="center"/>
      <protection locked="0"/>
    </xf>
    <xf numFmtId="0" fontId="22" fillId="0" borderId="0" xfId="5" applyFont="1" applyAlignment="1">
      <alignment vertical="center" wrapText="1"/>
    </xf>
    <xf numFmtId="38" fontId="22" fillId="0" borderId="0" xfId="4" applyFont="1" applyBorder="1" applyProtection="1">
      <alignment vertical="center"/>
    </xf>
    <xf numFmtId="38" fontId="22" fillId="11" borderId="1" xfId="4" applyFont="1" applyFill="1" applyBorder="1" applyProtection="1">
      <alignment vertical="center"/>
    </xf>
    <xf numFmtId="38" fontId="22" fillId="0" borderId="0" xfId="5" applyNumberFormat="1" applyFont="1" applyAlignment="1">
      <alignment vertical="center"/>
    </xf>
    <xf numFmtId="0" fontId="22" fillId="0" borderId="0" xfId="8" applyFont="1">
      <alignment vertical="center"/>
    </xf>
    <xf numFmtId="38" fontId="22" fillId="0" borderId="1" xfId="7" applyFont="1" applyBorder="1" applyAlignment="1">
      <alignment vertical="center"/>
    </xf>
    <xf numFmtId="38" fontId="22" fillId="0" borderId="0" xfId="7" applyFont="1" applyBorder="1" applyAlignment="1">
      <alignment vertical="center"/>
    </xf>
    <xf numFmtId="0" fontId="22" fillId="0" borderId="1" xfId="8" applyFont="1" applyBorder="1" applyAlignment="1">
      <alignment vertical="center" wrapText="1"/>
    </xf>
    <xf numFmtId="38" fontId="22" fillId="0" borderId="1" xfId="6" applyNumberFormat="1" applyFont="1" applyBorder="1" applyAlignment="1">
      <alignment vertical="center" wrapText="1"/>
    </xf>
    <xf numFmtId="38" fontId="22" fillId="0" borderId="1" xfId="6" applyNumberFormat="1" applyFont="1" applyBorder="1" applyAlignment="1" applyProtection="1">
      <alignment vertical="center" wrapText="1"/>
    </xf>
    <xf numFmtId="0" fontId="22" fillId="12" borderId="44" xfId="8" applyFont="1" applyFill="1" applyBorder="1">
      <alignment vertical="center"/>
    </xf>
    <xf numFmtId="38" fontId="41" fillId="12" borderId="44" xfId="6" applyNumberFormat="1" applyFont="1" applyFill="1" applyBorder="1" applyAlignment="1">
      <alignment vertical="center" wrapText="1"/>
    </xf>
    <xf numFmtId="38" fontId="22" fillId="12" borderId="1" xfId="6" applyNumberFormat="1" applyFont="1" applyFill="1" applyBorder="1" applyAlignment="1">
      <alignment vertical="center" wrapText="1"/>
    </xf>
    <xf numFmtId="0" fontId="22" fillId="7" borderId="44" xfId="8" applyFont="1" applyFill="1" applyBorder="1">
      <alignment vertical="center"/>
    </xf>
    <xf numFmtId="38" fontId="22" fillId="7" borderId="1" xfId="6" applyNumberFormat="1" applyFont="1" applyFill="1" applyBorder="1" applyAlignment="1">
      <alignment vertical="center" wrapText="1"/>
    </xf>
    <xf numFmtId="0" fontId="40" fillId="0" borderId="0" xfId="1" applyFont="1" applyAlignment="1">
      <alignment vertical="center"/>
    </xf>
    <xf numFmtId="0" fontId="22" fillId="0" borderId="0" xfId="1" applyFont="1" applyAlignment="1">
      <alignment vertical="center"/>
    </xf>
    <xf numFmtId="0" fontId="22" fillId="0" borderId="0" xfId="1" applyFont="1" applyAlignment="1">
      <alignment vertical="center" wrapText="1"/>
    </xf>
    <xf numFmtId="0" fontId="43" fillId="0" borderId="0" xfId="1" applyFont="1" applyAlignment="1">
      <alignment horizontal="right" vertical="center"/>
    </xf>
    <xf numFmtId="0" fontId="15" fillId="0" borderId="0" xfId="1" applyFont="1" applyAlignment="1">
      <alignment horizontal="center" vertical="center"/>
    </xf>
    <xf numFmtId="0" fontId="44" fillId="6" borderId="52" xfId="1" applyFont="1" applyFill="1" applyBorder="1" applyAlignment="1">
      <alignment horizontal="center" vertical="center" wrapText="1"/>
    </xf>
    <xf numFmtId="0" fontId="41" fillId="0" borderId="1" xfId="1" applyFont="1" applyBorder="1" applyAlignment="1" applyProtection="1">
      <alignment horizontal="center" vertical="center" shrinkToFit="1"/>
      <protection locked="0"/>
    </xf>
    <xf numFmtId="0" fontId="41" fillId="0" borderId="1" xfId="1" applyFont="1" applyBorder="1" applyAlignment="1" applyProtection="1">
      <alignment horizontal="center" vertical="center" wrapText="1"/>
      <protection locked="0"/>
    </xf>
    <xf numFmtId="0" fontId="41" fillId="0" borderId="5" xfId="1" applyFont="1" applyBorder="1" applyAlignment="1" applyProtection="1">
      <alignment horizontal="center" vertical="center" wrapText="1"/>
      <protection locked="0"/>
    </xf>
    <xf numFmtId="0" fontId="45" fillId="13" borderId="0" xfId="9" applyFont="1" applyFill="1" applyAlignment="1">
      <alignment vertical="center" wrapText="1"/>
    </xf>
    <xf numFmtId="0" fontId="24" fillId="0" borderId="0" xfId="1" applyFont="1" applyAlignment="1">
      <alignment vertical="center"/>
    </xf>
    <xf numFmtId="0" fontId="22" fillId="0" borderId="51" xfId="1" applyFont="1" applyBorder="1" applyAlignment="1" applyProtection="1">
      <alignment horizontal="center" vertical="center" wrapText="1"/>
      <protection locked="0"/>
    </xf>
    <xf numFmtId="0" fontId="41" fillId="3" borderId="73" xfId="1" applyFont="1" applyFill="1" applyBorder="1" applyAlignment="1">
      <alignment horizontal="center" vertical="center" textRotation="255"/>
    </xf>
    <xf numFmtId="0" fontId="22" fillId="0" borderId="51" xfId="9" applyBorder="1" applyAlignment="1" applyProtection="1">
      <alignment horizontal="left" vertical="center" wrapText="1"/>
      <protection locked="0"/>
    </xf>
    <xf numFmtId="0" fontId="41" fillId="0" borderId="0" xfId="1" applyFont="1" applyAlignment="1">
      <alignment vertical="center" textRotation="255" wrapText="1"/>
    </xf>
    <xf numFmtId="0" fontId="46" fillId="7" borderId="1" xfId="9" applyFont="1" applyFill="1" applyBorder="1" applyAlignment="1" applyProtection="1">
      <alignment horizontal="center" vertical="center" wrapText="1"/>
      <protection locked="0"/>
    </xf>
    <xf numFmtId="0" fontId="49" fillId="7" borderId="1" xfId="9" applyFont="1" applyFill="1" applyBorder="1" applyAlignment="1" applyProtection="1">
      <alignment horizontal="center" vertical="center" wrapText="1"/>
      <protection locked="0"/>
    </xf>
    <xf numFmtId="0" fontId="22" fillId="12" borderId="1" xfId="8" applyFont="1" applyFill="1" applyBorder="1" applyAlignment="1">
      <alignment horizontal="center" vertical="center"/>
    </xf>
    <xf numFmtId="0" fontId="22" fillId="7" borderId="1" xfId="8" applyFont="1" applyFill="1" applyBorder="1" applyAlignment="1">
      <alignment horizontal="center" vertical="center"/>
    </xf>
    <xf numFmtId="38" fontId="41" fillId="7" borderId="1" xfId="8" applyNumberFormat="1" applyFont="1" applyFill="1" applyBorder="1">
      <alignment vertical="center"/>
    </xf>
    <xf numFmtId="0" fontId="40" fillId="0" borderId="0" xfId="8" applyFont="1" applyBorder="1">
      <alignment vertical="center"/>
    </xf>
    <xf numFmtId="0" fontId="22" fillId="0" borderId="0" xfId="8" applyFont="1" applyBorder="1">
      <alignment vertical="center"/>
    </xf>
    <xf numFmtId="0" fontId="22" fillId="0" borderId="0" xfId="8" applyFont="1" applyBorder="1" applyAlignment="1" applyProtection="1">
      <alignment horizontal="right" vertical="center"/>
      <protection locked="0"/>
    </xf>
    <xf numFmtId="0" fontId="22" fillId="0" borderId="0" xfId="8" applyFont="1" applyBorder="1" applyAlignment="1">
      <alignment horizontal="center" vertical="center"/>
    </xf>
    <xf numFmtId="0" fontId="22" fillId="0" borderId="1" xfId="8" applyFont="1" applyBorder="1">
      <alignment vertical="center"/>
    </xf>
    <xf numFmtId="0" fontId="22" fillId="0" borderId="5" xfId="8" applyFont="1" applyBorder="1" applyAlignment="1">
      <alignment horizontal="center" vertical="center"/>
    </xf>
    <xf numFmtId="0" fontId="22" fillId="11" borderId="5" xfId="8" applyFont="1" applyFill="1" applyBorder="1" applyAlignment="1">
      <alignment horizontal="center" vertical="center" wrapText="1"/>
    </xf>
    <xf numFmtId="0" fontId="22" fillId="0" borderId="44" xfId="8" applyFont="1" applyBorder="1">
      <alignment vertical="center"/>
    </xf>
    <xf numFmtId="0" fontId="42" fillId="9" borderId="17" xfId="5" applyFont="1" applyFill="1" applyBorder="1" applyAlignment="1">
      <alignment horizontal="center" vertical="center" wrapText="1"/>
    </xf>
    <xf numFmtId="0" fontId="42" fillId="9" borderId="9" xfId="5" applyFont="1" applyFill="1" applyBorder="1" applyAlignment="1">
      <alignment horizontal="center" vertical="center" wrapText="1"/>
    </xf>
    <xf numFmtId="38" fontId="42" fillId="9" borderId="9" xfId="4" applyFont="1" applyFill="1" applyBorder="1" applyAlignment="1" applyProtection="1">
      <alignment horizontal="center" vertical="center" wrapText="1"/>
    </xf>
    <xf numFmtId="38" fontId="42" fillId="9" borderId="10" xfId="4" applyFont="1" applyFill="1" applyBorder="1" applyAlignment="1" applyProtection="1">
      <alignment horizontal="center" vertical="center" wrapText="1"/>
    </xf>
    <xf numFmtId="0" fontId="22" fillId="10" borderId="18" xfId="5" applyFont="1" applyFill="1" applyBorder="1" applyAlignment="1" applyProtection="1">
      <alignment vertical="center" wrapText="1"/>
      <protection locked="0"/>
    </xf>
    <xf numFmtId="49" fontId="22" fillId="10" borderId="13" xfId="4" applyNumberFormat="1" applyFont="1" applyFill="1" applyBorder="1" applyAlignment="1" applyProtection="1">
      <alignment vertical="center" wrapText="1"/>
      <protection locked="0"/>
    </xf>
    <xf numFmtId="0" fontId="22" fillId="10" borderId="50" xfId="5" applyFont="1" applyFill="1" applyBorder="1" applyAlignment="1" applyProtection="1">
      <alignment vertical="center" wrapText="1"/>
      <protection locked="0"/>
    </xf>
    <xf numFmtId="0" fontId="22" fillId="10" borderId="51" xfId="5" applyFont="1" applyFill="1" applyBorder="1" applyAlignment="1" applyProtection="1">
      <alignment vertical="center" wrapText="1"/>
      <protection locked="0"/>
    </xf>
    <xf numFmtId="49" fontId="22" fillId="10" borderId="51" xfId="4" applyNumberFormat="1" applyFont="1" applyFill="1" applyBorder="1" applyAlignment="1" applyProtection="1">
      <alignment vertical="center" wrapText="1"/>
      <protection locked="0"/>
    </xf>
    <xf numFmtId="38" fontId="22" fillId="10" borderId="51" xfId="4" applyFont="1" applyFill="1" applyBorder="1" applyProtection="1">
      <alignment vertical="center"/>
      <protection locked="0"/>
    </xf>
    <xf numFmtId="49" fontId="22" fillId="10" borderId="51" xfId="5" applyNumberFormat="1" applyFont="1" applyFill="1" applyBorder="1" applyAlignment="1" applyProtection="1">
      <alignment horizontal="center" vertical="center"/>
      <protection locked="0"/>
    </xf>
    <xf numFmtId="38" fontId="22" fillId="10" borderId="51" xfId="5" applyNumberFormat="1" applyFont="1" applyFill="1" applyBorder="1" applyAlignment="1" applyProtection="1">
      <alignment horizontal="right" vertical="center"/>
      <protection locked="0"/>
    </xf>
    <xf numFmtId="38" fontId="22" fillId="11" borderId="51" xfId="4" applyFont="1" applyFill="1" applyBorder="1" applyProtection="1">
      <alignment vertical="center"/>
    </xf>
    <xf numFmtId="49" fontId="22" fillId="10" borderId="72" xfId="4" applyNumberFormat="1" applyFont="1" applyFill="1" applyBorder="1" applyAlignment="1" applyProtection="1">
      <alignment vertical="center" wrapText="1"/>
      <protection locked="0"/>
    </xf>
    <xf numFmtId="0" fontId="22" fillId="11" borderId="78" xfId="5" applyFont="1" applyFill="1" applyBorder="1" applyAlignment="1">
      <alignment vertical="center" wrapText="1"/>
    </xf>
    <xf numFmtId="38" fontId="41" fillId="0" borderId="9" xfId="4" applyFont="1" applyBorder="1" applyAlignment="1" applyProtection="1">
      <alignment horizontal="center" vertical="center" wrapText="1"/>
    </xf>
    <xf numFmtId="38" fontId="41" fillId="0" borderId="10" xfId="4" applyFont="1" applyBorder="1" applyAlignment="1" applyProtection="1">
      <alignment horizontal="center" vertical="center" wrapText="1"/>
    </xf>
    <xf numFmtId="38" fontId="41" fillId="0" borderId="51" xfId="4" applyFont="1" applyFill="1" applyBorder="1" applyAlignment="1" applyProtection="1">
      <alignment horizontal="center" vertical="center"/>
    </xf>
    <xf numFmtId="38" fontId="41" fillId="0" borderId="72" xfId="4" applyFont="1" applyBorder="1" applyAlignment="1" applyProtection="1">
      <alignment horizontal="center" vertical="center"/>
    </xf>
    <xf numFmtId="0" fontId="22" fillId="11" borderId="79" xfId="5" applyFont="1" applyFill="1" applyBorder="1" applyAlignment="1">
      <alignment vertical="center" wrapText="1"/>
    </xf>
    <xf numFmtId="0" fontId="8" fillId="0" borderId="2" xfId="1" applyFont="1" applyBorder="1" applyAlignment="1">
      <alignment horizontal="center" vertical="center" wrapText="1"/>
    </xf>
    <xf numFmtId="0" fontId="8" fillId="0" borderId="4" xfId="1" applyFont="1" applyBorder="1" applyAlignment="1">
      <alignment horizontal="center" vertical="center" wrapText="1"/>
    </xf>
    <xf numFmtId="0" fontId="7" fillId="0" borderId="2" xfId="1" applyFont="1" applyBorder="1" applyAlignment="1">
      <alignment horizontal="left" vertical="center" wrapText="1"/>
    </xf>
    <xf numFmtId="0" fontId="7" fillId="0" borderId="3" xfId="1" applyFont="1" applyBorder="1" applyAlignment="1">
      <alignment horizontal="left" vertical="center" wrapText="1"/>
    </xf>
    <xf numFmtId="0" fontId="7" fillId="0" borderId="4" xfId="1" applyFont="1" applyBorder="1" applyAlignment="1">
      <alignment horizontal="left" vertical="center" wrapText="1"/>
    </xf>
    <xf numFmtId="0" fontId="17" fillId="6" borderId="5" xfId="1" applyFont="1" applyFill="1" applyBorder="1" applyAlignment="1">
      <alignment horizontal="center" vertical="center" textRotation="255" wrapText="1"/>
    </xf>
    <xf numFmtId="0" fontId="17" fillId="6" borderId="6" xfId="1" applyFont="1" applyFill="1" applyBorder="1" applyAlignment="1">
      <alignment horizontal="center" vertical="center" textRotation="255" wrapText="1"/>
    </xf>
    <xf numFmtId="0" fontId="17" fillId="6" borderId="7" xfId="1" applyFont="1" applyFill="1" applyBorder="1" applyAlignment="1">
      <alignment horizontal="center" vertical="center" textRotation="255" wrapText="1"/>
    </xf>
    <xf numFmtId="0" fontId="17" fillId="0" borderId="2" xfId="1" applyFont="1" applyBorder="1" applyAlignment="1">
      <alignment horizontal="center" vertical="center" wrapText="1"/>
    </xf>
    <xf numFmtId="0" fontId="17" fillId="0" borderId="4" xfId="1" applyFont="1" applyBorder="1" applyAlignment="1">
      <alignment horizontal="center" vertical="center" wrapText="1"/>
    </xf>
    <xf numFmtId="0" fontId="20" fillId="4" borderId="2" xfId="1" applyFont="1" applyFill="1" applyBorder="1" applyAlignment="1">
      <alignment horizontal="left" vertical="center" wrapText="1"/>
    </xf>
    <xf numFmtId="0" fontId="11" fillId="4" borderId="3" xfId="1" applyFont="1" applyFill="1" applyBorder="1" applyAlignment="1">
      <alignment horizontal="left" vertical="center" wrapText="1"/>
    </xf>
    <xf numFmtId="0" fontId="11" fillId="4" borderId="4" xfId="1" applyFont="1" applyFill="1" applyBorder="1" applyAlignment="1">
      <alignment horizontal="left" vertical="center" wrapText="1"/>
    </xf>
    <xf numFmtId="0" fontId="17" fillId="0" borderId="1" xfId="1" applyFont="1" applyBorder="1" applyAlignment="1">
      <alignment horizontal="center" vertical="center" wrapText="1"/>
    </xf>
    <xf numFmtId="0" fontId="11" fillId="4" borderId="1" xfId="1" applyFont="1" applyFill="1" applyBorder="1" applyAlignment="1">
      <alignment horizontal="left" vertical="center" wrapText="1"/>
    </xf>
    <xf numFmtId="0" fontId="17" fillId="3" borderId="5" xfId="1" applyFont="1" applyFill="1" applyBorder="1" applyAlignment="1">
      <alignment horizontal="center" vertical="center" textRotation="255"/>
    </xf>
    <xf numFmtId="0" fontId="17" fillId="3" borderId="6" xfId="1" applyFont="1" applyFill="1" applyBorder="1" applyAlignment="1">
      <alignment horizontal="center" vertical="center" textRotation="255"/>
    </xf>
    <xf numFmtId="0" fontId="17" fillId="3" borderId="7" xfId="1" applyFont="1" applyFill="1" applyBorder="1" applyAlignment="1">
      <alignment horizontal="center" vertical="center" textRotation="255"/>
    </xf>
    <xf numFmtId="0" fontId="17" fillId="0" borderId="5" xfId="1" applyFont="1" applyBorder="1" applyAlignment="1">
      <alignment horizontal="center" vertical="center" wrapText="1"/>
    </xf>
    <xf numFmtId="0" fontId="17" fillId="0" borderId="6" xfId="1" applyFont="1" applyBorder="1" applyAlignment="1">
      <alignment horizontal="center" vertical="center" wrapText="1"/>
    </xf>
    <xf numFmtId="0" fontId="17" fillId="0" borderId="7" xfId="1" applyFont="1" applyBorder="1" applyAlignment="1">
      <alignment horizontal="center" vertical="center" wrapText="1"/>
    </xf>
    <xf numFmtId="0" fontId="11" fillId="4" borderId="2" xfId="1" applyFont="1" applyFill="1" applyBorder="1" applyAlignment="1">
      <alignment horizontal="left" vertical="center" wrapText="1"/>
    </xf>
    <xf numFmtId="0" fontId="8" fillId="0" borderId="1" xfId="1" applyFont="1" applyBorder="1" applyAlignment="1">
      <alignment horizontal="center" vertical="center"/>
    </xf>
    <xf numFmtId="0" fontId="17" fillId="0" borderId="1" xfId="1" applyFont="1" applyBorder="1" applyAlignment="1">
      <alignment horizontal="center" vertical="center"/>
    </xf>
    <xf numFmtId="0" fontId="8" fillId="0" borderId="1" xfId="1" applyFont="1" applyBorder="1" applyAlignment="1">
      <alignment horizontal="center" vertical="center" wrapText="1"/>
    </xf>
    <xf numFmtId="0" fontId="11" fillId="0" borderId="2" xfId="1" applyFont="1" applyBorder="1" applyAlignment="1">
      <alignment horizontal="left" vertical="center" wrapText="1"/>
    </xf>
    <xf numFmtId="0" fontId="11" fillId="0" borderId="3" xfId="1" applyFont="1" applyBorder="1" applyAlignment="1">
      <alignment horizontal="left" vertical="center" wrapText="1"/>
    </xf>
    <xf numFmtId="0" fontId="11" fillId="0" borderId="4" xfId="1" applyFont="1" applyBorder="1" applyAlignment="1">
      <alignment horizontal="left" vertical="center" wrapText="1"/>
    </xf>
    <xf numFmtId="0" fontId="6" fillId="2" borderId="1" xfId="1" applyFont="1" applyFill="1" applyBorder="1" applyAlignment="1">
      <alignment horizontal="center" vertical="center"/>
    </xf>
    <xf numFmtId="0" fontId="7" fillId="0" borderId="0" xfId="1" applyFont="1" applyAlignment="1">
      <alignment horizontal="left" vertical="center" wrapText="1"/>
    </xf>
    <xf numFmtId="0" fontId="7" fillId="0" borderId="0" xfId="1" applyFont="1" applyAlignment="1">
      <alignment horizontal="left" vertical="center"/>
    </xf>
    <xf numFmtId="0" fontId="41" fillId="6" borderId="46" xfId="1" applyFont="1" applyFill="1" applyBorder="1" applyAlignment="1">
      <alignment horizontal="center" vertical="center" textRotation="255" wrapText="1"/>
    </xf>
    <xf numFmtId="0" fontId="41" fillId="6" borderId="48" xfId="1" applyFont="1" applyFill="1" applyBorder="1" applyAlignment="1">
      <alignment horizontal="center" vertical="center" textRotation="255" wrapText="1"/>
    </xf>
    <xf numFmtId="0" fontId="41" fillId="6" borderId="15" xfId="1" applyFont="1" applyFill="1" applyBorder="1" applyAlignment="1">
      <alignment horizontal="center" vertical="center" textRotation="255" wrapText="1"/>
    </xf>
    <xf numFmtId="0" fontId="41" fillId="0" borderId="2" xfId="1" applyFont="1" applyBorder="1" applyAlignment="1" applyProtection="1">
      <alignment horizontal="center" vertical="center" wrapText="1"/>
      <protection locked="0"/>
    </xf>
    <xf numFmtId="0" fontId="41" fillId="0" borderId="3" xfId="1" applyFont="1" applyBorder="1" applyAlignment="1" applyProtection="1">
      <alignment horizontal="center" vertical="center" wrapText="1"/>
      <protection locked="0"/>
    </xf>
    <xf numFmtId="0" fontId="41" fillId="0" borderId="4" xfId="1" applyFont="1" applyBorder="1" applyAlignment="1" applyProtection="1">
      <alignment horizontal="center" vertical="center" wrapText="1"/>
      <protection locked="0"/>
    </xf>
    <xf numFmtId="0" fontId="22" fillId="7" borderId="12" xfId="1" applyFont="1" applyFill="1" applyBorder="1" applyAlignment="1" applyProtection="1">
      <alignment horizontal="left" vertical="center"/>
      <protection locked="0"/>
    </xf>
    <xf numFmtId="0" fontId="22" fillId="7" borderId="67" xfId="1" applyFont="1" applyFill="1" applyBorder="1" applyAlignment="1" applyProtection="1">
      <alignment horizontal="left" vertical="center"/>
      <protection locked="0"/>
    </xf>
    <xf numFmtId="0" fontId="41" fillId="0" borderId="69" xfId="1" applyFont="1" applyBorder="1" applyAlignment="1" applyProtection="1">
      <alignment horizontal="left" vertical="center" wrapText="1"/>
      <protection locked="0"/>
    </xf>
    <xf numFmtId="0" fontId="41" fillId="0" borderId="45" xfId="1" applyFont="1" applyBorder="1" applyAlignment="1" applyProtection="1">
      <alignment horizontal="left" vertical="center" wrapText="1"/>
      <protection locked="0"/>
    </xf>
    <xf numFmtId="0" fontId="41" fillId="0" borderId="70" xfId="1" applyFont="1" applyBorder="1" applyAlignment="1" applyProtection="1">
      <alignment horizontal="left" vertical="center" wrapText="1"/>
      <protection locked="0"/>
    </xf>
    <xf numFmtId="0" fontId="41" fillId="0" borderId="14" xfId="1" applyFont="1" applyBorder="1" applyAlignment="1" applyProtection="1">
      <alignment horizontal="left" vertical="center" wrapText="1"/>
      <protection locked="0"/>
    </xf>
    <xf numFmtId="0" fontId="24" fillId="0" borderId="1" xfId="1" applyFont="1" applyBorder="1" applyAlignment="1" applyProtection="1">
      <alignment horizontal="left" vertical="center" wrapText="1"/>
      <protection locked="0"/>
    </xf>
    <xf numFmtId="0" fontId="22" fillId="7" borderId="1" xfId="1" applyFont="1" applyFill="1" applyBorder="1" applyAlignment="1" applyProtection="1">
      <alignment horizontal="left" vertical="center"/>
      <protection locked="0"/>
    </xf>
    <xf numFmtId="0" fontId="22" fillId="7" borderId="13" xfId="1" applyFont="1" applyFill="1" applyBorder="1" applyAlignment="1" applyProtection="1">
      <alignment horizontal="left" vertical="center"/>
      <protection locked="0"/>
    </xf>
    <xf numFmtId="0" fontId="24" fillId="0" borderId="2" xfId="1" applyFont="1" applyBorder="1" applyAlignment="1" applyProtection="1">
      <alignment horizontal="left" vertical="center" wrapText="1"/>
      <protection locked="0"/>
    </xf>
    <xf numFmtId="0" fontId="24" fillId="0" borderId="4" xfId="1" applyFont="1" applyBorder="1" applyAlignment="1" applyProtection="1">
      <alignment horizontal="left" vertical="center" wrapText="1"/>
      <protection locked="0"/>
    </xf>
    <xf numFmtId="0" fontId="22" fillId="7" borderId="2" xfId="1" applyFont="1" applyFill="1" applyBorder="1" applyAlignment="1" applyProtection="1">
      <alignment horizontal="left" vertical="center"/>
      <protection locked="0"/>
    </xf>
    <xf numFmtId="0" fontId="22" fillId="7" borderId="3" xfId="1" applyFont="1" applyFill="1" applyBorder="1" applyAlignment="1" applyProtection="1">
      <alignment horizontal="left" vertical="center"/>
      <protection locked="0"/>
    </xf>
    <xf numFmtId="0" fontId="22" fillId="7" borderId="59" xfId="1" applyFont="1" applyFill="1" applyBorder="1" applyAlignment="1" applyProtection="1">
      <alignment horizontal="left" vertical="center"/>
      <protection locked="0"/>
    </xf>
    <xf numFmtId="0" fontId="41" fillId="3" borderId="63" xfId="1" applyFont="1" applyFill="1" applyBorder="1" applyAlignment="1">
      <alignment horizontal="center" vertical="center" textRotation="255"/>
    </xf>
    <xf numFmtId="0" fontId="41" fillId="3" borderId="68" xfId="1" applyFont="1" applyFill="1" applyBorder="1" applyAlignment="1">
      <alignment horizontal="center" vertical="center" textRotation="255"/>
    </xf>
    <xf numFmtId="0" fontId="41" fillId="3" borderId="48" xfId="1" applyFont="1" applyFill="1" applyBorder="1" applyAlignment="1">
      <alignment horizontal="center" vertical="center" textRotation="255"/>
    </xf>
    <xf numFmtId="0" fontId="24" fillId="0" borderId="60" xfId="1" applyFont="1" applyBorder="1" applyAlignment="1" applyProtection="1">
      <alignment horizontal="left" vertical="center" wrapText="1"/>
      <protection locked="0"/>
    </xf>
    <xf numFmtId="0" fontId="24" fillId="0" borderId="11" xfId="1" applyFont="1" applyBorder="1" applyAlignment="1" applyProtection="1">
      <alignment horizontal="left" vertical="center" wrapText="1"/>
      <protection locked="0"/>
    </xf>
    <xf numFmtId="0" fontId="22" fillId="7" borderId="60" xfId="1" applyFont="1" applyFill="1" applyBorder="1" applyAlignment="1" applyProtection="1">
      <alignment horizontal="left" vertical="center"/>
      <protection locked="0"/>
    </xf>
    <xf numFmtId="0" fontId="22" fillId="7" borderId="61" xfId="1" applyFont="1" applyFill="1" applyBorder="1" applyAlignment="1" applyProtection="1">
      <alignment horizontal="left" vertical="center"/>
      <protection locked="0"/>
    </xf>
    <xf numFmtId="0" fontId="22" fillId="7" borderId="62" xfId="1" applyFont="1" applyFill="1" applyBorder="1" applyAlignment="1" applyProtection="1">
      <alignment horizontal="left" vertical="center"/>
      <protection locked="0"/>
    </xf>
    <xf numFmtId="0" fontId="41" fillId="0" borderId="51" xfId="1" applyFont="1" applyBorder="1" applyAlignment="1" applyProtection="1">
      <alignment horizontal="center" vertical="center" wrapText="1"/>
      <protection locked="0"/>
    </xf>
    <xf numFmtId="0" fontId="24" fillId="0" borderId="74" xfId="1" applyFont="1" applyBorder="1" applyAlignment="1" applyProtection="1">
      <alignment horizontal="center" vertical="center" wrapText="1"/>
      <protection locked="0"/>
    </xf>
    <xf numFmtId="0" fontId="24" fillId="0" borderId="75" xfId="1" applyFont="1" applyBorder="1" applyAlignment="1" applyProtection="1">
      <alignment horizontal="center" vertical="center" wrapText="1"/>
      <protection locked="0"/>
    </xf>
    <xf numFmtId="0" fontId="22" fillId="7" borderId="74" xfId="1" applyFont="1" applyFill="1" applyBorder="1" applyAlignment="1" applyProtection="1">
      <alignment horizontal="left" vertical="center"/>
      <protection locked="0"/>
    </xf>
    <xf numFmtId="0" fontId="22" fillId="7" borderId="76" xfId="1" applyFont="1" applyFill="1" applyBorder="1" applyAlignment="1" applyProtection="1">
      <alignment horizontal="left" vertical="center"/>
      <protection locked="0"/>
    </xf>
    <xf numFmtId="0" fontId="22" fillId="7" borderId="77" xfId="1" applyFont="1" applyFill="1" applyBorder="1" applyAlignment="1" applyProtection="1">
      <alignment horizontal="left" vertical="center"/>
      <protection locked="0"/>
    </xf>
    <xf numFmtId="0" fontId="43" fillId="0" borderId="1" xfId="9" applyFont="1" applyBorder="1" applyAlignment="1" applyProtection="1">
      <alignment horizontal="left" vertical="center" wrapText="1"/>
      <protection locked="0"/>
    </xf>
    <xf numFmtId="0" fontId="43" fillId="0" borderId="13" xfId="9" applyFont="1" applyBorder="1" applyAlignment="1" applyProtection="1">
      <alignment horizontal="left" vertical="center" wrapText="1"/>
      <protection locked="0"/>
    </xf>
    <xf numFmtId="0" fontId="41" fillId="0" borderId="46" xfId="1" applyFont="1" applyBorder="1" applyAlignment="1" applyProtection="1">
      <alignment horizontal="center" vertical="center" wrapText="1"/>
      <protection locked="0"/>
    </xf>
    <xf numFmtId="0" fontId="41" fillId="0" borderId="64" xfId="1" applyFont="1" applyBorder="1" applyAlignment="1" applyProtection="1">
      <alignment horizontal="center" vertical="center" wrapText="1"/>
      <protection locked="0"/>
    </xf>
    <xf numFmtId="0" fontId="41" fillId="0" borderId="48" xfId="1" applyFont="1" applyBorder="1" applyAlignment="1" applyProtection="1">
      <alignment horizontal="center" vertical="center" wrapText="1"/>
      <protection locked="0"/>
    </xf>
    <xf numFmtId="0" fontId="41" fillId="0" borderId="45" xfId="1" applyFont="1" applyBorder="1" applyAlignment="1" applyProtection="1">
      <alignment horizontal="center" vertical="center" wrapText="1"/>
      <protection locked="0"/>
    </xf>
    <xf numFmtId="0" fontId="22" fillId="5" borderId="66" xfId="1" applyFont="1" applyFill="1" applyBorder="1" applyAlignment="1" applyProtection="1">
      <alignment horizontal="left" vertical="center" wrapText="1"/>
      <protection locked="0"/>
    </xf>
    <xf numFmtId="0" fontId="22" fillId="5" borderId="8" xfId="1" applyFont="1" applyFill="1" applyBorder="1" applyAlignment="1" applyProtection="1">
      <alignment horizontal="left" vertical="center" wrapText="1"/>
      <protection locked="0"/>
    </xf>
    <xf numFmtId="0" fontId="22" fillId="14" borderId="66" xfId="1" applyFont="1" applyFill="1" applyBorder="1" applyAlignment="1" applyProtection="1">
      <alignment horizontal="left" vertical="center" wrapText="1"/>
      <protection locked="0"/>
    </xf>
    <xf numFmtId="0" fontId="22" fillId="14" borderId="12" xfId="1" applyFont="1" applyFill="1" applyBorder="1" applyAlignment="1" applyProtection="1">
      <alignment horizontal="left" vertical="center" wrapText="1"/>
      <protection locked="0"/>
    </xf>
    <xf numFmtId="0" fontId="22" fillId="14" borderId="67" xfId="1" applyFont="1" applyFill="1" applyBorder="1" applyAlignment="1" applyProtection="1">
      <alignment horizontal="left" vertical="center" wrapText="1"/>
      <protection locked="0"/>
    </xf>
    <xf numFmtId="0" fontId="22" fillId="0" borderId="1" xfId="1" applyFont="1" applyBorder="1" applyAlignment="1" applyProtection="1">
      <alignment horizontal="left" vertical="center" wrapText="1"/>
      <protection locked="0"/>
    </xf>
    <xf numFmtId="0" fontId="22" fillId="14" borderId="1" xfId="1" applyFont="1" applyFill="1" applyBorder="1" applyAlignment="1" applyProtection="1">
      <alignment horizontal="left" vertical="center" wrapText="1"/>
      <protection locked="0"/>
    </xf>
    <xf numFmtId="0" fontId="22" fillId="14" borderId="13" xfId="1" applyFont="1" applyFill="1" applyBorder="1" applyAlignment="1" applyProtection="1">
      <alignment horizontal="left" vertical="center" wrapText="1"/>
      <protection locked="0"/>
    </xf>
    <xf numFmtId="0" fontId="22" fillId="0" borderId="60" xfId="1" applyFont="1" applyBorder="1" applyAlignment="1" applyProtection="1">
      <alignment horizontal="left" vertical="center" wrapText="1"/>
      <protection locked="0"/>
    </xf>
    <xf numFmtId="0" fontId="22" fillId="0" borderId="11" xfId="1" applyFont="1" applyBorder="1" applyAlignment="1" applyProtection="1">
      <alignment horizontal="left" vertical="center" wrapText="1"/>
      <protection locked="0"/>
    </xf>
    <xf numFmtId="0" fontId="22" fillId="0" borderId="69" xfId="1" applyFont="1" applyBorder="1" applyAlignment="1" applyProtection="1">
      <alignment horizontal="left" vertical="center" wrapText="1"/>
      <protection locked="0"/>
    </xf>
    <xf numFmtId="0" fontId="22" fillId="0" borderId="45" xfId="1" applyFont="1" applyBorder="1" applyAlignment="1" applyProtection="1">
      <alignment horizontal="left" vertical="center" wrapText="1"/>
      <protection locked="0"/>
    </xf>
    <xf numFmtId="0" fontId="43" fillId="7" borderId="51" xfId="9" applyFont="1" applyFill="1" applyBorder="1" applyAlignment="1" applyProtection="1">
      <alignment horizontal="left" vertical="center" wrapText="1"/>
      <protection locked="0"/>
    </xf>
    <xf numFmtId="0" fontId="43" fillId="7" borderId="72" xfId="9" applyFont="1" applyFill="1" applyBorder="1" applyAlignment="1" applyProtection="1">
      <alignment horizontal="left" vertical="center" wrapText="1"/>
      <protection locked="0"/>
    </xf>
    <xf numFmtId="0" fontId="41" fillId="0" borderId="15" xfId="1" applyFont="1" applyBorder="1" applyAlignment="1" applyProtection="1">
      <alignment horizontal="center" vertical="center" wrapText="1"/>
      <protection locked="0"/>
    </xf>
    <xf numFmtId="0" fontId="41" fillId="0" borderId="16" xfId="1" applyFont="1" applyBorder="1" applyAlignment="1" applyProtection="1">
      <alignment horizontal="center" vertical="center" wrapText="1"/>
      <protection locked="0"/>
    </xf>
    <xf numFmtId="0" fontId="47" fillId="0" borderId="70" xfId="1" applyFont="1" applyBorder="1" applyAlignment="1" applyProtection="1">
      <alignment horizontal="left" vertical="center" wrapText="1"/>
      <protection locked="0"/>
    </xf>
    <xf numFmtId="0" fontId="27" fillId="0" borderId="14" xfId="1" applyFont="1" applyBorder="1" applyAlignment="1" applyProtection="1">
      <alignment horizontal="left" vertical="center" wrapText="1"/>
      <protection locked="0"/>
    </xf>
    <xf numFmtId="0" fontId="22" fillId="5" borderId="70" xfId="1" applyFont="1" applyFill="1" applyBorder="1" applyAlignment="1" applyProtection="1">
      <alignment horizontal="left" vertical="center" wrapText="1"/>
      <protection locked="0"/>
    </xf>
    <xf numFmtId="0" fontId="22" fillId="5" borderId="14" xfId="1" applyFont="1" applyFill="1" applyBorder="1" applyAlignment="1" applyProtection="1">
      <alignment horizontal="left" vertical="center" wrapText="1"/>
      <protection locked="0"/>
    </xf>
    <xf numFmtId="0" fontId="22" fillId="14" borderId="2" xfId="1" applyFont="1" applyFill="1" applyBorder="1" applyAlignment="1" applyProtection="1">
      <alignment horizontal="left" vertical="center" wrapText="1"/>
      <protection locked="0"/>
    </xf>
    <xf numFmtId="0" fontId="22" fillId="14" borderId="3" xfId="1" applyFont="1" applyFill="1" applyBorder="1" applyAlignment="1" applyProtection="1">
      <alignment horizontal="left" vertical="center" wrapText="1"/>
      <protection locked="0"/>
    </xf>
    <xf numFmtId="0" fontId="22" fillId="14" borderId="59" xfId="1" applyFont="1" applyFill="1" applyBorder="1" applyAlignment="1" applyProtection="1">
      <alignment horizontal="left" vertical="center" wrapText="1"/>
      <protection locked="0"/>
    </xf>
    <xf numFmtId="0" fontId="22" fillId="5" borderId="71" xfId="1" applyFont="1" applyFill="1" applyBorder="1" applyAlignment="1" applyProtection="1">
      <alignment horizontal="left" vertical="center" wrapText="1"/>
      <protection locked="0"/>
    </xf>
    <xf numFmtId="0" fontId="22" fillId="5" borderId="16" xfId="1" applyFont="1" applyFill="1" applyBorder="1" applyAlignment="1" applyProtection="1">
      <alignment horizontal="left" vertical="center" wrapText="1"/>
      <protection locked="0"/>
    </xf>
    <xf numFmtId="0" fontId="22" fillId="14" borderId="51" xfId="1" applyFont="1" applyFill="1" applyBorder="1" applyAlignment="1" applyProtection="1">
      <alignment horizontal="left" vertical="center" wrapText="1"/>
      <protection locked="0"/>
    </xf>
    <xf numFmtId="0" fontId="22" fillId="14" borderId="72" xfId="1" applyFont="1" applyFill="1" applyBorder="1" applyAlignment="1" applyProtection="1">
      <alignment horizontal="left" vertical="center" wrapText="1"/>
      <protection locked="0"/>
    </xf>
    <xf numFmtId="0" fontId="22" fillId="0" borderId="2" xfId="1" applyFont="1" applyBorder="1" applyAlignment="1" applyProtection="1">
      <alignment horizontal="left" vertical="center" wrapText="1"/>
      <protection locked="0"/>
    </xf>
    <xf numFmtId="0" fontId="22" fillId="0" borderId="4" xfId="1" applyFont="1" applyBorder="1" applyAlignment="1" applyProtection="1">
      <alignment horizontal="left" vertical="center" wrapText="1"/>
      <protection locked="0"/>
    </xf>
    <xf numFmtId="0" fontId="41" fillId="0" borderId="47" xfId="1" applyFont="1" applyBorder="1" applyAlignment="1" applyProtection="1">
      <alignment horizontal="center" vertical="center" wrapText="1"/>
      <protection locked="0"/>
    </xf>
    <xf numFmtId="0" fontId="41" fillId="0" borderId="0" xfId="1" applyFont="1" applyBorder="1" applyAlignment="1" applyProtection="1">
      <alignment horizontal="center" vertical="center" wrapText="1"/>
      <protection locked="0"/>
    </xf>
    <xf numFmtId="0" fontId="22" fillId="0" borderId="65" xfId="1" applyFont="1" applyBorder="1" applyAlignment="1" applyProtection="1">
      <alignment horizontal="left" vertical="center" wrapText="1"/>
      <protection locked="0"/>
    </xf>
    <xf numFmtId="0" fontId="22" fillId="0" borderId="64" xfId="1" applyFont="1" applyBorder="1" applyAlignment="1" applyProtection="1">
      <alignment horizontal="left" vertical="center" wrapText="1"/>
      <protection locked="0"/>
    </xf>
    <xf numFmtId="0" fontId="45" fillId="0" borderId="0" xfId="9" applyFont="1" applyAlignment="1">
      <alignment horizontal="left" vertical="center" wrapText="1"/>
    </xf>
    <xf numFmtId="0" fontId="22" fillId="0" borderId="70" xfId="1" applyFont="1" applyBorder="1" applyAlignment="1" applyProtection="1">
      <alignment horizontal="left" vertical="center" wrapText="1"/>
      <protection locked="0"/>
    </xf>
    <xf numFmtId="0" fontId="22" fillId="0" borderId="14" xfId="1" applyFont="1" applyBorder="1" applyAlignment="1" applyProtection="1">
      <alignment horizontal="left" vertical="center" wrapText="1"/>
      <protection locked="0"/>
    </xf>
    <xf numFmtId="0" fontId="45" fillId="13" borderId="0" xfId="9" applyFont="1" applyFill="1" applyBorder="1" applyAlignment="1">
      <alignment horizontal="left" vertical="center" wrapText="1"/>
    </xf>
    <xf numFmtId="0" fontId="45" fillId="13" borderId="48" xfId="9" applyFont="1" applyFill="1" applyBorder="1" applyAlignment="1">
      <alignment horizontal="left" vertical="center" wrapText="1"/>
    </xf>
    <xf numFmtId="0" fontId="41" fillId="0" borderId="2" xfId="1" applyFont="1" applyBorder="1" applyAlignment="1" applyProtection="1">
      <alignment horizontal="center" vertical="center"/>
      <protection locked="0"/>
    </xf>
    <xf numFmtId="0" fontId="41" fillId="0" borderId="4" xfId="1" applyFont="1" applyBorder="1" applyAlignment="1" applyProtection="1">
      <alignment horizontal="center" vertical="center"/>
      <protection locked="0"/>
    </xf>
    <xf numFmtId="0" fontId="24" fillId="14" borderId="2" xfId="1" applyFont="1" applyFill="1" applyBorder="1" applyAlignment="1" applyProtection="1">
      <alignment horizontal="left" vertical="center" wrapText="1"/>
      <protection locked="0"/>
    </xf>
    <xf numFmtId="0" fontId="24" fillId="14" borderId="3" xfId="1" applyFont="1" applyFill="1" applyBorder="1" applyAlignment="1" applyProtection="1">
      <alignment horizontal="left" vertical="center" wrapText="1"/>
      <protection locked="0"/>
    </xf>
    <xf numFmtId="0" fontId="24" fillId="14" borderId="59" xfId="2" applyFont="1" applyFill="1" applyBorder="1" applyAlignment="1" applyProtection="1">
      <alignment horizontal="left" vertical="center" wrapText="1"/>
      <protection locked="0"/>
    </xf>
    <xf numFmtId="0" fontId="22" fillId="14" borderId="5" xfId="1" applyFont="1" applyFill="1" applyBorder="1" applyAlignment="1" applyProtection="1">
      <alignment horizontal="left" vertical="center" wrapText="1"/>
      <protection locked="0"/>
    </xf>
    <xf numFmtId="0" fontId="41" fillId="0" borderId="60" xfId="1" applyFont="1" applyBorder="1" applyAlignment="1" applyProtection="1">
      <alignment horizontal="center" vertical="center"/>
      <protection locked="0"/>
    </xf>
    <xf numFmtId="0" fontId="41" fillId="0" borderId="11" xfId="1" applyFont="1" applyBorder="1" applyAlignment="1" applyProtection="1">
      <alignment horizontal="center" vertical="center"/>
      <protection locked="0"/>
    </xf>
    <xf numFmtId="0" fontId="22" fillId="7" borderId="60" xfId="1" applyFont="1" applyFill="1" applyBorder="1" applyAlignment="1" applyProtection="1">
      <alignment horizontal="left" vertical="center" wrapText="1"/>
      <protection locked="0"/>
    </xf>
    <xf numFmtId="0" fontId="22" fillId="7" borderId="61" xfId="1" applyFont="1" applyFill="1" applyBorder="1" applyAlignment="1" applyProtection="1">
      <alignment horizontal="left" vertical="center" wrapText="1"/>
      <protection locked="0"/>
    </xf>
    <xf numFmtId="0" fontId="22" fillId="7" borderId="62" xfId="1" applyFont="1" applyFill="1" applyBorder="1" applyAlignment="1" applyProtection="1">
      <alignment horizontal="left" vertical="center" wrapText="1"/>
      <protection locked="0"/>
    </xf>
    <xf numFmtId="0" fontId="22" fillId="7" borderId="2" xfId="1" applyFont="1" applyFill="1" applyBorder="1" applyAlignment="1" applyProtection="1">
      <alignment horizontal="left" vertical="center" wrapText="1"/>
      <protection locked="0"/>
    </xf>
    <xf numFmtId="0" fontId="22" fillId="7" borderId="3" xfId="1" applyFont="1" applyFill="1" applyBorder="1" applyAlignment="1" applyProtection="1">
      <alignment horizontal="left" vertical="center" wrapText="1"/>
      <protection locked="0"/>
    </xf>
    <xf numFmtId="0" fontId="22" fillId="7" borderId="59" xfId="1" applyFont="1" applyFill="1" applyBorder="1" applyAlignment="1" applyProtection="1">
      <alignment horizontal="left" vertical="center" wrapText="1"/>
      <protection locked="0"/>
    </xf>
    <xf numFmtId="0" fontId="44" fillId="0" borderId="1" xfId="1" applyFont="1" applyBorder="1" applyAlignment="1" applyProtection="1">
      <alignment horizontal="center" vertical="center" textRotation="255" wrapText="1"/>
      <protection locked="0"/>
    </xf>
    <xf numFmtId="0" fontId="44" fillId="0" borderId="5" xfId="1" applyFont="1" applyBorder="1" applyAlignment="1" applyProtection="1">
      <alignment horizontal="center" vertical="center" textRotation="255" wrapText="1"/>
      <protection locked="0"/>
    </xf>
    <xf numFmtId="0" fontId="22" fillId="14" borderId="4" xfId="1" applyFont="1" applyFill="1" applyBorder="1" applyAlignment="1" applyProtection="1">
      <alignment horizontal="left" vertical="center" wrapText="1"/>
      <protection locked="0"/>
    </xf>
    <xf numFmtId="0" fontId="41" fillId="5" borderId="2" xfId="1" applyFont="1" applyFill="1" applyBorder="1" applyAlignment="1" applyProtection="1">
      <alignment horizontal="center" vertical="center"/>
      <protection locked="0"/>
    </xf>
    <xf numFmtId="0" fontId="41" fillId="5" borderId="4" xfId="1" applyFont="1" applyFill="1" applyBorder="1" applyAlignment="1" applyProtection="1">
      <alignment horizontal="center" vertical="center"/>
      <protection locked="0"/>
    </xf>
    <xf numFmtId="14" fontId="22" fillId="14" borderId="2" xfId="1" applyNumberFormat="1" applyFont="1" applyFill="1" applyBorder="1" applyAlignment="1" applyProtection="1">
      <alignment horizontal="left" vertical="center"/>
      <protection locked="0"/>
    </xf>
    <xf numFmtId="14" fontId="22" fillId="14" borderId="3" xfId="1" applyNumberFormat="1" applyFont="1" applyFill="1" applyBorder="1" applyAlignment="1" applyProtection="1">
      <alignment horizontal="left" vertical="center"/>
      <protection locked="0"/>
    </xf>
    <xf numFmtId="14" fontId="22" fillId="14" borderId="59" xfId="1" applyNumberFormat="1" applyFont="1" applyFill="1" applyBorder="1" applyAlignment="1" applyProtection="1">
      <alignment horizontal="left" vertical="center"/>
      <protection locked="0"/>
    </xf>
    <xf numFmtId="0" fontId="15" fillId="0" borderId="0" xfId="1" applyFont="1" applyAlignment="1">
      <alignment horizontal="center" vertical="center" wrapText="1"/>
    </xf>
    <xf numFmtId="0" fontId="15" fillId="0" borderId="0" xfId="1" applyFont="1" applyAlignment="1">
      <alignment horizontal="center" vertical="center"/>
    </xf>
    <xf numFmtId="0" fontId="44" fillId="0" borderId="53" xfId="1" applyFont="1" applyBorder="1" applyAlignment="1" applyProtection="1">
      <alignment horizontal="center" vertical="center" wrapText="1"/>
      <protection locked="0"/>
    </xf>
    <xf numFmtId="0" fontId="44" fillId="0" borderId="54" xfId="1" applyFont="1" applyBorder="1" applyAlignment="1" applyProtection="1">
      <alignment horizontal="center" vertical="center" wrapText="1"/>
      <protection locked="0"/>
    </xf>
    <xf numFmtId="0" fontId="44" fillId="0" borderId="55" xfId="1" applyFont="1" applyBorder="1" applyAlignment="1" applyProtection="1">
      <alignment horizontal="center" vertical="center" wrapText="1"/>
      <protection locked="0"/>
    </xf>
    <xf numFmtId="177" fontId="23" fillId="14" borderId="53" xfId="1" applyNumberFormat="1" applyFont="1" applyFill="1" applyBorder="1" applyAlignment="1">
      <alignment vertical="center" wrapText="1"/>
    </xf>
    <xf numFmtId="177" fontId="23" fillId="14" borderId="54" xfId="1" applyNumberFormat="1" applyFont="1" applyFill="1" applyBorder="1" applyAlignment="1">
      <alignment vertical="center" wrapText="1"/>
    </xf>
    <xf numFmtId="177" fontId="23" fillId="14" borderId="55" xfId="1" applyNumberFormat="1" applyFont="1" applyFill="1" applyBorder="1" applyAlignment="1">
      <alignment vertical="center" wrapText="1"/>
    </xf>
    <xf numFmtId="0" fontId="41" fillId="5" borderId="56" xfId="1" applyFont="1" applyFill="1" applyBorder="1" applyAlignment="1" applyProtection="1">
      <alignment horizontal="center" vertical="center" wrapText="1"/>
      <protection locked="0"/>
    </xf>
    <xf numFmtId="177" fontId="23" fillId="14" borderId="53" xfId="1" applyNumberFormat="1" applyFont="1" applyFill="1" applyBorder="1" applyAlignment="1">
      <alignment horizontal="right" vertical="center"/>
    </xf>
    <xf numFmtId="177" fontId="23" fillId="14" borderId="54" xfId="1" applyNumberFormat="1" applyFont="1" applyFill="1" applyBorder="1" applyAlignment="1">
      <alignment horizontal="right" vertical="center"/>
    </xf>
    <xf numFmtId="177" fontId="23" fillId="14" borderId="57" xfId="1" applyNumberFormat="1" applyFont="1" applyFill="1" applyBorder="1" applyAlignment="1">
      <alignment horizontal="right" vertical="center"/>
    </xf>
    <xf numFmtId="0" fontId="41" fillId="3" borderId="58" xfId="1" applyFont="1" applyFill="1" applyBorder="1" applyAlignment="1">
      <alignment horizontal="center" vertical="center" textRotation="255"/>
    </xf>
    <xf numFmtId="0" fontId="41" fillId="3" borderId="49" xfId="1" applyFont="1" applyFill="1" applyBorder="1" applyAlignment="1">
      <alignment horizontal="center" vertical="center" textRotation="255"/>
    </xf>
    <xf numFmtId="0" fontId="41" fillId="0" borderId="8" xfId="1" applyFont="1" applyBorder="1" applyAlignment="1" applyProtection="1">
      <alignment horizontal="center" vertical="center"/>
      <protection locked="0"/>
    </xf>
    <xf numFmtId="0" fontId="24" fillId="0" borderId="9" xfId="1" applyFont="1" applyBorder="1" applyAlignment="1" applyProtection="1">
      <alignment vertical="center"/>
      <protection locked="0"/>
    </xf>
    <xf numFmtId="0" fontId="22" fillId="14" borderId="9" xfId="1" applyFont="1" applyFill="1" applyBorder="1" applyAlignment="1" applyProtection="1">
      <alignment horizontal="left" vertical="center"/>
      <protection locked="0"/>
    </xf>
    <xf numFmtId="0" fontId="24" fillId="7" borderId="9" xfId="1" applyFont="1" applyFill="1" applyBorder="1" applyAlignment="1" applyProtection="1">
      <alignment horizontal="left" vertical="center"/>
      <protection locked="0"/>
    </xf>
    <xf numFmtId="0" fontId="24" fillId="7" borderId="10" xfId="1" applyFont="1" applyFill="1" applyBorder="1" applyAlignment="1" applyProtection="1">
      <alignment horizontal="left" vertical="center"/>
      <protection locked="0"/>
    </xf>
    <xf numFmtId="0" fontId="44" fillId="0" borderId="1" xfId="1" applyFont="1" applyBorder="1" applyAlignment="1" applyProtection="1">
      <alignment horizontal="center" vertical="center" wrapText="1"/>
      <protection locked="0"/>
    </xf>
    <xf numFmtId="0" fontId="41" fillId="5" borderId="1" xfId="1" applyFont="1" applyFill="1" applyBorder="1" applyAlignment="1" applyProtection="1">
      <alignment horizontal="center" vertical="center" wrapText="1"/>
      <protection locked="0"/>
    </xf>
    <xf numFmtId="178" fontId="40" fillId="14" borderId="1" xfId="1" applyNumberFormat="1" applyFont="1" applyFill="1" applyBorder="1" applyAlignment="1" applyProtection="1">
      <alignment horizontal="left" vertical="center" wrapText="1"/>
      <protection locked="0"/>
    </xf>
    <xf numFmtId="178" fontId="40" fillId="14" borderId="13" xfId="1" applyNumberFormat="1" applyFont="1" applyFill="1" applyBorder="1" applyAlignment="1" applyProtection="1">
      <alignment horizontal="left" vertical="center" wrapText="1"/>
      <protection locked="0"/>
    </xf>
    <xf numFmtId="0" fontId="23" fillId="0" borderId="0" xfId="8" applyFont="1" applyBorder="1" applyAlignment="1">
      <alignment horizontal="center" vertical="center"/>
    </xf>
    <xf numFmtId="0" fontId="22" fillId="0" borderId="1" xfId="8" applyFont="1" applyBorder="1" applyAlignment="1">
      <alignment horizontal="center" vertical="center" wrapText="1"/>
    </xf>
    <xf numFmtId="0" fontId="23" fillId="0" borderId="0" xfId="5" applyFont="1" applyAlignment="1">
      <alignment horizontal="center" vertical="center" wrapText="1"/>
    </xf>
    <xf numFmtId="0" fontId="23" fillId="0" borderId="0" xfId="5" applyFont="1" applyAlignment="1">
      <alignment horizontal="center" vertical="center"/>
    </xf>
    <xf numFmtId="0" fontId="22" fillId="0" borderId="1" xfId="5" applyFont="1" applyBorder="1" applyAlignment="1">
      <alignment horizontal="center" vertical="center"/>
    </xf>
    <xf numFmtId="38" fontId="41" fillId="0" borderId="17" xfId="4" applyFont="1" applyBorder="1" applyAlignment="1" applyProtection="1">
      <alignment horizontal="center" vertical="center"/>
    </xf>
    <xf numFmtId="38" fontId="41" fillId="0" borderId="50" xfId="4" applyFont="1" applyBorder="1" applyAlignment="1" applyProtection="1">
      <alignment horizontal="center" vertical="center"/>
    </xf>
    <xf numFmtId="38" fontId="22" fillId="0" borderId="0" xfId="4" applyFont="1" applyBorder="1" applyAlignment="1" applyProtection="1">
      <alignment horizontal="left" vertical="center" wrapText="1"/>
    </xf>
    <xf numFmtId="0" fontId="22" fillId="7" borderId="15" xfId="3" applyFont="1" applyFill="1" applyBorder="1" applyAlignment="1" applyProtection="1">
      <alignment horizontal="center" vertical="center"/>
      <protection locked="0"/>
    </xf>
    <xf numFmtId="0" fontId="22" fillId="7" borderId="39" xfId="3" applyFont="1" applyFill="1" applyBorder="1" applyAlignment="1" applyProtection="1">
      <alignment horizontal="center" vertical="center"/>
      <protection locked="0"/>
    </xf>
    <xf numFmtId="0" fontId="22" fillId="7" borderId="16" xfId="3" applyFont="1" applyFill="1" applyBorder="1" applyAlignment="1" applyProtection="1">
      <alignment horizontal="center" vertical="center"/>
      <protection locked="0"/>
    </xf>
    <xf numFmtId="0" fontId="28" fillId="0" borderId="1" xfId="3" applyFont="1" applyBorder="1" applyAlignment="1" applyProtection="1">
      <alignment horizontal="center" vertical="center"/>
      <protection locked="0"/>
    </xf>
    <xf numFmtId="0" fontId="24" fillId="7" borderId="26" xfId="3" applyFont="1" applyFill="1" applyBorder="1" applyAlignment="1" applyProtection="1">
      <alignment horizontal="center" vertical="center" wrapText="1"/>
      <protection locked="0"/>
    </xf>
    <xf numFmtId="0" fontId="24" fillId="7" borderId="27" xfId="3" applyFont="1" applyFill="1" applyBorder="1" applyAlignment="1" applyProtection="1">
      <alignment horizontal="center" vertical="center" wrapText="1"/>
      <protection locked="0"/>
    </xf>
    <xf numFmtId="0" fontId="24" fillId="7" borderId="14" xfId="3" applyFont="1" applyFill="1" applyBorder="1" applyAlignment="1" applyProtection="1">
      <alignment horizontal="center" vertical="center" wrapText="1"/>
      <protection locked="0"/>
    </xf>
    <xf numFmtId="0" fontId="24" fillId="7" borderId="32" xfId="3" applyFont="1" applyFill="1" applyBorder="1" applyAlignment="1" applyProtection="1">
      <alignment horizontal="center" vertical="center" wrapText="1"/>
      <protection locked="0"/>
    </xf>
    <xf numFmtId="0" fontId="24" fillId="7" borderId="3" xfId="3" applyFont="1" applyFill="1" applyBorder="1" applyAlignment="1" applyProtection="1">
      <alignment horizontal="center" vertical="center" wrapText="1"/>
      <protection locked="0"/>
    </xf>
    <xf numFmtId="0" fontId="24" fillId="7" borderId="4" xfId="3" applyFont="1" applyFill="1" applyBorder="1" applyAlignment="1" applyProtection="1">
      <alignment horizontal="center" vertical="center" wrapText="1"/>
      <protection locked="0"/>
    </xf>
    <xf numFmtId="0" fontId="22" fillId="7" borderId="32" xfId="3" applyFont="1" applyFill="1" applyBorder="1" applyAlignment="1" applyProtection="1">
      <alignment horizontal="center" vertical="center"/>
      <protection locked="0"/>
    </xf>
    <xf numFmtId="0" fontId="22" fillId="7" borderId="3" xfId="3" applyFont="1" applyFill="1" applyBorder="1" applyAlignment="1" applyProtection="1">
      <alignment horizontal="center" vertical="center"/>
      <protection locked="0"/>
    </xf>
    <xf numFmtId="0" fontId="22" fillId="7" borderId="4" xfId="3" applyFont="1" applyFill="1" applyBorder="1" applyAlignment="1" applyProtection="1">
      <alignment horizontal="center" vertical="center"/>
      <protection locked="0"/>
    </xf>
    <xf numFmtId="0" fontId="23" fillId="0" borderId="0" xfId="3" applyFont="1" applyAlignment="1" applyProtection="1">
      <alignment horizontal="center" vertical="center"/>
      <protection locked="0"/>
    </xf>
    <xf numFmtId="0" fontId="35" fillId="7" borderId="0" xfId="3" applyFont="1" applyFill="1" applyAlignment="1">
      <alignment horizontal="left" vertical="center" shrinkToFit="1"/>
    </xf>
    <xf numFmtId="0" fontId="22" fillId="0" borderId="17" xfId="3" applyFont="1" applyBorder="1" applyAlignment="1" applyProtection="1">
      <alignment horizontal="center" vertical="center"/>
      <protection locked="0"/>
    </xf>
    <xf numFmtId="0" fontId="22" fillId="0" borderId="9" xfId="3" applyFont="1" applyBorder="1" applyAlignment="1" applyProtection="1">
      <alignment horizontal="center" vertical="center"/>
      <protection locked="0"/>
    </xf>
    <xf numFmtId="0" fontId="22" fillId="0" borderId="10" xfId="3" applyFont="1" applyBorder="1" applyAlignment="1" applyProtection="1">
      <alignment horizontal="center" vertical="center"/>
      <protection locked="0"/>
    </xf>
    <xf numFmtId="0" fontId="22" fillId="0" borderId="18" xfId="3" applyFont="1" applyBorder="1" applyAlignment="1" applyProtection="1">
      <alignment horizontal="center" vertical="center"/>
      <protection locked="0"/>
    </xf>
    <xf numFmtId="0" fontId="22" fillId="0" borderId="1" xfId="3" applyFont="1" applyBorder="1" applyAlignment="1" applyProtection="1">
      <alignment horizontal="center" vertical="center"/>
      <protection locked="0"/>
    </xf>
    <xf numFmtId="0" fontId="22" fillId="0" borderId="13" xfId="3" applyFont="1" applyBorder="1" applyAlignment="1" applyProtection="1">
      <alignment horizontal="center" vertical="center"/>
      <protection locked="0"/>
    </xf>
    <xf numFmtId="0" fontId="22" fillId="0" borderId="19" xfId="3" applyFont="1" applyBorder="1" applyAlignment="1" applyProtection="1">
      <alignment horizontal="center" vertical="center"/>
      <protection locked="0"/>
    </xf>
    <xf numFmtId="0" fontId="22" fillId="0" borderId="5" xfId="3" applyFont="1" applyBorder="1" applyAlignment="1" applyProtection="1">
      <alignment horizontal="center" vertical="center"/>
      <protection locked="0"/>
    </xf>
    <xf numFmtId="0" fontId="22" fillId="0" borderId="20" xfId="3" applyFont="1" applyBorder="1" applyAlignment="1" applyProtection="1">
      <alignment horizontal="center" vertical="center"/>
      <protection locked="0"/>
    </xf>
    <xf numFmtId="0" fontId="28" fillId="0" borderId="12" xfId="3" applyFont="1" applyBorder="1" applyAlignment="1" applyProtection="1">
      <alignment horizontal="center" vertical="center"/>
      <protection locked="0"/>
    </xf>
    <xf numFmtId="0" fontId="54" fillId="10" borderId="18" xfId="5" applyFont="1" applyFill="1" applyBorder="1" applyAlignment="1" applyProtection="1">
      <alignment vertical="center" wrapText="1"/>
      <protection locked="0"/>
    </xf>
    <xf numFmtId="0" fontId="54" fillId="10" borderId="1" xfId="5" applyFont="1" applyFill="1" applyBorder="1" applyAlignment="1">
      <alignment vertical="center" wrapText="1"/>
    </xf>
    <xf numFmtId="49" fontId="54" fillId="10" borderId="1" xfId="4" applyNumberFormat="1" applyFont="1" applyFill="1" applyBorder="1" applyAlignment="1">
      <alignment vertical="center" wrapText="1"/>
    </xf>
    <xf numFmtId="38" fontId="54" fillId="10" borderId="1" xfId="4" applyFont="1" applyFill="1" applyBorder="1">
      <alignment vertical="center"/>
    </xf>
    <xf numFmtId="49" fontId="54" fillId="10" borderId="1" xfId="5" applyNumberFormat="1" applyFont="1" applyFill="1" applyBorder="1" applyAlignment="1">
      <alignment horizontal="center" vertical="center"/>
    </xf>
    <xf numFmtId="38" fontId="54" fillId="10" borderId="1" xfId="5" applyNumberFormat="1" applyFont="1" applyFill="1" applyBorder="1" applyAlignment="1">
      <alignment horizontal="right" vertical="center"/>
    </xf>
    <xf numFmtId="38" fontId="54" fillId="8" borderId="1" xfId="4" applyFont="1" applyFill="1" applyBorder="1" applyAlignment="1" applyProtection="1">
      <alignment horizontal="center" vertical="center"/>
      <protection locked="0"/>
    </xf>
    <xf numFmtId="49" fontId="54" fillId="10" borderId="13" xfId="4" applyNumberFormat="1" applyFont="1" applyFill="1" applyBorder="1" applyAlignment="1" applyProtection="1">
      <alignment vertical="center" wrapText="1"/>
      <protection locked="0"/>
    </xf>
    <xf numFmtId="0" fontId="54" fillId="0" borderId="2" xfId="5" applyFont="1" applyBorder="1" applyAlignment="1">
      <alignment horizontal="center" vertical="center"/>
    </xf>
    <xf numFmtId="0" fontId="54" fillId="0" borderId="3" xfId="5" applyFont="1" applyBorder="1" applyAlignment="1">
      <alignment horizontal="center" vertical="center"/>
    </xf>
    <xf numFmtId="0" fontId="54" fillId="0" borderId="4" xfId="5" applyFont="1" applyBorder="1" applyAlignment="1">
      <alignment horizontal="center" vertical="center"/>
    </xf>
    <xf numFmtId="0" fontId="54" fillId="7" borderId="21" xfId="3" applyFont="1" applyFill="1" applyBorder="1" applyAlignment="1" applyProtection="1">
      <alignment horizontal="center" vertical="center" wrapText="1"/>
      <protection locked="0"/>
    </xf>
    <xf numFmtId="0" fontId="54" fillId="7" borderId="12" xfId="3" applyFont="1" applyFill="1" applyBorder="1" applyAlignment="1" applyProtection="1">
      <alignment horizontal="center" vertical="center" wrapText="1"/>
      <protection locked="0"/>
    </xf>
    <xf numFmtId="0" fontId="54" fillId="7" borderId="8" xfId="3" applyFont="1" applyFill="1" applyBorder="1" applyAlignment="1" applyProtection="1">
      <alignment horizontal="center" vertical="center" wrapText="1"/>
      <protection locked="0"/>
    </xf>
    <xf numFmtId="0" fontId="54" fillId="7" borderId="1" xfId="8" applyFont="1" applyFill="1" applyBorder="1" applyAlignment="1" applyProtection="1">
      <alignment horizontal="left" vertical="center"/>
      <protection locked="0"/>
    </xf>
  </cellXfs>
  <cellStyles count="10">
    <cellStyle name="パーセント 2" xfId="6" xr:uid="{130DB7A7-402C-4664-B1F4-A08AB45F7A41}"/>
    <cellStyle name="ハイパーリンク 2" xfId="2" xr:uid="{C8AFFA9D-0380-4136-969F-076D039223BD}"/>
    <cellStyle name="桁区切り 2 4" xfId="4" xr:uid="{42F9E392-E0BE-4103-961E-FA7B73C58289}"/>
    <cellStyle name="桁区切り 5" xfId="7" xr:uid="{93CD7A69-D7A7-4D60-B17E-0004858D3FFE}"/>
    <cellStyle name="標準" xfId="0" builtinId="0"/>
    <cellStyle name="標準 2" xfId="3" xr:uid="{8E53C6A6-D39D-4EA6-ADB6-D29FC3835DBB}"/>
    <cellStyle name="標準 2 2" xfId="1" xr:uid="{283706BB-919C-4B53-AA6C-BA160359481A}"/>
    <cellStyle name="標準 2 5" xfId="5" xr:uid="{1BE5CC32-3FAF-44D8-866C-263B0F717CAC}"/>
    <cellStyle name="標準 6" xfId="8" xr:uid="{A8B0C913-05CB-48F4-8827-8726EEC8D84F}"/>
    <cellStyle name="標準_誘客多角化" xfId="9" xr:uid="{26A25C47-513F-429B-940E-02D4C56B5872}"/>
  </cellStyles>
  <dxfs count="2">
    <dxf>
      <font>
        <color rgb="FF9C0006"/>
      </font>
      <fill>
        <patternFill>
          <bgColor rgb="FFFFC7CE"/>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6</xdr:col>
      <xdr:colOff>333001</xdr:colOff>
      <xdr:row>11</xdr:row>
      <xdr:rowOff>235324</xdr:rowOff>
    </xdr:from>
    <xdr:to>
      <xdr:col>9</xdr:col>
      <xdr:colOff>368113</xdr:colOff>
      <xdr:row>11</xdr:row>
      <xdr:rowOff>237005</xdr:rowOff>
    </xdr:to>
    <xdr:cxnSp macro="">
      <xdr:nvCxnSpPr>
        <xdr:cNvPr id="2" name="直線矢印コネクタ 1">
          <a:extLst>
            <a:ext uri="{FF2B5EF4-FFF2-40B4-BE49-F238E27FC236}">
              <a16:creationId xmlns:a16="http://schemas.microsoft.com/office/drawing/2014/main" id="{58032738-2C5D-484B-88AA-20209E03668E}"/>
            </a:ext>
          </a:extLst>
        </xdr:cNvPr>
        <xdr:cNvCxnSpPr/>
      </xdr:nvCxnSpPr>
      <xdr:spPr>
        <a:xfrm flipV="1">
          <a:off x="3089648" y="2577353"/>
          <a:ext cx="1278965" cy="1681"/>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156882</xdr:colOff>
      <xdr:row>11</xdr:row>
      <xdr:rowOff>217768</xdr:rowOff>
    </xdr:from>
    <xdr:to>
      <xdr:col>29</xdr:col>
      <xdr:colOff>350557</xdr:colOff>
      <xdr:row>11</xdr:row>
      <xdr:rowOff>249705</xdr:rowOff>
    </xdr:to>
    <xdr:cxnSp macro="">
      <xdr:nvCxnSpPr>
        <xdr:cNvPr id="3" name="直線矢印コネクタ 2">
          <a:extLst>
            <a:ext uri="{FF2B5EF4-FFF2-40B4-BE49-F238E27FC236}">
              <a16:creationId xmlns:a16="http://schemas.microsoft.com/office/drawing/2014/main" id="{FD2FF579-2096-41BA-9C10-BA639E839B11}"/>
            </a:ext>
          </a:extLst>
        </xdr:cNvPr>
        <xdr:cNvCxnSpPr/>
      </xdr:nvCxnSpPr>
      <xdr:spPr>
        <a:xfrm flipV="1">
          <a:off x="4572000" y="2559797"/>
          <a:ext cx="8071410" cy="31937"/>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107201</xdr:colOff>
      <xdr:row>11</xdr:row>
      <xdr:rowOff>235324</xdr:rowOff>
    </xdr:from>
    <xdr:to>
      <xdr:col>32</xdr:col>
      <xdr:colOff>272116</xdr:colOff>
      <xdr:row>11</xdr:row>
      <xdr:rowOff>235324</xdr:rowOff>
    </xdr:to>
    <xdr:cxnSp macro="">
      <xdr:nvCxnSpPr>
        <xdr:cNvPr id="4" name="直線矢印コネクタ 3">
          <a:extLst>
            <a:ext uri="{FF2B5EF4-FFF2-40B4-BE49-F238E27FC236}">
              <a16:creationId xmlns:a16="http://schemas.microsoft.com/office/drawing/2014/main" id="{5181BCF6-7707-4446-939B-CEB625B8E60C}"/>
            </a:ext>
          </a:extLst>
        </xdr:cNvPr>
        <xdr:cNvCxnSpPr/>
      </xdr:nvCxnSpPr>
      <xdr:spPr>
        <a:xfrm flipV="1">
          <a:off x="12814672" y="2577353"/>
          <a:ext cx="99415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256054</xdr:colOff>
      <xdr:row>11</xdr:row>
      <xdr:rowOff>160057</xdr:rowOff>
    </xdr:from>
    <xdr:to>
      <xdr:col>9</xdr:col>
      <xdr:colOff>89647</xdr:colOff>
      <xdr:row>12</xdr:row>
      <xdr:rowOff>105708</xdr:rowOff>
    </xdr:to>
    <xdr:sp macro="" textlink="">
      <xdr:nvSpPr>
        <xdr:cNvPr id="5" name="テキスト ボックス 4">
          <a:extLst>
            <a:ext uri="{FF2B5EF4-FFF2-40B4-BE49-F238E27FC236}">
              <a16:creationId xmlns:a16="http://schemas.microsoft.com/office/drawing/2014/main" id="{CCA15F7B-34B7-4E71-99BD-4DDACFA9215D}"/>
            </a:ext>
          </a:extLst>
        </xdr:cNvPr>
        <xdr:cNvSpPr txBox="1"/>
      </xdr:nvSpPr>
      <xdr:spPr>
        <a:xfrm>
          <a:off x="3427319" y="2502086"/>
          <a:ext cx="662828" cy="4499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設計</a:t>
          </a:r>
        </a:p>
      </xdr:txBody>
    </xdr:sp>
    <xdr:clientData/>
  </xdr:twoCellAnchor>
  <xdr:twoCellAnchor>
    <xdr:from>
      <xdr:col>18</xdr:col>
      <xdr:colOff>368111</xdr:colOff>
      <xdr:row>11</xdr:row>
      <xdr:rowOff>142502</xdr:rowOff>
    </xdr:from>
    <xdr:to>
      <xdr:col>21</xdr:col>
      <xdr:colOff>124757</xdr:colOff>
      <xdr:row>12</xdr:row>
      <xdr:rowOff>104028</xdr:rowOff>
    </xdr:to>
    <xdr:sp macro="" textlink="">
      <xdr:nvSpPr>
        <xdr:cNvPr id="6" name="テキスト ボックス 5">
          <a:extLst>
            <a:ext uri="{FF2B5EF4-FFF2-40B4-BE49-F238E27FC236}">
              <a16:creationId xmlns:a16="http://schemas.microsoft.com/office/drawing/2014/main" id="{33B3DE61-781B-4B15-8E40-101A4F078DB1}"/>
            </a:ext>
          </a:extLst>
        </xdr:cNvPr>
        <xdr:cNvSpPr txBox="1"/>
      </xdr:nvSpPr>
      <xdr:spPr>
        <a:xfrm>
          <a:off x="8100170" y="2484531"/>
          <a:ext cx="1000499" cy="465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改修工事</a:t>
          </a:r>
        </a:p>
      </xdr:txBody>
    </xdr:sp>
    <xdr:clientData/>
  </xdr:twoCellAnchor>
  <xdr:twoCellAnchor>
    <xdr:from>
      <xdr:col>30</xdr:col>
      <xdr:colOff>129613</xdr:colOff>
      <xdr:row>11</xdr:row>
      <xdr:rowOff>224118</xdr:rowOff>
    </xdr:from>
    <xdr:to>
      <xdr:col>32</xdr:col>
      <xdr:colOff>262589</xdr:colOff>
      <xdr:row>12</xdr:row>
      <xdr:rowOff>33619</xdr:rowOff>
    </xdr:to>
    <xdr:sp macro="" textlink="">
      <xdr:nvSpPr>
        <xdr:cNvPr id="7" name="テキスト ボックス 6">
          <a:extLst>
            <a:ext uri="{FF2B5EF4-FFF2-40B4-BE49-F238E27FC236}">
              <a16:creationId xmlns:a16="http://schemas.microsoft.com/office/drawing/2014/main" id="{3B0D7304-22A8-45CD-BACB-11162128D505}"/>
            </a:ext>
          </a:extLst>
        </xdr:cNvPr>
        <xdr:cNvSpPr txBox="1"/>
      </xdr:nvSpPr>
      <xdr:spPr>
        <a:xfrm>
          <a:off x="12837084" y="2566147"/>
          <a:ext cx="962211" cy="313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報告書準備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7E6C7-39D4-4FEB-8C95-519D0C820E26}">
  <sheetPr>
    <tabColor rgb="FFFF0000"/>
    <outlinePr summaryBelow="0" summaryRight="0"/>
    <pageSetUpPr fitToPage="1"/>
  </sheetPr>
  <dimension ref="C1:P38"/>
  <sheetViews>
    <sheetView tabSelected="1" view="pageBreakPreview" topLeftCell="C1" zoomScale="62" zoomScaleNormal="100" zoomScaleSheetLayoutView="62" workbookViewId="0">
      <selection activeCell="T9" sqref="T9"/>
    </sheetView>
  </sheetViews>
  <sheetFormatPr defaultColWidth="11.5" defaultRowHeight="15" customHeight="1"/>
  <cols>
    <col min="1" max="2" width="11.5" style="1"/>
    <col min="3" max="3" width="5" style="1" customWidth="1"/>
    <col min="4" max="4" width="16.33203125" style="1" customWidth="1"/>
    <col min="5" max="5" width="17.9140625" style="1" customWidth="1"/>
    <col min="6" max="6" width="11.5" style="1"/>
    <col min="7" max="7" width="13.25" style="1" customWidth="1"/>
    <col min="8" max="13" width="11.5" style="1"/>
    <col min="14" max="14" width="36.1640625" style="1" customWidth="1"/>
    <col min="15" max="15" width="11.5" style="1"/>
    <col min="16" max="16" width="11.5" style="1" hidden="1" customWidth="1"/>
    <col min="17" max="16384" width="11.5" style="1"/>
  </cols>
  <sheetData>
    <row r="1" spans="3:14" ht="15" customHeight="1">
      <c r="N1" s="2"/>
    </row>
    <row r="3" spans="3:14" ht="33.75" customHeight="1">
      <c r="C3" s="3" t="s">
        <v>0</v>
      </c>
      <c r="D3" s="4"/>
      <c r="E3" s="4"/>
      <c r="F3" s="4"/>
      <c r="G3" s="4"/>
      <c r="H3" s="4"/>
      <c r="I3" s="4"/>
      <c r="J3" s="162" t="s">
        <v>1</v>
      </c>
      <c r="K3" s="162"/>
      <c r="L3" s="162"/>
      <c r="M3" s="162"/>
      <c r="N3" s="162"/>
    </row>
    <row r="4" spans="3:14" ht="3" customHeight="1">
      <c r="C4" s="4"/>
      <c r="D4" s="4"/>
      <c r="E4" s="4"/>
      <c r="F4" s="4"/>
      <c r="G4" s="4"/>
      <c r="H4" s="4"/>
      <c r="I4" s="4"/>
      <c r="J4" s="4"/>
      <c r="K4" s="4"/>
      <c r="L4" s="4"/>
      <c r="M4" s="4"/>
      <c r="N4" s="4"/>
    </row>
    <row r="5" spans="3:14" ht="47.25" customHeight="1">
      <c r="C5" s="163" t="s">
        <v>2</v>
      </c>
      <c r="D5" s="164"/>
      <c r="E5" s="164"/>
      <c r="F5" s="164"/>
      <c r="G5" s="164"/>
      <c r="H5" s="164"/>
      <c r="I5" s="164"/>
      <c r="J5" s="164"/>
      <c r="K5" s="164"/>
      <c r="L5" s="164"/>
      <c r="M5" s="164"/>
      <c r="N5" s="164"/>
    </row>
    <row r="6" spans="3:14" ht="49.5" customHeight="1">
      <c r="C6" s="158" t="s">
        <v>3</v>
      </c>
      <c r="D6" s="156"/>
      <c r="E6" s="136" t="s">
        <v>4</v>
      </c>
      <c r="F6" s="137"/>
      <c r="G6" s="137"/>
      <c r="H6" s="137"/>
      <c r="I6" s="137"/>
      <c r="J6" s="137"/>
      <c r="K6" s="137"/>
      <c r="L6" s="137"/>
      <c r="M6" s="137"/>
      <c r="N6" s="138"/>
    </row>
    <row r="7" spans="3:14" ht="62.25" customHeight="1">
      <c r="C7" s="158" t="s">
        <v>192</v>
      </c>
      <c r="D7" s="156"/>
      <c r="E7" s="136" t="s">
        <v>193</v>
      </c>
      <c r="F7" s="137"/>
      <c r="G7" s="137"/>
      <c r="H7" s="137"/>
      <c r="I7" s="137"/>
      <c r="J7" s="137"/>
      <c r="K7" s="137"/>
      <c r="L7" s="137"/>
      <c r="M7" s="137"/>
      <c r="N7" s="138"/>
    </row>
    <row r="8" spans="3:14" ht="62.25" customHeight="1">
      <c r="C8" s="134" t="s">
        <v>195</v>
      </c>
      <c r="D8" s="135"/>
      <c r="E8" s="136" t="s">
        <v>194</v>
      </c>
      <c r="F8" s="137"/>
      <c r="G8" s="137"/>
      <c r="H8" s="137"/>
      <c r="I8" s="137"/>
      <c r="J8" s="137"/>
      <c r="K8" s="137"/>
      <c r="L8" s="137"/>
      <c r="M8" s="137"/>
      <c r="N8" s="138"/>
    </row>
    <row r="9" spans="3:14" ht="62.25" customHeight="1">
      <c r="C9" s="158" t="s">
        <v>5</v>
      </c>
      <c r="D9" s="156"/>
      <c r="E9" s="159" t="s">
        <v>6</v>
      </c>
      <c r="F9" s="160"/>
      <c r="G9" s="160"/>
      <c r="H9" s="160"/>
      <c r="I9" s="160"/>
      <c r="J9" s="160"/>
      <c r="K9" s="160"/>
      <c r="L9" s="160"/>
      <c r="M9" s="160"/>
      <c r="N9" s="161"/>
    </row>
    <row r="10" spans="3:14" ht="62.25" customHeight="1">
      <c r="C10" s="158" t="s">
        <v>7</v>
      </c>
      <c r="D10" s="156"/>
      <c r="E10" s="136" t="s">
        <v>8</v>
      </c>
      <c r="F10" s="137"/>
      <c r="G10" s="137"/>
      <c r="H10" s="137"/>
      <c r="I10" s="137"/>
      <c r="J10" s="137"/>
      <c r="K10" s="137"/>
      <c r="L10" s="137"/>
      <c r="M10" s="137"/>
      <c r="N10" s="138"/>
    </row>
    <row r="11" spans="3:14" ht="84" customHeight="1">
      <c r="C11" s="156" t="s">
        <v>9</v>
      </c>
      <c r="D11" s="156"/>
      <c r="E11" s="136" t="s">
        <v>10</v>
      </c>
      <c r="F11" s="137"/>
      <c r="G11" s="137"/>
      <c r="H11" s="137"/>
      <c r="I11" s="137"/>
      <c r="J11" s="137"/>
      <c r="K11" s="137"/>
      <c r="L11" s="137"/>
      <c r="M11" s="137"/>
      <c r="N11" s="138"/>
    </row>
    <row r="12" spans="3:14" ht="81" customHeight="1">
      <c r="C12" s="156" t="s">
        <v>11</v>
      </c>
      <c r="D12" s="156"/>
      <c r="E12" s="136" t="s">
        <v>12</v>
      </c>
      <c r="F12" s="137"/>
      <c r="G12" s="137"/>
      <c r="H12" s="137"/>
      <c r="I12" s="137"/>
      <c r="J12" s="137"/>
      <c r="K12" s="137"/>
      <c r="L12" s="137"/>
      <c r="M12" s="137"/>
      <c r="N12" s="138"/>
    </row>
    <row r="13" spans="3:14" ht="8.25" customHeight="1">
      <c r="C13" s="5"/>
      <c r="D13" s="5"/>
      <c r="E13" s="6"/>
      <c r="F13" s="6"/>
      <c r="G13" s="6"/>
      <c r="H13" s="6"/>
      <c r="I13" s="6"/>
      <c r="J13" s="6"/>
      <c r="K13" s="6"/>
      <c r="L13" s="7"/>
      <c r="M13" s="7"/>
      <c r="N13" s="7"/>
    </row>
    <row r="14" spans="3:14" ht="18" customHeight="1">
      <c r="C14" s="8" t="s">
        <v>13</v>
      </c>
      <c r="D14" s="9"/>
      <c r="E14" s="9"/>
      <c r="F14" s="9"/>
      <c r="G14" s="9"/>
      <c r="H14" s="9"/>
      <c r="I14" s="9"/>
      <c r="J14" s="9"/>
      <c r="K14" s="9"/>
      <c r="L14" s="9"/>
      <c r="M14" s="9"/>
      <c r="N14" s="9"/>
    </row>
    <row r="15" spans="3:14" s="10" customFormat="1" ht="30.75" customHeight="1">
      <c r="C15" s="149" t="s">
        <v>14</v>
      </c>
      <c r="D15" s="157" t="s">
        <v>15</v>
      </c>
      <c r="E15" s="157"/>
      <c r="F15" s="148" t="s">
        <v>16</v>
      </c>
      <c r="G15" s="148"/>
      <c r="H15" s="148"/>
      <c r="I15" s="148"/>
      <c r="J15" s="148"/>
      <c r="K15" s="148"/>
      <c r="L15" s="148"/>
      <c r="M15" s="148"/>
      <c r="N15" s="148"/>
    </row>
    <row r="16" spans="3:14" s="10" customFormat="1" ht="23.25" customHeight="1">
      <c r="C16" s="150"/>
      <c r="D16" s="147" t="s">
        <v>17</v>
      </c>
      <c r="E16" s="147"/>
      <c r="F16" s="148" t="s">
        <v>18</v>
      </c>
      <c r="G16" s="148"/>
      <c r="H16" s="148"/>
      <c r="I16" s="148"/>
      <c r="J16" s="148"/>
      <c r="K16" s="148"/>
      <c r="L16" s="148"/>
      <c r="M16" s="148"/>
      <c r="N16" s="148"/>
    </row>
    <row r="17" spans="3:14" s="10" customFormat="1" ht="43.5" customHeight="1">
      <c r="C17" s="150"/>
      <c r="D17" s="158" t="s">
        <v>186</v>
      </c>
      <c r="E17" s="158"/>
      <c r="F17" s="148" t="s">
        <v>187</v>
      </c>
      <c r="G17" s="148"/>
      <c r="H17" s="148"/>
      <c r="I17" s="148"/>
      <c r="J17" s="148"/>
      <c r="K17" s="148"/>
      <c r="L17" s="148"/>
      <c r="M17" s="148"/>
      <c r="N17" s="148"/>
    </row>
    <row r="18" spans="3:14" s="10" customFormat="1" ht="53.25" customHeight="1">
      <c r="C18" s="151"/>
      <c r="D18" s="158" t="s">
        <v>19</v>
      </c>
      <c r="E18" s="158"/>
      <c r="F18" s="148" t="s">
        <v>188</v>
      </c>
      <c r="G18" s="148"/>
      <c r="H18" s="148"/>
      <c r="I18" s="148"/>
      <c r="J18" s="148"/>
      <c r="K18" s="148"/>
      <c r="L18" s="148"/>
      <c r="M18" s="148"/>
      <c r="N18" s="148"/>
    </row>
    <row r="19" spans="3:14" s="10" customFormat="1" ht="75" customHeight="1">
      <c r="C19" s="149" t="s">
        <v>20</v>
      </c>
      <c r="D19" s="147" t="s">
        <v>21</v>
      </c>
      <c r="E19" s="11" t="s">
        <v>22</v>
      </c>
      <c r="F19" s="148" t="s">
        <v>23</v>
      </c>
      <c r="G19" s="148"/>
      <c r="H19" s="148"/>
      <c r="I19" s="148"/>
      <c r="J19" s="148"/>
      <c r="K19" s="148"/>
      <c r="L19" s="148"/>
      <c r="M19" s="148"/>
      <c r="N19" s="148"/>
    </row>
    <row r="20" spans="3:14" s="10" customFormat="1" ht="75" customHeight="1">
      <c r="C20" s="150"/>
      <c r="D20" s="147"/>
      <c r="E20" s="11" t="s">
        <v>24</v>
      </c>
      <c r="F20" s="148" t="s">
        <v>25</v>
      </c>
      <c r="G20" s="148"/>
      <c r="H20" s="148"/>
      <c r="I20" s="148"/>
      <c r="J20" s="148"/>
      <c r="K20" s="148"/>
      <c r="L20" s="148"/>
      <c r="M20" s="148"/>
      <c r="N20" s="148"/>
    </row>
    <row r="21" spans="3:14" s="10" customFormat="1" ht="75" customHeight="1">
      <c r="C21" s="150"/>
      <c r="D21" s="147"/>
      <c r="E21" s="11" t="s">
        <v>26</v>
      </c>
      <c r="F21" s="148" t="s">
        <v>27</v>
      </c>
      <c r="G21" s="148"/>
      <c r="H21" s="148"/>
      <c r="I21" s="148"/>
      <c r="J21" s="148"/>
      <c r="K21" s="148"/>
      <c r="L21" s="148"/>
      <c r="M21" s="148"/>
      <c r="N21" s="148"/>
    </row>
    <row r="22" spans="3:14" s="10" customFormat="1" ht="92.25" customHeight="1">
      <c r="C22" s="150"/>
      <c r="D22" s="147"/>
      <c r="E22" s="11" t="s">
        <v>28</v>
      </c>
      <c r="F22" s="148" t="s">
        <v>29</v>
      </c>
      <c r="G22" s="148"/>
      <c r="H22" s="148"/>
      <c r="I22" s="148"/>
      <c r="J22" s="148"/>
      <c r="K22" s="148"/>
      <c r="L22" s="148"/>
      <c r="M22" s="148"/>
      <c r="N22" s="148"/>
    </row>
    <row r="23" spans="3:14" s="10" customFormat="1" ht="106.5" customHeight="1">
      <c r="C23" s="150"/>
      <c r="D23" s="142" t="s">
        <v>30</v>
      </c>
      <c r="E23" s="143"/>
      <c r="F23" s="148" t="s">
        <v>31</v>
      </c>
      <c r="G23" s="148"/>
      <c r="H23" s="148"/>
      <c r="I23" s="148"/>
      <c r="J23" s="148"/>
      <c r="K23" s="148"/>
      <c r="L23" s="148"/>
      <c r="M23" s="148"/>
      <c r="N23" s="148"/>
    </row>
    <row r="24" spans="3:14" s="10" customFormat="1" ht="52" customHeight="1">
      <c r="C24" s="150"/>
      <c r="D24" s="147" t="s">
        <v>32</v>
      </c>
      <c r="E24" s="12" t="s">
        <v>33</v>
      </c>
      <c r="F24" s="148" t="s">
        <v>34</v>
      </c>
      <c r="G24" s="148"/>
      <c r="H24" s="148"/>
      <c r="I24" s="148"/>
      <c r="J24" s="148"/>
      <c r="K24" s="148"/>
      <c r="L24" s="148"/>
      <c r="M24" s="148"/>
      <c r="N24" s="148"/>
    </row>
    <row r="25" spans="3:14" s="10" customFormat="1" ht="51" customHeight="1">
      <c r="C25" s="150"/>
      <c r="D25" s="147"/>
      <c r="E25" s="13" t="s">
        <v>35</v>
      </c>
      <c r="F25" s="148" t="s">
        <v>36</v>
      </c>
      <c r="G25" s="148"/>
      <c r="H25" s="148"/>
      <c r="I25" s="148"/>
      <c r="J25" s="148"/>
      <c r="K25" s="148"/>
      <c r="L25" s="148"/>
      <c r="M25" s="148"/>
      <c r="N25" s="148"/>
    </row>
    <row r="26" spans="3:14" s="10" customFormat="1" ht="88.5" customHeight="1">
      <c r="C26" s="150"/>
      <c r="D26" s="147"/>
      <c r="E26" s="13" t="s">
        <v>37</v>
      </c>
      <c r="F26" s="148" t="s">
        <v>38</v>
      </c>
      <c r="G26" s="148"/>
      <c r="H26" s="148"/>
      <c r="I26" s="148"/>
      <c r="J26" s="148"/>
      <c r="K26" s="148"/>
      <c r="L26" s="148"/>
      <c r="M26" s="148"/>
      <c r="N26" s="148"/>
    </row>
    <row r="27" spans="3:14" s="10" customFormat="1" ht="55.5" customHeight="1">
      <c r="C27" s="150"/>
      <c r="D27" s="152" t="s">
        <v>39</v>
      </c>
      <c r="E27" s="13" t="s">
        <v>40</v>
      </c>
      <c r="F27" s="148" t="s">
        <v>41</v>
      </c>
      <c r="G27" s="148"/>
      <c r="H27" s="148"/>
      <c r="I27" s="148"/>
      <c r="J27" s="148"/>
      <c r="K27" s="148"/>
      <c r="L27" s="148"/>
      <c r="M27" s="148"/>
      <c r="N27" s="148"/>
    </row>
    <row r="28" spans="3:14" s="10" customFormat="1" ht="62.25" customHeight="1">
      <c r="C28" s="150"/>
      <c r="D28" s="153"/>
      <c r="E28" s="12" t="s">
        <v>42</v>
      </c>
      <c r="F28" s="148" t="s">
        <v>43</v>
      </c>
      <c r="G28" s="148"/>
      <c r="H28" s="148"/>
      <c r="I28" s="148"/>
      <c r="J28" s="148"/>
      <c r="K28" s="148"/>
      <c r="L28" s="148"/>
      <c r="M28" s="148"/>
      <c r="N28" s="148"/>
    </row>
    <row r="29" spans="3:14" s="10" customFormat="1" ht="62.25" customHeight="1">
      <c r="C29" s="151"/>
      <c r="D29" s="154"/>
      <c r="E29" s="12" t="s">
        <v>44</v>
      </c>
      <c r="F29" s="155" t="s">
        <v>45</v>
      </c>
      <c r="G29" s="145"/>
      <c r="H29" s="145"/>
      <c r="I29" s="145"/>
      <c r="J29" s="145"/>
      <c r="K29" s="145"/>
      <c r="L29" s="145"/>
      <c r="M29" s="145"/>
      <c r="N29" s="146"/>
    </row>
    <row r="30" spans="3:14" s="10" customFormat="1" ht="104.15" customHeight="1">
      <c r="C30" s="139" t="s">
        <v>46</v>
      </c>
      <c r="D30" s="142" t="s">
        <v>47</v>
      </c>
      <c r="E30" s="143"/>
      <c r="F30" s="144" t="s">
        <v>48</v>
      </c>
      <c r="G30" s="145"/>
      <c r="H30" s="145"/>
      <c r="I30" s="145"/>
      <c r="J30" s="145"/>
      <c r="K30" s="145"/>
      <c r="L30" s="145"/>
      <c r="M30" s="145"/>
      <c r="N30" s="146"/>
    </row>
    <row r="31" spans="3:14" s="10" customFormat="1" ht="93" customHeight="1">
      <c r="C31" s="140"/>
      <c r="D31" s="147" t="s">
        <v>49</v>
      </c>
      <c r="E31" s="147"/>
      <c r="F31" s="148" t="s">
        <v>189</v>
      </c>
      <c r="G31" s="148"/>
      <c r="H31" s="148"/>
      <c r="I31" s="148"/>
      <c r="J31" s="148"/>
      <c r="K31" s="148"/>
      <c r="L31" s="148"/>
      <c r="M31" s="148"/>
      <c r="N31" s="148"/>
    </row>
    <row r="32" spans="3:14" ht="36.75" customHeight="1">
      <c r="C32" s="141"/>
      <c r="D32" s="147" t="s">
        <v>50</v>
      </c>
      <c r="E32" s="147"/>
      <c r="F32" s="148" t="s">
        <v>51</v>
      </c>
      <c r="G32" s="148"/>
      <c r="H32" s="148"/>
      <c r="I32" s="148"/>
      <c r="J32" s="148"/>
      <c r="K32" s="148"/>
      <c r="L32" s="148"/>
      <c r="M32" s="148"/>
      <c r="N32" s="148"/>
    </row>
    <row r="33" spans="3:14" ht="15" customHeight="1">
      <c r="C33" s="14"/>
      <c r="D33" s="14"/>
      <c r="E33" s="14"/>
      <c r="F33" s="14"/>
      <c r="G33" s="14"/>
      <c r="H33" s="14"/>
      <c r="I33" s="14"/>
      <c r="J33" s="14"/>
      <c r="K33" s="14"/>
      <c r="L33" s="14"/>
      <c r="M33" s="14"/>
      <c r="N33" s="14"/>
    </row>
    <row r="34" spans="3:14" ht="15" customHeight="1">
      <c r="C34" s="14"/>
      <c r="D34" s="14"/>
      <c r="E34" s="14"/>
      <c r="F34" s="14"/>
      <c r="G34" s="14"/>
      <c r="H34" s="14"/>
      <c r="I34" s="14"/>
      <c r="J34" s="14"/>
      <c r="K34" s="14"/>
      <c r="L34" s="14"/>
      <c r="M34" s="14"/>
      <c r="N34" s="14"/>
    </row>
    <row r="35" spans="3:14" ht="15" customHeight="1">
      <c r="C35" s="15"/>
      <c r="D35" s="14"/>
      <c r="E35" s="14"/>
      <c r="F35" s="14"/>
      <c r="G35" s="14"/>
      <c r="H35" s="14"/>
      <c r="I35" s="14"/>
      <c r="J35" s="14"/>
      <c r="K35" s="14"/>
      <c r="L35" s="14"/>
      <c r="M35" s="14"/>
      <c r="N35" s="14"/>
    </row>
    <row r="36" spans="3:14" ht="15" customHeight="1">
      <c r="C36" s="14"/>
      <c r="D36" s="14"/>
      <c r="E36" s="14"/>
      <c r="F36" s="14"/>
      <c r="G36" s="14"/>
      <c r="H36" s="14"/>
      <c r="I36" s="14"/>
      <c r="J36" s="14"/>
      <c r="K36" s="14"/>
      <c r="L36" s="14"/>
      <c r="M36" s="14"/>
      <c r="N36" s="14"/>
    </row>
    <row r="37" spans="3:14" ht="15" customHeight="1">
      <c r="C37" s="14"/>
    </row>
    <row r="38" spans="3:14" ht="15" customHeight="1">
      <c r="C38" s="14"/>
    </row>
  </sheetData>
  <mergeCells count="48">
    <mergeCell ref="J3:N3"/>
    <mergeCell ref="C5:N5"/>
    <mergeCell ref="C6:D6"/>
    <mergeCell ref="E6:N6"/>
    <mergeCell ref="C7:D7"/>
    <mergeCell ref="E7:N7"/>
    <mergeCell ref="C9:D9"/>
    <mergeCell ref="E9:N9"/>
    <mergeCell ref="C10:D10"/>
    <mergeCell ref="E10:N10"/>
    <mergeCell ref="C11:D11"/>
    <mergeCell ref="E11:N11"/>
    <mergeCell ref="D27:D29"/>
    <mergeCell ref="F27:N27"/>
    <mergeCell ref="F28:N28"/>
    <mergeCell ref="F29:N29"/>
    <mergeCell ref="C12:D12"/>
    <mergeCell ref="E12:N12"/>
    <mergeCell ref="C15:C18"/>
    <mergeCell ref="D15:E15"/>
    <mergeCell ref="F15:N15"/>
    <mergeCell ref="D16:E16"/>
    <mergeCell ref="F16:N16"/>
    <mergeCell ref="D17:E17"/>
    <mergeCell ref="F17:N17"/>
    <mergeCell ref="D18:E18"/>
    <mergeCell ref="F18:N18"/>
    <mergeCell ref="F23:N23"/>
    <mergeCell ref="D24:D26"/>
    <mergeCell ref="F24:N24"/>
    <mergeCell ref="F25:N25"/>
    <mergeCell ref="F26:N26"/>
    <mergeCell ref="C8:D8"/>
    <mergeCell ref="E8:N8"/>
    <mergeCell ref="C30:C32"/>
    <mergeCell ref="D30:E30"/>
    <mergeCell ref="F30:N30"/>
    <mergeCell ref="D31:E31"/>
    <mergeCell ref="F31:N31"/>
    <mergeCell ref="D32:E32"/>
    <mergeCell ref="F32:N32"/>
    <mergeCell ref="C19:C29"/>
    <mergeCell ref="D19:D22"/>
    <mergeCell ref="F19:N19"/>
    <mergeCell ref="F20:N20"/>
    <mergeCell ref="F21:N21"/>
    <mergeCell ref="F22:N22"/>
    <mergeCell ref="D23:E23"/>
  </mergeCells>
  <phoneticPr fontId="2"/>
  <printOptions horizontalCentered="1"/>
  <pageMargins left="0.25" right="0.25" top="0.75" bottom="0.75" header="0.3" footer="0.3"/>
  <pageSetup paperSize="9" scale="4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777D0-238B-4CCA-98A8-780F423846B3}">
  <sheetPr>
    <outlinePr summaryBelow="0" summaryRight="0"/>
    <pageSetUpPr fitToPage="1"/>
  </sheetPr>
  <dimension ref="A1:X67"/>
  <sheetViews>
    <sheetView view="pageBreakPreview" zoomScale="85" zoomScaleNormal="100" zoomScaleSheetLayoutView="85" workbookViewId="0">
      <selection activeCell="F54" sqref="F54:M54"/>
    </sheetView>
  </sheetViews>
  <sheetFormatPr defaultColWidth="11.5" defaultRowHeight="15" customHeight="1"/>
  <cols>
    <col min="1" max="1" width="5" style="87" customWidth="1"/>
    <col min="2" max="2" width="8.75" style="87" customWidth="1"/>
    <col min="3" max="3" width="9.6640625" style="88" customWidth="1"/>
    <col min="4" max="4" width="11.5" style="87"/>
    <col min="5" max="5" width="14.08203125" style="87" customWidth="1"/>
    <col min="6" max="6" width="13.25" style="87" customWidth="1"/>
    <col min="7" max="9" width="11.5" style="87"/>
    <col min="10" max="10" width="13.1640625" style="87" customWidth="1"/>
    <col min="11" max="13" width="11.5" style="87"/>
    <col min="14" max="14" width="12.6640625" style="87" customWidth="1"/>
    <col min="15" max="15" width="11.5" style="87" customWidth="1"/>
    <col min="16" max="16384" width="11.5" style="87"/>
  </cols>
  <sheetData>
    <row r="1" spans="1:13" ht="15" customHeight="1">
      <c r="A1" s="86" t="s">
        <v>119</v>
      </c>
      <c r="M1" s="89"/>
    </row>
    <row r="3" spans="1:13" ht="18" customHeight="1">
      <c r="A3" s="265" t="s">
        <v>120</v>
      </c>
      <c r="B3" s="266"/>
      <c r="C3" s="266"/>
      <c r="D3" s="266"/>
      <c r="E3" s="266"/>
      <c r="F3" s="266"/>
      <c r="G3" s="266"/>
      <c r="H3" s="266"/>
      <c r="I3" s="266"/>
      <c r="J3" s="266"/>
      <c r="K3" s="266"/>
      <c r="L3" s="266"/>
      <c r="M3" s="266"/>
    </row>
    <row r="4" spans="1:13" ht="18" customHeight="1">
      <c r="A4" s="266"/>
      <c r="B4" s="266"/>
      <c r="C4" s="266"/>
      <c r="D4" s="266"/>
      <c r="E4" s="266"/>
      <c r="F4" s="266"/>
      <c r="G4" s="266"/>
      <c r="H4" s="266"/>
      <c r="I4" s="266"/>
      <c r="J4" s="266"/>
      <c r="K4" s="266"/>
      <c r="L4" s="266"/>
      <c r="M4" s="266"/>
    </row>
    <row r="5" spans="1:13" ht="18" customHeight="1" thickBot="1">
      <c r="A5" s="90"/>
      <c r="B5" s="90"/>
      <c r="C5" s="90"/>
      <c r="D5" s="90"/>
      <c r="E5" s="90"/>
      <c r="F5" s="90"/>
      <c r="G5" s="90"/>
      <c r="H5" s="90"/>
      <c r="I5" s="90"/>
      <c r="J5" s="90"/>
      <c r="K5" s="90"/>
      <c r="L5" s="90"/>
      <c r="M5" s="90"/>
    </row>
    <row r="6" spans="1:13" ht="29.25" customHeight="1" thickBot="1">
      <c r="A6" s="91" t="s">
        <v>121</v>
      </c>
      <c r="B6" s="267" t="s">
        <v>122</v>
      </c>
      <c r="C6" s="268"/>
      <c r="D6" s="268"/>
      <c r="E6" s="269"/>
      <c r="F6" s="270">
        <v>617000000</v>
      </c>
      <c r="G6" s="271"/>
      <c r="H6" s="272"/>
      <c r="I6" s="273" t="s">
        <v>123</v>
      </c>
      <c r="J6" s="273"/>
      <c r="K6" s="274">
        <v>200000000</v>
      </c>
      <c r="L6" s="275"/>
      <c r="M6" s="276"/>
    </row>
    <row r="7" spans="1:13" ht="18" customHeight="1" thickBot="1">
      <c r="A7" s="9"/>
      <c r="B7" s="9"/>
      <c r="C7" s="9"/>
      <c r="D7" s="9"/>
      <c r="E7" s="9"/>
      <c r="F7" s="9"/>
      <c r="G7" s="9"/>
      <c r="H7" s="9"/>
      <c r="I7" s="9"/>
      <c r="J7" s="9"/>
      <c r="K7" s="9"/>
      <c r="L7" s="9"/>
      <c r="M7" s="9"/>
    </row>
    <row r="8" spans="1:13" ht="30" customHeight="1">
      <c r="A8" s="277" t="s">
        <v>14</v>
      </c>
      <c r="B8" s="279" t="s">
        <v>15</v>
      </c>
      <c r="C8" s="280"/>
      <c r="D8" s="281"/>
      <c r="E8" s="282"/>
      <c r="F8" s="282"/>
      <c r="G8" s="282"/>
      <c r="H8" s="282"/>
      <c r="I8" s="282"/>
      <c r="J8" s="282"/>
      <c r="K8" s="282"/>
      <c r="L8" s="282"/>
      <c r="M8" s="283"/>
    </row>
    <row r="9" spans="1:13" ht="69.75" customHeight="1">
      <c r="A9" s="278"/>
      <c r="B9" s="284" t="s">
        <v>124</v>
      </c>
      <c r="C9" s="284"/>
      <c r="D9" s="211"/>
      <c r="E9" s="211"/>
      <c r="F9" s="211"/>
      <c r="G9" s="211"/>
      <c r="H9" s="211"/>
      <c r="I9" s="285" t="s">
        <v>125</v>
      </c>
      <c r="J9" s="285"/>
      <c r="K9" s="286"/>
      <c r="L9" s="286"/>
      <c r="M9" s="287"/>
    </row>
    <row r="10" spans="1:13" ht="37.5" customHeight="1">
      <c r="A10" s="278"/>
      <c r="B10" s="257" t="s">
        <v>126</v>
      </c>
      <c r="C10" s="92" t="s">
        <v>127</v>
      </c>
      <c r="D10" s="225"/>
      <c r="E10" s="226"/>
      <c r="F10" s="226"/>
      <c r="G10" s="226"/>
      <c r="H10" s="259"/>
      <c r="I10" s="260" t="s">
        <v>128</v>
      </c>
      <c r="J10" s="261"/>
      <c r="K10" s="262"/>
      <c r="L10" s="263"/>
      <c r="M10" s="264"/>
    </row>
    <row r="11" spans="1:13" ht="37.5" customHeight="1">
      <c r="A11" s="278"/>
      <c r="B11" s="257"/>
      <c r="C11" s="93" t="s">
        <v>129</v>
      </c>
      <c r="D11" s="225"/>
      <c r="E11" s="226"/>
      <c r="F11" s="226"/>
      <c r="G11" s="226"/>
      <c r="H11" s="259"/>
      <c r="I11" s="260" t="s">
        <v>130</v>
      </c>
      <c r="J11" s="261"/>
      <c r="K11" s="262"/>
      <c r="L11" s="263"/>
      <c r="M11" s="264"/>
    </row>
    <row r="12" spans="1:13" ht="37.5" customHeight="1">
      <c r="A12" s="278"/>
      <c r="B12" s="257"/>
      <c r="C12" s="93" t="s">
        <v>131</v>
      </c>
      <c r="D12" s="211"/>
      <c r="E12" s="211"/>
      <c r="F12" s="211"/>
      <c r="G12" s="211"/>
      <c r="H12" s="211"/>
      <c r="I12" s="243" t="s">
        <v>132</v>
      </c>
      <c r="J12" s="244"/>
      <c r="K12" s="245"/>
      <c r="L12" s="246"/>
      <c r="M12" s="247"/>
    </row>
    <row r="13" spans="1:13" ht="37.5" customHeight="1">
      <c r="A13" s="278"/>
      <c r="B13" s="257"/>
      <c r="C13" s="93" t="s">
        <v>133</v>
      </c>
      <c r="D13" s="211"/>
      <c r="E13" s="211"/>
      <c r="F13" s="211"/>
      <c r="G13" s="211"/>
      <c r="H13" s="211"/>
      <c r="I13" s="243" t="s">
        <v>134</v>
      </c>
      <c r="J13" s="244"/>
      <c r="K13" s="254"/>
      <c r="L13" s="255"/>
      <c r="M13" s="256"/>
    </row>
    <row r="14" spans="1:13" ht="38.25" customHeight="1">
      <c r="A14" s="278"/>
      <c r="B14" s="257" t="s">
        <v>135</v>
      </c>
      <c r="C14" s="92" t="s">
        <v>136</v>
      </c>
      <c r="D14" s="225"/>
      <c r="E14" s="226"/>
      <c r="F14" s="226"/>
      <c r="G14" s="226"/>
      <c r="H14" s="259"/>
      <c r="I14" s="260" t="s">
        <v>128</v>
      </c>
      <c r="J14" s="261"/>
      <c r="K14" s="262"/>
      <c r="L14" s="263"/>
      <c r="M14" s="264"/>
    </row>
    <row r="15" spans="1:13" ht="32.25" customHeight="1">
      <c r="A15" s="278"/>
      <c r="B15" s="257"/>
      <c r="C15" s="93" t="s">
        <v>129</v>
      </c>
      <c r="D15" s="225"/>
      <c r="E15" s="226"/>
      <c r="F15" s="226"/>
      <c r="G15" s="226"/>
      <c r="H15" s="259"/>
      <c r="I15" s="260" t="s">
        <v>130</v>
      </c>
      <c r="J15" s="261"/>
      <c r="K15" s="262"/>
      <c r="L15" s="263"/>
      <c r="M15" s="264"/>
    </row>
    <row r="16" spans="1:13" ht="36" customHeight="1">
      <c r="A16" s="278"/>
      <c r="B16" s="257"/>
      <c r="C16" s="93" t="s">
        <v>131</v>
      </c>
      <c r="D16" s="211"/>
      <c r="E16" s="211"/>
      <c r="F16" s="211"/>
      <c r="G16" s="211"/>
      <c r="H16" s="211"/>
      <c r="I16" s="243" t="s">
        <v>132</v>
      </c>
      <c r="J16" s="244"/>
      <c r="K16" s="245"/>
      <c r="L16" s="246"/>
      <c r="M16" s="247"/>
    </row>
    <row r="17" spans="1:24" ht="37.5" customHeight="1">
      <c r="A17" s="278"/>
      <c r="B17" s="257"/>
      <c r="C17" s="93" t="s">
        <v>133</v>
      </c>
      <c r="D17" s="211"/>
      <c r="E17" s="211"/>
      <c r="F17" s="211"/>
      <c r="G17" s="211"/>
      <c r="H17" s="211"/>
      <c r="I17" s="243" t="s">
        <v>134</v>
      </c>
      <c r="J17" s="244"/>
      <c r="K17" s="254"/>
      <c r="L17" s="255"/>
      <c r="M17" s="256"/>
    </row>
    <row r="18" spans="1:24" ht="38.25" customHeight="1">
      <c r="A18" s="278"/>
      <c r="B18" s="257" t="s">
        <v>137</v>
      </c>
      <c r="C18" s="92" t="s">
        <v>127</v>
      </c>
      <c r="D18" s="225"/>
      <c r="E18" s="226"/>
      <c r="F18" s="226"/>
      <c r="G18" s="226"/>
      <c r="H18" s="259"/>
      <c r="I18" s="260" t="s">
        <v>128</v>
      </c>
      <c r="J18" s="261"/>
      <c r="K18" s="262"/>
      <c r="L18" s="263"/>
      <c r="M18" s="264"/>
    </row>
    <row r="19" spans="1:24" ht="32.25" customHeight="1">
      <c r="A19" s="278"/>
      <c r="B19" s="257"/>
      <c r="C19" s="93" t="s">
        <v>129</v>
      </c>
      <c r="D19" s="225"/>
      <c r="E19" s="226"/>
      <c r="F19" s="226"/>
      <c r="G19" s="226"/>
      <c r="H19" s="259"/>
      <c r="I19" s="260" t="s">
        <v>130</v>
      </c>
      <c r="J19" s="261"/>
      <c r="K19" s="262"/>
      <c r="L19" s="263"/>
      <c r="M19" s="264"/>
    </row>
    <row r="20" spans="1:24" ht="36" customHeight="1">
      <c r="A20" s="278"/>
      <c r="B20" s="257"/>
      <c r="C20" s="93" t="s">
        <v>131</v>
      </c>
      <c r="D20" s="211"/>
      <c r="E20" s="211"/>
      <c r="F20" s="211"/>
      <c r="G20" s="211"/>
      <c r="H20" s="211"/>
      <c r="I20" s="243" t="s">
        <v>132</v>
      </c>
      <c r="J20" s="244"/>
      <c r="K20" s="245"/>
      <c r="L20" s="246"/>
      <c r="M20" s="247"/>
    </row>
    <row r="21" spans="1:24" ht="37.5" customHeight="1">
      <c r="A21" s="278"/>
      <c r="B21" s="257"/>
      <c r="C21" s="93" t="s">
        <v>133</v>
      </c>
      <c r="D21" s="211"/>
      <c r="E21" s="211"/>
      <c r="F21" s="211"/>
      <c r="G21" s="211"/>
      <c r="H21" s="211"/>
      <c r="I21" s="243" t="s">
        <v>134</v>
      </c>
      <c r="J21" s="244"/>
      <c r="K21" s="254"/>
      <c r="L21" s="255"/>
      <c r="M21" s="256"/>
    </row>
    <row r="22" spans="1:24" ht="38.25" customHeight="1">
      <c r="A22" s="278"/>
      <c r="B22" s="257" t="s">
        <v>138</v>
      </c>
      <c r="C22" s="92" t="s">
        <v>127</v>
      </c>
      <c r="D22" s="225"/>
      <c r="E22" s="226"/>
      <c r="F22" s="226"/>
      <c r="G22" s="226"/>
      <c r="H22" s="259"/>
      <c r="I22" s="260" t="s">
        <v>128</v>
      </c>
      <c r="J22" s="261"/>
      <c r="K22" s="262"/>
      <c r="L22" s="263"/>
      <c r="M22" s="264"/>
    </row>
    <row r="23" spans="1:24" ht="32.25" customHeight="1">
      <c r="A23" s="278"/>
      <c r="B23" s="257"/>
      <c r="C23" s="93" t="s">
        <v>129</v>
      </c>
      <c r="D23" s="225"/>
      <c r="E23" s="226"/>
      <c r="F23" s="226"/>
      <c r="G23" s="226"/>
      <c r="H23" s="259"/>
      <c r="I23" s="260" t="s">
        <v>130</v>
      </c>
      <c r="J23" s="261"/>
      <c r="K23" s="262"/>
      <c r="L23" s="263"/>
      <c r="M23" s="264"/>
    </row>
    <row r="24" spans="1:24" ht="36" customHeight="1">
      <c r="A24" s="278"/>
      <c r="B24" s="257"/>
      <c r="C24" s="93" t="s">
        <v>131</v>
      </c>
      <c r="D24" s="211"/>
      <c r="E24" s="211"/>
      <c r="F24" s="211"/>
      <c r="G24" s="211"/>
      <c r="H24" s="211"/>
      <c r="I24" s="243" t="s">
        <v>132</v>
      </c>
      <c r="J24" s="244"/>
      <c r="K24" s="245"/>
      <c r="L24" s="246"/>
      <c r="M24" s="247"/>
    </row>
    <row r="25" spans="1:24" ht="37.5" customHeight="1" thickBot="1">
      <c r="A25" s="278"/>
      <c r="B25" s="258"/>
      <c r="C25" s="94" t="s">
        <v>133</v>
      </c>
      <c r="D25" s="248"/>
      <c r="E25" s="248"/>
      <c r="F25" s="248"/>
      <c r="G25" s="248"/>
      <c r="H25" s="248"/>
      <c r="I25" s="249" t="s">
        <v>134</v>
      </c>
      <c r="J25" s="250"/>
      <c r="K25" s="251"/>
      <c r="L25" s="252"/>
      <c r="M25" s="253"/>
    </row>
    <row r="26" spans="1:24" ht="178.5" customHeight="1">
      <c r="A26" s="185" t="s">
        <v>139</v>
      </c>
      <c r="B26" s="234" t="s">
        <v>140</v>
      </c>
      <c r="C26" s="202"/>
      <c r="D26" s="236" t="s">
        <v>141</v>
      </c>
      <c r="E26" s="237"/>
      <c r="F26" s="207"/>
      <c r="G26" s="208"/>
      <c r="H26" s="208"/>
      <c r="I26" s="208"/>
      <c r="J26" s="208"/>
      <c r="K26" s="208"/>
      <c r="L26" s="208"/>
      <c r="M26" s="209"/>
      <c r="R26" s="238"/>
      <c r="S26" s="238"/>
      <c r="T26" s="238"/>
      <c r="U26" s="238"/>
      <c r="V26" s="238"/>
      <c r="W26" s="238"/>
      <c r="X26" s="238"/>
    </row>
    <row r="27" spans="1:24" ht="41.25" customHeight="1">
      <c r="A27" s="186"/>
      <c r="B27" s="235"/>
      <c r="C27" s="204"/>
      <c r="D27" s="215" t="s">
        <v>142</v>
      </c>
      <c r="E27" s="216"/>
      <c r="F27" s="199" t="s">
        <v>179</v>
      </c>
      <c r="G27" s="199"/>
      <c r="H27" s="199"/>
      <c r="I27" s="199"/>
      <c r="J27" s="199"/>
      <c r="K27" s="199"/>
      <c r="L27" s="199"/>
      <c r="M27" s="200"/>
      <c r="N27" s="241"/>
      <c r="O27" s="242"/>
      <c r="P27" s="242"/>
      <c r="Q27" s="242"/>
      <c r="R27" s="242"/>
      <c r="S27" s="242"/>
      <c r="T27" s="242"/>
    </row>
    <row r="28" spans="1:24" ht="41.25" customHeight="1">
      <c r="A28" s="186"/>
      <c r="B28" s="235"/>
      <c r="C28" s="204"/>
      <c r="D28" s="215"/>
      <c r="E28" s="216"/>
      <c r="F28" s="101"/>
      <c r="G28" s="199" t="s">
        <v>180</v>
      </c>
      <c r="H28" s="199"/>
      <c r="I28" s="199"/>
      <c r="J28" s="199"/>
      <c r="K28" s="199"/>
      <c r="L28" s="199"/>
      <c r="M28" s="200"/>
      <c r="N28" s="95" t="s">
        <v>143</v>
      </c>
      <c r="O28" s="95"/>
      <c r="P28" s="95"/>
      <c r="Q28" s="95"/>
      <c r="R28" s="95"/>
      <c r="S28" s="95"/>
      <c r="T28" s="95"/>
    </row>
    <row r="29" spans="1:24" ht="41.25" customHeight="1">
      <c r="A29" s="186"/>
      <c r="B29" s="235"/>
      <c r="C29" s="204"/>
      <c r="D29" s="239"/>
      <c r="E29" s="240"/>
      <c r="F29" s="101"/>
      <c r="G29" s="199" t="s">
        <v>181</v>
      </c>
      <c r="H29" s="199"/>
      <c r="I29" s="199"/>
      <c r="J29" s="199"/>
      <c r="K29" s="199"/>
      <c r="L29" s="199"/>
      <c r="M29" s="200"/>
      <c r="N29" s="95" t="s">
        <v>144</v>
      </c>
      <c r="O29" s="95"/>
      <c r="P29" s="95"/>
      <c r="Q29" s="95"/>
      <c r="R29" s="95"/>
      <c r="S29" s="95"/>
      <c r="T29" s="95"/>
    </row>
    <row r="30" spans="1:24" ht="147" customHeight="1">
      <c r="A30" s="186"/>
      <c r="B30" s="235"/>
      <c r="C30" s="204"/>
      <c r="D30" s="232" t="s">
        <v>145</v>
      </c>
      <c r="E30" s="233"/>
      <c r="F30" s="225"/>
      <c r="G30" s="226"/>
      <c r="H30" s="226"/>
      <c r="I30" s="226"/>
      <c r="J30" s="226"/>
      <c r="K30" s="226"/>
      <c r="L30" s="226"/>
      <c r="M30" s="227"/>
      <c r="N30" s="96"/>
      <c r="O30" s="96"/>
      <c r="P30" s="96"/>
      <c r="Q30" s="96"/>
      <c r="R30" s="96"/>
      <c r="S30" s="96"/>
      <c r="T30" s="96"/>
    </row>
    <row r="31" spans="1:24" ht="147" customHeight="1">
      <c r="A31" s="186"/>
      <c r="B31" s="235"/>
      <c r="C31" s="204"/>
      <c r="D31" s="213" t="s">
        <v>184</v>
      </c>
      <c r="E31" s="214"/>
      <c r="F31" s="225"/>
      <c r="G31" s="226"/>
      <c r="H31" s="226"/>
      <c r="I31" s="226"/>
      <c r="J31" s="226"/>
      <c r="K31" s="226"/>
      <c r="L31" s="226"/>
      <c r="M31" s="227"/>
    </row>
    <row r="32" spans="1:24" ht="110.25" customHeight="1">
      <c r="A32" s="187"/>
      <c r="B32" s="168" t="s">
        <v>185</v>
      </c>
      <c r="C32" s="169"/>
      <c r="D32" s="169"/>
      <c r="E32" s="170"/>
      <c r="F32" s="225"/>
      <c r="G32" s="226"/>
      <c r="H32" s="226"/>
      <c r="I32" s="226"/>
      <c r="J32" s="226"/>
      <c r="K32" s="226"/>
      <c r="L32" s="226"/>
      <c r="M32" s="227"/>
    </row>
    <row r="33" spans="1:13" ht="57" customHeight="1">
      <c r="A33" s="186"/>
      <c r="B33" s="203" t="s">
        <v>32</v>
      </c>
      <c r="C33" s="204"/>
      <c r="D33" s="221" t="s">
        <v>146</v>
      </c>
      <c r="E33" s="222"/>
      <c r="F33" s="211"/>
      <c r="G33" s="211"/>
      <c r="H33" s="211"/>
      <c r="I33" s="211"/>
      <c r="J33" s="211"/>
      <c r="K33" s="211"/>
      <c r="L33" s="211"/>
      <c r="M33" s="212"/>
    </row>
    <row r="34" spans="1:13" ht="57" customHeight="1">
      <c r="A34" s="186"/>
      <c r="B34" s="203"/>
      <c r="C34" s="204"/>
      <c r="D34" s="223" t="s">
        <v>147</v>
      </c>
      <c r="E34" s="224"/>
      <c r="F34" s="225"/>
      <c r="G34" s="226"/>
      <c r="H34" s="226"/>
      <c r="I34" s="226"/>
      <c r="J34" s="226"/>
      <c r="K34" s="226"/>
      <c r="L34" s="226"/>
      <c r="M34" s="227"/>
    </row>
    <row r="35" spans="1:13" ht="105.75" customHeight="1" thickBot="1">
      <c r="A35" s="186"/>
      <c r="B35" s="219"/>
      <c r="C35" s="220"/>
      <c r="D35" s="228" t="s">
        <v>148</v>
      </c>
      <c r="E35" s="229"/>
      <c r="F35" s="97" t="s">
        <v>149</v>
      </c>
      <c r="G35" s="230"/>
      <c r="H35" s="230"/>
      <c r="I35" s="230"/>
      <c r="J35" s="97" t="s">
        <v>150</v>
      </c>
      <c r="K35" s="230"/>
      <c r="L35" s="230"/>
      <c r="M35" s="231"/>
    </row>
    <row r="36" spans="1:13" ht="191.25" customHeight="1">
      <c r="A36" s="186"/>
      <c r="B36" s="201" t="s">
        <v>151</v>
      </c>
      <c r="C36" s="202"/>
      <c r="D36" s="205" t="s">
        <v>152</v>
      </c>
      <c r="E36" s="206"/>
      <c r="F36" s="207"/>
      <c r="G36" s="208"/>
      <c r="H36" s="208"/>
      <c r="I36" s="208"/>
      <c r="J36" s="208"/>
      <c r="K36" s="208"/>
      <c r="L36" s="208"/>
      <c r="M36" s="209"/>
    </row>
    <row r="37" spans="1:13" ht="191.25" customHeight="1">
      <c r="A37" s="186"/>
      <c r="B37" s="203"/>
      <c r="C37" s="204"/>
      <c r="D37" s="210" t="s">
        <v>153</v>
      </c>
      <c r="E37" s="210"/>
      <c r="F37" s="211"/>
      <c r="G37" s="211"/>
      <c r="H37" s="211"/>
      <c r="I37" s="211"/>
      <c r="J37" s="211"/>
      <c r="K37" s="211"/>
      <c r="L37" s="211"/>
      <c r="M37" s="212"/>
    </row>
    <row r="38" spans="1:13" ht="50.15" customHeight="1">
      <c r="A38" s="186"/>
      <c r="B38" s="203"/>
      <c r="C38" s="204"/>
      <c r="D38" s="213" t="s">
        <v>154</v>
      </c>
      <c r="E38" s="214"/>
      <c r="F38" s="102"/>
      <c r="G38" s="199" t="s">
        <v>155</v>
      </c>
      <c r="H38" s="199"/>
      <c r="I38" s="199"/>
      <c r="J38" s="199"/>
      <c r="K38" s="199"/>
      <c r="L38" s="199"/>
      <c r="M38" s="200"/>
    </row>
    <row r="39" spans="1:13" ht="50.15" customHeight="1">
      <c r="A39" s="186"/>
      <c r="B39" s="203"/>
      <c r="C39" s="204"/>
      <c r="D39" s="215"/>
      <c r="E39" s="216"/>
      <c r="F39" s="102"/>
      <c r="G39" s="199" t="s">
        <v>156</v>
      </c>
      <c r="H39" s="199"/>
      <c r="I39" s="199"/>
      <c r="J39" s="199"/>
      <c r="K39" s="199"/>
      <c r="L39" s="199"/>
      <c r="M39" s="200"/>
    </row>
    <row r="40" spans="1:13" ht="50.15" customHeight="1">
      <c r="A40" s="186"/>
      <c r="B40" s="203"/>
      <c r="C40" s="204"/>
      <c r="D40" s="215"/>
      <c r="E40" s="216"/>
      <c r="F40" s="102"/>
      <c r="G40" s="199" t="s">
        <v>157</v>
      </c>
      <c r="H40" s="199"/>
      <c r="I40" s="199"/>
      <c r="J40" s="199"/>
      <c r="K40" s="199"/>
      <c r="L40" s="199"/>
      <c r="M40" s="200"/>
    </row>
    <row r="41" spans="1:13" ht="50.15" customHeight="1">
      <c r="A41" s="186"/>
      <c r="B41" s="203"/>
      <c r="C41" s="204"/>
      <c r="D41" s="215"/>
      <c r="E41" s="216"/>
      <c r="F41" s="102"/>
      <c r="G41" s="199" t="s">
        <v>158</v>
      </c>
      <c r="H41" s="199"/>
      <c r="I41" s="199"/>
      <c r="J41" s="199"/>
      <c r="K41" s="199"/>
      <c r="L41" s="199"/>
      <c r="M41" s="200"/>
    </row>
    <row r="42" spans="1:13" ht="50.15" customHeight="1">
      <c r="A42" s="186"/>
      <c r="B42" s="203"/>
      <c r="C42" s="204"/>
      <c r="D42" s="215"/>
      <c r="E42" s="216"/>
      <c r="F42" s="102"/>
      <c r="G42" s="199" t="s">
        <v>159</v>
      </c>
      <c r="H42" s="199"/>
      <c r="I42" s="199"/>
      <c r="J42" s="199"/>
      <c r="K42" s="199"/>
      <c r="L42" s="199"/>
      <c r="M42" s="200"/>
    </row>
    <row r="43" spans="1:13" ht="50.15" customHeight="1">
      <c r="A43" s="186"/>
      <c r="B43" s="203"/>
      <c r="C43" s="204"/>
      <c r="D43" s="215"/>
      <c r="E43" s="216"/>
      <c r="F43" s="102"/>
      <c r="G43" s="199" t="s">
        <v>160</v>
      </c>
      <c r="H43" s="199"/>
      <c r="I43" s="199"/>
      <c r="J43" s="199"/>
      <c r="K43" s="199"/>
      <c r="L43" s="199"/>
      <c r="M43" s="200"/>
    </row>
    <row r="44" spans="1:13" ht="50.15" customHeight="1">
      <c r="A44" s="186"/>
      <c r="B44" s="203"/>
      <c r="C44" s="204"/>
      <c r="D44" s="215"/>
      <c r="E44" s="216"/>
      <c r="F44" s="102"/>
      <c r="G44" s="199" t="s">
        <v>161</v>
      </c>
      <c r="H44" s="199"/>
      <c r="I44" s="199"/>
      <c r="J44" s="199"/>
      <c r="K44" s="199"/>
      <c r="L44" s="199"/>
      <c r="M44" s="200"/>
    </row>
    <row r="45" spans="1:13" ht="50.15" customHeight="1">
      <c r="A45" s="186"/>
      <c r="B45" s="203"/>
      <c r="C45" s="204"/>
      <c r="D45" s="215"/>
      <c r="E45" s="216"/>
      <c r="F45" s="102"/>
      <c r="G45" s="199" t="s">
        <v>162</v>
      </c>
      <c r="H45" s="199"/>
      <c r="I45" s="199"/>
      <c r="J45" s="199"/>
      <c r="K45" s="199"/>
      <c r="L45" s="199"/>
      <c r="M45" s="200"/>
    </row>
    <row r="46" spans="1:13" ht="50.15" customHeight="1">
      <c r="A46" s="186"/>
      <c r="B46" s="203"/>
      <c r="C46" s="204"/>
      <c r="D46" s="215"/>
      <c r="E46" s="216"/>
      <c r="F46" s="102"/>
      <c r="G46" s="199" t="s">
        <v>163</v>
      </c>
      <c r="H46" s="199"/>
      <c r="I46" s="199"/>
      <c r="J46" s="199"/>
      <c r="K46" s="199"/>
      <c r="L46" s="199"/>
      <c r="M46" s="200"/>
    </row>
    <row r="47" spans="1:13" ht="50.15" customHeight="1">
      <c r="A47" s="186"/>
      <c r="B47" s="203"/>
      <c r="C47" s="204"/>
      <c r="D47" s="215"/>
      <c r="E47" s="216"/>
      <c r="F47" s="102"/>
      <c r="G47" s="199" t="s">
        <v>164</v>
      </c>
      <c r="H47" s="199"/>
      <c r="I47" s="199"/>
      <c r="J47" s="199"/>
      <c r="K47" s="199"/>
      <c r="L47" s="199"/>
      <c r="M47" s="200"/>
    </row>
    <row r="48" spans="1:13" ht="50.15" customHeight="1">
      <c r="A48" s="186"/>
      <c r="B48" s="203"/>
      <c r="C48" s="204"/>
      <c r="D48" s="215"/>
      <c r="E48" s="216"/>
      <c r="F48" s="102"/>
      <c r="G48" s="199" t="s">
        <v>165</v>
      </c>
      <c r="H48" s="199"/>
      <c r="I48" s="199"/>
      <c r="J48" s="199"/>
      <c r="K48" s="199"/>
      <c r="L48" s="199"/>
      <c r="M48" s="200"/>
    </row>
    <row r="49" spans="1:13" ht="86.5" customHeight="1" thickBot="1">
      <c r="A49" s="98"/>
      <c r="B49" s="203"/>
      <c r="C49" s="204"/>
      <c r="D49" s="215"/>
      <c r="E49" s="216"/>
      <c r="F49" s="99" t="s">
        <v>166</v>
      </c>
      <c r="G49" s="217"/>
      <c r="H49" s="217"/>
      <c r="I49" s="217"/>
      <c r="J49" s="217"/>
      <c r="K49" s="217"/>
      <c r="L49" s="217"/>
      <c r="M49" s="218"/>
    </row>
    <row r="50" spans="1:13" ht="71.25" customHeight="1">
      <c r="A50" s="165" t="s">
        <v>167</v>
      </c>
      <c r="B50" s="168" t="s">
        <v>47</v>
      </c>
      <c r="C50" s="169"/>
      <c r="D50" s="169"/>
      <c r="E50" s="170"/>
      <c r="F50" s="171"/>
      <c r="G50" s="171"/>
      <c r="H50" s="171"/>
      <c r="I50" s="171"/>
      <c r="J50" s="171"/>
      <c r="K50" s="171"/>
      <c r="L50" s="171"/>
      <c r="M50" s="172"/>
    </row>
    <row r="51" spans="1:13" ht="38.25" customHeight="1">
      <c r="A51" s="166"/>
      <c r="B51" s="173" t="s">
        <v>168</v>
      </c>
      <c r="C51" s="174"/>
      <c r="D51" s="177" t="s">
        <v>169</v>
      </c>
      <c r="E51" s="177"/>
      <c r="F51" s="178"/>
      <c r="G51" s="178"/>
      <c r="H51" s="178"/>
      <c r="I51" s="178"/>
      <c r="J51" s="178"/>
      <c r="K51" s="178"/>
      <c r="L51" s="178"/>
      <c r="M51" s="179"/>
    </row>
    <row r="52" spans="1:13" ht="36.65" customHeight="1">
      <c r="A52" s="166"/>
      <c r="B52" s="173"/>
      <c r="C52" s="174"/>
      <c r="D52" s="180" t="s">
        <v>190</v>
      </c>
      <c r="E52" s="181"/>
      <c r="F52" s="182"/>
      <c r="G52" s="183"/>
      <c r="H52" s="183"/>
      <c r="I52" s="183"/>
      <c r="J52" s="183"/>
      <c r="K52" s="183"/>
      <c r="L52" s="183"/>
      <c r="M52" s="184"/>
    </row>
    <row r="53" spans="1:13" ht="36.65" customHeight="1">
      <c r="A53" s="166"/>
      <c r="B53" s="173"/>
      <c r="C53" s="174"/>
      <c r="D53" s="180" t="s">
        <v>170</v>
      </c>
      <c r="E53" s="181"/>
      <c r="F53" s="182"/>
      <c r="G53" s="183"/>
      <c r="H53" s="183"/>
      <c r="I53" s="183"/>
      <c r="J53" s="183"/>
      <c r="K53" s="183"/>
      <c r="L53" s="183"/>
      <c r="M53" s="184"/>
    </row>
    <row r="54" spans="1:13" ht="36.65" customHeight="1">
      <c r="A54" s="166"/>
      <c r="B54" s="173"/>
      <c r="C54" s="174"/>
      <c r="D54" s="180" t="s">
        <v>171</v>
      </c>
      <c r="E54" s="181"/>
      <c r="F54" s="182"/>
      <c r="G54" s="183"/>
      <c r="H54" s="183"/>
      <c r="I54" s="183"/>
      <c r="J54" s="183"/>
      <c r="K54" s="183"/>
      <c r="L54" s="183"/>
      <c r="M54" s="184"/>
    </row>
    <row r="55" spans="1:13" ht="36.65" customHeight="1">
      <c r="A55" s="166"/>
      <c r="B55" s="173"/>
      <c r="C55" s="174"/>
      <c r="D55" s="180" t="s">
        <v>172</v>
      </c>
      <c r="E55" s="181"/>
      <c r="F55" s="182"/>
      <c r="G55" s="183"/>
      <c r="H55" s="183"/>
      <c r="I55" s="183"/>
      <c r="J55" s="183"/>
      <c r="K55" s="183"/>
      <c r="L55" s="183"/>
      <c r="M55" s="184"/>
    </row>
    <row r="56" spans="1:13" ht="36.65" customHeight="1">
      <c r="A56" s="166"/>
      <c r="B56" s="175"/>
      <c r="C56" s="176"/>
      <c r="D56" s="188" t="s">
        <v>173</v>
      </c>
      <c r="E56" s="189"/>
      <c r="F56" s="190"/>
      <c r="G56" s="191"/>
      <c r="H56" s="191"/>
      <c r="I56" s="191"/>
      <c r="J56" s="191"/>
      <c r="K56" s="191"/>
      <c r="L56" s="191"/>
      <c r="M56" s="192"/>
    </row>
    <row r="57" spans="1:13" ht="36.65" customHeight="1" thickBot="1">
      <c r="A57" s="167"/>
      <c r="B57" s="193" t="s">
        <v>50</v>
      </c>
      <c r="C57" s="193"/>
      <c r="D57" s="194" t="s">
        <v>174</v>
      </c>
      <c r="E57" s="195"/>
      <c r="F57" s="196"/>
      <c r="G57" s="197"/>
      <c r="H57" s="197"/>
      <c r="I57" s="197"/>
      <c r="J57" s="197"/>
      <c r="K57" s="197"/>
      <c r="L57" s="197"/>
      <c r="M57" s="198"/>
    </row>
    <row r="58" spans="1:13" ht="15" customHeight="1">
      <c r="A58" s="100"/>
      <c r="C58" s="87"/>
    </row>
    <row r="59" spans="1:13" ht="15" customHeight="1">
      <c r="A59" s="87" t="s">
        <v>175</v>
      </c>
      <c r="B59" s="96"/>
      <c r="C59" s="87"/>
    </row>
    <row r="60" spans="1:13" ht="15" customHeight="1">
      <c r="A60" s="87" t="s">
        <v>176</v>
      </c>
      <c r="C60" s="87"/>
    </row>
    <row r="61" spans="1:13" ht="15" customHeight="1">
      <c r="A61" s="87" t="s">
        <v>177</v>
      </c>
      <c r="C61" s="87"/>
    </row>
    <row r="62" spans="1:13" ht="15" customHeight="1">
      <c r="A62" s="87" t="s">
        <v>178</v>
      </c>
      <c r="C62" s="87"/>
    </row>
    <row r="63" spans="1:13" ht="15" customHeight="1">
      <c r="C63" s="87"/>
    </row>
    <row r="64" spans="1:13" ht="15" customHeight="1">
      <c r="C64" s="87"/>
    </row>
    <row r="65" spans="3:3" ht="15" customHeight="1">
      <c r="C65" s="87"/>
    </row>
    <row r="66" spans="3:3" ht="15" customHeight="1">
      <c r="C66" s="87"/>
    </row>
    <row r="67" spans="3:3" ht="15" customHeight="1">
      <c r="C67" s="87"/>
    </row>
  </sheetData>
  <sheetProtection selectLockedCells="1"/>
  <mergeCells count="125">
    <mergeCell ref="A3:M4"/>
    <mergeCell ref="B6:E6"/>
    <mergeCell ref="F6:H6"/>
    <mergeCell ref="I6:J6"/>
    <mergeCell ref="K6:M6"/>
    <mergeCell ref="A8:A25"/>
    <mergeCell ref="B8:C8"/>
    <mergeCell ref="D8:M8"/>
    <mergeCell ref="B9:C9"/>
    <mergeCell ref="D9:H9"/>
    <mergeCell ref="B14:B17"/>
    <mergeCell ref="D14:H14"/>
    <mergeCell ref="I14:J14"/>
    <mergeCell ref="K14:M14"/>
    <mergeCell ref="D15:H15"/>
    <mergeCell ref="I9:J9"/>
    <mergeCell ref="K9:M9"/>
    <mergeCell ref="B10:B13"/>
    <mergeCell ref="D10:H10"/>
    <mergeCell ref="I10:J10"/>
    <mergeCell ref="K10:M10"/>
    <mergeCell ref="D11:H11"/>
    <mergeCell ref="I11:J11"/>
    <mergeCell ref="K11:M11"/>
    <mergeCell ref="D12:H12"/>
    <mergeCell ref="I15:J15"/>
    <mergeCell ref="K15:M15"/>
    <mergeCell ref="D16:H16"/>
    <mergeCell ref="I16:J16"/>
    <mergeCell ref="K16:M16"/>
    <mergeCell ref="D17:H17"/>
    <mergeCell ref="I17:J17"/>
    <mergeCell ref="K17:M17"/>
    <mergeCell ref="I12:J12"/>
    <mergeCell ref="K12:M12"/>
    <mergeCell ref="D13:H13"/>
    <mergeCell ref="I13:J13"/>
    <mergeCell ref="K13:M13"/>
    <mergeCell ref="D21:H21"/>
    <mergeCell ref="I21:J21"/>
    <mergeCell ref="K21:M21"/>
    <mergeCell ref="B22:B25"/>
    <mergeCell ref="D22:H22"/>
    <mergeCell ref="I22:J22"/>
    <mergeCell ref="K22:M22"/>
    <mergeCell ref="D23:H23"/>
    <mergeCell ref="I23:J23"/>
    <mergeCell ref="K23:M23"/>
    <mergeCell ref="B18:B21"/>
    <mergeCell ref="D18:H18"/>
    <mergeCell ref="I18:J18"/>
    <mergeCell ref="K18:M18"/>
    <mergeCell ref="D19:H19"/>
    <mergeCell ref="I19:J19"/>
    <mergeCell ref="K19:M19"/>
    <mergeCell ref="D20:H20"/>
    <mergeCell ref="I20:J20"/>
    <mergeCell ref="K20:M20"/>
    <mergeCell ref="R26:X26"/>
    <mergeCell ref="D27:E29"/>
    <mergeCell ref="F27:M27"/>
    <mergeCell ref="N27:T27"/>
    <mergeCell ref="G28:M28"/>
    <mergeCell ref="G29:M29"/>
    <mergeCell ref="D24:H24"/>
    <mergeCell ref="I24:J24"/>
    <mergeCell ref="K24:M24"/>
    <mergeCell ref="D25:H25"/>
    <mergeCell ref="I25:J25"/>
    <mergeCell ref="K25:M25"/>
    <mergeCell ref="B33:C35"/>
    <mergeCell ref="D33:E33"/>
    <mergeCell ref="F33:M33"/>
    <mergeCell ref="D34:E34"/>
    <mergeCell ref="F34:M34"/>
    <mergeCell ref="D35:E35"/>
    <mergeCell ref="G35:I35"/>
    <mergeCell ref="K35:M35"/>
    <mergeCell ref="D30:E30"/>
    <mergeCell ref="F30:M30"/>
    <mergeCell ref="D31:E31"/>
    <mergeCell ref="F31:M31"/>
    <mergeCell ref="B32:E32"/>
    <mergeCell ref="F32:M32"/>
    <mergeCell ref="B26:C31"/>
    <mergeCell ref="D26:E26"/>
    <mergeCell ref="F26:M26"/>
    <mergeCell ref="G46:M46"/>
    <mergeCell ref="G47:M47"/>
    <mergeCell ref="B36:C49"/>
    <mergeCell ref="D36:E36"/>
    <mergeCell ref="F36:M36"/>
    <mergeCell ref="D37:E37"/>
    <mergeCell ref="F37:M37"/>
    <mergeCell ref="D38:E49"/>
    <mergeCell ref="G38:M38"/>
    <mergeCell ref="G39:M39"/>
    <mergeCell ref="G40:M40"/>
    <mergeCell ref="G41:M41"/>
    <mergeCell ref="G48:M48"/>
    <mergeCell ref="G49:M49"/>
    <mergeCell ref="A50:A57"/>
    <mergeCell ref="B50:E50"/>
    <mergeCell ref="F50:M50"/>
    <mergeCell ref="B51:C56"/>
    <mergeCell ref="D51:E51"/>
    <mergeCell ref="F51:M51"/>
    <mergeCell ref="D52:E52"/>
    <mergeCell ref="F52:M52"/>
    <mergeCell ref="A26:A48"/>
    <mergeCell ref="D56:E56"/>
    <mergeCell ref="F56:M56"/>
    <mergeCell ref="B57:C57"/>
    <mergeCell ref="D57:E57"/>
    <mergeCell ref="F57:M57"/>
    <mergeCell ref="D53:E53"/>
    <mergeCell ref="F53:M53"/>
    <mergeCell ref="D54:E54"/>
    <mergeCell ref="F54:M54"/>
    <mergeCell ref="D55:E55"/>
    <mergeCell ref="F55:M55"/>
    <mergeCell ref="G42:M42"/>
    <mergeCell ref="G43:M43"/>
    <mergeCell ref="G44:M44"/>
    <mergeCell ref="G45:M45"/>
  </mergeCells>
  <phoneticPr fontId="2"/>
  <dataValidations count="2">
    <dataValidation allowBlank="1" showInputMessage="1" showErrorMessage="1" sqref="K12:K13 K16:K17 K20:K21 K24:K25" xr:uid="{9263B37A-2834-4A69-8521-D8EC11D1830B}"/>
    <dataValidation type="list" allowBlank="1" showInputMessage="1" showErrorMessage="1" sqref="F28:F29 F38:F48" xr:uid="{1C132C59-348A-4AAF-A177-6061A9D09C30}">
      <formula1>"○,－"</formula1>
    </dataValidation>
  </dataValidations>
  <printOptions horizontalCentered="1"/>
  <pageMargins left="0.25" right="0.25" top="0.75" bottom="0.75" header="0.3" footer="0.3"/>
  <pageSetup paperSize="9" scale="63"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C5535-37B8-41A5-8E72-D8A157D23909}">
  <sheetPr>
    <pageSetUpPr fitToPage="1"/>
  </sheetPr>
  <dimension ref="A1:E15"/>
  <sheetViews>
    <sheetView view="pageBreakPreview" zoomScale="85" zoomScaleNormal="100" zoomScaleSheetLayoutView="85" workbookViewId="0">
      <selection activeCell="B37" sqref="B37"/>
    </sheetView>
  </sheetViews>
  <sheetFormatPr defaultColWidth="8.75" defaultRowHeight="13"/>
  <cols>
    <col min="1" max="1" width="24.1640625" style="75" customWidth="1"/>
    <col min="2" max="2" width="33.1640625" style="75" customWidth="1"/>
    <col min="3" max="4" width="15.08203125" style="75" customWidth="1"/>
    <col min="5" max="5" width="18.08203125" style="75" customWidth="1"/>
    <col min="6" max="7" width="8.75" style="75"/>
    <col min="8" max="8" width="8.25" style="75" bestFit="1" customWidth="1"/>
    <col min="9" max="16384" width="8.75" style="75"/>
  </cols>
  <sheetData>
    <row r="1" spans="1:5" ht="19">
      <c r="A1" s="106" t="s">
        <v>110</v>
      </c>
      <c r="B1" s="107"/>
      <c r="C1" s="107"/>
      <c r="D1" s="107"/>
      <c r="E1" s="107"/>
    </row>
    <row r="2" spans="1:5">
      <c r="A2" s="107"/>
      <c r="B2" s="107"/>
      <c r="C2" s="107"/>
      <c r="D2" s="107"/>
      <c r="E2" s="108"/>
    </row>
    <row r="3" spans="1:5" ht="25" customHeight="1">
      <c r="A3" s="288" t="s">
        <v>111</v>
      </c>
      <c r="B3" s="288"/>
      <c r="C3" s="288"/>
      <c r="D3" s="288"/>
      <c r="E3" s="288"/>
    </row>
    <row r="4" spans="1:5">
      <c r="A4" s="107"/>
      <c r="B4" s="107"/>
      <c r="C4" s="107"/>
      <c r="D4" s="107"/>
      <c r="E4" s="107"/>
    </row>
    <row r="5" spans="1:5" ht="22.5" customHeight="1">
      <c r="A5" s="110" t="s">
        <v>191</v>
      </c>
      <c r="B5" s="335" t="s">
        <v>112</v>
      </c>
      <c r="C5" s="335"/>
      <c r="D5" s="335"/>
      <c r="E5" s="335"/>
    </row>
    <row r="6" spans="1:5" ht="22.5" customHeight="1">
      <c r="A6" s="110" t="s">
        <v>113</v>
      </c>
      <c r="B6" s="335" t="s">
        <v>114</v>
      </c>
      <c r="C6" s="335"/>
      <c r="D6" s="335"/>
      <c r="E6" s="335"/>
    </row>
    <row r="7" spans="1:5" ht="20.9" customHeight="1">
      <c r="A7" s="110" t="str">
        <f>C11</f>
        <v>総事業費
(自動反映)</v>
      </c>
      <c r="B7" s="76">
        <f ca="1">C15</f>
        <v>617000000</v>
      </c>
      <c r="C7" s="77"/>
      <c r="D7" s="77"/>
      <c r="E7" s="77"/>
    </row>
    <row r="8" spans="1:5" ht="20.9" customHeight="1">
      <c r="A8" s="110" t="str">
        <f>D11</f>
        <v>補助対象経費
(自動反映)</v>
      </c>
      <c r="B8" s="76">
        <f ca="1">D15</f>
        <v>400000000</v>
      </c>
      <c r="C8" s="77"/>
      <c r="D8" s="77"/>
      <c r="E8" s="77"/>
    </row>
    <row r="9" spans="1:5" ht="20.9" customHeight="1">
      <c r="A9" s="110" t="str">
        <f>E11</f>
        <v>補助金交付申請額
(自動反映)</v>
      </c>
      <c r="B9" s="76">
        <f ca="1">E15</f>
        <v>200000000</v>
      </c>
      <c r="C9" s="77"/>
      <c r="D9" s="77"/>
      <c r="E9" s="77"/>
    </row>
    <row r="10" spans="1:5">
      <c r="A10" s="107"/>
      <c r="B10" s="107"/>
      <c r="C10" s="109"/>
      <c r="D10" s="109"/>
      <c r="E10" s="109"/>
    </row>
    <row r="11" spans="1:5" ht="26.15" customHeight="1">
      <c r="A11" s="113"/>
      <c r="B11" s="111" t="s">
        <v>115</v>
      </c>
      <c r="C11" s="112" t="s">
        <v>197</v>
      </c>
      <c r="D11" s="112" t="s">
        <v>198</v>
      </c>
      <c r="E11" s="112" t="s">
        <v>199</v>
      </c>
    </row>
    <row r="12" spans="1:5" ht="45" customHeight="1">
      <c r="A12" s="289" t="s">
        <v>116</v>
      </c>
      <c r="B12" s="78" t="s">
        <v>182</v>
      </c>
      <c r="C12" s="79">
        <f ca="1">SUMIF('【様式２－２】経費積算表内訳'!$A$9:$J$17,'【様式２－１】経費精算表（金額自動反映）'!$B12,'【様式２－２】経費積算表内訳'!$G$9:$G$17)</f>
        <v>145000000</v>
      </c>
      <c r="D12" s="80">
        <f ca="1">C12</f>
        <v>145000000</v>
      </c>
      <c r="E12" s="79">
        <f ca="1">SUMIF('【様式２－２】経費積算表内訳'!$A$9:$J$17,'【様式２－１】経費精算表（金額自動反映）'!$B12,'【様式２－２】経費積算表内訳'!$H$9:$H$17)</f>
        <v>72500000</v>
      </c>
    </row>
    <row r="13" spans="1:5" ht="42" customHeight="1">
      <c r="A13" s="289"/>
      <c r="B13" s="78" t="s">
        <v>183</v>
      </c>
      <c r="C13" s="79">
        <f ca="1">SUMIF('【様式２－２】経費積算表内訳'!$A$9:$J$17,'【様式２－１】経費精算表（金額自動反映）'!$B13,'【様式２－２】経費積算表内訳'!$G$9:$G$17)</f>
        <v>472000000</v>
      </c>
      <c r="D13" s="80">
        <f ca="1">C13</f>
        <v>472000000</v>
      </c>
      <c r="E13" s="79">
        <f ca="1">SUMIF('【様式２－２】経費積算表内訳'!$A$9:$J$17,'【様式２－１】経費精算表（金額自動反映）'!$B13,'【様式２－２】経費積算表内訳'!$H$9:$H$17)</f>
        <v>236000000</v>
      </c>
    </row>
    <row r="14" spans="1:5" ht="39.5" customHeight="1">
      <c r="A14" s="103" t="s">
        <v>117</v>
      </c>
      <c r="B14" s="81"/>
      <c r="C14" s="82"/>
      <c r="D14" s="83">
        <f ca="1">SUM(D12:D13)</f>
        <v>617000000</v>
      </c>
      <c r="E14" s="83">
        <f t="shared" ref="E14" ca="1" si="0">SUM(E12:E13)</f>
        <v>308500000</v>
      </c>
    </row>
    <row r="15" spans="1:5" ht="48" customHeight="1">
      <c r="A15" s="104" t="s">
        <v>118</v>
      </c>
      <c r="B15" s="84"/>
      <c r="C15" s="85">
        <f ca="1">SUM(C12:C13)</f>
        <v>617000000</v>
      </c>
      <c r="D15" s="105">
        <f ca="1">MIN(D14,400000000)</f>
        <v>400000000</v>
      </c>
      <c r="E15" s="105">
        <f ca="1">MIN(E14,200000000)</f>
        <v>200000000</v>
      </c>
    </row>
  </sheetData>
  <mergeCells count="4">
    <mergeCell ref="A3:E3"/>
    <mergeCell ref="B5:E5"/>
    <mergeCell ref="B6:E6"/>
    <mergeCell ref="A12:A13"/>
  </mergeCells>
  <phoneticPr fontId="2"/>
  <conditionalFormatting sqref="E12:E13">
    <cfRule type="expression" dxfId="1" priority="2">
      <formula>#REF!&gt;#REF!</formula>
    </cfRule>
  </conditionalFormatting>
  <conditionalFormatting sqref="E12:E13">
    <cfRule type="cellIs" dxfId="0" priority="1" operator="greaterThan">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78602-E9F1-4E36-A1B8-BF01441FA075}">
  <dimension ref="A1:L19"/>
  <sheetViews>
    <sheetView view="pageBreakPreview" zoomScale="78" zoomScaleNormal="100" zoomScaleSheetLayoutView="78" workbookViewId="0">
      <selection activeCell="A3" sqref="A3:J3"/>
    </sheetView>
  </sheetViews>
  <sheetFormatPr defaultRowHeight="18"/>
  <cols>
    <col min="1" max="1" width="18.58203125" customWidth="1"/>
    <col min="2" max="2" width="14" customWidth="1"/>
    <col min="3" max="3" width="23.08203125" customWidth="1"/>
    <col min="5" max="5" width="9.9140625" customWidth="1"/>
    <col min="6" max="6" width="10.83203125" bestFit="1" customWidth="1"/>
    <col min="7" max="7" width="16.6640625" customWidth="1"/>
    <col min="8" max="8" width="19.9140625" customWidth="1"/>
    <col min="9" max="9" width="14.83203125" customWidth="1"/>
    <col min="10" max="10" width="21.5" customWidth="1"/>
  </cols>
  <sheetData>
    <row r="1" spans="1:12" ht="19">
      <c r="A1" s="51" t="s">
        <v>78</v>
      </c>
      <c r="B1" s="52"/>
      <c r="C1" s="52"/>
      <c r="D1" s="53"/>
      <c r="E1" s="53"/>
      <c r="F1" s="54"/>
      <c r="G1" s="55"/>
      <c r="H1" s="52"/>
      <c r="I1" s="52"/>
      <c r="J1" s="53"/>
      <c r="K1" s="52"/>
    </row>
    <row r="2" spans="1:12">
      <c r="A2" s="53"/>
      <c r="B2" s="52"/>
      <c r="C2" s="52"/>
      <c r="D2" s="53"/>
      <c r="E2" s="53"/>
      <c r="F2" s="54"/>
      <c r="G2" s="55"/>
      <c r="H2" s="52"/>
      <c r="I2" s="52"/>
      <c r="J2" s="56"/>
      <c r="K2" s="52"/>
    </row>
    <row r="3" spans="1:12" ht="43.5" customHeight="1">
      <c r="A3" s="290" t="s">
        <v>79</v>
      </c>
      <c r="B3" s="291"/>
      <c r="C3" s="291"/>
      <c r="D3" s="291"/>
      <c r="E3" s="291"/>
      <c r="F3" s="291"/>
      <c r="G3" s="291"/>
      <c r="H3" s="291"/>
      <c r="I3" s="291"/>
      <c r="J3" s="291"/>
      <c r="K3" s="52"/>
    </row>
    <row r="4" spans="1:12">
      <c r="A4" s="54"/>
      <c r="B4" s="54"/>
      <c r="C4" s="54"/>
      <c r="D4" s="54"/>
      <c r="E4" s="54"/>
      <c r="F4" s="54"/>
      <c r="G4" s="54"/>
      <c r="H4" s="54"/>
      <c r="I4" s="57" t="s">
        <v>82</v>
      </c>
      <c r="J4" s="327" t="s">
        <v>76</v>
      </c>
      <c r="K4" s="52"/>
    </row>
    <row r="5" spans="1:12">
      <c r="A5" s="292" t="s">
        <v>80</v>
      </c>
      <c r="B5" s="292"/>
      <c r="C5" s="329" t="s">
        <v>81</v>
      </c>
      <c r="D5" s="330"/>
      <c r="E5" s="330"/>
      <c r="F5" s="330"/>
      <c r="G5" s="331"/>
      <c r="H5" s="52"/>
      <c r="I5" s="58" t="s">
        <v>83</v>
      </c>
      <c r="J5" s="59" t="s">
        <v>86</v>
      </c>
      <c r="K5" s="52"/>
      <c r="L5" s="74" t="s">
        <v>180</v>
      </c>
    </row>
    <row r="6" spans="1:12">
      <c r="A6" s="60"/>
      <c r="B6" s="54"/>
      <c r="C6" s="60"/>
      <c r="D6" s="54"/>
      <c r="E6" s="60"/>
      <c r="F6" s="54"/>
      <c r="G6" s="61"/>
      <c r="H6" s="60"/>
      <c r="I6" s="57" t="s">
        <v>84</v>
      </c>
      <c r="J6" s="62" t="s">
        <v>87</v>
      </c>
      <c r="K6" s="63"/>
      <c r="L6" s="74" t="s">
        <v>181</v>
      </c>
    </row>
    <row r="7" spans="1:12" ht="18.5" thickBot="1">
      <c r="A7" s="52"/>
      <c r="B7" s="52"/>
      <c r="C7" s="52"/>
      <c r="D7" s="53"/>
      <c r="E7" s="53"/>
      <c r="F7" s="54"/>
      <c r="G7" s="61"/>
      <c r="H7" s="53"/>
      <c r="I7" s="64" t="s">
        <v>85</v>
      </c>
      <c r="J7" s="65" t="s">
        <v>88</v>
      </c>
      <c r="K7" s="63"/>
    </row>
    <row r="8" spans="1:12" ht="39">
      <c r="A8" s="114" t="s">
        <v>93</v>
      </c>
      <c r="B8" s="115" t="s">
        <v>94</v>
      </c>
      <c r="C8" s="115" t="s">
        <v>95</v>
      </c>
      <c r="D8" s="116" t="s">
        <v>96</v>
      </c>
      <c r="E8" s="116" t="s">
        <v>97</v>
      </c>
      <c r="F8" s="115" t="s">
        <v>98</v>
      </c>
      <c r="G8" s="116" t="s">
        <v>99</v>
      </c>
      <c r="H8" s="116" t="s">
        <v>100</v>
      </c>
      <c r="I8" s="116" t="s">
        <v>101</v>
      </c>
      <c r="J8" s="117" t="s">
        <v>102</v>
      </c>
      <c r="K8" s="52"/>
    </row>
    <row r="9" spans="1:12" ht="63.5" customHeight="1">
      <c r="A9" s="321" t="s">
        <v>180</v>
      </c>
      <c r="B9" s="322" t="s">
        <v>103</v>
      </c>
      <c r="C9" s="323" t="s">
        <v>106</v>
      </c>
      <c r="D9" s="324">
        <v>1</v>
      </c>
      <c r="E9" s="325" t="s">
        <v>108</v>
      </c>
      <c r="F9" s="326">
        <v>50000000</v>
      </c>
      <c r="G9" s="73">
        <f>IF(A9&lt;&gt;"",D9*F9,"")</f>
        <v>50000000</v>
      </c>
      <c r="H9" s="73">
        <f>IF(G9&lt;&gt;"",ROUNDDOWN(G9/2,0),"")</f>
        <v>25000000</v>
      </c>
      <c r="I9" s="73">
        <f>IF(H9&lt;&gt;"",G9-H9,"")</f>
        <v>25000000</v>
      </c>
      <c r="J9" s="328" t="s">
        <v>109</v>
      </c>
      <c r="K9" s="52"/>
    </row>
    <row r="10" spans="1:12" ht="63.5" customHeight="1">
      <c r="A10" s="321" t="s">
        <v>181</v>
      </c>
      <c r="B10" s="322" t="s">
        <v>104</v>
      </c>
      <c r="C10" s="323" t="s">
        <v>106</v>
      </c>
      <c r="D10" s="324">
        <v>5</v>
      </c>
      <c r="E10" s="325" t="s">
        <v>108</v>
      </c>
      <c r="F10" s="326">
        <v>23000000</v>
      </c>
      <c r="G10" s="73">
        <f t="shared" ref="G10:G17" si="0">IF(A10&lt;&gt;"",D10*F10,"")</f>
        <v>115000000</v>
      </c>
      <c r="H10" s="73">
        <f t="shared" ref="H10:H17" si="1">IF(G10&lt;&gt;"",ROUNDDOWN(G10/2,0),"")</f>
        <v>57500000</v>
      </c>
      <c r="I10" s="73">
        <f t="shared" ref="I10:I17" si="2">IF(H10&lt;&gt;"",G10-H10,"")</f>
        <v>57500000</v>
      </c>
      <c r="J10" s="119"/>
      <c r="K10" s="52"/>
    </row>
    <row r="11" spans="1:12" ht="63.5" customHeight="1">
      <c r="A11" s="321" t="s">
        <v>180</v>
      </c>
      <c r="B11" s="322" t="s">
        <v>103</v>
      </c>
      <c r="C11" s="323" t="s">
        <v>106</v>
      </c>
      <c r="D11" s="324">
        <v>1</v>
      </c>
      <c r="E11" s="325" t="s">
        <v>108</v>
      </c>
      <c r="F11" s="326">
        <v>75000000</v>
      </c>
      <c r="G11" s="73">
        <f t="shared" si="0"/>
        <v>75000000</v>
      </c>
      <c r="H11" s="73">
        <f t="shared" si="1"/>
        <v>37500000</v>
      </c>
      <c r="I11" s="73">
        <f t="shared" si="2"/>
        <v>37500000</v>
      </c>
      <c r="J11" s="119"/>
      <c r="K11" s="52"/>
    </row>
    <row r="12" spans="1:12" ht="63.5" customHeight="1">
      <c r="A12" s="321" t="s">
        <v>180</v>
      </c>
      <c r="B12" s="322" t="s">
        <v>103</v>
      </c>
      <c r="C12" s="323" t="s">
        <v>107</v>
      </c>
      <c r="D12" s="324">
        <v>1</v>
      </c>
      <c r="E12" s="325" t="s">
        <v>108</v>
      </c>
      <c r="F12" s="326">
        <v>20000000</v>
      </c>
      <c r="G12" s="73">
        <f t="shared" si="0"/>
        <v>20000000</v>
      </c>
      <c r="H12" s="73">
        <f t="shared" si="1"/>
        <v>10000000</v>
      </c>
      <c r="I12" s="73">
        <f t="shared" si="2"/>
        <v>10000000</v>
      </c>
      <c r="J12" s="119"/>
      <c r="K12" s="52"/>
    </row>
    <row r="13" spans="1:12" ht="63.5" customHeight="1">
      <c r="A13" s="321" t="s">
        <v>181</v>
      </c>
      <c r="B13" s="322" t="s">
        <v>105</v>
      </c>
      <c r="C13" s="323" t="s">
        <v>107</v>
      </c>
      <c r="D13" s="324">
        <v>1</v>
      </c>
      <c r="E13" s="325" t="s">
        <v>108</v>
      </c>
      <c r="F13" s="326">
        <v>357000000</v>
      </c>
      <c r="G13" s="73">
        <f t="shared" si="0"/>
        <v>357000000</v>
      </c>
      <c r="H13" s="73">
        <f t="shared" si="1"/>
        <v>178500000</v>
      </c>
      <c r="I13" s="73">
        <f t="shared" si="2"/>
        <v>178500000</v>
      </c>
      <c r="J13" s="119"/>
      <c r="K13" s="52"/>
    </row>
    <row r="14" spans="1:12" ht="63.5" customHeight="1">
      <c r="A14" s="118"/>
      <c r="B14" s="66"/>
      <c r="C14" s="67"/>
      <c r="D14" s="68"/>
      <c r="E14" s="69"/>
      <c r="F14" s="70"/>
      <c r="G14" s="73" t="str">
        <f t="shared" si="0"/>
        <v/>
      </c>
      <c r="H14" s="73" t="str">
        <f t="shared" si="1"/>
        <v/>
      </c>
      <c r="I14" s="73" t="str">
        <f t="shared" si="2"/>
        <v/>
      </c>
      <c r="J14" s="119"/>
      <c r="K14" s="52"/>
    </row>
    <row r="15" spans="1:12" ht="63.5" customHeight="1">
      <c r="A15" s="118"/>
      <c r="B15" s="66"/>
      <c r="C15" s="67"/>
      <c r="D15" s="68"/>
      <c r="E15" s="69"/>
      <c r="F15" s="70"/>
      <c r="G15" s="73" t="str">
        <f t="shared" si="0"/>
        <v/>
      </c>
      <c r="H15" s="73" t="str">
        <f t="shared" si="1"/>
        <v/>
      </c>
      <c r="I15" s="73" t="str">
        <f t="shared" si="2"/>
        <v/>
      </c>
      <c r="J15" s="119"/>
      <c r="K15" s="52"/>
    </row>
    <row r="16" spans="1:12" ht="63.5" customHeight="1">
      <c r="A16" s="118"/>
      <c r="B16" s="66"/>
      <c r="C16" s="67"/>
      <c r="D16" s="68"/>
      <c r="E16" s="69"/>
      <c r="F16" s="70"/>
      <c r="G16" s="73" t="str">
        <f t="shared" si="0"/>
        <v/>
      </c>
      <c r="H16" s="73" t="str">
        <f t="shared" si="1"/>
        <v/>
      </c>
      <c r="I16" s="73" t="str">
        <f t="shared" si="2"/>
        <v/>
      </c>
      <c r="J16" s="119"/>
      <c r="K16" s="52"/>
    </row>
    <row r="17" spans="1:11" ht="63.5" customHeight="1" thickBot="1">
      <c r="A17" s="120"/>
      <c r="B17" s="121"/>
      <c r="C17" s="122"/>
      <c r="D17" s="123"/>
      <c r="E17" s="124"/>
      <c r="F17" s="125"/>
      <c r="G17" s="126" t="str">
        <f t="shared" si="0"/>
        <v/>
      </c>
      <c r="H17" s="126" t="str">
        <f t="shared" si="1"/>
        <v/>
      </c>
      <c r="I17" s="126" t="str">
        <f t="shared" si="2"/>
        <v/>
      </c>
      <c r="J17" s="127"/>
      <c r="K17" s="52"/>
    </row>
    <row r="18" spans="1:11" ht="46" customHeight="1">
      <c r="A18" s="71"/>
      <c r="B18" s="71"/>
      <c r="C18" s="72"/>
      <c r="D18" s="72"/>
      <c r="E18" s="54"/>
      <c r="F18" s="293" t="s">
        <v>89</v>
      </c>
      <c r="G18" s="129" t="s">
        <v>90</v>
      </c>
      <c r="H18" s="129" t="s">
        <v>91</v>
      </c>
      <c r="I18" s="130" t="s">
        <v>92</v>
      </c>
      <c r="J18" s="128"/>
      <c r="K18" s="52"/>
    </row>
    <row r="19" spans="1:11" ht="35.5" customHeight="1" thickBot="1">
      <c r="A19" s="295" t="s">
        <v>77</v>
      </c>
      <c r="B19" s="295"/>
      <c r="C19" s="295"/>
      <c r="D19" s="295"/>
      <c r="E19" s="295"/>
      <c r="F19" s="294"/>
      <c r="G19" s="131">
        <f>SUM(G9:G17)</f>
        <v>617000000</v>
      </c>
      <c r="H19" s="131">
        <f>MIN(SUM(H9:H17),200000000)</f>
        <v>200000000</v>
      </c>
      <c r="I19" s="132">
        <f>G19-H19</f>
        <v>417000000</v>
      </c>
      <c r="J19" s="133"/>
      <c r="K19" s="52"/>
    </row>
  </sheetData>
  <protectedRanges>
    <protectedRange sqref="J4" name="範囲1_6"/>
    <protectedRange sqref="B9:B13" name="範囲1"/>
    <protectedRange sqref="C9:C13" name="範囲1_1"/>
    <protectedRange sqref="D9:D13" name="範囲1_2"/>
    <protectedRange sqref="E9:E13" name="範囲1_3"/>
    <protectedRange sqref="F9:F13" name="範囲1_4"/>
  </protectedRanges>
  <mergeCells count="5">
    <mergeCell ref="A3:J3"/>
    <mergeCell ref="A5:B5"/>
    <mergeCell ref="C5:G5"/>
    <mergeCell ref="F18:F19"/>
    <mergeCell ref="A19:E19"/>
  </mergeCells>
  <phoneticPr fontId="2"/>
  <dataValidations count="2">
    <dataValidation type="list" allowBlank="1" showInputMessage="1" showErrorMessage="1" sqref="J4" xr:uid="{7B2E88AB-B85A-4F4E-ABDD-B38FC21507D2}">
      <formula1>"税抜,税込"</formula1>
    </dataValidation>
    <dataValidation type="list" allowBlank="1" showInputMessage="1" showErrorMessage="1" sqref="A9:A17" xr:uid="{441966EC-B9F0-46AE-9758-E1FBEFDF2331}">
      <formula1>$L$5:$L$6</formula1>
    </dataValidation>
  </dataValidations>
  <pageMargins left="0.7" right="0.7" top="0.75" bottom="0.75" header="0.3" footer="0.3"/>
  <pageSetup paperSize="9" scale="51"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FEFD8-8B0B-46B4-B483-3FC14F9F7498}">
  <sheetPr>
    <pageSetUpPr fitToPage="1"/>
  </sheetPr>
  <dimension ref="A1:AG32"/>
  <sheetViews>
    <sheetView view="pageBreakPreview" zoomScale="85" zoomScaleNormal="85" zoomScaleSheetLayoutView="85" workbookViewId="0">
      <selection activeCell="AK16" sqref="AK16"/>
    </sheetView>
  </sheetViews>
  <sheetFormatPr defaultColWidth="8.08203125" defaultRowHeight="13"/>
  <cols>
    <col min="1" max="1" width="7.75" style="19" customWidth="1"/>
    <col min="2" max="2" width="5.33203125" style="19" customWidth="1"/>
    <col min="3" max="3" width="6.58203125" style="19" customWidth="1"/>
    <col min="4" max="33" width="5.33203125" style="19" customWidth="1"/>
    <col min="34" max="16384" width="8.08203125" style="19"/>
  </cols>
  <sheetData>
    <row r="1" spans="1:33" ht="27" customHeight="1">
      <c r="A1" s="16" t="s">
        <v>52</v>
      </c>
      <c r="B1" s="17"/>
      <c r="C1" s="18"/>
      <c r="I1" s="20"/>
      <c r="L1" s="20"/>
      <c r="O1" s="20"/>
      <c r="R1" s="20"/>
      <c r="U1" s="20"/>
      <c r="X1" s="20"/>
      <c r="AA1" s="20"/>
    </row>
    <row r="3" spans="1:33" ht="19">
      <c r="A3" s="309" t="s">
        <v>53</v>
      </c>
      <c r="B3" s="309"/>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row>
    <row r="4" spans="1:33" ht="14">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row>
    <row r="5" spans="1:33" ht="16.5" customHeight="1">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row>
    <row r="6" spans="1:33" ht="16.5" customHeight="1">
      <c r="A6" s="22"/>
      <c r="B6" s="22"/>
      <c r="C6" s="22"/>
      <c r="D6" s="23"/>
      <c r="E6" s="23"/>
      <c r="F6" s="23"/>
      <c r="G6" s="23"/>
      <c r="H6" s="23"/>
      <c r="I6" s="23"/>
      <c r="J6" s="23"/>
      <c r="K6" s="23"/>
      <c r="L6" s="23"/>
      <c r="M6" s="23"/>
      <c r="N6" s="23"/>
      <c r="O6" s="23"/>
      <c r="P6" s="23"/>
      <c r="Q6" s="23"/>
      <c r="R6" s="23"/>
      <c r="S6" s="23"/>
      <c r="T6" s="23"/>
      <c r="U6" s="23"/>
      <c r="V6" s="23"/>
      <c r="W6" s="23"/>
      <c r="X6" s="23"/>
      <c r="Y6" s="23"/>
      <c r="Z6" s="23"/>
      <c r="AA6" s="23"/>
      <c r="AB6" s="23"/>
      <c r="AC6" s="23"/>
      <c r="AD6" s="23"/>
    </row>
    <row r="7" spans="1:33" ht="16.5" customHeight="1">
      <c r="A7" s="24" t="s">
        <v>54</v>
      </c>
      <c r="B7" s="310" t="s">
        <v>196</v>
      </c>
      <c r="C7" s="310"/>
      <c r="D7" s="310"/>
      <c r="E7" s="310"/>
      <c r="F7" s="310"/>
      <c r="G7" s="310"/>
      <c r="H7" s="310"/>
      <c r="I7" s="310"/>
      <c r="J7" s="310"/>
      <c r="K7" s="310"/>
      <c r="L7" s="310"/>
      <c r="M7" s="310"/>
      <c r="N7" s="310"/>
      <c r="O7" s="310"/>
      <c r="P7" s="310"/>
      <c r="Q7" s="310"/>
      <c r="R7" s="310"/>
      <c r="S7" s="21"/>
      <c r="T7" s="21"/>
      <c r="U7" s="21"/>
      <c r="V7" s="21"/>
      <c r="W7" s="21"/>
      <c r="X7" s="21"/>
      <c r="Y7" s="21"/>
      <c r="Z7" s="21"/>
      <c r="AA7" s="21"/>
      <c r="AB7" s="21"/>
      <c r="AC7" s="21"/>
      <c r="AD7" s="21"/>
    </row>
    <row r="8" spans="1:33" ht="13.5" thickBot="1">
      <c r="A8" s="25"/>
      <c r="B8" s="25"/>
      <c r="C8" s="25"/>
      <c r="D8" s="26"/>
      <c r="E8" s="26"/>
      <c r="F8" s="26"/>
      <c r="G8" s="26"/>
      <c r="H8" s="26"/>
      <c r="I8" s="26"/>
      <c r="J8" s="26"/>
      <c r="K8" s="26"/>
      <c r="L8" s="26"/>
      <c r="M8" s="26"/>
      <c r="N8" s="26"/>
      <c r="O8" s="26"/>
      <c r="P8" s="26"/>
      <c r="Q8" s="26"/>
      <c r="R8" s="26"/>
      <c r="S8" s="26"/>
      <c r="T8" s="26"/>
      <c r="U8" s="26"/>
      <c r="V8" s="26"/>
      <c r="W8" s="26"/>
      <c r="X8" s="26"/>
      <c r="Y8" s="26"/>
      <c r="Z8" s="26"/>
      <c r="AA8" s="26"/>
      <c r="AB8" s="26"/>
      <c r="AC8" s="26"/>
      <c r="AD8" s="26"/>
    </row>
    <row r="9" spans="1:33" s="27" customFormat="1" ht="13.5" customHeight="1">
      <c r="A9" s="311" t="s">
        <v>55</v>
      </c>
      <c r="B9" s="312"/>
      <c r="C9" s="313"/>
      <c r="D9" s="320"/>
      <c r="E9" s="320"/>
      <c r="F9" s="320"/>
      <c r="G9" s="320"/>
      <c r="H9" s="320"/>
      <c r="I9" s="320"/>
      <c r="J9" s="320"/>
      <c r="K9" s="320"/>
      <c r="L9" s="320"/>
      <c r="M9" s="320"/>
      <c r="N9" s="320"/>
      <c r="O9" s="320"/>
      <c r="P9" s="320"/>
      <c r="Q9" s="320"/>
      <c r="R9" s="320"/>
      <c r="S9" s="320"/>
      <c r="T9" s="320"/>
      <c r="U9" s="320"/>
      <c r="V9" s="320"/>
      <c r="W9" s="320"/>
      <c r="X9" s="320"/>
      <c r="Y9" s="320"/>
      <c r="Z9" s="320"/>
      <c r="AA9" s="320"/>
      <c r="AB9" s="320"/>
      <c r="AC9" s="320"/>
      <c r="AD9" s="320"/>
      <c r="AE9" s="320"/>
      <c r="AF9" s="320"/>
      <c r="AG9" s="320"/>
    </row>
    <row r="10" spans="1:33" s="27" customFormat="1" ht="16.5" customHeight="1">
      <c r="A10" s="314"/>
      <c r="B10" s="315"/>
      <c r="C10" s="316"/>
      <c r="D10" s="299" t="s">
        <v>56</v>
      </c>
      <c r="E10" s="299"/>
      <c r="F10" s="299"/>
      <c r="G10" s="299" t="s">
        <v>57</v>
      </c>
      <c r="H10" s="299"/>
      <c r="I10" s="299"/>
      <c r="J10" s="299" t="s">
        <v>58</v>
      </c>
      <c r="K10" s="299"/>
      <c r="L10" s="299"/>
      <c r="M10" s="299" t="s">
        <v>59</v>
      </c>
      <c r="N10" s="299"/>
      <c r="O10" s="299"/>
      <c r="P10" s="299" t="s">
        <v>60</v>
      </c>
      <c r="Q10" s="299"/>
      <c r="R10" s="299"/>
      <c r="S10" s="299" t="s">
        <v>61</v>
      </c>
      <c r="T10" s="299"/>
      <c r="U10" s="299"/>
      <c r="V10" s="299" t="s">
        <v>62</v>
      </c>
      <c r="W10" s="299"/>
      <c r="X10" s="299"/>
      <c r="Y10" s="299" t="s">
        <v>63</v>
      </c>
      <c r="Z10" s="299"/>
      <c r="AA10" s="299"/>
      <c r="AB10" s="299" t="s">
        <v>64</v>
      </c>
      <c r="AC10" s="299"/>
      <c r="AD10" s="299"/>
      <c r="AE10" s="299" t="s">
        <v>65</v>
      </c>
      <c r="AF10" s="299"/>
      <c r="AG10" s="299"/>
    </row>
    <row r="11" spans="1:33" s="30" customFormat="1" ht="19" customHeight="1" thickBot="1">
      <c r="A11" s="317"/>
      <c r="B11" s="318"/>
      <c r="C11" s="319"/>
      <c r="D11" s="28" t="s">
        <v>66</v>
      </c>
      <c r="E11" s="28" t="s">
        <v>67</v>
      </c>
      <c r="F11" s="28" t="s">
        <v>68</v>
      </c>
      <c r="G11" s="28" t="s">
        <v>66</v>
      </c>
      <c r="H11" s="28" t="s">
        <v>67</v>
      </c>
      <c r="I11" s="28" t="s">
        <v>68</v>
      </c>
      <c r="J11" s="29" t="s">
        <v>66</v>
      </c>
      <c r="K11" s="28" t="s">
        <v>67</v>
      </c>
      <c r="L11" s="28" t="s">
        <v>68</v>
      </c>
      <c r="M11" s="29" t="s">
        <v>66</v>
      </c>
      <c r="N11" s="28" t="s">
        <v>67</v>
      </c>
      <c r="O11" s="28" t="s">
        <v>68</v>
      </c>
      <c r="P11" s="29" t="s">
        <v>66</v>
      </c>
      <c r="Q11" s="28" t="s">
        <v>67</v>
      </c>
      <c r="R11" s="28" t="s">
        <v>68</v>
      </c>
      <c r="S11" s="29" t="s">
        <v>66</v>
      </c>
      <c r="T11" s="28" t="s">
        <v>67</v>
      </c>
      <c r="U11" s="28" t="s">
        <v>68</v>
      </c>
      <c r="V11" s="29" t="s">
        <v>66</v>
      </c>
      <c r="W11" s="28" t="s">
        <v>67</v>
      </c>
      <c r="X11" s="28" t="s">
        <v>68</v>
      </c>
      <c r="Y11" s="29" t="s">
        <v>66</v>
      </c>
      <c r="Z11" s="28" t="s">
        <v>67</v>
      </c>
      <c r="AA11" s="28" t="s">
        <v>68</v>
      </c>
      <c r="AB11" s="29" t="s">
        <v>66</v>
      </c>
      <c r="AC11" s="28" t="s">
        <v>67</v>
      </c>
      <c r="AD11" s="28" t="s">
        <v>68</v>
      </c>
      <c r="AE11" s="29" t="s">
        <v>66</v>
      </c>
      <c r="AF11" s="28" t="s">
        <v>67</v>
      </c>
      <c r="AG11" s="28" t="s">
        <v>68</v>
      </c>
    </row>
    <row r="12" spans="1:33" ht="40" customHeight="1">
      <c r="A12" s="332" t="s">
        <v>69</v>
      </c>
      <c r="B12" s="333"/>
      <c r="C12" s="334"/>
      <c r="D12" s="31"/>
      <c r="E12" s="47"/>
      <c r="F12" s="32"/>
      <c r="G12" s="31"/>
      <c r="H12" s="47"/>
      <c r="I12" s="32"/>
      <c r="J12" s="31"/>
      <c r="K12" s="47"/>
      <c r="L12" s="32"/>
      <c r="M12" s="31"/>
      <c r="N12" s="47"/>
      <c r="O12" s="32"/>
      <c r="P12" s="31"/>
      <c r="Q12" s="47"/>
      <c r="R12" s="32"/>
      <c r="S12" s="31"/>
      <c r="T12" s="47"/>
      <c r="U12" s="32"/>
      <c r="V12" s="31"/>
      <c r="W12" s="47"/>
      <c r="X12" s="32"/>
      <c r="Y12" s="31"/>
      <c r="Z12" s="47"/>
      <c r="AA12" s="32"/>
      <c r="AB12" s="31"/>
      <c r="AC12" s="47"/>
      <c r="AD12" s="32"/>
      <c r="AE12" s="31"/>
      <c r="AF12" s="47"/>
      <c r="AG12" s="33"/>
    </row>
    <row r="13" spans="1:33" ht="40" customHeight="1">
      <c r="A13" s="300"/>
      <c r="B13" s="301"/>
      <c r="C13" s="302"/>
      <c r="D13" s="34"/>
      <c r="E13" s="48"/>
      <c r="F13" s="35"/>
      <c r="G13" s="34"/>
      <c r="H13" s="48"/>
      <c r="I13" s="35"/>
      <c r="J13" s="34"/>
      <c r="K13" s="48"/>
      <c r="L13" s="35"/>
      <c r="M13" s="34"/>
      <c r="N13" s="48"/>
      <c r="O13" s="35"/>
      <c r="P13" s="34"/>
      <c r="Q13" s="48"/>
      <c r="R13" s="35"/>
      <c r="S13" s="34"/>
      <c r="T13" s="48"/>
      <c r="U13" s="35"/>
      <c r="V13" s="34"/>
      <c r="W13" s="48"/>
      <c r="X13" s="35"/>
      <c r="Y13" s="34"/>
      <c r="Z13" s="48"/>
      <c r="AA13" s="35"/>
      <c r="AB13" s="34"/>
      <c r="AC13" s="48"/>
      <c r="AD13" s="35"/>
      <c r="AE13" s="34"/>
      <c r="AF13" s="48"/>
      <c r="AG13" s="36"/>
    </row>
    <row r="14" spans="1:33" ht="40" customHeight="1">
      <c r="A14" s="303"/>
      <c r="B14" s="304"/>
      <c r="C14" s="305"/>
      <c r="D14" s="37"/>
      <c r="E14" s="49"/>
      <c r="F14" s="38"/>
      <c r="G14" s="37"/>
      <c r="H14" s="49"/>
      <c r="I14" s="38"/>
      <c r="J14" s="37"/>
      <c r="K14" s="49"/>
      <c r="L14" s="38"/>
      <c r="M14" s="37"/>
      <c r="N14" s="49"/>
      <c r="O14" s="38"/>
      <c r="P14" s="37"/>
      <c r="Q14" s="49"/>
      <c r="R14" s="38"/>
      <c r="S14" s="37"/>
      <c r="T14" s="49"/>
      <c r="U14" s="38"/>
      <c r="V14" s="37"/>
      <c r="W14" s="49"/>
      <c r="X14" s="38"/>
      <c r="Y14" s="37"/>
      <c r="Z14" s="49"/>
      <c r="AA14" s="38"/>
      <c r="AB14" s="37"/>
      <c r="AC14" s="49"/>
      <c r="AD14" s="38"/>
      <c r="AE14" s="37"/>
      <c r="AF14" s="49"/>
      <c r="AG14" s="39"/>
    </row>
    <row r="15" spans="1:33" ht="40" customHeight="1">
      <c r="A15" s="300"/>
      <c r="B15" s="301"/>
      <c r="C15" s="302"/>
      <c r="D15" s="34"/>
      <c r="E15" s="48"/>
      <c r="F15" s="35"/>
      <c r="G15" s="34"/>
      <c r="H15" s="48"/>
      <c r="I15" s="35"/>
      <c r="J15" s="34"/>
      <c r="K15" s="48"/>
      <c r="L15" s="35"/>
      <c r="M15" s="34"/>
      <c r="N15" s="48"/>
      <c r="O15" s="35"/>
      <c r="P15" s="34"/>
      <c r="Q15" s="48"/>
      <c r="R15" s="35"/>
      <c r="S15" s="34"/>
      <c r="T15" s="48"/>
      <c r="U15" s="35"/>
      <c r="V15" s="34"/>
      <c r="W15" s="48"/>
      <c r="X15" s="35"/>
      <c r="Y15" s="34"/>
      <c r="Z15" s="48"/>
      <c r="AA15" s="35"/>
      <c r="AB15" s="34"/>
      <c r="AC15" s="48"/>
      <c r="AD15" s="35"/>
      <c r="AE15" s="34"/>
      <c r="AF15" s="48"/>
      <c r="AG15" s="40"/>
    </row>
    <row r="16" spans="1:33" ht="40" customHeight="1">
      <c r="A16" s="306"/>
      <c r="B16" s="307"/>
      <c r="C16" s="308"/>
      <c r="D16" s="37"/>
      <c r="E16" s="49"/>
      <c r="F16" s="38"/>
      <c r="G16" s="37"/>
      <c r="H16" s="49"/>
      <c r="I16" s="38"/>
      <c r="J16" s="37"/>
      <c r="K16" s="49"/>
      <c r="L16" s="38"/>
      <c r="M16" s="37"/>
      <c r="N16" s="49"/>
      <c r="O16" s="38"/>
      <c r="P16" s="37"/>
      <c r="Q16" s="49"/>
      <c r="R16" s="38"/>
      <c r="S16" s="37"/>
      <c r="T16" s="49"/>
      <c r="U16" s="38"/>
      <c r="V16" s="37"/>
      <c r="W16" s="49"/>
      <c r="X16" s="38"/>
      <c r="Y16" s="37"/>
      <c r="Z16" s="49"/>
      <c r="AA16" s="38"/>
      <c r="AB16" s="37"/>
      <c r="AC16" s="49"/>
      <c r="AD16" s="38"/>
      <c r="AE16" s="37"/>
      <c r="AF16" s="49"/>
      <c r="AG16" s="41"/>
    </row>
    <row r="17" spans="1:33" ht="40" customHeight="1" thickBot="1">
      <c r="A17" s="296"/>
      <c r="B17" s="297"/>
      <c r="C17" s="298"/>
      <c r="D17" s="42"/>
      <c r="E17" s="50"/>
      <c r="F17" s="43"/>
      <c r="G17" s="42"/>
      <c r="H17" s="50"/>
      <c r="I17" s="43"/>
      <c r="J17" s="42"/>
      <c r="K17" s="50"/>
      <c r="L17" s="43"/>
      <c r="M17" s="42"/>
      <c r="N17" s="50"/>
      <c r="O17" s="43"/>
      <c r="P17" s="42"/>
      <c r="Q17" s="50"/>
      <c r="R17" s="43"/>
      <c r="S17" s="42"/>
      <c r="T17" s="50"/>
      <c r="U17" s="43"/>
      <c r="V17" s="42"/>
      <c r="W17" s="50"/>
      <c r="X17" s="43"/>
      <c r="Y17" s="42"/>
      <c r="Z17" s="50"/>
      <c r="AA17" s="43"/>
      <c r="AB17" s="42"/>
      <c r="AC17" s="50"/>
      <c r="AD17" s="43"/>
      <c r="AE17" s="42"/>
      <c r="AF17" s="50"/>
      <c r="AG17" s="44"/>
    </row>
    <row r="18" spans="1:33" ht="9.75" customHeight="1"/>
    <row r="19" spans="1:33" ht="18" customHeight="1">
      <c r="A19" s="45" t="s">
        <v>70</v>
      </c>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row>
    <row r="20" spans="1:33" ht="18" customHeight="1">
      <c r="A20" s="45" t="s">
        <v>71</v>
      </c>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row>
    <row r="21" spans="1:33" ht="18" customHeight="1">
      <c r="A21" s="45" t="s">
        <v>72</v>
      </c>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row>
    <row r="22" spans="1:33" ht="20" customHeight="1">
      <c r="A22" s="45" t="s">
        <v>73</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row>
    <row r="23" spans="1:33" ht="18" customHeight="1">
      <c r="A23" s="45" t="s">
        <v>74</v>
      </c>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row>
    <row r="24" spans="1:33" ht="18" customHeight="1">
      <c r="A24" s="45" t="s">
        <v>75</v>
      </c>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row>
    <row r="31" spans="1:33">
      <c r="B31" s="46"/>
      <c r="C31" s="46"/>
    </row>
    <row r="32" spans="1:33" ht="48.75" customHeight="1"/>
  </sheetData>
  <sheetProtection selectLockedCells="1"/>
  <mergeCells count="20">
    <mergeCell ref="A3:AG3"/>
    <mergeCell ref="B7:R7"/>
    <mergeCell ref="A9:C11"/>
    <mergeCell ref="D9:AG9"/>
    <mergeCell ref="D10:F10"/>
    <mergeCell ref="G10:I10"/>
    <mergeCell ref="J10:L10"/>
    <mergeCell ref="M10:O10"/>
    <mergeCell ref="P10:R10"/>
    <mergeCell ref="S10:U10"/>
    <mergeCell ref="Y10:AA10"/>
    <mergeCell ref="AB10:AD10"/>
    <mergeCell ref="AE10:AG10"/>
    <mergeCell ref="A17:C17"/>
    <mergeCell ref="V10:X10"/>
    <mergeCell ref="A12:C12"/>
    <mergeCell ref="A13:C13"/>
    <mergeCell ref="A14:C14"/>
    <mergeCell ref="A15:C15"/>
    <mergeCell ref="A16:C16"/>
  </mergeCells>
  <phoneticPr fontId="2"/>
  <printOptions horizontalCentered="1"/>
  <pageMargins left="0.25" right="0.25" top="0.75" bottom="0.75" header="0.3" footer="0.3"/>
  <pageSetup paperSize="9" scale="73"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※はじめにお読みください</vt:lpstr>
      <vt:lpstr>【様式１】申請書</vt:lpstr>
      <vt:lpstr>【様式２－１】経費精算表（金額自動反映）</vt:lpstr>
      <vt:lpstr>【様式２－２】経費積算表内訳</vt:lpstr>
      <vt:lpstr>【様式3】実施スケジュール</vt:lpstr>
      <vt:lpstr>【様式１】申請書!Print_Area</vt:lpstr>
      <vt:lpstr>'【様式２－１】経費精算表（金額自動反映）'!Print_Area</vt:lpstr>
      <vt:lpstr>'【様式２－２】経費積算表内訳'!Print_Area</vt:lpstr>
      <vt:lpstr>【様式3】実施スケジュール!Print_Area</vt:lpstr>
      <vt:lpstr>※はじめにお読みください!Print_Area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