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updateLinks="never" codeName="ThisWorkbook"/>
  <xr:revisionPtr revIDLastSave="0" documentId="13_ncr:1_{59F6FFAF-8A04-405F-A43B-6852A5DE951B}" xr6:coauthVersionLast="47" xr6:coauthVersionMax="47" xr10:uidLastSave="{00000000-0000-0000-0000-000000000000}"/>
  <workbookProtection workbookPassword="80B7" lockStructure="1"/>
  <bookViews>
    <workbookView xWindow="-110" yWindow="-110" windowWidth="19420" windowHeight="10300" tabRatio="803"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'補助対象経費算定根拠（推奨様式）'!$A$1:$DU$97</definedName>
    <definedName name="_xlnm.Print_Area" localSheetId="0">'様式１（外部専門人材）'!$A$1:$AH$141</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9" i="33" l="1"/>
  <c r="BN36" i="33"/>
  <c r="P136"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19" i="33" l="1"/>
  <c r="V139" i="1"/>
  <c r="AB138" i="1"/>
  <c r="AB137" i="1"/>
  <c r="P139" i="1"/>
  <c r="Z4" i="35" s="1"/>
  <c r="AB136" i="1" l="1"/>
  <c r="AB139" i="1" s="1"/>
  <c r="AA4" i="35" s="1"/>
  <c r="R46" i="33" l="1"/>
  <c r="AG94" i="33"/>
  <c r="AI94" i="33" s="1"/>
  <c r="AS94" i="33" s="1"/>
  <c r="AG93" i="33"/>
  <c r="AI93" i="33" s="1"/>
  <c r="BC64" i="33"/>
  <c r="AN64" i="33"/>
  <c r="AX63" i="33"/>
  <c r="BH63" i="33" s="1"/>
  <c r="AX62" i="33"/>
  <c r="BH62" i="33" s="1"/>
  <c r="AX61" i="33"/>
  <c r="BH61" i="33" s="1"/>
  <c r="AX60" i="33"/>
  <c r="BH60" i="33" s="1"/>
  <c r="AX59" i="33"/>
  <c r="BH59" i="33" s="1"/>
  <c r="AX58" i="33"/>
  <c r="BH58" i="33" s="1"/>
  <c r="AX57" i="33"/>
  <c r="BH57" i="33" s="1"/>
  <c r="AX56" i="33"/>
  <c r="AX55" i="33"/>
  <c r="AX54" i="33"/>
  <c r="BC54" i="33" s="1"/>
  <c r="BH54" i="33" s="1"/>
  <c r="BC53" i="33"/>
  <c r="BH53" i="33" s="1"/>
  <c r="AX53" i="33"/>
  <c r="BJ46" i="33"/>
  <c r="BF46" i="33"/>
  <c r="BB46" i="33"/>
  <c r="AX46" i="33"/>
  <c r="AT46" i="33"/>
  <c r="AP46" i="33"/>
  <c r="AL46" i="33"/>
  <c r="AH46" i="33"/>
  <c r="AD46" i="33"/>
  <c r="Z46" i="33"/>
  <c r="V46" i="33"/>
  <c r="BN45" i="33"/>
  <c r="BN44" i="33"/>
  <c r="BN43" i="33"/>
  <c r="BN42" i="33"/>
  <c r="BN41" i="33"/>
  <c r="BN40" i="33"/>
  <c r="BN39" i="33"/>
  <c r="BN38" i="33"/>
  <c r="BN37" i="33"/>
  <c r="BN35" i="33"/>
  <c r="CA18" i="33"/>
  <c r="CF18" i="33" s="1"/>
  <c r="BC56" i="33" l="1"/>
  <c r="BH56" i="33" s="1"/>
  <c r="AX64" i="33"/>
  <c r="BN46" i="33"/>
  <c r="BH64" i="33"/>
  <c r="AN93" i="33"/>
  <c r="AS93" i="33" s="1"/>
  <c r="BC55" i="33"/>
  <c r="BH55"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39"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<sst xmlns="http://schemas.openxmlformats.org/spreadsheetml/2006/main" count="300" uniqueCount="203">
  <si>
    <t>(a)年間所定営業日数</t>
    <rPh sb="3" eb="5">
      <t>ネンカン</t>
    </rPh>
    <rPh sb="5" eb="7">
      <t>ショテイ</t>
    </rPh>
    <rPh sb="7" eb="9">
      <t>エイギョウ</t>
    </rPh>
    <rPh sb="9" eb="11">
      <t>ニッスウ</t>
    </rPh>
    <phoneticPr fontId="22"/>
  </si>
  <si>
    <t>7月</t>
  </si>
  <si>
    <t>時間外手当</t>
    <rPh sb="0" eb="3">
      <t>ジカンガイ</t>
    </rPh>
    <rPh sb="3" eb="5">
      <t>テアテ</t>
    </rPh>
    <phoneticPr fontId="22"/>
  </si>
  <si>
    <t>b.消費税
仕入控除相当額</t>
    <rPh sb="2" eb="5">
      <t>ショウヒゼイ</t>
    </rPh>
    <phoneticPr fontId="22"/>
  </si>
  <si>
    <t>3月</t>
  </si>
  <si>
    <t>8月</t>
  </si>
  <si>
    <t>2月</t>
  </si>
  <si>
    <t>③年間法定福利費</t>
    <rPh sb="1" eb="3">
      <t>ネンカン</t>
    </rPh>
    <rPh sb="3" eb="5">
      <t>ホウテイ</t>
    </rPh>
    <rPh sb="5" eb="8">
      <t>フクリヒ</t>
    </rPh>
    <phoneticPr fontId="22"/>
  </si>
  <si>
    <t>1月</t>
  </si>
  <si>
    <t>12月</t>
  </si>
  <si>
    <t>11月</t>
  </si>
  <si>
    <t>4月</t>
    <rPh sb="1" eb="2">
      <t>ガツ</t>
    </rPh>
    <phoneticPr fontId="22"/>
  </si>
  <si>
    <t>(c)年間理論総労働時間
(a*b)</t>
    <rPh sb="3" eb="5">
      <t>ネンカン</t>
    </rPh>
    <rPh sb="5" eb="7">
      <t>リロン</t>
    </rPh>
    <rPh sb="7" eb="8">
      <t>ソウ</t>
    </rPh>
    <rPh sb="8" eb="10">
      <t>ロウドウ</t>
    </rPh>
    <rPh sb="10" eb="12">
      <t>ジカン</t>
    </rPh>
    <phoneticPr fontId="22"/>
  </si>
  <si>
    <t>電車（JR）</t>
  </si>
  <si>
    <t>10月</t>
  </si>
  <si>
    <t>9月</t>
  </si>
  <si>
    <t>④年間理論総労働時間</t>
    <rPh sb="1" eb="3">
      <t>ネンカン</t>
    </rPh>
    <rPh sb="3" eb="5">
      <t>リロン</t>
    </rPh>
    <rPh sb="5" eb="6">
      <t>ソウ</t>
    </rPh>
    <rPh sb="6" eb="8">
      <t>ロウドウ</t>
    </rPh>
    <rPh sb="8" eb="10">
      <t>ジカン</t>
    </rPh>
    <phoneticPr fontId="22"/>
  </si>
  <si>
    <t>6月</t>
  </si>
  <si>
    <t>~</t>
  </si>
  <si>
    <t>DMO名</t>
    <rPh sb="3" eb="4">
      <t>メイ</t>
    </rPh>
    <phoneticPr fontId="22"/>
  </si>
  <si>
    <t>介護保険</t>
    <rPh sb="0" eb="2">
      <t>カイゴ</t>
    </rPh>
    <rPh sb="2" eb="4">
      <t>ホケン</t>
    </rPh>
    <phoneticPr fontId="27"/>
  </si>
  <si>
    <t>(b)1日当たり所定労働時間</t>
    <rPh sb="4" eb="5">
      <t>ニチ</t>
    </rPh>
    <rPh sb="5" eb="6">
      <t>ア</t>
    </rPh>
    <rPh sb="8" eb="10">
      <t>ショテイ</t>
    </rPh>
    <rPh sb="10" eb="12">
      <t>ロウドウ</t>
    </rPh>
    <rPh sb="12" eb="14">
      <t>ジカン</t>
    </rPh>
    <phoneticPr fontId="22"/>
  </si>
  <si>
    <t>5月</t>
    <rPh sb="1" eb="2">
      <t>ガツ</t>
    </rPh>
    <phoneticPr fontId="22"/>
  </si>
  <si>
    <t>利用回数</t>
    <rPh sb="0" eb="2">
      <t>リヨウ</t>
    </rPh>
    <rPh sb="2" eb="4">
      <t>カイスウ</t>
    </rPh>
    <phoneticPr fontId="22"/>
  </si>
  <si>
    <t>厚生年金保険料</t>
    <rPh sb="0" eb="2">
      <t>コウセイ</t>
    </rPh>
    <rPh sb="2" eb="4">
      <t>ネンキン</t>
    </rPh>
    <rPh sb="4" eb="7">
      <t>ホケンリョウ</t>
    </rPh>
    <phoneticPr fontId="27"/>
  </si>
  <si>
    <t>②除外する手当</t>
    <rPh sb="1" eb="3">
      <t>ジョガイ</t>
    </rPh>
    <rPh sb="5" eb="7">
      <t>テアテ</t>
    </rPh>
    <phoneticPr fontId="22"/>
  </si>
  <si>
    <t>合計</t>
    <rPh sb="0" eb="2">
      <t>ゴウケイ</t>
    </rPh>
    <phoneticPr fontId="22"/>
  </si>
  <si>
    <t>計</t>
    <rPh sb="0" eb="1">
      <t>ケイ</t>
    </rPh>
    <phoneticPr fontId="22"/>
  </si>
  <si>
    <t>羽田</t>
  </si>
  <si>
    <t>申請区間③</t>
    <rPh sb="0" eb="2">
      <t>シンセイ</t>
    </rPh>
    <rPh sb="2" eb="4">
      <t>クカン</t>
    </rPh>
    <phoneticPr fontId="22"/>
  </si>
  <si>
    <t>c.補助金申請額
(a-b)</t>
    <rPh sb="5" eb="8">
      <t>シンセイガク</t>
    </rPh>
    <phoneticPr fontId="22"/>
  </si>
  <si>
    <t>その他</t>
    <rPh sb="2" eb="3">
      <t>ホカ</t>
    </rPh>
    <phoneticPr fontId="27"/>
  </si>
  <si>
    <t>申請区間①</t>
    <rPh sb="0" eb="2">
      <t>シンセイ</t>
    </rPh>
    <rPh sb="2" eb="4">
      <t>クカン</t>
    </rPh>
    <phoneticPr fontId="22"/>
  </si>
  <si>
    <t>専門人材名</t>
    <rPh sb="0" eb="2">
      <t>センモン</t>
    </rPh>
    <rPh sb="2" eb="4">
      <t>ジンザイ</t>
    </rPh>
    <rPh sb="4" eb="5">
      <t>メイ</t>
    </rPh>
    <phoneticPr fontId="22"/>
  </si>
  <si>
    <t>前年度支給実績</t>
    <rPh sb="0" eb="3">
      <t>ゼンネンド</t>
    </rPh>
    <rPh sb="3" eb="5">
      <t>シキュウ</t>
    </rPh>
    <rPh sb="5" eb="7">
      <t>ジッセキ</t>
    </rPh>
    <phoneticPr fontId="22"/>
  </si>
  <si>
    <t>XX空港</t>
  </si>
  <si>
    <t>作業内容</t>
    <rPh sb="0" eb="2">
      <t>サギョウ</t>
    </rPh>
    <rPh sb="2" eb="4">
      <t>ナイヨウ</t>
    </rPh>
    <phoneticPr fontId="22"/>
  </si>
  <si>
    <t>直接作業時間数</t>
    <rPh sb="0" eb="2">
      <t>チョクセツ</t>
    </rPh>
    <rPh sb="2" eb="4">
      <t>サギョウ</t>
    </rPh>
    <rPh sb="4" eb="7">
      <t>ジカンスウ</t>
    </rPh>
    <phoneticPr fontId="22"/>
  </si>
  <si>
    <t>労災保険料</t>
    <rPh sb="0" eb="2">
      <t>ロウサイ</t>
    </rPh>
    <rPh sb="2" eb="4">
      <t>ホケン</t>
    </rPh>
    <rPh sb="4" eb="5">
      <t>リョウ</t>
    </rPh>
    <phoneticPr fontId="27"/>
  </si>
  <si>
    <t>利用交通</t>
    <rPh sb="0" eb="2">
      <t>リヨウ</t>
    </rPh>
    <rPh sb="2" eb="4">
      <t>コウツウ</t>
    </rPh>
    <phoneticPr fontId="22"/>
  </si>
  <si>
    <t>経路</t>
    <rPh sb="0" eb="2">
      <t>ケイロ</t>
    </rPh>
    <phoneticPr fontId="22"/>
  </si>
  <si>
    <t>b.消費税額
仕入控除相当額</t>
    <rPh sb="2" eb="5">
      <t>ショウヒゼイ</t>
    </rPh>
    <rPh sb="5" eb="6">
      <t>ガク</t>
    </rPh>
    <phoneticPr fontId="22"/>
  </si>
  <si>
    <t>①年間総支給額</t>
    <rPh sb="1" eb="3">
      <t>ネンカン</t>
    </rPh>
    <rPh sb="3" eb="4">
      <t>ソウ</t>
    </rPh>
    <rPh sb="4" eb="7">
      <t>シキュウガク</t>
    </rPh>
    <phoneticPr fontId="22"/>
  </si>
  <si>
    <t>その他</t>
    <rPh sb="2" eb="3">
      <t>ホカ</t>
    </rPh>
    <phoneticPr fontId="22"/>
  </si>
  <si>
    <t>食事手当</t>
    <rPh sb="0" eb="2">
      <t>ショクジ</t>
    </rPh>
    <rPh sb="2" eb="4">
      <t>テアテ</t>
    </rPh>
    <phoneticPr fontId="22"/>
  </si>
  <si>
    <t>通勤手当</t>
    <rPh sb="0" eb="2">
      <t>ツウキン</t>
    </rPh>
    <rPh sb="2" eb="4">
      <t>テアテ</t>
    </rPh>
    <phoneticPr fontId="22"/>
  </si>
  <si>
    <t>住宅手当</t>
    <rPh sb="0" eb="2">
      <t>ジュウタク</t>
    </rPh>
    <rPh sb="2" eb="4">
      <t>テアテ</t>
    </rPh>
    <phoneticPr fontId="22"/>
  </si>
  <si>
    <t>健康保険料</t>
    <rPh sb="0" eb="2">
      <t>ケンコウ</t>
    </rPh>
    <rPh sb="2" eb="5">
      <t>ホケンリョウ</t>
    </rPh>
    <phoneticPr fontId="27"/>
  </si>
  <si>
    <t>申請区間②</t>
    <rPh sb="0" eb="2">
      <t>シンセイ</t>
    </rPh>
    <rPh sb="2" eb="4">
      <t>クカン</t>
    </rPh>
    <phoneticPr fontId="22"/>
  </si>
  <si>
    <t>児童手当</t>
    <rPh sb="0" eb="2">
      <t>ジドウ</t>
    </rPh>
    <rPh sb="2" eb="4">
      <t>テアテ</t>
    </rPh>
    <phoneticPr fontId="27"/>
  </si>
  <si>
    <t>雇用保険料</t>
    <rPh sb="0" eb="2">
      <t>コヨウ</t>
    </rPh>
    <rPh sb="2" eb="4">
      <t>ホケン</t>
    </rPh>
    <rPh sb="4" eb="5">
      <t>リョウ</t>
    </rPh>
    <phoneticPr fontId="27"/>
  </si>
  <si>
    <t>片道料金（税込）</t>
    <rPh sb="0" eb="2">
      <t>カタミチ</t>
    </rPh>
    <rPh sb="2" eb="4">
      <t>リョウキン</t>
    </rPh>
    <rPh sb="5" eb="7">
      <t>ゼイコ</t>
    </rPh>
    <phoneticPr fontId="22"/>
  </si>
  <si>
    <t>▼基本情報</t>
    <rPh sb="1" eb="3">
      <t>キホン</t>
    </rPh>
    <rPh sb="3" eb="5">
      <t>ジョウホウ</t>
    </rPh>
    <phoneticPr fontId="5"/>
  </si>
  <si>
    <t>a.小計（税込）</t>
    <rPh sb="2" eb="4">
      <t>ショウケイ</t>
    </rPh>
    <rPh sb="5" eb="7">
      <t>ゼイコ</t>
    </rPh>
    <phoneticPr fontId="22"/>
  </si>
  <si>
    <t>航空</t>
  </si>
  <si>
    <t>XX駅</t>
  </si>
  <si>
    <t>▼事業内容</t>
    <rPh sb="1" eb="3">
      <t>ジギョウ</t>
    </rPh>
    <rPh sb="3" eb="5">
      <t>ナイヨウ</t>
    </rPh>
    <phoneticPr fontId="5"/>
  </si>
  <si>
    <t>申請区間④</t>
    <rPh sb="0" eb="2">
      <t>シンセイ</t>
    </rPh>
    <rPh sb="2" eb="4">
      <t>クカン</t>
    </rPh>
    <phoneticPr fontId="22"/>
  </si>
  <si>
    <t>DMO事務所</t>
  </si>
  <si>
    <t>路線バス</t>
  </si>
  <si>
    <t>申請区間⑤</t>
    <rPh sb="0" eb="2">
      <t>シンセイ</t>
    </rPh>
    <rPh sb="2" eb="4">
      <t>クカン</t>
    </rPh>
    <phoneticPr fontId="22"/>
  </si>
  <si>
    <t>申請区間⑥</t>
    <rPh sb="0" eb="2">
      <t>シンセイ</t>
    </rPh>
    <rPh sb="2" eb="4">
      <t>クカン</t>
    </rPh>
    <phoneticPr fontId="22"/>
  </si>
  <si>
    <t>申請区間⑦</t>
    <rPh sb="0" eb="2">
      <t>シンセイ</t>
    </rPh>
    <rPh sb="2" eb="4">
      <t>クカン</t>
    </rPh>
    <phoneticPr fontId="22"/>
  </si>
  <si>
    <t>税込み申請の場合、「b.消費税仕入控除相当額」欄は0円とする</t>
  </si>
  <si>
    <t>宿泊費単価（税込）</t>
    <rPh sb="0" eb="3">
      <t>シュクハクヒ</t>
    </rPh>
    <rPh sb="3" eb="5">
      <t>タンカ</t>
    </rPh>
    <rPh sb="6" eb="8">
      <t>ゼイコ</t>
    </rPh>
    <phoneticPr fontId="22"/>
  </si>
  <si>
    <t>利用泊数</t>
    <rPh sb="0" eb="2">
      <t>リヨウ</t>
    </rPh>
    <rPh sb="2" eb="3">
      <t>ハク</t>
    </rPh>
    <rPh sb="3" eb="4">
      <t>スウ</t>
    </rPh>
    <phoneticPr fontId="22"/>
  </si>
  <si>
    <t>c.補助金申請額
(a-b)</t>
    <rPh sb="2" eb="5">
      <t>ホジョキン</t>
    </rPh>
    <rPh sb="5" eb="8">
      <t>シンセイガク</t>
    </rPh>
    <phoneticPr fontId="22"/>
  </si>
  <si>
    <t>通勤費</t>
    <rPh sb="0" eb="3">
      <t>ツウキンヒ</t>
    </rPh>
    <phoneticPr fontId="22"/>
  </si>
  <si>
    <t>・</t>
  </si>
  <si>
    <t>項目</t>
    <rPh sb="0" eb="2">
      <t>コウモク</t>
    </rPh>
    <phoneticPr fontId="5"/>
  </si>
  <si>
    <t>凡例</t>
    <rPh sb="0" eb="2">
      <t>ハンレイ</t>
    </rPh>
    <phoneticPr fontId="5"/>
  </si>
  <si>
    <t>d. 消費税仕入控除相当額</t>
    <rPh sb="3" eb="6">
      <t>ショウヒゼイ</t>
    </rPh>
    <rPh sb="6" eb="8">
      <t>シイレ</t>
    </rPh>
    <rPh sb="8" eb="10">
      <t>コウジョ</t>
    </rPh>
    <rPh sb="10" eb="12">
      <t>ソウトウ</t>
    </rPh>
    <rPh sb="12" eb="13">
      <t>ガク</t>
    </rPh>
    <phoneticPr fontId="5"/>
  </si>
  <si>
    <t>現状</t>
    <rPh sb="0" eb="2">
      <t>ゲンジョウ</t>
    </rPh>
    <phoneticPr fontId="5"/>
  </si>
  <si>
    <t>目標</t>
    <rPh sb="0" eb="2">
      <t>モクヒョウ</t>
    </rPh>
    <phoneticPr fontId="5"/>
  </si>
  <si>
    <t>a. 時間単価</t>
    <rPh sb="3" eb="7">
      <t>ジカンタンカ</t>
    </rPh>
    <phoneticPr fontId="5"/>
  </si>
  <si>
    <t>測定日</t>
    <rPh sb="0" eb="2">
      <t>ソクテイ</t>
    </rPh>
    <rPh sb="2" eb="3">
      <t>ビ</t>
    </rPh>
    <phoneticPr fontId="5"/>
  </si>
  <si>
    <t>4月</t>
    <rPh sb="1" eb="2">
      <t>ガツ</t>
    </rPh>
    <phoneticPr fontId="5"/>
  </si>
  <si>
    <t>（例）申請区間①</t>
    <rPh sb="3" eb="5">
      <t>シンセイ</t>
    </rPh>
    <rPh sb="5" eb="7">
      <t>クカン</t>
    </rPh>
    <phoneticPr fontId="22"/>
  </si>
  <si>
    <t>b. 直接作業時間</t>
    <rPh sb="3" eb="9">
      <t>チョクセツサギョウジカン</t>
    </rPh>
    <phoneticPr fontId="5"/>
  </si>
  <si>
    <t>5月</t>
    <rPh sb="1" eb="2">
      <t>ガツ</t>
    </rPh>
    <phoneticPr fontId="5"/>
  </si>
  <si>
    <t>（例）申請区間④</t>
    <rPh sb="3" eb="5">
      <t>シンセイ</t>
    </rPh>
    <rPh sb="5" eb="7">
      <t>クカン</t>
    </rPh>
    <phoneticPr fontId="22"/>
  </si>
  <si>
    <t>（例）申請区間②</t>
    <rPh sb="3" eb="5">
      <t>シンセイ</t>
    </rPh>
    <rPh sb="5" eb="7">
      <t>クカン</t>
    </rPh>
    <phoneticPr fontId="22"/>
  </si>
  <si>
    <t>e. 補助金申請額 （c-d）</t>
    <rPh sb="3" eb="9">
      <t>ホジョキンシンセイガク</t>
    </rPh>
    <phoneticPr fontId="5"/>
  </si>
  <si>
    <t>時間単価
｛(①-②)+③｝÷④
※円未満は切り捨て</t>
    <rPh sb="0" eb="2">
      <t>ジカン</t>
    </rPh>
    <rPh sb="2" eb="4">
      <t>タンカ</t>
    </rPh>
    <rPh sb="18" eb="19">
      <t>エン</t>
    </rPh>
    <rPh sb="19" eb="21">
      <t>ミマン</t>
    </rPh>
    <rPh sb="22" eb="23">
      <t>キ</t>
    </rPh>
    <rPh sb="24" eb="25">
      <t>ス</t>
    </rPh>
    <phoneticPr fontId="22"/>
  </si>
  <si>
    <t>（例）専門人材の所属企業の勤務規則（所定労働時間の確認用）</t>
    <rPh sb="1" eb="2">
      <t>レイ</t>
    </rPh>
    <rPh sb="3" eb="5">
      <t>センモン</t>
    </rPh>
    <rPh sb="5" eb="7">
      <t>ジンザイ</t>
    </rPh>
    <rPh sb="8" eb="10">
      <t>ショゾク</t>
    </rPh>
    <rPh sb="10" eb="12">
      <t>キギョウ</t>
    </rPh>
    <rPh sb="13" eb="15">
      <t>キンム</t>
    </rPh>
    <rPh sb="15" eb="17">
      <t>キソク</t>
    </rPh>
    <rPh sb="18" eb="20">
      <t>ショテイ</t>
    </rPh>
    <rPh sb="20" eb="22">
      <t>ロウドウ</t>
    </rPh>
    <rPh sb="22" eb="24">
      <t>ジカン</t>
    </rPh>
    <rPh sb="25" eb="27">
      <t>カクニン</t>
    </rPh>
    <rPh sb="27" eb="28">
      <t>ヨウ</t>
    </rPh>
    <phoneticPr fontId="22"/>
  </si>
  <si>
    <t>上記に関わる別添資料</t>
    <rPh sb="0" eb="2">
      <t>ジョウキ</t>
    </rPh>
    <rPh sb="3" eb="4">
      <t>カカ</t>
    </rPh>
    <rPh sb="6" eb="8">
      <t>ベッテン</t>
    </rPh>
    <rPh sb="8" eb="10">
      <t>シリョウ</t>
    </rPh>
    <phoneticPr fontId="22"/>
  </si>
  <si>
    <t>（経路検索画面等の添付）</t>
    <rPh sb="1" eb="3">
      <t>ケイロ</t>
    </rPh>
    <rPh sb="3" eb="5">
      <t>ケンサク</t>
    </rPh>
    <rPh sb="5" eb="7">
      <t>ガメン</t>
    </rPh>
    <rPh sb="7" eb="8">
      <t>トウ</t>
    </rPh>
    <rPh sb="9" eb="11">
      <t>テンプ</t>
    </rPh>
    <phoneticPr fontId="22"/>
  </si>
  <si>
    <t>XX駅（自宅最寄り駅）</t>
    <rPh sb="2" eb="3">
      <t>エキ</t>
    </rPh>
    <rPh sb="6" eb="8">
      <t>モヨ</t>
    </rPh>
    <rPh sb="9" eb="10">
      <t>エキ</t>
    </rPh>
    <phoneticPr fontId="22"/>
  </si>
  <si>
    <t>※黄色セルが入力箇所</t>
    <rPh sb="1" eb="3">
      <t>キイロ</t>
    </rPh>
    <rPh sb="6" eb="8">
      <t>ニュウリョク</t>
    </rPh>
    <rPh sb="8" eb="10">
      <t>カショ</t>
    </rPh>
    <phoneticPr fontId="22"/>
  </si>
  <si>
    <t>時間単価</t>
    <rPh sb="0" eb="2">
      <t>ジカン</t>
    </rPh>
    <rPh sb="2" eb="4">
      <t>タンカ</t>
    </rPh>
    <phoneticPr fontId="22"/>
  </si>
  <si>
    <t>（例）事前調査</t>
    <rPh sb="1" eb="2">
      <t>レイ</t>
    </rPh>
    <rPh sb="3" eb="5">
      <t>ジゼン</t>
    </rPh>
    <rPh sb="5" eb="7">
      <t>チョウサ</t>
    </rPh>
    <phoneticPr fontId="22"/>
  </si>
  <si>
    <t>（例）申請区間③</t>
    <rPh sb="3" eb="5">
      <t>シンセイ</t>
    </rPh>
    <rPh sb="5" eb="7">
      <t>クカン</t>
    </rPh>
    <phoneticPr fontId="22"/>
  </si>
  <si>
    <t>（内訳）</t>
    <rPh sb="1" eb="3">
      <t>ウチワケ</t>
    </rPh>
    <phoneticPr fontId="22"/>
  </si>
  <si>
    <t>（算定根拠）</t>
    <rPh sb="1" eb="3">
      <t>サンテイ</t>
    </rPh>
    <rPh sb="3" eb="5">
      <t>コンキョ</t>
    </rPh>
    <phoneticPr fontId="22"/>
  </si>
  <si>
    <t>宿泊費</t>
    <rPh sb="0" eb="3">
      <t>シュクハクヒ</t>
    </rPh>
    <phoneticPr fontId="22"/>
  </si>
  <si>
    <t>前年度に適用した単価を使用する</t>
    <rPh sb="0" eb="3">
      <t>ゼンネンド</t>
    </rPh>
    <rPh sb="4" eb="6">
      <t>テキヨウ</t>
    </rPh>
    <rPh sb="8" eb="10">
      <t>タンカ</t>
    </rPh>
    <rPh sb="11" eb="13">
      <t>シヨウ</t>
    </rPh>
    <phoneticPr fontId="22"/>
  </si>
  <si>
    <t>▼内訳</t>
    <rPh sb="1" eb="3">
      <t>ウチワケ</t>
    </rPh>
    <phoneticPr fontId="22"/>
  </si>
  <si>
    <t>（c）</t>
    <phoneticPr fontId="22"/>
  </si>
  <si>
    <t>（b）</t>
    <phoneticPr fontId="22"/>
  </si>
  <si>
    <t>（a）</t>
    <phoneticPr fontId="22"/>
  </si>
  <si>
    <t>（d）</t>
    <phoneticPr fontId="22"/>
  </si>
  <si>
    <t>年</t>
    <rPh sb="0" eb="1">
      <t>ネン</t>
    </rPh>
    <phoneticPr fontId="5"/>
  </si>
  <si>
    <t>月</t>
    <rPh sb="0" eb="1">
      <t>ガツ</t>
    </rPh>
    <phoneticPr fontId="5"/>
  </si>
  <si>
    <t>~</t>
    <phoneticPr fontId="5"/>
  </si>
  <si>
    <t>/週</t>
    <rPh sb="1" eb="2">
      <t>シュウ</t>
    </rPh>
    <phoneticPr fontId="5"/>
  </si>
  <si>
    <t>・</t>
    <phoneticPr fontId="5"/>
  </si>
  <si>
    <t>登録区分</t>
    <rPh sb="0" eb="4">
      <t>トウロククブン</t>
    </rPh>
    <phoneticPr fontId="34"/>
  </si>
  <si>
    <t>情報発信・プロモーション</t>
    <rPh sb="0" eb="4">
      <t>ジョウホウハッシン</t>
    </rPh>
    <phoneticPr fontId="34"/>
  </si>
  <si>
    <t>受入環境整備</t>
    <rPh sb="0" eb="6">
      <t>ウケイレカンキョウセイビ</t>
    </rPh>
    <phoneticPr fontId="34"/>
  </si>
  <si>
    <t>コンテンツ開発</t>
    <rPh sb="5" eb="7">
      <t>カイハツ</t>
    </rPh>
    <phoneticPr fontId="34"/>
  </si>
  <si>
    <t>データ分析・戦略策定</t>
    <rPh sb="3" eb="5">
      <t>ブンセキ</t>
    </rPh>
    <rPh sb="6" eb="10">
      <t>センリャクサクテイ</t>
    </rPh>
    <phoneticPr fontId="34"/>
  </si>
  <si>
    <t>申請額</t>
    <rPh sb="0" eb="3">
      <t>シンセイガク</t>
    </rPh>
    <phoneticPr fontId="34"/>
  </si>
  <si>
    <t>登用形態</t>
    <rPh sb="0" eb="4">
      <t>トウヨウケイタイ</t>
    </rPh>
    <phoneticPr fontId="34"/>
  </si>
  <si>
    <t>今年度外部専門人材を登用して解決を図ろうとする課題</t>
    <phoneticPr fontId="34"/>
  </si>
  <si>
    <t>登用区分</t>
    <rPh sb="0" eb="4">
      <t>トウヨウクブン</t>
    </rPh>
    <phoneticPr fontId="34"/>
  </si>
  <si>
    <t>所属会社等</t>
    <rPh sb="0" eb="5">
      <t>ショゾクガイシャトウ</t>
    </rPh>
    <phoneticPr fontId="34"/>
  </si>
  <si>
    <t>専門人材氏名</t>
    <rPh sb="0" eb="4">
      <t>センモンジンザイ</t>
    </rPh>
    <rPh sb="4" eb="6">
      <t>シメイ</t>
    </rPh>
    <phoneticPr fontId="34"/>
  </si>
  <si>
    <t>分野</t>
    <rPh sb="0" eb="2">
      <t>ブンヤ</t>
    </rPh>
    <phoneticPr fontId="34"/>
  </si>
  <si>
    <t>事業名</t>
    <rPh sb="0" eb="3">
      <t>ジギョウメイ</t>
    </rPh>
    <phoneticPr fontId="34"/>
  </si>
  <si>
    <t>DMO名</t>
    <rPh sb="3" eb="4">
      <t>メイ</t>
    </rPh>
    <phoneticPr fontId="34"/>
  </si>
  <si>
    <t>人件費（時間単価）</t>
    <rPh sb="0" eb="3">
      <t>ジンケンヒ</t>
    </rPh>
    <rPh sb="4" eb="8">
      <t>ジカンタンカ</t>
    </rPh>
    <phoneticPr fontId="34"/>
  </si>
  <si>
    <t>人件費（作業時間）</t>
    <rPh sb="0" eb="3">
      <t>ジンケンヒ</t>
    </rPh>
    <rPh sb="4" eb="8">
      <t>サギョウジカン</t>
    </rPh>
    <phoneticPr fontId="34"/>
  </si>
  <si>
    <t>人件費（計／税込み）</t>
    <rPh sb="0" eb="3">
      <t>ジンケンヒ</t>
    </rPh>
    <rPh sb="4" eb="5">
      <t>ケイ</t>
    </rPh>
    <rPh sb="6" eb="8">
      <t>ゼイコ</t>
    </rPh>
    <phoneticPr fontId="34"/>
  </si>
  <si>
    <t>通勤費（税込み）</t>
    <rPh sb="0" eb="3">
      <t>ツウキンヒ</t>
    </rPh>
    <phoneticPr fontId="34"/>
  </si>
  <si>
    <t>宿泊費（税込み）</t>
    <rPh sb="0" eb="3">
      <t>シュクハクヒ</t>
    </rPh>
    <phoneticPr fontId="34"/>
  </si>
  <si>
    <t>合計（税込み）</t>
    <rPh sb="0" eb="2">
      <t>ゴウケイ</t>
    </rPh>
    <phoneticPr fontId="34"/>
  </si>
  <si>
    <t>合計（税控除後）</t>
    <rPh sb="0" eb="2">
      <t>ゴウケイ</t>
    </rPh>
    <rPh sb="3" eb="4">
      <t>ゼイ</t>
    </rPh>
    <rPh sb="4" eb="6">
      <t>コウジョ</t>
    </rPh>
    <rPh sb="6" eb="7">
      <t>ゴ</t>
    </rPh>
    <phoneticPr fontId="34"/>
  </si>
  <si>
    <t>外部専門人材の能力、経歴等</t>
    <phoneticPr fontId="34"/>
  </si>
  <si>
    <t>今年度の具体的取組事項</t>
    <rPh sb="0" eb="3">
      <t>コンネンド</t>
    </rPh>
    <rPh sb="4" eb="7">
      <t>グタイテキ</t>
    </rPh>
    <rPh sb="7" eb="9">
      <t>トリク</t>
    </rPh>
    <rPh sb="9" eb="11">
      <t>ジコウ</t>
    </rPh>
    <phoneticPr fontId="34"/>
  </si>
  <si>
    <t>【調査票１】</t>
    <phoneticPr fontId="5"/>
  </si>
  <si>
    <r>
      <t>c. 小計　</t>
    </r>
    <r>
      <rPr>
        <sz val="9"/>
        <rFont val="Meiryo UI"/>
        <family val="3"/>
        <charset val="128"/>
      </rPr>
      <t>※仕入控除前</t>
    </r>
    <rPh sb="3" eb="5">
      <t>ショウケイ</t>
    </rPh>
    <rPh sb="7" eb="9">
      <t>シイレ</t>
    </rPh>
    <rPh sb="9" eb="11">
      <t>コウジョ</t>
    </rPh>
    <rPh sb="11" eb="12">
      <t>マエ</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</si>
  <si>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</si>
  <si>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観光DX</t>
    <rPh sb="0" eb="2">
      <t>カンコウ</t>
    </rPh>
    <phoneticPr fontId="5"/>
  </si>
  <si>
    <r>
      <t>その他（</t>
    </r>
    <r>
      <rPr>
        <sz val="8"/>
        <color rgb="FFFF0000"/>
        <rFont val="Meiryo UI"/>
        <family val="3"/>
        <charset val="128"/>
      </rPr>
      <t>その他を選択する場合は記載してください</t>
    </r>
    <r>
      <rPr>
        <sz val="8"/>
        <color theme="1"/>
        <rFont val="Meiryo UI"/>
        <family val="3"/>
      </rPr>
      <t>）</t>
    </r>
    <rPh sb="2" eb="3">
      <t>タ</t>
    </rPh>
    <rPh sb="6" eb="7">
      <t>タ</t>
    </rPh>
    <rPh sb="8" eb="10">
      <t>センタク</t>
    </rPh>
    <rPh sb="12" eb="14">
      <t>バアイ</t>
    </rPh>
    <rPh sb="15" eb="17">
      <t>キサイ</t>
    </rPh>
    <phoneticPr fontId="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</si>
  <si>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</si>
  <si>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記入例：マーケットインの視点より造成した商品数●件</t>
    <rPh sb="0" eb="3">
      <t>キニュウレイ</t>
    </rPh>
    <rPh sb="12" eb="14">
      <t>シテン</t>
    </rPh>
    <rPh sb="16" eb="18">
      <t>ゾウセイ</t>
    </rPh>
    <rPh sb="20" eb="23">
      <t>ショウヒンスウ</t>
    </rPh>
    <rPh sb="24" eb="25">
      <t>ケン</t>
    </rPh>
    <phoneticPr fontId="5"/>
  </si>
  <si>
    <t>記入例：マーケットインの視点より造成した商品数●件</t>
    <rPh sb="0" eb="3">
      <t>キニュウレイ</t>
    </rPh>
    <phoneticPr fontId="5"/>
  </si>
  <si>
    <t>①登録区分</t>
    <rPh sb="1" eb="3">
      <t>トウロク</t>
    </rPh>
    <rPh sb="3" eb="5">
      <t>クブン</t>
    </rPh>
    <phoneticPr fontId="5"/>
  </si>
  <si>
    <t>②DMO名</t>
    <rPh sb="4" eb="5">
      <t>メイ</t>
    </rPh>
    <phoneticPr fontId="5"/>
  </si>
  <si>
    <t>③記入者</t>
    <rPh sb="1" eb="4">
      <t>キニュウシャ</t>
    </rPh>
    <phoneticPr fontId="5"/>
  </si>
  <si>
    <t>④観光庁他事業の採択・申請実績（本年度）</t>
    <phoneticPr fontId="5"/>
  </si>
  <si>
    <t>⑤事業名</t>
    <rPh sb="1" eb="3">
      <t>ジギョウ</t>
    </rPh>
    <rPh sb="3" eb="4">
      <t>メイ</t>
    </rPh>
    <phoneticPr fontId="5"/>
  </si>
  <si>
    <t>⑥分野</t>
    <rPh sb="1" eb="3">
      <t>ブンヤ</t>
    </rPh>
    <phoneticPr fontId="5"/>
  </si>
  <si>
    <t>⑧合致する
重点施策</t>
    <rPh sb="1" eb="3">
      <t>ガッチ</t>
    </rPh>
    <rPh sb="6" eb="8">
      <t>ジュウテン</t>
    </rPh>
    <rPh sb="8" eb="10">
      <t>シサク</t>
    </rPh>
    <phoneticPr fontId="5"/>
  </si>
  <si>
    <t>⑨他事業名</t>
    <rPh sb="1" eb="2">
      <t>タ</t>
    </rPh>
    <rPh sb="2" eb="4">
      <t>ジギョウ</t>
    </rPh>
    <rPh sb="4" eb="5">
      <t>メイ</t>
    </rPh>
    <phoneticPr fontId="5"/>
  </si>
  <si>
    <t>⑨専門人材氏名</t>
    <rPh sb="1" eb="3">
      <t>センモン</t>
    </rPh>
    <rPh sb="3" eb="5">
      <t>ジンザイ</t>
    </rPh>
    <rPh sb="5" eb="7">
      <t>シメイ</t>
    </rPh>
    <phoneticPr fontId="5"/>
  </si>
  <si>
    <t>⑩専門人材の拠点地域の所在市区町村</t>
    <rPh sb="1" eb="5">
      <t>センモンジンザイ</t>
    </rPh>
    <rPh sb="6" eb="8">
      <t>キョテン</t>
    </rPh>
    <rPh sb="8" eb="10">
      <t>チイキ</t>
    </rPh>
    <rPh sb="11" eb="13">
      <t>ショザイ</t>
    </rPh>
    <rPh sb="13" eb="17">
      <t>シクチョウソン</t>
    </rPh>
    <phoneticPr fontId="5"/>
  </si>
  <si>
    <t>⑪所属会社等</t>
    <rPh sb="1" eb="3">
      <t>ショゾク</t>
    </rPh>
    <rPh sb="3" eb="5">
      <t>ガイシャ</t>
    </rPh>
    <rPh sb="5" eb="6">
      <t>トウ</t>
    </rPh>
    <phoneticPr fontId="5"/>
  </si>
  <si>
    <t>⑫登用区分</t>
    <rPh sb="1" eb="3">
      <t>トウヨウ</t>
    </rPh>
    <rPh sb="3" eb="5">
      <t>クブン</t>
    </rPh>
    <phoneticPr fontId="5"/>
  </si>
  <si>
    <t>▼⑬人材登用の背景、目的、課題</t>
    <rPh sb="2" eb="4">
      <t>ジンザイ</t>
    </rPh>
    <rPh sb="4" eb="6">
      <t>トウヨウ</t>
    </rPh>
    <rPh sb="7" eb="9">
      <t>ハイケイ</t>
    </rPh>
    <rPh sb="10" eb="12">
      <t>モクテキ</t>
    </rPh>
    <rPh sb="13" eb="15">
      <t>カダイ</t>
    </rPh>
    <phoneticPr fontId="5"/>
  </si>
  <si>
    <t>⑬-1.DMOの戦略及び現状の課題認識（人材登用の背景）</t>
    <rPh sb="20" eb="24">
      <t>ジンザイトウヨウ</t>
    </rPh>
    <rPh sb="25" eb="27">
      <t>ハイケイ</t>
    </rPh>
    <phoneticPr fontId="5"/>
  </si>
  <si>
    <t>⑬-2.上記に挙げた課題の中で、今年度外部専門人材を登用して解決を図ろうとする課題（人材登用の目的）</t>
    <rPh sb="7" eb="8">
      <t>ア</t>
    </rPh>
    <rPh sb="19" eb="21">
      <t>ガイブ</t>
    </rPh>
    <rPh sb="42" eb="44">
      <t>ジンザイ</t>
    </rPh>
    <rPh sb="44" eb="46">
      <t>トウヨウ</t>
    </rPh>
    <rPh sb="47" eb="49">
      <t>モクテキ</t>
    </rPh>
    <phoneticPr fontId="5"/>
  </si>
  <si>
    <t>▼⑭外部専門人材の詳細</t>
    <rPh sb="2" eb="4">
      <t>ガイブ</t>
    </rPh>
    <rPh sb="4" eb="6">
      <t>センモン</t>
    </rPh>
    <rPh sb="6" eb="8">
      <t>ジンザイ</t>
    </rPh>
    <rPh sb="9" eb="11">
      <t>ショウサイ</t>
    </rPh>
    <phoneticPr fontId="5"/>
  </si>
  <si>
    <t>⑭-1.上記取組の効果最大化の為に求められる外部専門人材の要件</t>
    <rPh sb="22" eb="24">
      <t>ガイブ</t>
    </rPh>
    <phoneticPr fontId="5"/>
  </si>
  <si>
    <t>⑭-2.登用しようとする外部専門人材の能力、経歴等</t>
    <rPh sb="12" eb="14">
      <t>ガイブ</t>
    </rPh>
    <phoneticPr fontId="5"/>
  </si>
  <si>
    <t>▼⑮事業内容の詳細</t>
    <rPh sb="2" eb="4">
      <t>ジギョウ</t>
    </rPh>
    <rPh sb="4" eb="6">
      <t>ナイヨウ</t>
    </rPh>
    <rPh sb="7" eb="9">
      <t>ショウサイ</t>
    </rPh>
    <phoneticPr fontId="5"/>
  </si>
  <si>
    <r>
      <t>⑮-1.外部専門人材による前年度の取組、成果
　</t>
    </r>
    <r>
      <rPr>
        <sz val="8"/>
        <rFont val="Meiryo UI"/>
        <family val="3"/>
        <charset val="128"/>
      </rPr>
      <t>※継続事業の場合のみ記載</t>
    </r>
    <rPh sb="4" eb="10">
      <t>ガイブセンモンジンザイ</t>
    </rPh>
    <rPh sb="25" eb="27">
      <t>ケイゾク</t>
    </rPh>
    <rPh sb="27" eb="29">
      <t>ジギョウ</t>
    </rPh>
    <rPh sb="30" eb="32">
      <t>バアイ</t>
    </rPh>
    <rPh sb="34" eb="36">
      <t>キサイ</t>
    </rPh>
    <phoneticPr fontId="5"/>
  </si>
  <si>
    <t>⑮-2.具体的取組事項　※箇条書き</t>
    <rPh sb="4" eb="7">
      <t>グタイテキ</t>
    </rPh>
    <rPh sb="7" eb="9">
      <t>トリクミ</t>
    </rPh>
    <rPh sb="9" eb="11">
      <t>ジコウ</t>
    </rPh>
    <rPh sb="13" eb="16">
      <t>カジョウガ</t>
    </rPh>
    <phoneticPr fontId="5"/>
  </si>
  <si>
    <t>⑮-3.成果</t>
    <rPh sb="4" eb="6">
      <t>セイカ</t>
    </rPh>
    <phoneticPr fontId="5"/>
  </si>
  <si>
    <r>
      <t>⑮-4.昨年度の取組において計画通りの成果達成に至らなかった理由
　</t>
    </r>
    <r>
      <rPr>
        <sz val="8"/>
        <rFont val="Meiryo UI"/>
        <family val="3"/>
        <charset val="128"/>
      </rPr>
      <t>※当初計画と実績に乖離が生じた場合のみ記載</t>
    </r>
    <rPh sb="4" eb="7">
      <t>サクネンド</t>
    </rPh>
    <rPh sb="14" eb="16">
      <t>ケイカク</t>
    </rPh>
    <rPh sb="16" eb="17">
      <t>ドオ</t>
    </rPh>
    <rPh sb="19" eb="21">
      <t>セイカ</t>
    </rPh>
    <rPh sb="21" eb="23">
      <t>タッセイ</t>
    </rPh>
    <rPh sb="24" eb="25">
      <t>イタ</t>
    </rPh>
    <rPh sb="30" eb="32">
      <t>リユウ</t>
    </rPh>
    <rPh sb="40" eb="42">
      <t>ジッセキ</t>
    </rPh>
    <rPh sb="53" eb="55">
      <t>キサイ</t>
    </rPh>
    <phoneticPr fontId="5"/>
  </si>
  <si>
    <t>⑮-5.今年度の取組概要</t>
    <phoneticPr fontId="5"/>
  </si>
  <si>
    <r>
      <t>⑮-6.今年度の具体的取組事項
　</t>
    </r>
    <r>
      <rPr>
        <sz val="8"/>
        <color theme="1"/>
        <rFont val="Meiryo UI"/>
        <family val="3"/>
        <charset val="128"/>
      </rPr>
      <t>※箇条書き</t>
    </r>
    <rPh sb="8" eb="11">
      <t>グタイテキ</t>
    </rPh>
    <rPh sb="11" eb="15">
      <t>トリクミジコウ</t>
    </rPh>
    <rPh sb="18" eb="21">
      <t>カジョウガ</t>
    </rPh>
    <phoneticPr fontId="5"/>
  </si>
  <si>
    <t>⑮-7.左記の取組で外部専門人材が果たす役割</t>
    <rPh sb="4" eb="6">
      <t>サキ</t>
    </rPh>
    <rPh sb="7" eb="9">
      <t>トリクミ</t>
    </rPh>
    <rPh sb="10" eb="12">
      <t>ガイブ</t>
    </rPh>
    <rPh sb="12" eb="14">
      <t>センモン</t>
    </rPh>
    <rPh sb="14" eb="16">
      <t>ジンザイ</t>
    </rPh>
    <rPh sb="17" eb="18">
      <t>ハ</t>
    </rPh>
    <rPh sb="20" eb="22">
      <t>ヤクワリ</t>
    </rPh>
    <phoneticPr fontId="5"/>
  </si>
  <si>
    <t>アウトプット</t>
    <phoneticPr fontId="5"/>
  </si>
  <si>
    <t>アウトカム</t>
    <phoneticPr fontId="5"/>
  </si>
  <si>
    <t>▼⑲事業実施期間、日数等</t>
    <rPh sb="2" eb="4">
      <t>ジギョウ</t>
    </rPh>
    <rPh sb="4" eb="6">
      <t>ジッシ</t>
    </rPh>
    <rPh sb="6" eb="8">
      <t>キカン</t>
    </rPh>
    <rPh sb="9" eb="11">
      <t>ニッスウ</t>
    </rPh>
    <rPh sb="11" eb="12">
      <t>トウ</t>
    </rPh>
    <phoneticPr fontId="5"/>
  </si>
  <si>
    <t>▼⑳スケジュール</t>
    <phoneticPr fontId="5"/>
  </si>
  <si>
    <t>▼㉑補助対象経費</t>
    <rPh sb="2" eb="8">
      <t>ホジョタイショウケイヒ</t>
    </rPh>
    <phoneticPr fontId="5"/>
  </si>
  <si>
    <t>㉒人件費</t>
    <rPh sb="1" eb="4">
      <t>ジンケンヒ</t>
    </rPh>
    <phoneticPr fontId="5"/>
  </si>
  <si>
    <t>㉓通勤費</t>
    <rPh sb="1" eb="4">
      <t>ツウキンヒ</t>
    </rPh>
    <phoneticPr fontId="5"/>
  </si>
  <si>
    <t>㉔宿泊費</t>
    <rPh sb="1" eb="4">
      <t>シュクハクヒ</t>
    </rPh>
    <phoneticPr fontId="5"/>
  </si>
  <si>
    <t>㉕合計</t>
    <rPh sb="1" eb="3">
      <t>ゴウケイ</t>
    </rPh>
    <phoneticPr fontId="5"/>
  </si>
  <si>
    <t>㉖消費税仕入控除相当額を計上しない場合の理由</t>
    <rPh sb="1" eb="4">
      <t>ショウヒゼイ</t>
    </rPh>
    <rPh sb="4" eb="6">
      <t>シイレ</t>
    </rPh>
    <rPh sb="6" eb="8">
      <t>コウジョ</t>
    </rPh>
    <rPh sb="8" eb="11">
      <t>ソウトウガク</t>
    </rPh>
    <rPh sb="12" eb="14">
      <t>ケイジョウ</t>
    </rPh>
    <rPh sb="17" eb="19">
      <t>バアイ</t>
    </rPh>
    <rPh sb="20" eb="22">
      <t>リユウ</t>
    </rPh>
    <phoneticPr fontId="5"/>
  </si>
  <si>
    <t>⑲-1.事業実施期間</t>
    <rPh sb="4" eb="6">
      <t>ジギョウ</t>
    </rPh>
    <rPh sb="6" eb="8">
      <t>ジッシ</t>
    </rPh>
    <rPh sb="8" eb="10">
      <t>キカン</t>
    </rPh>
    <phoneticPr fontId="5"/>
  </si>
  <si>
    <t>⑲-2.専門人材の登用形態</t>
    <rPh sb="4" eb="6">
      <t>センモン</t>
    </rPh>
    <rPh sb="6" eb="8">
      <t>ジンザイ</t>
    </rPh>
    <rPh sb="9" eb="11">
      <t>トウヨウ</t>
    </rPh>
    <rPh sb="11" eb="13">
      <t>ケイタイ</t>
    </rPh>
    <phoneticPr fontId="5"/>
  </si>
  <si>
    <t>⑲-3.補助対象事業に従事する日数</t>
    <rPh sb="4" eb="10">
      <t>ホジョタイショウジギョウ</t>
    </rPh>
    <rPh sb="11" eb="13">
      <t>ジュウジ</t>
    </rPh>
    <rPh sb="15" eb="17">
      <t>ニッスウ</t>
    </rPh>
    <phoneticPr fontId="5"/>
  </si>
  <si>
    <t>記入例：本DMOでは、〇〇国や△△国にターゲットを定め、誘客促進や受入環境整備を図っているが、全国的なトレンドと異なり〇〇国の来訪者の増加や地域内における観光消費の減少している。DMOでは、観光消費の拡大に向け地域事業者とともに事業を実施していきたいが、〇〇国のニーズや消費拡大に向けたノウハウが不足しており、具体的な取組が展開出来ていない。</t>
    <rPh sb="0" eb="3">
      <t>キニュウレイ</t>
    </rPh>
    <rPh sb="4" eb="5">
      <t>ホン</t>
    </rPh>
    <rPh sb="13" eb="14">
      <t>コク</t>
    </rPh>
    <rPh sb="17" eb="18">
      <t>クニ</t>
    </rPh>
    <rPh sb="25" eb="26">
      <t>サダ</t>
    </rPh>
    <rPh sb="28" eb="30">
      <t>ユウキャク</t>
    </rPh>
    <rPh sb="30" eb="32">
      <t>ソクシン</t>
    </rPh>
    <rPh sb="33" eb="35">
      <t>ウケイレ</t>
    </rPh>
    <rPh sb="35" eb="37">
      <t>カンキョウ</t>
    </rPh>
    <rPh sb="37" eb="39">
      <t>セイビ</t>
    </rPh>
    <rPh sb="40" eb="41">
      <t>ハカ</t>
    </rPh>
    <rPh sb="47" eb="50">
      <t>ゼンコクテキ</t>
    </rPh>
    <rPh sb="56" eb="57">
      <t>コト</t>
    </rPh>
    <rPh sb="61" eb="62">
      <t>コク</t>
    </rPh>
    <rPh sb="63" eb="66">
      <t>ライホウシャ</t>
    </rPh>
    <rPh sb="67" eb="69">
      <t>ゾウカ</t>
    </rPh>
    <rPh sb="70" eb="73">
      <t>チイキナイ</t>
    </rPh>
    <rPh sb="77" eb="81">
      <t>カンコウショウヒ</t>
    </rPh>
    <rPh sb="82" eb="84">
      <t>ゲンショウ</t>
    </rPh>
    <rPh sb="95" eb="99">
      <t>カンコウショウヒ</t>
    </rPh>
    <rPh sb="100" eb="102">
      <t>カクダイ</t>
    </rPh>
    <rPh sb="103" eb="104">
      <t>ム</t>
    </rPh>
    <rPh sb="105" eb="107">
      <t>チイキ</t>
    </rPh>
    <rPh sb="107" eb="110">
      <t>ジギョウシャ</t>
    </rPh>
    <rPh sb="114" eb="116">
      <t>ジギョウ</t>
    </rPh>
    <rPh sb="117" eb="119">
      <t>ジッシ</t>
    </rPh>
    <rPh sb="129" eb="130">
      <t>コク</t>
    </rPh>
    <rPh sb="135" eb="139">
      <t>ショウヒカクダイ</t>
    </rPh>
    <rPh sb="140" eb="141">
      <t>ム</t>
    </rPh>
    <rPh sb="148" eb="150">
      <t>フソク</t>
    </rPh>
    <rPh sb="155" eb="158">
      <t>グタイテキ</t>
    </rPh>
    <rPh sb="159" eb="161">
      <t>トリクミ</t>
    </rPh>
    <rPh sb="162" eb="164">
      <t>テンカイ</t>
    </rPh>
    <rPh sb="164" eb="166">
      <t>デキ</t>
    </rPh>
    <phoneticPr fontId="5"/>
  </si>
  <si>
    <t>記入例：前述の課題に対し、今年度、5つの事業者と共に課題解決に向けた事業を展開する予定となっており、詳細な現状の分析や〇〇国のニーズに精通した人材を事業を統括する立場として登用し、課題解決を図る。</t>
    <rPh sb="0" eb="3">
      <t>キニュウレイ</t>
    </rPh>
    <rPh sb="4" eb="6">
      <t>ゼンジュツ</t>
    </rPh>
    <rPh sb="7" eb="9">
      <t>カダイ</t>
    </rPh>
    <rPh sb="10" eb="11">
      <t>タイ</t>
    </rPh>
    <rPh sb="13" eb="16">
      <t>コンネンド</t>
    </rPh>
    <rPh sb="20" eb="23">
      <t>ジギョウシャ</t>
    </rPh>
    <rPh sb="24" eb="25">
      <t>トモ</t>
    </rPh>
    <rPh sb="26" eb="28">
      <t>カダイ</t>
    </rPh>
    <rPh sb="28" eb="30">
      <t>カイケツ</t>
    </rPh>
    <rPh sb="31" eb="32">
      <t>ム</t>
    </rPh>
    <rPh sb="34" eb="36">
      <t>ジギョウ</t>
    </rPh>
    <rPh sb="37" eb="39">
      <t>テンカイ</t>
    </rPh>
    <rPh sb="41" eb="43">
      <t>ヨテイ</t>
    </rPh>
    <rPh sb="50" eb="52">
      <t>ショウサイ</t>
    </rPh>
    <rPh sb="53" eb="55">
      <t>ゲンジョウ</t>
    </rPh>
    <rPh sb="56" eb="58">
      <t>ブンセキ</t>
    </rPh>
    <rPh sb="61" eb="62">
      <t>コク</t>
    </rPh>
    <rPh sb="67" eb="69">
      <t>セイツウ</t>
    </rPh>
    <rPh sb="71" eb="73">
      <t>ジンザイ</t>
    </rPh>
    <rPh sb="74" eb="76">
      <t>ジギョウ</t>
    </rPh>
    <rPh sb="77" eb="79">
      <t>トウカツ</t>
    </rPh>
    <rPh sb="81" eb="83">
      <t>タチバ</t>
    </rPh>
    <rPh sb="86" eb="88">
      <t>トウヨウ</t>
    </rPh>
    <rPh sb="90" eb="92">
      <t>カダイ</t>
    </rPh>
    <rPh sb="92" eb="94">
      <t>カイケツ</t>
    </rPh>
    <rPh sb="95" eb="96">
      <t>ハカ</t>
    </rPh>
    <phoneticPr fontId="5"/>
  </si>
  <si>
    <t>記入例：適切なデータの収集・分析だけでなく、具体的なアクションまで落とし込んだ個別戦略を作ることができる人材</t>
    <rPh sb="0" eb="3">
      <t>キニュウレイ</t>
    </rPh>
    <rPh sb="4" eb="6">
      <t>テキセツ</t>
    </rPh>
    <rPh sb="11" eb="13">
      <t>シュウシュウ</t>
    </rPh>
    <rPh sb="14" eb="16">
      <t>ブンセキ</t>
    </rPh>
    <rPh sb="22" eb="25">
      <t>グタイテキ</t>
    </rPh>
    <rPh sb="33" eb="34">
      <t>オ</t>
    </rPh>
    <rPh sb="36" eb="37">
      <t>コ</t>
    </rPh>
    <rPh sb="39" eb="41">
      <t>コベツ</t>
    </rPh>
    <rPh sb="41" eb="43">
      <t>センリャク</t>
    </rPh>
    <rPh sb="44" eb="45">
      <t>ツク</t>
    </rPh>
    <rPh sb="52" eb="54">
      <t>ジンザイ</t>
    </rPh>
    <phoneticPr fontId="5"/>
  </si>
  <si>
    <t>記入例：20××年～20××年　〇〇社所属。～～～の取組等に従事（⑭-1の要件に満たす能力があることがわかるように記載すること）　</t>
    <rPh sb="0" eb="3">
      <t>キニュウレイ</t>
    </rPh>
    <rPh sb="8" eb="9">
      <t>ネン</t>
    </rPh>
    <rPh sb="14" eb="15">
      <t>ネン</t>
    </rPh>
    <rPh sb="18" eb="19">
      <t>シャ</t>
    </rPh>
    <rPh sb="19" eb="21">
      <t>ショゾク</t>
    </rPh>
    <rPh sb="26" eb="28">
      <t>トリクミ</t>
    </rPh>
    <rPh sb="28" eb="29">
      <t>ナド</t>
    </rPh>
    <rPh sb="30" eb="32">
      <t>ジュウジ</t>
    </rPh>
    <rPh sb="37" eb="39">
      <t>ヨウケン</t>
    </rPh>
    <rPh sb="40" eb="41">
      <t>ミ</t>
    </rPh>
    <rPh sb="43" eb="45">
      <t>ノウリョク</t>
    </rPh>
    <rPh sb="57" eb="59">
      <t>キサイ</t>
    </rPh>
    <phoneticPr fontId="5"/>
  </si>
  <si>
    <t>記入例：取組を行った店舗の平均単価●円</t>
    <rPh sb="0" eb="3">
      <t>キニュウレイ</t>
    </rPh>
    <rPh sb="4" eb="6">
      <t>トリクミ</t>
    </rPh>
    <rPh sb="7" eb="8">
      <t>オコナ</t>
    </rPh>
    <rPh sb="10" eb="12">
      <t>テンポ</t>
    </rPh>
    <rPh sb="13" eb="17">
      <t>ヘイキンタンカ</t>
    </rPh>
    <rPh sb="18" eb="19">
      <t>エン</t>
    </rPh>
    <phoneticPr fontId="5"/>
  </si>
  <si>
    <t>記入例：取組を行った店舗の平均単価●円（●％増加）</t>
    <phoneticPr fontId="5"/>
  </si>
  <si>
    <t>記入例：観光消費の拡大に向けたノウハウを有する職員数●人</t>
    <rPh sb="0" eb="3">
      <t>キニュウレイ</t>
    </rPh>
    <phoneticPr fontId="5"/>
  </si>
  <si>
    <t>記入例：観光消費の拡大に向けたノウハウを有する職員数●人</t>
    <rPh sb="0" eb="3">
      <t>キニュウレイ</t>
    </rPh>
    <rPh sb="4" eb="6">
      <t>カンコウ</t>
    </rPh>
    <rPh sb="6" eb="8">
      <t>ショウヒ</t>
    </rPh>
    <rPh sb="9" eb="11">
      <t>カクダイ</t>
    </rPh>
    <rPh sb="12" eb="13">
      <t>ム</t>
    </rPh>
    <rPh sb="20" eb="21">
      <t>ユウ</t>
    </rPh>
    <rPh sb="23" eb="25">
      <t>ショクイン</t>
    </rPh>
    <rPh sb="25" eb="26">
      <t>スウ</t>
    </rPh>
    <rPh sb="27" eb="28">
      <t>ニン</t>
    </rPh>
    <phoneticPr fontId="5"/>
  </si>
  <si>
    <t>記入例：観光消費拡大に向けたDMOの行動指針がない</t>
    <rPh sb="0" eb="3">
      <t>キニュウレイ</t>
    </rPh>
    <rPh sb="4" eb="10">
      <t>カンコウショウヒカクダイ</t>
    </rPh>
    <rPh sb="11" eb="12">
      <t>ム</t>
    </rPh>
    <rPh sb="18" eb="20">
      <t>コウドウ</t>
    </rPh>
    <rPh sb="20" eb="22">
      <t>シシン</t>
    </rPh>
    <phoneticPr fontId="5"/>
  </si>
  <si>
    <t>記入例：観光消費拡大に向けたDMOの行動指針の策定により、外部専門人材登用後も指針に沿って対応ができる環境の確保された。ノウハウを習得した職員を中心に月1程度、DMOの戦略についての会議を定期的に行っている。</t>
    <rPh sb="0" eb="3">
      <t>キニュウレイ</t>
    </rPh>
    <rPh sb="4" eb="8">
      <t>カンコウショウヒ</t>
    </rPh>
    <rPh sb="8" eb="10">
      <t>カクダイ</t>
    </rPh>
    <rPh sb="11" eb="12">
      <t>ム</t>
    </rPh>
    <rPh sb="18" eb="22">
      <t>コウドウシシン</t>
    </rPh>
    <rPh sb="23" eb="25">
      <t>サクテイ</t>
    </rPh>
    <rPh sb="29" eb="35">
      <t>ガイブセンモンジンザイ</t>
    </rPh>
    <rPh sb="35" eb="38">
      <t>トウヨウゴ</t>
    </rPh>
    <rPh sb="39" eb="41">
      <t>シシン</t>
    </rPh>
    <rPh sb="42" eb="43">
      <t>ソ</t>
    </rPh>
    <rPh sb="45" eb="47">
      <t>タイオウ</t>
    </rPh>
    <rPh sb="51" eb="53">
      <t>カンキョウ</t>
    </rPh>
    <rPh sb="54" eb="56">
      <t>カクホ</t>
    </rPh>
    <rPh sb="65" eb="67">
      <t>シュウトク</t>
    </rPh>
    <rPh sb="69" eb="71">
      <t>ショクイン</t>
    </rPh>
    <rPh sb="72" eb="74">
      <t>チュウシン</t>
    </rPh>
    <rPh sb="75" eb="76">
      <t>ツキ</t>
    </rPh>
    <rPh sb="77" eb="79">
      <t>テイド</t>
    </rPh>
    <rPh sb="84" eb="86">
      <t>センリャク</t>
    </rPh>
    <rPh sb="91" eb="93">
      <t>カイギ</t>
    </rPh>
    <rPh sb="94" eb="97">
      <t>テイキテキ</t>
    </rPh>
    <rPh sb="98" eb="99">
      <t>オコナ</t>
    </rPh>
    <phoneticPr fontId="5"/>
  </si>
  <si>
    <t>持続可能な観光地の形成</t>
    <rPh sb="0" eb="4">
      <t>ジゾクカノウ</t>
    </rPh>
    <rPh sb="5" eb="8">
      <t>カンコウチ</t>
    </rPh>
    <rPh sb="9" eb="11">
      <t>ケイセイ</t>
    </rPh>
    <phoneticPr fontId="5"/>
  </si>
  <si>
    <t>観光地マネジメント</t>
    <rPh sb="0" eb="3">
      <t>カンコウチ</t>
    </rPh>
    <phoneticPr fontId="5"/>
  </si>
  <si>
    <t>※申請に際しては、下記事項の内容について、虚偽申告がないことをを誓約し、申請の受理後、この誓約に違反したと観光庁等が判断するときは、申請取消に同意します</t>
    <phoneticPr fontId="5"/>
  </si>
  <si>
    <t>(1)外国人旅行者が快適かつ安全に周遊・滞在できる受入環境の整備</t>
    <phoneticPr fontId="5"/>
  </si>
  <si>
    <t>(2)インバウンドに関するデータ分析・誘客戦略の策定</t>
    <phoneticPr fontId="5"/>
  </si>
  <si>
    <t>(3)国外向けの戦略的な情報発信・プロモーション</t>
    <phoneticPr fontId="5"/>
  </si>
  <si>
    <t>(4)外国人旅行者に選好される魅力的なコンテンツの開発・強化</t>
    <phoneticPr fontId="5"/>
  </si>
  <si>
    <r>
      <rPr>
        <sz val="11"/>
        <rFont val="Meiryo UI"/>
        <family val="3"/>
        <charset val="128"/>
      </rPr>
      <t>令和7年度「世界に誇る観光地を形成するためのDMO体制整備事業」　個別事業計画【調査票別紙（補助対象経費算定根拠）】</t>
    </r>
    <rPh sb="6" eb="8">
      <t>セカイ</t>
    </rPh>
    <rPh sb="9" eb="10">
      <t>ホコ</t>
    </rPh>
    <rPh sb="11" eb="14">
      <t>カンコウチ</t>
    </rPh>
    <rPh sb="15" eb="17">
      <t>ケイセイ</t>
    </rPh>
    <rPh sb="25" eb="31">
      <t>タイセイセイビジギョウ</t>
    </rPh>
    <rPh sb="43" eb="45">
      <t>ベッシ</t>
    </rPh>
    <rPh sb="46" eb="48">
      <t>ホジョ</t>
    </rPh>
    <rPh sb="48" eb="50">
      <t>タイショウ</t>
    </rPh>
    <rPh sb="50" eb="52">
      <t>ケイヒ</t>
    </rPh>
    <rPh sb="52" eb="56">
      <t>サンテイコンキョ</t>
    </rPh>
    <phoneticPr fontId="22"/>
  </si>
  <si>
    <r>
      <t>令和6年度</t>
    </r>
    <r>
      <rPr>
        <sz val="8"/>
        <rFont val="Meiryo UI"/>
        <family val="3"/>
      </rPr>
      <t xml:space="preserve"> 時間単価</t>
    </r>
    <rPh sb="0" eb="2">
      <t>レイワ</t>
    </rPh>
    <rPh sb="3" eb="5">
      <t>ネンド</t>
    </rPh>
    <rPh sb="6" eb="8">
      <t>ジカン</t>
    </rPh>
    <rPh sb="8" eb="10">
      <t>タンカ</t>
    </rPh>
    <phoneticPr fontId="22"/>
  </si>
  <si>
    <r>
      <t>⑦</t>
    </r>
    <r>
      <rPr>
        <u/>
        <sz val="8"/>
        <color theme="0"/>
        <rFont val="Meiryo UI"/>
        <family val="3"/>
        <charset val="128"/>
      </rPr>
      <t>令和６年度にすでに自己評価を実施し、専門家による外部評価を受けたDMO</t>
    </r>
    <r>
      <rPr>
        <sz val="8"/>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5"/>
  </si>
  <si>
    <r>
      <t>▼⑯期待される効果　</t>
    </r>
    <r>
      <rPr>
        <sz val="9"/>
        <color theme="0"/>
        <rFont val="Meiryo UI"/>
        <family val="3"/>
        <charset val="128"/>
      </rPr>
      <t>※課題とリンクさせて記載すること</t>
    </r>
    <rPh sb="2" eb="4">
      <t>キタイ</t>
    </rPh>
    <rPh sb="7" eb="9">
      <t>コウカ</t>
    </rPh>
    <rPh sb="11" eb="13">
      <t>カダイ</t>
    </rPh>
    <rPh sb="20" eb="22">
      <t>キサイ</t>
    </rPh>
    <phoneticPr fontId="5"/>
  </si>
  <si>
    <r>
      <t xml:space="preserve">⑯-1.DMOの体制強化に資する効果
</t>
    </r>
    <r>
      <rPr>
        <sz val="8"/>
        <rFont val="Meiryo UI"/>
        <family val="3"/>
        <charset val="128"/>
      </rPr>
      <t>※人材登用の背景、目的、課題での記載内容を踏まえて記載
※自走化に向けて、外部専門人材の取組を引き継ぐ具体的な担当者や仕組みがあれば記載</t>
    </r>
    <rPh sb="8" eb="12">
      <t>タイセイキョウカ</t>
    </rPh>
    <rPh sb="13" eb="14">
      <t>シ</t>
    </rPh>
    <rPh sb="44" eb="46">
      <t>キサイ</t>
    </rPh>
    <rPh sb="85" eb="87">
      <t>キサイ</t>
    </rPh>
    <phoneticPr fontId="5"/>
  </si>
  <si>
    <r>
      <t xml:space="preserve">⑯-2.地域への効果
</t>
    </r>
    <r>
      <rPr>
        <sz val="8"/>
        <rFont val="Meiryo UI"/>
        <family val="3"/>
        <charset val="128"/>
      </rPr>
      <t>※本事業を踏まえ、観光客や地元事業者等に対し期待される効果があれば記載</t>
    </r>
    <rPh sb="44" eb="46">
      <t>キサイ</t>
    </rPh>
    <phoneticPr fontId="5"/>
  </si>
  <si>
    <r>
      <t>▼⑰成果指標　</t>
    </r>
    <r>
      <rPr>
        <sz val="9"/>
        <color theme="0"/>
        <rFont val="Meiryo UI"/>
        <family val="3"/>
        <charset val="128"/>
      </rPr>
      <t>(期待される効果「DMOの体制強化に資する効果」に関する成果指標)</t>
    </r>
    <rPh sb="2" eb="4">
      <t>セイカ</t>
    </rPh>
    <rPh sb="4" eb="6">
      <t>シヒョウ</t>
    </rPh>
    <rPh sb="8" eb="10">
      <t>キタイ</t>
    </rPh>
    <rPh sb="13" eb="15">
      <t>コウカ</t>
    </rPh>
    <rPh sb="32" eb="33">
      <t>カン</t>
    </rPh>
    <rPh sb="35" eb="39">
      <t>セイカシヒョウ</t>
    </rPh>
    <phoneticPr fontId="5"/>
  </si>
  <si>
    <r>
      <t>▼⑱成果指標　</t>
    </r>
    <r>
      <rPr>
        <sz val="9"/>
        <color theme="0"/>
        <rFont val="Meiryo UI"/>
        <family val="3"/>
        <charset val="128"/>
      </rPr>
      <t>(期待される効果「地域への効果」に関する成果指標)</t>
    </r>
    <rPh sb="2" eb="4">
      <t>セイカ</t>
    </rPh>
    <rPh sb="4" eb="6">
      <t>シヒョウ</t>
    </rPh>
    <rPh sb="8" eb="10">
      <t>キタイ</t>
    </rPh>
    <rPh sb="13" eb="15">
      <t>コウカ</t>
    </rPh>
    <rPh sb="16" eb="18">
      <t>チイキ</t>
    </rPh>
    <rPh sb="20" eb="22">
      <t>コウカ</t>
    </rPh>
    <rPh sb="24" eb="25">
      <t>カン</t>
    </rPh>
    <rPh sb="27" eb="31">
      <t>セイカシヒョウ</t>
    </rPh>
    <phoneticPr fontId="5"/>
  </si>
  <si>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5"/>
  </si>
  <si>
    <r>
      <t>（例）</t>
    </r>
    <r>
      <rPr>
        <sz val="8"/>
        <rFont val="Meiryo UI"/>
        <family val="3"/>
        <charset val="128"/>
      </rPr>
      <t>令和6年</t>
    </r>
    <r>
      <rPr>
        <sz val="8"/>
        <rFont val="Meiryo UI"/>
        <family val="3"/>
      </rPr>
      <t>の源泉徴収票</t>
    </r>
    <rPh sb="1" eb="2">
      <t>レイ</t>
    </rPh>
    <rPh sb="3" eb="5">
      <t>レイワ</t>
    </rPh>
    <rPh sb="6" eb="7">
      <t>ネン</t>
    </rPh>
    <rPh sb="8" eb="10">
      <t>ゲンセン</t>
    </rPh>
    <rPh sb="10" eb="13">
      <t>チョウシュウヒョウ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</si>
</sst>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55">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b/>
      <sz val="11"/>
      <name val="Meiryo UI"/>
      <family val="3"/>
      <charset val="128"/>
    </font>
    <font>
      <sz val="8"/>
      <color rgb="FF0000FF"/>
      <name val="Meiryo UI"/>
      <family val="3"/>
      <charset val="128"/>
    </font>
    <font>
      <sz val="8"/>
      <color theme="0"/>
      <name val="Meiryo UI"/>
      <family val="3"/>
    </font>
    <font>
      <sz val="8"/>
      <color theme="0"/>
      <name val="Meiryo UI"/>
      <family val="3"/>
      <charset val="128"/>
    </font>
    <font>
      <sz val="8"/>
      <color rgb="FF0000FF"/>
      <name val="Meiryo UI"/>
      <family val="3"/>
    </font>
    <font>
      <sz val="8"/>
      <color theme="1"/>
      <name val="游ゴシック"/>
      <family val="3"/>
    </font>
    <font>
      <sz val="9"/>
      <color theme="1"/>
      <name val="游ゴシック"/>
      <family val="3"/>
    </font>
    <font>
      <sz val="7"/>
      <name val="Meiryo UI"/>
      <family val="3"/>
      <charset val="128"/>
    </font>
    <font>
      <sz val="7"/>
      <color theme="1"/>
      <name val="Meiryo UI"/>
      <family val="3"/>
      <charset val="128"/>
    </font>
    <font>
      <u/>
      <sz val="8"/>
      <color theme="0"/>
      <name val="Meiryo UI"/>
      <family val="3"/>
      <charset val="128"/>
    </font>
    <font>
      <sz val="11"/>
      <name val="Meiryo UI"/>
      <family val="3"/>
      <charset val="128"/>
    </font>
    <font>
      <sz val="11"/>
      <name val="ＭＳ Ｐゴシック"/>
      <family val="3"/>
      <scheme val="minor"/>
    </font>
    <font>
      <sz val="11"/>
      <color theme="0"/>
      <name val="游ゴシック"/>
      <family val="3"/>
    </font>
    <font>
      <sz val="11"/>
      <name val="游ゴシック"/>
      <family val="3"/>
    </font>
    <font>
      <sz val="7"/>
      <color theme="1"/>
      <name val="Meiryo UI"/>
      <family val="3"/>
    </font>
    <font>
      <sz val="7"/>
      <color theme="1"/>
      <name val="ＭＳ Ｐゴシック"/>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bgColor indexed="64"/>
      </patternFill>
    </fill>
  </fills>
  <borders count="95">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527">
    <xf numFmtId="0" fontId="0" fillId="0" borderId="0" xfId="0"/>
    <xf numFmtId="0" fontId="32" fillId="0" borderId="0" xfId="0" applyFont="1"/>
    <xf numFmtId="38" fontId="32" fillId="0" borderId="0" xfId="0" applyNumberFormat="1" applyFont="1"/>
    <xf numFmtId="0" fontId="32" fillId="3" borderId="17" xfId="0" applyFont="1" applyFill="1" applyBorder="1"/>
    <xf numFmtId="0" fontId="6" fillId="0" borderId="0" xfId="0" applyFont="1" applyProtection="1">
      <protection locked="0"/>
    </xf>
    <xf numFmtId="0" fontId="19" fillId="0" borderId="0" xfId="0" applyFont="1" applyProtection="1">
      <protection locked="0"/>
    </xf>
    <xf numFmtId="0" fontId="11" fillId="0" borderId="0" xfId="0" applyFont="1" applyProtection="1">
      <protection locked="0"/>
    </xf>
    <xf numFmtId="0" fontId="23" fillId="0" borderId="0" xfId="0" applyFont="1" applyProtection="1">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locked="0"/>
    </xf>
    <xf numFmtId="177" fontId="19"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19"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19" fillId="0" borderId="68" xfId="0" applyFont="1" applyBorder="1" applyProtection="1">
      <protection locked="0"/>
    </xf>
    <xf numFmtId="0" fontId="19" fillId="4" borderId="0" xfId="0" applyFont="1" applyFill="1" applyProtection="1">
      <protection locked="0"/>
    </xf>
    <xf numFmtId="0" fontId="11" fillId="0" borderId="0" xfId="0" applyFont="1" applyAlignment="1" applyProtection="1">
      <alignmen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0" fontId="19" fillId="3" borderId="17" xfId="0" applyFont="1" applyFill="1" applyBorder="1" applyAlignment="1" applyProtection="1">
      <alignment horizontal="right"/>
      <protection locked="0"/>
    </xf>
    <xf numFmtId="0" fontId="19" fillId="4" borderId="17" xfId="0" applyFont="1" applyFill="1" applyBorder="1" applyAlignment="1" applyProtection="1">
      <alignment horizontal="right"/>
      <protection locked="0"/>
    </xf>
    <xf numFmtId="0" fontId="8" fillId="0" borderId="0" xfId="0" applyFont="1" applyProtection="1">
      <protection locked="0"/>
    </xf>
    <xf numFmtId="0" fontId="11" fillId="0" borderId="68" xfId="0" applyFont="1" applyBorder="1" applyProtection="1">
      <protection locked="0"/>
    </xf>
    <xf numFmtId="0" fontId="8" fillId="0" borderId="68" xfId="0" applyFont="1" applyBorder="1" applyProtection="1">
      <protection locked="0"/>
    </xf>
    <xf numFmtId="0" fontId="11" fillId="0" borderId="0" xfId="0" applyFont="1" applyAlignment="1" applyProtection="1">
      <alignment vertical="center"/>
      <protection locked="0"/>
    </xf>
    <xf numFmtId="0" fontId="24" fillId="0" borderId="0" xfId="0" applyFont="1" applyProtection="1">
      <protection locked="0"/>
    </xf>
    <xf numFmtId="178" fontId="19" fillId="0" borderId="0" xfId="0" applyNumberFormat="1" applyFont="1" applyProtection="1">
      <protection locked="0"/>
    </xf>
    <xf numFmtId="178" fontId="24" fillId="0" borderId="0" xfId="0" applyNumberFormat="1" applyFont="1" applyProtection="1">
      <protection locked="0"/>
    </xf>
    <xf numFmtId="0" fontId="19" fillId="4" borderId="14" xfId="0" applyFont="1" applyFill="1" applyBorder="1" applyAlignment="1" applyProtection="1">
      <alignment vertical="top"/>
      <protection locked="0"/>
    </xf>
    <xf numFmtId="0" fontId="19" fillId="4" borderId="29" xfId="0" applyFont="1" applyFill="1" applyBorder="1" applyProtection="1">
      <protection locked="0"/>
    </xf>
    <xf numFmtId="0" fontId="19" fillId="4" borderId="66" xfId="0" applyFont="1" applyFill="1" applyBorder="1" applyProtection="1">
      <protection locked="0"/>
    </xf>
    <xf numFmtId="0" fontId="19" fillId="3" borderId="69" xfId="0" applyFont="1" applyFill="1" applyBorder="1" applyProtection="1">
      <protection locked="0"/>
    </xf>
    <xf numFmtId="0" fontId="19" fillId="4" borderId="2" xfId="0" applyFont="1" applyFill="1" applyBorder="1" applyProtection="1">
      <protection locked="0"/>
    </xf>
    <xf numFmtId="0" fontId="19" fillId="4" borderId="60" xfId="0" applyFont="1" applyFill="1" applyBorder="1" applyProtection="1">
      <protection locked="0"/>
    </xf>
    <xf numFmtId="0" fontId="19" fillId="0" borderId="69" xfId="0" applyFont="1" applyBorder="1" applyProtection="1">
      <protection locked="0"/>
    </xf>
    <xf numFmtId="0" fontId="19" fillId="0" borderId="0" xfId="0" quotePrefix="1" applyFont="1" applyAlignment="1" applyProtection="1">
      <alignment horizontal="left"/>
      <protection locked="0"/>
    </xf>
    <xf numFmtId="0" fontId="20" fillId="0" borderId="0" xfId="0" applyFont="1" applyAlignment="1" applyProtection="1">
      <alignment horizontal="right"/>
      <protection locked="0"/>
    </xf>
    <xf numFmtId="0" fontId="19" fillId="4" borderId="71" xfId="0" applyFont="1" applyFill="1" applyBorder="1" applyProtection="1">
      <protection locked="0"/>
    </xf>
    <xf numFmtId="0" fontId="19" fillId="4" borderId="17" xfId="0" applyFont="1" applyFill="1" applyBorder="1" applyProtection="1">
      <protection locked="0"/>
    </xf>
    <xf numFmtId="0" fontId="19" fillId="4" borderId="61" xfId="0" applyFont="1" applyFill="1" applyBorder="1" applyProtection="1">
      <protection locked="0"/>
    </xf>
    <xf numFmtId="177" fontId="19" fillId="0" borderId="0" xfId="0" applyNumberFormat="1" applyFont="1" applyProtection="1">
      <protection locked="0"/>
    </xf>
    <xf numFmtId="177" fontId="0" fillId="0" borderId="0" xfId="0" applyNumberFormat="1" applyProtection="1">
      <protection locked="0"/>
    </xf>
    <xf numFmtId="0" fontId="11" fillId="0" borderId="0" xfId="18" applyFont="1" applyAlignment="1" applyProtection="1">
      <alignment horizontal="center"/>
      <protection locked="0"/>
    </xf>
    <xf numFmtId="0" fontId="7"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1" fillId="0" borderId="0" xfId="18" applyFont="1" applyAlignment="1" applyProtection="1">
      <alignment horizontal="left" vertical="center"/>
      <protection locked="0"/>
    </xf>
    <xf numFmtId="0" fontId="14"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9" fillId="0" borderId="21" xfId="18" applyFont="1" applyBorder="1" applyAlignment="1" applyProtection="1">
      <alignment horizontal="center" vertical="center"/>
      <protection locked="0"/>
    </xf>
    <xf numFmtId="0" fontId="16" fillId="0" borderId="31" xfId="18" applyFont="1" applyBorder="1" applyAlignment="1" applyProtection="1">
      <alignment horizontal="center" vertical="center"/>
      <protection locked="0"/>
    </xf>
    <xf numFmtId="0" fontId="19" fillId="0" borderId="25" xfId="18" applyFont="1" applyBorder="1" applyAlignment="1" applyProtection="1">
      <alignment horizontal="center" vertical="center"/>
      <protection locked="0"/>
    </xf>
    <xf numFmtId="0" fontId="16" fillId="0" borderId="58" xfId="18" applyFont="1" applyBorder="1" applyAlignment="1" applyProtection="1">
      <alignment horizontal="center" vertical="center"/>
      <protection locked="0"/>
    </xf>
    <xf numFmtId="0" fontId="16" fillId="0" borderId="0" xfId="18" applyFont="1" applyAlignment="1" applyProtection="1">
      <alignment horizontal="left" vertical="center"/>
      <protection locked="0"/>
    </xf>
    <xf numFmtId="0" fontId="20" fillId="0" borderId="0" xfId="18" applyFont="1" applyAlignment="1" applyProtection="1">
      <alignment horizontal="left" vertical="center"/>
      <protection locked="0"/>
    </xf>
    <xf numFmtId="0" fontId="14" fillId="3" borderId="12" xfId="18" applyFont="1" applyFill="1" applyBorder="1" applyAlignment="1" applyProtection="1">
      <alignment horizontal="left" vertical="center"/>
      <protection locked="0"/>
    </xf>
    <xf numFmtId="0" fontId="33" fillId="0" borderId="18" xfId="18" applyFont="1" applyBorder="1" applyAlignment="1" applyProtection="1">
      <alignment horizontal="left" vertical="center"/>
      <protection locked="0"/>
    </xf>
    <xf numFmtId="0" fontId="32" fillId="0" borderId="18" xfId="18" applyFont="1" applyBorder="1" applyAlignment="1" applyProtection="1">
      <alignment horizontal="center" vertical="center"/>
      <protection locked="0"/>
    </xf>
    <xf numFmtId="176" fontId="31" fillId="3" borderId="18" xfId="18" applyNumberFormat="1" applyFont="1" applyFill="1" applyBorder="1" applyAlignment="1" applyProtection="1">
      <alignment horizontal="center" vertical="center"/>
      <protection locked="0"/>
    </xf>
    <xf numFmtId="0" fontId="33" fillId="0" borderId="30" xfId="18" applyFont="1" applyBorder="1" applyAlignment="1" applyProtection="1">
      <alignment horizontal="left" vertical="center"/>
      <protection locked="0"/>
    </xf>
    <xf numFmtId="0" fontId="30" fillId="0" borderId="18" xfId="18" applyFont="1" applyBorder="1" applyAlignment="1" applyProtection="1">
      <alignment horizontal="center" vertical="center" shrinkToFit="1"/>
      <protection locked="0"/>
    </xf>
    <xf numFmtId="0" fontId="31" fillId="3" borderId="30" xfId="18" applyFont="1" applyFill="1" applyBorder="1" applyAlignment="1" applyProtection="1">
      <alignment horizontal="left" vertical="center" shrinkToFit="1"/>
      <protection locked="0"/>
    </xf>
    <xf numFmtId="0" fontId="19" fillId="8" borderId="65" xfId="18" applyFont="1" applyFill="1" applyBorder="1" applyAlignment="1" applyProtection="1">
      <alignment horizontal="center" vertical="center" shrinkToFit="1"/>
      <protection locked="0"/>
    </xf>
    <xf numFmtId="0" fontId="14" fillId="3" borderId="0" xfId="18" applyFont="1" applyFill="1" applyAlignment="1" applyProtection="1">
      <alignment horizontal="left" vertical="center"/>
      <protection locked="0"/>
    </xf>
    <xf numFmtId="0" fontId="14" fillId="3" borderId="60" xfId="18" applyFont="1" applyFill="1" applyBorder="1" applyAlignment="1" applyProtection="1">
      <alignment horizontal="left" vertical="center"/>
      <protection locked="0"/>
    </xf>
    <xf numFmtId="0" fontId="40" fillId="3" borderId="2" xfId="18" applyFont="1" applyFill="1" applyBorder="1" applyAlignment="1" applyProtection="1">
      <alignment horizontal="left" vertical="center"/>
      <protection locked="0"/>
    </xf>
    <xf numFmtId="0" fontId="9" fillId="0" borderId="0" xfId="0" applyFont="1" applyProtection="1">
      <protection locked="0"/>
    </xf>
    <xf numFmtId="0" fontId="39" fillId="0" borderId="0" xfId="18" applyFont="1" applyAlignment="1" applyProtection="1">
      <alignment horizontal="left" vertical="center"/>
      <protection locked="0"/>
    </xf>
    <xf numFmtId="0" fontId="52" fillId="0" borderId="0" xfId="18" applyFont="1" applyAlignment="1" applyProtection="1">
      <alignment vertical="center"/>
      <protection locked="0"/>
    </xf>
    <xf numFmtId="0" fontId="12" fillId="0" borderId="0" xfId="18" applyFont="1" applyAlignment="1" applyProtection="1">
      <alignment horizontal="right" vertical="center"/>
      <protection locked="0"/>
    </xf>
    <xf numFmtId="0" fontId="4" fillId="0" borderId="0" xfId="18" applyAlignment="1" applyProtection="1">
      <alignment vertical="center"/>
      <protection locked="0"/>
    </xf>
    <xf numFmtId="0" fontId="13"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5" fillId="2" borderId="1" xfId="18" applyFont="1" applyFill="1" applyBorder="1" applyAlignment="1" applyProtection="1">
      <alignment horizontal="left" vertical="center"/>
      <protection locked="0"/>
    </xf>
    <xf numFmtId="0" fontId="4" fillId="0" borderId="16" xfId="18" applyBorder="1" applyAlignment="1" applyProtection="1">
      <alignment horizontal="left" vertical="center"/>
      <protection locked="0"/>
    </xf>
    <xf numFmtId="0" fontId="4" fillId="0" borderId="35" xfId="18" applyBorder="1" applyAlignment="1" applyProtection="1">
      <alignment horizontal="left" vertical="center"/>
      <protection locked="0"/>
    </xf>
    <xf numFmtId="0" fontId="16" fillId="0" borderId="45" xfId="18" applyFont="1" applyBorder="1" applyAlignment="1" applyProtection="1">
      <alignment horizontal="left" vertical="center"/>
      <protection locked="0"/>
    </xf>
    <xf numFmtId="0" fontId="4" fillId="0" borderId="50" xfId="18" applyBorder="1" applyAlignment="1" applyProtection="1">
      <alignment horizontal="left" vertical="center"/>
      <protection locked="0"/>
    </xf>
    <xf numFmtId="0" fontId="15" fillId="2" borderId="16" xfId="18" applyFont="1" applyFill="1" applyBorder="1" applyAlignment="1" applyProtection="1">
      <alignment horizontal="left" vertical="center"/>
      <protection locked="0"/>
    </xf>
    <xf numFmtId="0" fontId="16" fillId="0" borderId="16" xfId="18" applyFont="1" applyBorder="1" applyAlignment="1" applyProtection="1">
      <alignment horizontal="left" vertical="center"/>
      <protection locked="0"/>
    </xf>
    <xf numFmtId="0" fontId="4" fillId="0" borderId="45" xfId="18" applyBorder="1" applyAlignment="1" applyProtection="1">
      <alignment horizontal="left" vertical="center"/>
      <protection locked="0"/>
    </xf>
    <xf numFmtId="0" fontId="16" fillId="0" borderId="1" xfId="18" applyFont="1" applyBorder="1" applyAlignment="1" applyProtection="1">
      <alignment horizontal="center" vertical="center"/>
      <protection locked="0"/>
    </xf>
    <xf numFmtId="0" fontId="16" fillId="0" borderId="16" xfId="18" applyFont="1" applyBorder="1" applyAlignment="1" applyProtection="1">
      <alignment horizontal="center" vertical="center"/>
      <protection locked="0"/>
    </xf>
    <xf numFmtId="0" fontId="16" fillId="0" borderId="45" xfId="18" applyFont="1" applyBorder="1" applyAlignment="1" applyProtection="1">
      <alignment horizontal="center" vertical="center"/>
      <protection locked="0"/>
    </xf>
    <xf numFmtId="0" fontId="38" fillId="0" borderId="0" xfId="18" applyFont="1" applyAlignment="1" applyProtection="1">
      <alignment horizontal="left" vertical="center" wrapText="1"/>
      <protection locked="0"/>
    </xf>
    <xf numFmtId="0" fontId="10" fillId="0" borderId="0" xfId="18" applyFont="1" applyAlignment="1" applyProtection="1">
      <alignment horizontal="left" vertical="center" wrapText="1"/>
      <protection locked="0"/>
    </xf>
    <xf numFmtId="0" fontId="15" fillId="2" borderId="5"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16" fillId="0" borderId="19" xfId="18" applyFont="1" applyBorder="1" applyAlignment="1" applyProtection="1">
      <alignment horizontal="left" vertical="center"/>
      <protection locked="0"/>
    </xf>
    <xf numFmtId="0" fontId="4" fillId="0" borderId="34" xfId="18" applyBorder="1" applyAlignment="1" applyProtection="1">
      <alignment horizontal="left" vertical="center"/>
      <protection locked="0"/>
    </xf>
    <xf numFmtId="0" fontId="19" fillId="3" borderId="47" xfId="18" applyFont="1" applyFill="1" applyBorder="1" applyAlignment="1" applyProtection="1">
      <alignment horizontal="left" vertical="center" shrinkToFit="1"/>
      <protection locked="0"/>
    </xf>
    <xf numFmtId="0" fontId="4" fillId="0" borderId="49" xfId="18" applyBorder="1" applyAlignment="1" applyProtection="1">
      <alignment horizontal="left" vertical="center" shrinkToFit="1"/>
      <protection locked="0"/>
    </xf>
    <xf numFmtId="0" fontId="4" fillId="0" borderId="55" xfId="18" applyBorder="1" applyAlignment="1" applyProtection="1">
      <alignment horizontal="left" vertical="center" shrinkToFit="1"/>
      <protection locked="0"/>
    </xf>
    <xf numFmtId="0" fontId="19" fillId="3" borderId="46" xfId="18" applyFont="1" applyFill="1" applyBorder="1" applyAlignment="1" applyProtection="1">
      <alignment horizontal="left" vertical="center" shrinkToFit="1"/>
      <protection locked="0"/>
    </xf>
    <xf numFmtId="0" fontId="4" fillId="0" borderId="48" xfId="18" applyBorder="1" applyAlignment="1" applyProtection="1">
      <alignment horizontal="left" vertical="center" shrinkToFit="1"/>
      <protection locked="0"/>
    </xf>
    <xf numFmtId="0" fontId="4" fillId="0" borderId="36" xfId="18" applyBorder="1" applyAlignment="1" applyProtection="1">
      <alignment horizontal="left" vertical="center" shrinkToFit="1"/>
      <protection locked="0"/>
    </xf>
    <xf numFmtId="0" fontId="15" fillId="2" borderId="4" xfId="18" applyFont="1" applyFill="1"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16" fillId="0" borderId="18" xfId="18" applyFont="1" applyBorder="1" applyAlignment="1" applyProtection="1">
      <alignment horizontal="left" vertical="center"/>
      <protection locked="0"/>
    </xf>
    <xf numFmtId="0" fontId="4" fillId="0" borderId="30" xfId="18" applyBorder="1" applyAlignment="1" applyProtection="1">
      <alignment horizontal="left" vertical="center"/>
      <protection locked="0"/>
    </xf>
    <xf numFmtId="0" fontId="29" fillId="0" borderId="45" xfId="18" applyFont="1" applyBorder="1" applyAlignment="1" applyProtection="1">
      <alignment horizontal="left" vertical="center"/>
      <protection locked="0"/>
    </xf>
    <xf numFmtId="0" fontId="29" fillId="0" borderId="16" xfId="18" applyFont="1" applyBorder="1" applyAlignment="1" applyProtection="1">
      <alignment horizontal="left" vertical="center"/>
      <protection locked="0"/>
    </xf>
    <xf numFmtId="0" fontId="29" fillId="0" borderId="50" xfId="18" applyFont="1" applyBorder="1" applyAlignment="1" applyProtection="1">
      <alignment horizontal="left" vertical="center"/>
      <protection locked="0"/>
    </xf>
    <xf numFmtId="0" fontId="14" fillId="0" borderId="45" xfId="18" applyFont="1" applyBorder="1" applyAlignment="1" applyProtection="1">
      <alignment horizontal="left" vertical="center"/>
      <protection locked="0"/>
    </xf>
    <xf numFmtId="0" fontId="15" fillId="2" borderId="2" xfId="18" applyFont="1" applyFill="1" applyBorder="1" applyAlignment="1" applyProtection="1">
      <alignment horizontal="left" vertical="center"/>
      <protection locked="0"/>
    </xf>
    <xf numFmtId="0" fontId="4" fillId="0" borderId="0" xfId="18" applyAlignment="1" applyProtection="1">
      <alignment horizontal="left" vertical="center"/>
      <protection locked="0"/>
    </xf>
    <xf numFmtId="0" fontId="4" fillId="0" borderId="40" xfId="18" applyBorder="1" applyAlignment="1" applyProtection="1">
      <alignment horizontal="left" vertical="center"/>
      <protection locked="0"/>
    </xf>
    <xf numFmtId="0" fontId="4" fillId="0" borderId="3" xfId="18"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4" fillId="0" borderId="41" xfId="18" applyBorder="1" applyAlignment="1" applyProtection="1">
      <alignment horizontal="left" vertical="center"/>
      <protection locked="0"/>
    </xf>
    <xf numFmtId="0" fontId="37" fillId="7" borderId="2" xfId="18" applyFont="1" applyFill="1" applyBorder="1" applyAlignment="1" applyProtection="1">
      <alignment horizontal="left" vertical="center" wrapText="1"/>
      <protection locked="0"/>
    </xf>
    <xf numFmtId="0" fontId="37" fillId="7" borderId="0" xfId="18" applyFont="1" applyFill="1" applyAlignment="1" applyProtection="1">
      <alignment horizontal="left" vertical="center"/>
      <protection locked="0"/>
    </xf>
    <xf numFmtId="0" fontId="37" fillId="7" borderId="40" xfId="18" applyFont="1" applyFill="1" applyBorder="1" applyAlignment="1" applyProtection="1">
      <alignment horizontal="left" vertical="center"/>
      <protection locked="0"/>
    </xf>
    <xf numFmtId="0" fontId="37" fillId="7" borderId="71" xfId="18" applyFont="1" applyFill="1" applyBorder="1" applyAlignment="1" applyProtection="1">
      <alignment horizontal="left" vertical="center"/>
      <protection locked="0"/>
    </xf>
    <xf numFmtId="0" fontId="37" fillId="7" borderId="17" xfId="18" applyFont="1" applyFill="1" applyBorder="1" applyAlignment="1" applyProtection="1">
      <alignment horizontal="left" vertical="center"/>
      <protection locked="0"/>
    </xf>
    <xf numFmtId="0" fontId="37" fillId="7" borderId="41" xfId="18" applyFont="1" applyFill="1" applyBorder="1" applyAlignment="1" applyProtection="1">
      <alignment horizontal="left" vertical="center"/>
      <protection locked="0"/>
    </xf>
    <xf numFmtId="0" fontId="42" fillId="7" borderId="14" xfId="18" applyFont="1" applyFill="1" applyBorder="1" applyAlignment="1" applyProtection="1">
      <alignment horizontal="left" vertical="center" wrapText="1"/>
      <protection locked="0"/>
    </xf>
    <xf numFmtId="0" fontId="42" fillId="7" borderId="29" xfId="18" applyFont="1" applyFill="1" applyBorder="1" applyAlignment="1" applyProtection="1">
      <alignment horizontal="left" vertical="center" wrapText="1"/>
      <protection locked="0"/>
    </xf>
    <xf numFmtId="0" fontId="14" fillId="3" borderId="8" xfId="18" applyFont="1" applyFill="1" applyBorder="1" applyAlignment="1" applyProtection="1">
      <alignment horizontal="left" vertical="center" wrapText="1"/>
      <protection locked="0"/>
    </xf>
    <xf numFmtId="0" fontId="14" fillId="3" borderId="22" xfId="18" applyFont="1" applyFill="1" applyBorder="1" applyAlignment="1" applyProtection="1">
      <alignment horizontal="left" vertical="center"/>
      <protection locked="0"/>
    </xf>
    <xf numFmtId="0" fontId="14" fillId="3" borderId="62" xfId="18" applyFont="1" applyFill="1" applyBorder="1" applyAlignment="1" applyProtection="1">
      <alignment horizontal="left" vertical="center"/>
      <protection locked="0"/>
    </xf>
    <xf numFmtId="0" fontId="16" fillId="3" borderId="10" xfId="18" applyFont="1" applyFill="1" applyBorder="1" applyAlignment="1" applyProtection="1">
      <alignment horizontal="left" vertical="center"/>
      <protection locked="0"/>
    </xf>
    <xf numFmtId="0" fontId="4" fillId="0" borderId="24" xfId="18" applyBorder="1" applyAlignment="1" applyProtection="1">
      <alignment horizontal="left" vertical="center"/>
      <protection locked="0"/>
    </xf>
    <xf numFmtId="0" fontId="16" fillId="3" borderId="24" xfId="18" applyFont="1" applyFill="1" applyBorder="1" applyAlignment="1" applyProtection="1">
      <alignment horizontal="left" vertical="center"/>
      <protection locked="0"/>
    </xf>
    <xf numFmtId="0" fontId="4" fillId="0" borderId="32" xfId="18" applyBorder="1" applyAlignment="1" applyProtection="1">
      <alignment horizontal="left" vertical="center"/>
      <protection locked="0"/>
    </xf>
    <xf numFmtId="0" fontId="14" fillId="3" borderId="8" xfId="18" applyFont="1" applyFill="1" applyBorder="1" applyAlignment="1" applyProtection="1">
      <alignment horizontal="left" vertical="center"/>
      <protection locked="0"/>
    </xf>
    <xf numFmtId="0" fontId="16" fillId="3" borderId="10" xfId="18" applyFont="1" applyFill="1" applyBorder="1" applyAlignment="1" applyProtection="1">
      <alignment horizontal="left" vertical="center" wrapText="1"/>
      <protection locked="0"/>
    </xf>
    <xf numFmtId="0" fontId="16" fillId="0" borderId="10" xfId="18" applyFont="1"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10" xfId="18" applyBorder="1" applyAlignment="1" applyProtection="1">
      <alignment horizontal="left" vertical="top" wrapText="1"/>
      <protection locked="0"/>
    </xf>
    <xf numFmtId="0" fontId="16" fillId="0" borderId="24" xfId="18" applyFont="1" applyBorder="1" applyAlignment="1" applyProtection="1">
      <alignment horizontal="left" vertical="top" wrapText="1"/>
      <protection locked="0"/>
    </xf>
    <xf numFmtId="0" fontId="4" fillId="0" borderId="32" xfId="18" applyBorder="1" applyAlignment="1" applyProtection="1">
      <alignment horizontal="left" vertical="top" wrapText="1"/>
      <protection locked="0"/>
    </xf>
    <xf numFmtId="0" fontId="15" fillId="2" borderId="6" xfId="18" applyFont="1" applyFill="1" applyBorder="1" applyAlignment="1" applyProtection="1">
      <alignment horizontal="left" vertical="center"/>
      <protection locked="0"/>
    </xf>
    <xf numFmtId="0" fontId="16" fillId="2" borderId="20" xfId="18" applyFont="1" applyFill="1" applyBorder="1" applyAlignment="1" applyProtection="1">
      <alignment horizontal="left" vertical="center"/>
      <protection locked="0"/>
    </xf>
    <xf numFmtId="0" fontId="16" fillId="2" borderId="59" xfId="18" applyFont="1" applyFill="1" applyBorder="1" applyAlignment="1" applyProtection="1">
      <alignment horizontal="left" vertical="center"/>
      <protection locked="0"/>
    </xf>
    <xf numFmtId="0" fontId="14" fillId="3" borderId="7" xfId="18" applyFont="1" applyFill="1" applyBorder="1" applyAlignment="1" applyProtection="1">
      <alignment horizontal="left" vertical="center"/>
      <protection locked="0"/>
    </xf>
    <xf numFmtId="0" fontId="14" fillId="3" borderId="21" xfId="18" applyFont="1" applyFill="1" applyBorder="1" applyAlignment="1" applyProtection="1">
      <alignment horizontal="left" vertical="center"/>
      <protection locked="0"/>
    </xf>
    <xf numFmtId="0" fontId="14" fillId="3" borderId="31" xfId="18" applyFont="1" applyFill="1" applyBorder="1" applyAlignment="1" applyProtection="1">
      <alignment horizontal="left" vertical="center"/>
      <protection locked="0"/>
    </xf>
    <xf numFmtId="0" fontId="15" fillId="2" borderId="8" xfId="18" applyFont="1" applyFill="1" applyBorder="1" applyAlignment="1" applyProtection="1">
      <alignment horizontal="left" vertical="center"/>
      <protection locked="0"/>
    </xf>
    <xf numFmtId="0" fontId="16" fillId="2" borderId="22" xfId="18" applyFont="1" applyFill="1" applyBorder="1" applyAlignment="1" applyProtection="1">
      <alignment horizontal="left" vertical="center"/>
      <protection locked="0"/>
    </xf>
    <xf numFmtId="0" fontId="16" fillId="2" borderId="62" xfId="18" applyFont="1" applyFill="1" applyBorder="1" applyAlignment="1" applyProtection="1">
      <alignment horizontal="left" vertical="center"/>
      <protection locked="0"/>
    </xf>
    <xf numFmtId="0" fontId="16" fillId="0" borderId="2" xfId="18" applyFont="1" applyBorder="1" applyAlignment="1" applyProtection="1">
      <alignment horizontal="left" vertical="top" wrapText="1"/>
      <protection locked="0"/>
    </xf>
    <xf numFmtId="0" fontId="4" fillId="0" borderId="0" xfId="18" applyAlignment="1" applyProtection="1">
      <alignment horizontal="left" vertical="top" wrapText="1"/>
      <protection locked="0"/>
    </xf>
    <xf numFmtId="0" fontId="4" fillId="0" borderId="60"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3" xfId="18" applyBorder="1" applyAlignment="1" applyProtection="1">
      <alignment horizontal="left" vertical="top" wrapText="1"/>
      <protection locked="0"/>
    </xf>
    <xf numFmtId="0" fontId="4" fillId="0" borderId="17" xfId="18" applyBorder="1" applyAlignment="1" applyProtection="1">
      <alignment horizontal="left" vertical="top" wrapText="1"/>
      <protection locked="0"/>
    </xf>
    <xf numFmtId="0" fontId="4" fillId="0" borderId="61" xfId="18" applyBorder="1" applyAlignment="1" applyProtection="1">
      <alignment horizontal="left" vertical="top" wrapText="1"/>
      <protection locked="0"/>
    </xf>
    <xf numFmtId="0" fontId="40" fillId="3" borderId="9" xfId="18" applyFont="1" applyFill="1" applyBorder="1" applyAlignment="1" applyProtection="1">
      <alignment horizontal="left" vertical="center" wrapText="1"/>
      <protection locked="0"/>
    </xf>
    <xf numFmtId="0" fontId="40" fillId="3" borderId="23" xfId="18" applyFont="1" applyFill="1" applyBorder="1" applyAlignment="1" applyProtection="1">
      <alignment horizontal="left" vertical="center" wrapText="1"/>
      <protection locked="0"/>
    </xf>
    <xf numFmtId="0" fontId="40" fillId="3" borderId="63" xfId="18" applyFont="1" applyFill="1" applyBorder="1" applyAlignment="1" applyProtection="1">
      <alignment horizontal="left" vertical="center" wrapText="1"/>
      <protection locked="0"/>
    </xf>
    <xf numFmtId="0" fontId="37" fillId="2" borderId="20" xfId="18" applyFont="1" applyFill="1" applyBorder="1" applyAlignment="1" applyProtection="1">
      <alignment horizontal="left" vertical="center"/>
      <protection locked="0"/>
    </xf>
    <xf numFmtId="0" fontId="37" fillId="2" borderId="59" xfId="18" applyFont="1" applyFill="1" applyBorder="1" applyAlignment="1" applyProtection="1">
      <alignment horizontal="left" vertical="center"/>
      <protection locked="0"/>
    </xf>
    <xf numFmtId="0" fontId="36" fillId="3" borderId="22" xfId="18" applyFont="1" applyFill="1" applyBorder="1" applyAlignment="1" applyProtection="1">
      <alignment horizontal="left" vertical="center"/>
      <protection locked="0"/>
    </xf>
    <xf numFmtId="0" fontId="36" fillId="3" borderId="62" xfId="18" applyFont="1" applyFill="1" applyBorder="1" applyAlignment="1" applyProtection="1">
      <alignment horizontal="left" vertical="center"/>
      <protection locked="0"/>
    </xf>
    <xf numFmtId="0" fontId="14" fillId="3" borderId="6" xfId="18" applyFont="1" applyFill="1" applyBorder="1" applyAlignment="1" applyProtection="1">
      <alignment horizontal="left" vertical="center" wrapText="1"/>
      <protection locked="0"/>
    </xf>
    <xf numFmtId="0" fontId="36" fillId="3" borderId="20" xfId="18" applyFont="1" applyFill="1" applyBorder="1" applyAlignment="1" applyProtection="1">
      <alignment horizontal="left" vertical="center"/>
      <protection locked="0"/>
    </xf>
    <xf numFmtId="0" fontId="36" fillId="3" borderId="59" xfId="18" applyFont="1" applyFill="1" applyBorder="1" applyAlignment="1" applyProtection="1">
      <alignment horizontal="left" vertical="center"/>
      <protection locked="0"/>
    </xf>
    <xf numFmtId="0" fontId="4" fillId="0" borderId="12" xfId="18" applyBorder="1" applyAlignment="1" applyProtection="1">
      <alignment horizontal="left" vertical="top" wrapText="1"/>
      <protection locked="0"/>
    </xf>
    <xf numFmtId="0" fontId="4" fillId="0" borderId="26" xfId="18" applyBorder="1" applyAlignment="1" applyProtection="1">
      <alignment horizontal="left" vertical="top" wrapText="1"/>
      <protection locked="0"/>
    </xf>
    <xf numFmtId="0" fontId="4" fillId="0" borderId="64" xfId="18" applyBorder="1" applyAlignment="1" applyProtection="1">
      <alignment horizontal="left" vertical="top" wrapText="1"/>
      <protection locked="0"/>
    </xf>
    <xf numFmtId="0" fontId="4" fillId="0" borderId="11" xfId="18" applyBorder="1" applyAlignment="1" applyProtection="1">
      <alignment horizontal="left" vertical="top" wrapText="1"/>
      <protection locked="0"/>
    </xf>
    <xf numFmtId="0" fontId="4" fillId="0" borderId="25" xfId="18" applyBorder="1" applyAlignment="1" applyProtection="1">
      <alignment horizontal="left" vertical="top" wrapText="1"/>
      <protection locked="0"/>
    </xf>
    <xf numFmtId="0" fontId="4" fillId="0" borderId="58" xfId="18" applyBorder="1" applyAlignment="1" applyProtection="1">
      <alignment horizontal="left" vertical="top" wrapText="1"/>
      <protection locked="0"/>
    </xf>
    <xf numFmtId="0" fontId="43" fillId="3" borderId="56" xfId="18" applyFont="1" applyFill="1" applyBorder="1" applyAlignment="1" applyProtection="1">
      <alignment horizontal="left" vertical="center" wrapText="1"/>
      <protection locked="0"/>
    </xf>
    <xf numFmtId="0" fontId="43" fillId="3" borderId="93" xfId="18" applyFont="1" applyFill="1" applyBorder="1" applyAlignment="1" applyProtection="1">
      <alignment horizontal="left" vertical="center" wrapText="1"/>
      <protection locked="0"/>
    </xf>
    <xf numFmtId="0" fontId="43" fillId="3" borderId="57" xfId="18" applyFont="1" applyFill="1" applyBorder="1" applyAlignment="1" applyProtection="1">
      <alignment horizontal="left" vertical="center" wrapText="1"/>
      <protection locked="0"/>
    </xf>
    <xf numFmtId="0" fontId="16" fillId="0" borderId="9" xfId="18" applyFont="1" applyBorder="1" applyAlignment="1" applyProtection="1">
      <alignment horizontal="left" vertical="top" wrapText="1"/>
      <protection locked="0"/>
    </xf>
    <xf numFmtId="0" fontId="4" fillId="0" borderId="23"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14" fillId="3" borderId="20" xfId="18" applyFont="1" applyFill="1" applyBorder="1" applyAlignment="1" applyProtection="1">
      <alignment horizontal="center" vertical="center"/>
      <protection locked="0"/>
    </xf>
    <xf numFmtId="0" fontId="4" fillId="3" borderId="20" xfId="18" applyFill="1" applyBorder="1" applyAlignment="1" applyProtection="1">
      <alignment horizontal="center"/>
      <protection locked="0"/>
    </xf>
    <xf numFmtId="0" fontId="4" fillId="0" borderId="20" xfId="18" applyBorder="1" applyAlignment="1" applyProtection="1">
      <alignment horizontal="center"/>
      <protection locked="0"/>
    </xf>
    <xf numFmtId="0" fontId="14" fillId="3" borderId="24" xfId="18" applyFont="1" applyFill="1" applyBorder="1" applyAlignment="1" applyProtection="1">
      <alignment horizontal="center" vertical="center"/>
      <protection locked="0"/>
    </xf>
    <xf numFmtId="0" fontId="4" fillId="3" borderId="24" xfId="18" applyFill="1" applyBorder="1" applyAlignment="1" applyProtection="1">
      <alignment horizontal="center"/>
      <protection locked="0"/>
    </xf>
    <xf numFmtId="0" fontId="15" fillId="2" borderId="13" xfId="18" applyFont="1" applyFill="1" applyBorder="1" applyAlignment="1" applyProtection="1">
      <alignment horizontal="left" vertical="center"/>
      <protection locked="0"/>
    </xf>
    <xf numFmtId="0" fontId="51" fillId="0" borderId="27" xfId="18" applyFont="1" applyBorder="1" applyAlignment="1" applyProtection="1">
      <alignment horizontal="left" vertical="center"/>
      <protection locked="0"/>
    </xf>
    <xf numFmtId="0" fontId="51" fillId="0" borderId="65" xfId="18" applyFont="1" applyBorder="1" applyAlignment="1" applyProtection="1">
      <alignment horizontal="left" vertical="center"/>
      <protection locked="0"/>
    </xf>
    <xf numFmtId="0" fontId="14" fillId="3" borderId="28" xfId="18" applyFont="1" applyFill="1" applyBorder="1" applyAlignment="1" applyProtection="1">
      <alignment horizontal="left" vertical="center"/>
      <protection locked="0"/>
    </xf>
    <xf numFmtId="0" fontId="4" fillId="0" borderId="23" xfId="18" applyBorder="1" applyAlignment="1" applyProtection="1">
      <alignment horizontal="left"/>
      <protection locked="0"/>
    </xf>
    <xf numFmtId="0" fontId="4" fillId="0" borderId="53" xfId="18" applyBorder="1" applyAlignment="1" applyProtection="1">
      <alignment horizontal="left"/>
      <protection locked="0"/>
    </xf>
    <xf numFmtId="0" fontId="4" fillId="0" borderId="63" xfId="18" applyBorder="1" applyAlignment="1" applyProtection="1">
      <alignment horizontal="left"/>
      <protection locked="0"/>
    </xf>
    <xf numFmtId="0" fontId="16" fillId="3" borderId="24" xfId="18" applyFont="1" applyFill="1" applyBorder="1" applyAlignment="1" applyProtection="1">
      <alignment horizontal="center" vertical="center"/>
      <protection locked="0"/>
    </xf>
    <xf numFmtId="0" fontId="4" fillId="0" borderId="24" xfId="18" applyBorder="1" applyAlignment="1" applyProtection="1">
      <alignment horizontal="center" vertical="center"/>
      <protection locked="0"/>
    </xf>
    <xf numFmtId="0" fontId="17" fillId="2" borderId="13" xfId="18" applyFont="1" applyFill="1" applyBorder="1" applyAlignment="1" applyProtection="1">
      <alignment horizontal="left" vertical="center"/>
      <protection locked="0"/>
    </xf>
    <xf numFmtId="0" fontId="18" fillId="2" borderId="27" xfId="18" applyFont="1" applyFill="1" applyBorder="1" applyAlignment="1" applyProtection="1">
      <alignment horizontal="left" vertical="center"/>
      <protection locked="0"/>
    </xf>
    <xf numFmtId="0" fontId="18" fillId="2" borderId="65" xfId="18" applyFont="1" applyFill="1" applyBorder="1" applyAlignment="1" applyProtection="1">
      <alignment horizontal="left" vertical="center"/>
      <protection locked="0"/>
    </xf>
    <xf numFmtId="0" fontId="4" fillId="0" borderId="24" xfId="18" applyBorder="1" applyAlignment="1" applyProtection="1">
      <alignment horizontal="left"/>
      <protection locked="0"/>
    </xf>
    <xf numFmtId="0" fontId="46" fillId="3" borderId="4" xfId="18" applyFont="1" applyFill="1" applyBorder="1" applyAlignment="1" applyProtection="1">
      <alignment horizontal="left" vertical="center" shrinkToFit="1"/>
      <protection locked="0"/>
    </xf>
    <xf numFmtId="0" fontId="47" fillId="0" borderId="18" xfId="0" applyFont="1" applyBorder="1" applyAlignment="1" applyProtection="1">
      <alignment horizontal="left" vertical="center" shrinkToFit="1"/>
      <protection locked="0"/>
    </xf>
    <xf numFmtId="0" fontId="47" fillId="0" borderId="18" xfId="0" applyFont="1" applyBorder="1" applyAlignment="1" applyProtection="1">
      <alignment vertical="center" shrinkToFit="1"/>
      <protection locked="0"/>
    </xf>
    <xf numFmtId="0" fontId="30" fillId="0" borderId="18" xfId="18"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0" borderId="18" xfId="18" applyFont="1" applyBorder="1" applyAlignment="1" applyProtection="1">
      <alignment horizontal="center" vertical="center" shrinkToFit="1"/>
      <protection locked="0"/>
    </xf>
    <xf numFmtId="0" fontId="32" fillId="0" borderId="18" xfId="0" applyFont="1" applyBorder="1" applyAlignment="1" applyProtection="1">
      <alignment vertical="center" shrinkToFit="1"/>
      <protection locked="0"/>
    </xf>
    <xf numFmtId="0" fontId="32" fillId="0" borderId="18" xfId="18"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6" fillId="0" borderId="10" xfId="18" applyFont="1" applyBorder="1" applyAlignment="1" applyProtection="1">
      <alignment vertical="center"/>
      <protection locked="0"/>
    </xf>
    <xf numFmtId="0" fontId="4" fillId="0" borderId="24" xfId="18" applyBorder="1" applyAlignment="1" applyProtection="1">
      <alignment vertical="center"/>
      <protection locked="0"/>
    </xf>
    <xf numFmtId="0" fontId="4" fillId="0" borderId="10" xfId="18" applyBorder="1" applyAlignment="1" applyProtection="1">
      <alignment vertical="center"/>
      <protection locked="0"/>
    </xf>
    <xf numFmtId="0" fontId="16" fillId="0" borderId="28" xfId="18" applyFont="1" applyBorder="1" applyAlignment="1" applyProtection="1">
      <alignment horizontal="left" vertical="top"/>
      <protection locked="0"/>
    </xf>
    <xf numFmtId="0" fontId="4" fillId="0" borderId="51" xfId="18" applyBorder="1" applyAlignment="1" applyProtection="1">
      <alignment horizontal="left"/>
      <protection locked="0"/>
    </xf>
    <xf numFmtId="0" fontId="4" fillId="0" borderId="40" xfId="18" applyBorder="1" applyAlignment="1" applyProtection="1">
      <alignment horizontal="left"/>
      <protection locked="0"/>
    </xf>
    <xf numFmtId="0" fontId="4" fillId="0" borderId="46" xfId="18" applyBorder="1" applyAlignment="1" applyProtection="1">
      <alignment horizontal="left"/>
      <protection locked="0"/>
    </xf>
    <xf numFmtId="0" fontId="4" fillId="0" borderId="36" xfId="18" applyBorder="1" applyAlignment="1" applyProtection="1">
      <alignment horizontal="left"/>
      <protection locked="0"/>
    </xf>
    <xf numFmtId="0" fontId="4" fillId="0" borderId="28" xfId="18" applyBorder="1" applyAlignment="1" applyProtection="1">
      <alignment horizontal="left"/>
      <protection locked="0"/>
    </xf>
    <xf numFmtId="0" fontId="16" fillId="3" borderId="56" xfId="18" applyFont="1" applyFill="1" applyBorder="1" applyAlignment="1" applyProtection="1">
      <alignment horizontal="center" vertical="center"/>
      <protection locked="0"/>
    </xf>
    <xf numFmtId="0" fontId="4" fillId="0" borderId="57" xfId="18" applyBorder="1" applyAlignment="1" applyProtection="1">
      <alignment horizontal="center" vertical="center"/>
      <protection locked="0"/>
    </xf>
    <xf numFmtId="0" fontId="14" fillId="3" borderId="18" xfId="18" applyFont="1" applyFill="1" applyBorder="1" applyAlignment="1" applyProtection="1">
      <alignment horizontal="left" vertical="center"/>
      <protection locked="0"/>
    </xf>
    <xf numFmtId="0" fontId="20" fillId="3" borderId="7" xfId="18" applyFont="1" applyFill="1" applyBorder="1" applyAlignment="1" applyProtection="1">
      <alignment horizontal="left" vertical="center" shrinkToFit="1"/>
      <protection locked="0"/>
    </xf>
    <xf numFmtId="0" fontId="44" fillId="0" borderId="31" xfId="18" applyFont="1" applyBorder="1" applyAlignment="1" applyProtection="1">
      <alignment horizontal="left" vertical="center" shrinkToFit="1"/>
      <protection locked="0"/>
    </xf>
    <xf numFmtId="38" fontId="14" fillId="0" borderId="36" xfId="19" applyFont="1" applyFill="1" applyBorder="1" applyAlignment="1" applyProtection="1">
      <alignment horizontal="right" vertical="center"/>
      <protection locked="0"/>
    </xf>
    <xf numFmtId="38" fontId="4" fillId="0" borderId="21" xfId="19" applyFont="1" applyBorder="1" applyAlignment="1" applyProtection="1">
      <alignment horizontal="right" vertical="center"/>
      <protection locked="0"/>
    </xf>
    <xf numFmtId="38" fontId="14" fillId="0" borderId="21" xfId="19" applyFont="1" applyFill="1" applyBorder="1" applyAlignment="1" applyProtection="1">
      <alignment horizontal="right" vertical="center"/>
      <protection locked="0"/>
    </xf>
    <xf numFmtId="38" fontId="14" fillId="0" borderId="21" xfId="19" applyFont="1" applyFill="1" applyBorder="1" applyAlignment="1" applyProtection="1">
      <alignment horizontal="right" vertical="center"/>
    </xf>
    <xf numFmtId="38" fontId="4" fillId="0" borderId="21" xfId="19" applyFont="1" applyBorder="1" applyAlignment="1" applyProtection="1">
      <alignment horizontal="right" vertical="center"/>
    </xf>
    <xf numFmtId="38" fontId="4" fillId="0" borderId="31" xfId="19" applyFont="1" applyBorder="1" applyAlignment="1" applyProtection="1">
      <alignment horizontal="right" vertical="center"/>
    </xf>
    <xf numFmtId="38" fontId="14" fillId="0" borderId="44" xfId="19" applyFont="1" applyFill="1" applyBorder="1" applyAlignment="1" applyProtection="1">
      <alignment horizontal="right" vertical="center"/>
      <protection locked="0"/>
    </xf>
    <xf numFmtId="38" fontId="4" fillId="0" borderId="44" xfId="19" applyFont="1" applyBorder="1" applyAlignment="1" applyProtection="1">
      <alignment horizontal="right" vertical="center"/>
      <protection locked="0"/>
    </xf>
    <xf numFmtId="38" fontId="14" fillId="0" borderId="19" xfId="19" applyFont="1" applyFill="1" applyBorder="1" applyAlignment="1" applyProtection="1">
      <alignment horizontal="right" vertical="center"/>
    </xf>
    <xf numFmtId="38" fontId="4" fillId="0" borderId="19" xfId="19" applyFont="1" applyBorder="1" applyAlignment="1" applyProtection="1">
      <alignment horizontal="right" vertical="center"/>
    </xf>
    <xf numFmtId="0" fontId="20" fillId="3" borderId="15" xfId="18" applyFont="1" applyFill="1" applyBorder="1" applyAlignment="1" applyProtection="1">
      <alignment horizontal="left" vertical="center" shrinkToFit="1"/>
      <protection locked="0"/>
    </xf>
    <xf numFmtId="0" fontId="44" fillId="0" borderId="33" xfId="18" applyFont="1" applyBorder="1" applyAlignment="1" applyProtection="1">
      <alignment horizontal="left" vertical="center" shrinkToFit="1"/>
      <protection locked="0"/>
    </xf>
    <xf numFmtId="38" fontId="14" fillId="0" borderId="38" xfId="19" applyFont="1" applyFill="1" applyBorder="1" applyAlignment="1" applyProtection="1">
      <alignment horizontal="right" vertical="center"/>
      <protection locked="0"/>
    </xf>
    <xf numFmtId="38" fontId="4" fillId="0" borderId="43" xfId="19" applyFont="1" applyBorder="1" applyAlignment="1" applyProtection="1">
      <alignment horizontal="right" vertical="center"/>
      <protection locked="0"/>
    </xf>
    <xf numFmtId="38" fontId="14" fillId="0" borderId="43" xfId="19" applyFont="1" applyFill="1" applyBorder="1" applyAlignment="1" applyProtection="1">
      <alignment horizontal="right" vertical="center"/>
      <protection locked="0"/>
    </xf>
    <xf numFmtId="38" fontId="14" fillId="0" borderId="54" xfId="19" applyFont="1" applyFill="1" applyBorder="1" applyAlignment="1" applyProtection="1">
      <alignment horizontal="right" vertical="center"/>
      <protection locked="0"/>
    </xf>
    <xf numFmtId="38" fontId="4" fillId="0" borderId="54" xfId="19" applyFont="1" applyBorder="1" applyAlignment="1" applyProtection="1">
      <alignment horizontal="right" vertical="center"/>
      <protection locked="0"/>
    </xf>
    <xf numFmtId="0" fontId="4" fillId="3" borderId="28" xfId="18" applyFill="1" applyBorder="1" applyAlignment="1" applyProtection="1">
      <alignment horizontal="left"/>
      <protection locked="0"/>
    </xf>
    <xf numFmtId="0" fontId="4" fillId="3" borderId="53" xfId="18" applyFill="1" applyBorder="1" applyAlignment="1" applyProtection="1">
      <alignment horizontal="left"/>
      <protection locked="0"/>
    </xf>
    <xf numFmtId="0" fontId="4" fillId="3" borderId="51" xfId="18" applyFill="1" applyBorder="1" applyAlignment="1" applyProtection="1">
      <alignment horizontal="left"/>
      <protection locked="0"/>
    </xf>
    <xf numFmtId="0" fontId="4" fillId="3" borderId="40" xfId="18" applyFill="1" applyBorder="1" applyAlignment="1" applyProtection="1">
      <alignment horizontal="left"/>
      <protection locked="0"/>
    </xf>
    <xf numFmtId="0" fontId="4" fillId="3" borderId="46" xfId="18" applyFill="1" applyBorder="1" applyAlignment="1" applyProtection="1">
      <alignment horizontal="left"/>
      <protection locked="0"/>
    </xf>
    <xf numFmtId="0" fontId="4" fillId="3" borderId="36" xfId="18" applyFill="1" applyBorder="1" applyAlignment="1" applyProtection="1">
      <alignment horizontal="left"/>
      <protection locked="0"/>
    </xf>
    <xf numFmtId="0" fontId="16" fillId="3" borderId="28" xfId="18" applyFont="1" applyFill="1" applyBorder="1" applyAlignment="1" applyProtection="1">
      <alignment horizontal="left" vertical="top"/>
      <protection locked="0"/>
    </xf>
    <xf numFmtId="38" fontId="14" fillId="0" borderId="54" xfId="19" applyFont="1" applyFill="1" applyBorder="1" applyAlignment="1" applyProtection="1">
      <alignment horizontal="right" vertical="center"/>
    </xf>
    <xf numFmtId="38" fontId="4" fillId="0" borderId="54" xfId="19" applyFont="1" applyBorder="1" applyAlignment="1" applyProtection="1">
      <alignment horizontal="right" vertical="center"/>
    </xf>
    <xf numFmtId="38" fontId="4" fillId="0" borderId="33" xfId="19" applyFont="1" applyBorder="1" applyAlignment="1" applyProtection="1">
      <alignment horizontal="right" vertical="center"/>
    </xf>
    <xf numFmtId="0" fontId="14" fillId="3" borderId="4" xfId="18" applyFont="1" applyFill="1" applyBorder="1" applyAlignment="1" applyProtection="1">
      <alignment horizontal="left" vertical="center"/>
      <protection locked="0"/>
    </xf>
    <xf numFmtId="0" fontId="14" fillId="3" borderId="35" xfId="18" applyFont="1" applyFill="1" applyBorder="1" applyAlignment="1" applyProtection="1">
      <alignment horizontal="left" vertical="center"/>
      <protection locked="0"/>
    </xf>
    <xf numFmtId="38" fontId="4" fillId="0" borderId="34" xfId="19" applyFont="1" applyBorder="1" applyAlignment="1" applyProtection="1">
      <alignment horizontal="right" vertical="center"/>
    </xf>
    <xf numFmtId="0" fontId="20" fillId="3" borderId="10" xfId="18" applyFont="1" applyFill="1" applyBorder="1" applyAlignment="1" applyProtection="1">
      <alignment horizontal="left" vertical="center" shrinkToFit="1"/>
      <protection locked="0"/>
    </xf>
    <xf numFmtId="0" fontId="44" fillId="0" borderId="32" xfId="18" applyFont="1" applyBorder="1" applyAlignment="1" applyProtection="1">
      <alignment horizontal="left" vertical="center" shrinkToFit="1"/>
      <protection locked="0"/>
    </xf>
    <xf numFmtId="38" fontId="14" fillId="0" borderId="37" xfId="19" applyFont="1" applyFill="1" applyBorder="1" applyAlignment="1" applyProtection="1">
      <alignment horizontal="right" vertical="center"/>
      <protection locked="0"/>
    </xf>
    <xf numFmtId="38" fontId="4" fillId="0" borderId="42" xfId="19" applyFont="1" applyBorder="1" applyAlignment="1" applyProtection="1">
      <alignment horizontal="right" vertical="center"/>
      <protection locked="0"/>
    </xf>
    <xf numFmtId="38" fontId="14" fillId="0" borderId="42" xfId="19" applyFont="1" applyFill="1" applyBorder="1" applyAlignment="1" applyProtection="1">
      <alignment horizontal="right" vertical="center"/>
      <protection locked="0"/>
    </xf>
    <xf numFmtId="38" fontId="14" fillId="0" borderId="24" xfId="19" applyFont="1" applyFill="1" applyBorder="1" applyAlignment="1" applyProtection="1">
      <alignment horizontal="right" vertical="center"/>
      <protection locked="0"/>
    </xf>
    <xf numFmtId="38" fontId="4" fillId="0" borderId="24" xfId="19" applyFont="1" applyBorder="1" applyAlignment="1" applyProtection="1">
      <alignment horizontal="right" vertical="center"/>
      <protection locked="0"/>
    </xf>
    <xf numFmtId="38" fontId="14" fillId="0" borderId="24" xfId="19" applyFont="1" applyFill="1" applyBorder="1" applyAlignment="1" applyProtection="1">
      <alignment horizontal="right" vertical="center"/>
    </xf>
    <xf numFmtId="38" fontId="4" fillId="0" borderId="24" xfId="19" applyFont="1" applyBorder="1" applyAlignment="1" applyProtection="1">
      <alignment horizontal="right" vertical="center"/>
    </xf>
    <xf numFmtId="38" fontId="4" fillId="0" borderId="32" xfId="19" applyFont="1" applyBorder="1" applyAlignment="1" applyProtection="1">
      <alignment horizontal="right" vertical="center"/>
    </xf>
    <xf numFmtId="0" fontId="4" fillId="0" borderId="52" xfId="18" applyBorder="1" applyAlignment="1" applyProtection="1">
      <alignment horizontal="left"/>
      <protection locked="0"/>
    </xf>
    <xf numFmtId="0" fontId="4" fillId="0" borderId="41" xfId="18" applyBorder="1" applyAlignment="1" applyProtection="1">
      <alignment horizontal="left"/>
      <protection locked="0"/>
    </xf>
    <xf numFmtId="0" fontId="4" fillId="0" borderId="60" xfId="18" applyBorder="1" applyAlignment="1" applyProtection="1">
      <alignment horizontal="left"/>
      <protection locked="0"/>
    </xf>
    <xf numFmtId="0" fontId="4" fillId="0" borderId="67" xfId="18" applyBorder="1" applyAlignment="1" applyProtection="1">
      <alignment horizontal="left"/>
      <protection locked="0"/>
    </xf>
    <xf numFmtId="0" fontId="20" fillId="3" borderId="5" xfId="18" applyFont="1" applyFill="1" applyBorder="1" applyAlignment="1" applyProtection="1">
      <alignment horizontal="left" vertical="center"/>
      <protection locked="0"/>
    </xf>
    <xf numFmtId="0" fontId="44" fillId="0" borderId="34" xfId="18" applyFont="1" applyBorder="1" applyAlignment="1" applyProtection="1">
      <alignment horizontal="left" vertical="center"/>
      <protection locked="0"/>
    </xf>
    <xf numFmtId="38" fontId="14" fillId="0" borderId="39" xfId="19" applyFont="1" applyFill="1" applyBorder="1" applyAlignment="1" applyProtection="1">
      <alignment horizontal="right" vertical="center"/>
      <protection locked="0"/>
    </xf>
    <xf numFmtId="0" fontId="17" fillId="2" borderId="6" xfId="18" applyFont="1" applyFill="1" applyBorder="1" applyAlignment="1" applyProtection="1">
      <alignment horizontal="left" vertical="center"/>
      <protection locked="0"/>
    </xf>
    <xf numFmtId="0" fontId="18" fillId="2" borderId="20" xfId="18" applyFont="1" applyFill="1" applyBorder="1" applyAlignment="1" applyProtection="1">
      <alignment horizontal="left" vertical="center"/>
      <protection locked="0"/>
    </xf>
    <xf numFmtId="0" fontId="4" fillId="0" borderId="20" xfId="18" applyBorder="1" applyAlignment="1" applyProtection="1">
      <alignment horizontal="left" vertical="center"/>
      <protection locked="0"/>
    </xf>
    <xf numFmtId="0" fontId="4" fillId="0" borderId="59" xfId="18" applyBorder="1" applyAlignment="1" applyProtection="1">
      <alignment horizontal="left" vertical="center"/>
      <protection locked="0"/>
    </xf>
    <xf numFmtId="0" fontId="16" fillId="3" borderId="10" xfId="18" applyFont="1" applyFill="1" applyBorder="1" applyAlignment="1" applyProtection="1">
      <alignment vertical="center"/>
      <protection locked="0"/>
    </xf>
    <xf numFmtId="0" fontId="4" fillId="0" borderId="32" xfId="18" applyBorder="1" applyAlignment="1" applyProtection="1">
      <alignment horizontal="center" vertical="center"/>
      <protection locked="0"/>
    </xf>
    <xf numFmtId="0" fontId="17" fillId="2" borderId="14" xfId="18" applyFont="1" applyFill="1" applyBorder="1" applyAlignment="1" applyProtection="1">
      <alignment horizontal="left" vertical="center"/>
      <protection locked="0"/>
    </xf>
    <xf numFmtId="0" fontId="18" fillId="2" borderId="29" xfId="18" applyFont="1" applyFill="1" applyBorder="1" applyAlignment="1" applyProtection="1">
      <alignment horizontal="left" vertical="center"/>
      <protection locked="0"/>
    </xf>
    <xf numFmtId="0" fontId="18" fillId="2" borderId="66" xfId="18" applyFont="1" applyFill="1" applyBorder="1" applyAlignment="1" applyProtection="1">
      <alignment horizontal="left" vertical="center"/>
      <protection locked="0"/>
    </xf>
    <xf numFmtId="0" fontId="4" fillId="3" borderId="63" xfId="18" applyFill="1" applyBorder="1" applyAlignment="1" applyProtection="1">
      <alignment horizontal="left"/>
      <protection locked="0"/>
    </xf>
    <xf numFmtId="0" fontId="4" fillId="3" borderId="60" xfId="18" applyFill="1" applyBorder="1" applyAlignment="1" applyProtection="1">
      <alignment horizontal="left"/>
      <protection locked="0"/>
    </xf>
    <xf numFmtId="0" fontId="4" fillId="3" borderId="67" xfId="18" applyFill="1" applyBorder="1" applyAlignment="1" applyProtection="1">
      <alignment horizontal="left"/>
      <protection locked="0"/>
    </xf>
    <xf numFmtId="0" fontId="4" fillId="0" borderId="16" xfId="18" applyBorder="1" applyAlignment="1" applyProtection="1">
      <alignment horizontal="center" shrinkToFit="1"/>
      <protection locked="0"/>
    </xf>
    <xf numFmtId="0" fontId="4" fillId="0" borderId="50" xfId="18" applyBorder="1" applyAlignment="1" applyProtection="1">
      <alignment horizontal="center" shrinkToFit="1"/>
      <protection locked="0"/>
    </xf>
    <xf numFmtId="0" fontId="14" fillId="3" borderId="1" xfId="18" applyFont="1" applyFill="1" applyBorder="1" applyAlignment="1" applyProtection="1">
      <alignment horizontal="left" vertical="center"/>
      <protection locked="0"/>
    </xf>
    <xf numFmtId="0" fontId="14" fillId="3" borderId="16" xfId="18" applyFont="1" applyFill="1" applyBorder="1" applyAlignment="1" applyProtection="1">
      <alignment horizontal="left" vertical="center"/>
      <protection locked="0"/>
    </xf>
    <xf numFmtId="0" fontId="14" fillId="3" borderId="50" xfId="18" applyFont="1" applyFill="1" applyBorder="1" applyAlignment="1" applyProtection="1">
      <alignment horizontal="left" vertical="center"/>
      <protection locked="0"/>
    </xf>
    <xf numFmtId="0" fontId="4" fillId="0" borderId="61" xfId="18" applyBorder="1" applyAlignment="1" applyProtection="1">
      <alignment horizontal="left"/>
      <protection locked="0"/>
    </xf>
    <xf numFmtId="0" fontId="4" fillId="0" borderId="11" xfId="18" applyBorder="1" applyAlignment="1" applyProtection="1">
      <alignment vertical="center"/>
      <protection locked="0"/>
    </xf>
    <xf numFmtId="0" fontId="4" fillId="0" borderId="25" xfId="18" applyBorder="1" applyAlignment="1" applyProtection="1">
      <alignment vertical="center"/>
      <protection locked="0"/>
    </xf>
    <xf numFmtId="0" fontId="14" fillId="3" borderId="7" xfId="18" applyFont="1" applyFill="1" applyBorder="1" applyAlignment="1" applyProtection="1">
      <alignment horizontal="center" vertical="center" wrapText="1"/>
      <protection locked="0"/>
    </xf>
    <xf numFmtId="0" fontId="14" fillId="3" borderId="10" xfId="18" applyFont="1" applyFill="1" applyBorder="1" applyAlignment="1" applyProtection="1">
      <alignment horizontal="center" vertical="center"/>
      <protection locked="0"/>
    </xf>
    <xf numFmtId="0" fontId="16" fillId="0" borderId="10" xfId="18" applyFont="1" applyBorder="1" applyAlignment="1" applyProtection="1">
      <alignment horizontal="center"/>
      <protection locked="0"/>
    </xf>
    <xf numFmtId="0" fontId="16" fillId="0" borderId="11" xfId="18" applyFont="1" applyBorder="1" applyAlignment="1" applyProtection="1">
      <alignment horizontal="center"/>
      <protection locked="0"/>
    </xf>
    <xf numFmtId="0" fontId="16" fillId="0" borderId="21" xfId="18" applyFont="1" applyBorder="1" applyAlignment="1" applyProtection="1">
      <alignment horizontal="left"/>
      <protection locked="0"/>
    </xf>
    <xf numFmtId="0" fontId="16" fillId="0" borderId="24" xfId="18" applyFont="1" applyBorder="1" applyAlignment="1" applyProtection="1">
      <alignment horizontal="left"/>
      <protection locked="0"/>
    </xf>
    <xf numFmtId="0" fontId="16" fillId="0" borderId="21" xfId="18" applyFont="1" applyBorder="1" applyAlignment="1" applyProtection="1">
      <alignment horizontal="left" vertical="top" wrapText="1"/>
      <protection locked="0"/>
    </xf>
    <xf numFmtId="0" fontId="4" fillId="0" borderId="21" xfId="18" applyBorder="1" applyAlignment="1" applyProtection="1">
      <alignment horizontal="left" vertical="top" wrapText="1"/>
      <protection locked="0"/>
    </xf>
    <xf numFmtId="0" fontId="4" fillId="0" borderId="31" xfId="18" applyBorder="1" applyAlignment="1" applyProtection="1">
      <alignment horizontal="left" vertical="top" wrapText="1"/>
      <protection locked="0"/>
    </xf>
    <xf numFmtId="14" fontId="16" fillId="0" borderId="24" xfId="18" applyNumberFormat="1" applyFont="1" applyBorder="1" applyAlignment="1" applyProtection="1">
      <alignment horizontal="center" vertical="center"/>
      <protection locked="0"/>
    </xf>
    <xf numFmtId="0" fontId="14" fillId="3" borderId="24" xfId="18" applyFont="1" applyFill="1" applyBorder="1" applyAlignment="1" applyProtection="1">
      <alignment horizontal="left" vertical="center"/>
      <protection locked="0"/>
    </xf>
    <xf numFmtId="0" fontId="16" fillId="0" borderId="25" xfId="18" applyFont="1" applyBorder="1" applyAlignment="1" applyProtection="1">
      <alignment horizontal="left"/>
      <protection locked="0"/>
    </xf>
    <xf numFmtId="14" fontId="16" fillId="0" borderId="25" xfId="18" applyNumberFormat="1" applyFont="1" applyBorder="1" applyAlignment="1" applyProtection="1">
      <alignment horizontal="center" vertical="center"/>
      <protection locked="0"/>
    </xf>
    <xf numFmtId="0" fontId="4" fillId="0" borderId="25" xfId="18" applyBorder="1" applyAlignment="1" applyProtection="1">
      <alignment horizontal="center" vertical="center"/>
      <protection locked="0"/>
    </xf>
    <xf numFmtId="0" fontId="14" fillId="3" borderId="6" xfId="18" applyFont="1" applyFill="1" applyBorder="1" applyAlignment="1" applyProtection="1">
      <alignment horizontal="center" vertical="center" textRotation="255"/>
      <protection locked="0"/>
    </xf>
    <xf numFmtId="0" fontId="14" fillId="3" borderId="7" xfId="18" applyFont="1" applyFill="1" applyBorder="1" applyAlignment="1" applyProtection="1">
      <alignment horizontal="center" vertical="center" textRotation="255"/>
      <protection locked="0"/>
    </xf>
    <xf numFmtId="0" fontId="14" fillId="3" borderId="10" xfId="18" applyFont="1" applyFill="1" applyBorder="1" applyAlignment="1" applyProtection="1">
      <alignment horizontal="center" vertical="center" textRotation="255"/>
      <protection locked="0"/>
    </xf>
    <xf numFmtId="0" fontId="16" fillId="0" borderId="10" xfId="18" applyFont="1" applyBorder="1" applyAlignment="1" applyProtection="1">
      <alignment horizontal="center" textRotation="255"/>
      <protection locked="0"/>
    </xf>
    <xf numFmtId="0" fontId="16" fillId="0" borderId="12" xfId="18" applyFont="1" applyBorder="1" applyAlignment="1" applyProtection="1">
      <alignment horizontal="center" textRotation="255"/>
      <protection locked="0"/>
    </xf>
    <xf numFmtId="0" fontId="16" fillId="0" borderId="11" xfId="18" applyFont="1" applyBorder="1" applyAlignment="1" applyProtection="1">
      <alignment horizontal="center" textRotation="255"/>
      <protection locked="0"/>
    </xf>
    <xf numFmtId="0" fontId="43" fillId="3" borderId="91" xfId="18" applyFont="1" applyFill="1" applyBorder="1" applyAlignment="1" applyProtection="1">
      <alignment horizontal="left" vertical="center" wrapText="1"/>
      <protection locked="0"/>
    </xf>
    <xf numFmtId="0" fontId="40" fillId="3" borderId="27" xfId="18" applyFont="1" applyFill="1" applyBorder="1" applyAlignment="1" applyProtection="1">
      <alignment horizontal="left" vertical="center" wrapText="1"/>
      <protection locked="0"/>
    </xf>
    <xf numFmtId="0" fontId="40" fillId="3" borderId="92" xfId="18" applyFont="1" applyFill="1" applyBorder="1" applyAlignment="1" applyProtection="1">
      <alignment horizontal="left" vertical="center" wrapText="1"/>
      <protection locked="0"/>
    </xf>
    <xf numFmtId="0" fontId="40" fillId="3" borderId="65" xfId="18" applyFont="1" applyFill="1" applyBorder="1" applyAlignment="1" applyProtection="1">
      <alignment horizontal="left" vertical="center" wrapText="1"/>
      <protection locked="0"/>
    </xf>
    <xf numFmtId="0" fontId="14" fillId="0" borderId="28" xfId="18" applyFont="1" applyBorder="1" applyAlignment="1" applyProtection="1">
      <alignment horizontal="center" vertical="center"/>
      <protection locked="0"/>
    </xf>
    <xf numFmtId="0" fontId="14" fillId="0" borderId="23" xfId="18" applyFont="1" applyBorder="1" applyAlignment="1" applyProtection="1">
      <alignment horizontal="center" vertical="center"/>
      <protection locked="0"/>
    </xf>
    <xf numFmtId="0" fontId="14" fillId="0" borderId="53" xfId="18" applyFont="1" applyBorder="1" applyAlignment="1" applyProtection="1">
      <alignment horizontal="center" vertical="center"/>
      <protection locked="0"/>
    </xf>
    <xf numFmtId="0" fontId="14" fillId="0" borderId="46" xfId="18" applyFont="1" applyBorder="1" applyAlignment="1" applyProtection="1">
      <alignment horizontal="center" vertical="center"/>
      <protection locked="0"/>
    </xf>
    <xf numFmtId="0" fontId="14" fillId="0" borderId="48" xfId="18" applyFont="1" applyBorder="1" applyAlignment="1" applyProtection="1">
      <alignment horizontal="center" vertical="center"/>
      <protection locked="0"/>
    </xf>
    <xf numFmtId="0" fontId="14" fillId="0" borderId="36" xfId="18" applyFont="1" applyBorder="1" applyAlignment="1" applyProtection="1">
      <alignment horizontal="center" vertical="center"/>
      <protection locked="0"/>
    </xf>
    <xf numFmtId="0" fontId="16" fillId="0" borderId="28" xfId="18" applyFont="1" applyBorder="1" applyAlignment="1" applyProtection="1">
      <alignment horizontal="center" vertical="top" wrapText="1"/>
      <protection locked="0"/>
    </xf>
    <xf numFmtId="0" fontId="16" fillId="0" borderId="23" xfId="18" applyFont="1" applyBorder="1" applyAlignment="1" applyProtection="1">
      <alignment horizontal="center" vertical="top" wrapText="1"/>
      <protection locked="0"/>
    </xf>
    <xf numFmtId="0" fontId="16" fillId="0" borderId="53" xfId="18" applyFont="1" applyBorder="1" applyAlignment="1" applyProtection="1">
      <alignment horizontal="center" vertical="top" wrapText="1"/>
      <protection locked="0"/>
    </xf>
    <xf numFmtId="0" fontId="16" fillId="0" borderId="46" xfId="18" applyFont="1" applyBorder="1" applyAlignment="1" applyProtection="1">
      <alignment horizontal="center" vertical="top" wrapText="1"/>
      <protection locked="0"/>
    </xf>
    <xf numFmtId="0" fontId="16" fillId="0" borderId="48" xfId="18" applyFont="1" applyBorder="1" applyAlignment="1" applyProtection="1">
      <alignment horizontal="center" vertical="top" wrapText="1"/>
      <protection locked="0"/>
    </xf>
    <xf numFmtId="0" fontId="16" fillId="0" borderId="36" xfId="18" applyFont="1" applyBorder="1" applyAlignment="1" applyProtection="1">
      <alignment horizontal="center" vertical="top" wrapText="1"/>
      <protection locked="0"/>
    </xf>
    <xf numFmtId="0" fontId="16" fillId="0" borderId="63" xfId="18" applyFont="1" applyBorder="1" applyAlignment="1" applyProtection="1">
      <alignment horizontal="center" vertical="top" wrapText="1"/>
      <protection locked="0"/>
    </xf>
    <xf numFmtId="0" fontId="16" fillId="0" borderId="67" xfId="18" applyFont="1" applyBorder="1" applyAlignment="1" applyProtection="1">
      <alignment horizontal="center" vertical="top" wrapText="1"/>
      <protection locked="0"/>
    </xf>
    <xf numFmtId="0" fontId="40" fillId="3" borderId="93" xfId="18" applyFont="1" applyFill="1" applyBorder="1" applyAlignment="1" applyProtection="1">
      <alignment horizontal="left" vertical="center" wrapText="1"/>
      <protection locked="0"/>
    </xf>
    <xf numFmtId="0" fontId="40" fillId="3" borderId="94" xfId="18" applyFont="1" applyFill="1" applyBorder="1" applyAlignment="1" applyProtection="1">
      <alignment horizontal="left" vertical="center" wrapText="1"/>
      <protection locked="0"/>
    </xf>
    <xf numFmtId="0" fontId="14" fillId="0" borderId="52" xfId="18" applyFont="1" applyBorder="1" applyAlignment="1" applyProtection="1">
      <alignment horizontal="center" vertical="center"/>
      <protection locked="0"/>
    </xf>
    <xf numFmtId="0" fontId="14" fillId="0" borderId="17" xfId="18" applyFont="1" applyBorder="1" applyAlignment="1" applyProtection="1">
      <alignment horizontal="center" vertical="center"/>
      <protection locked="0"/>
    </xf>
    <xf numFmtId="0" fontId="14" fillId="0" borderId="41" xfId="18" applyFont="1" applyBorder="1" applyAlignment="1" applyProtection="1">
      <alignment horizontal="center" vertical="center"/>
      <protection locked="0"/>
    </xf>
    <xf numFmtId="0" fontId="16" fillId="0" borderId="52" xfId="18" applyFont="1" applyBorder="1" applyAlignment="1" applyProtection="1">
      <alignment horizontal="center" vertical="top" wrapText="1"/>
      <protection locked="0"/>
    </xf>
    <xf numFmtId="0" fontId="16" fillId="0" borderId="17" xfId="18" applyFont="1" applyBorder="1" applyAlignment="1" applyProtection="1">
      <alignment horizontal="center" vertical="top" wrapText="1"/>
      <protection locked="0"/>
    </xf>
    <xf numFmtId="0" fontId="16" fillId="0" borderId="41" xfId="18" applyFont="1" applyBorder="1" applyAlignment="1" applyProtection="1">
      <alignment horizontal="center" vertical="top" wrapText="1"/>
      <protection locked="0"/>
    </xf>
    <xf numFmtId="0" fontId="16" fillId="0" borderId="61" xfId="18" applyFont="1" applyBorder="1" applyAlignment="1" applyProtection="1">
      <alignment horizontal="center" vertical="top" wrapText="1"/>
      <protection locked="0"/>
    </xf>
    <xf numFmtId="0" fontId="4" fillId="0" borderId="24" xfId="18" applyBorder="1" applyAlignment="1" applyProtection="1">
      <alignment horizontal="center"/>
      <protection locked="0"/>
    </xf>
    <xf numFmtId="0" fontId="14" fillId="3" borderId="20" xfId="18" applyFont="1" applyFill="1" applyBorder="1" applyAlignment="1" applyProtection="1">
      <alignment horizontal="left" vertical="center"/>
      <protection locked="0"/>
    </xf>
    <xf numFmtId="0" fontId="16" fillId="0" borderId="20" xfId="18" applyFont="1" applyBorder="1" applyAlignment="1" applyProtection="1">
      <alignment horizontal="left"/>
      <protection locked="0"/>
    </xf>
    <xf numFmtId="0" fontId="14" fillId="3" borderId="26" xfId="18" applyFont="1" applyFill="1" applyBorder="1" applyAlignment="1" applyProtection="1">
      <alignment horizontal="left" vertical="center"/>
      <protection locked="0"/>
    </xf>
    <xf numFmtId="0" fontId="16" fillId="0" borderId="26" xfId="18" applyFont="1" applyBorder="1" applyAlignment="1" applyProtection="1">
      <alignment horizontal="left"/>
      <protection locked="0"/>
    </xf>
    <xf numFmtId="0" fontId="16" fillId="0" borderId="10" xfId="18" applyFont="1" applyBorder="1" applyAlignment="1" applyProtection="1">
      <alignment horizontal="center" vertical="center" textRotation="255"/>
      <protection locked="0"/>
    </xf>
    <xf numFmtId="0" fontId="16" fillId="0" borderId="12" xfId="18" applyFont="1" applyBorder="1" applyAlignment="1" applyProtection="1">
      <alignment horizontal="center" vertical="center" textRotation="255"/>
      <protection locked="0"/>
    </xf>
    <xf numFmtId="0" fontId="16" fillId="0" borderId="11" xfId="18" applyFont="1" applyBorder="1" applyAlignment="1" applyProtection="1">
      <alignment horizontal="center" vertical="center" textRotation="255"/>
      <protection locked="0"/>
    </xf>
    <xf numFmtId="0" fontId="40" fillId="3" borderId="57" xfId="18" applyFont="1" applyFill="1" applyBorder="1" applyAlignment="1" applyProtection="1">
      <alignment horizontal="left" vertical="center" wrapText="1"/>
      <protection locked="0"/>
    </xf>
    <xf numFmtId="0" fontId="14" fillId="3" borderId="6" xfId="18" applyFont="1" applyFill="1" applyBorder="1" applyAlignment="1" applyProtection="1">
      <alignment horizontal="center" vertical="center" wrapText="1"/>
      <protection locked="0"/>
    </xf>
    <xf numFmtId="0" fontId="16" fillId="0" borderId="20" xfId="18" applyFont="1" applyBorder="1" applyAlignment="1" applyProtection="1">
      <alignment horizontal="left" vertical="top" wrapText="1"/>
      <protection locked="0"/>
    </xf>
    <xf numFmtId="0" fontId="4" fillId="0" borderId="20" xfId="18" applyBorder="1" applyAlignment="1" applyProtection="1">
      <alignment horizontal="left" vertical="top" wrapText="1"/>
      <protection locked="0"/>
    </xf>
    <xf numFmtId="0" fontId="4" fillId="0" borderId="59" xfId="18" applyBorder="1" applyAlignment="1" applyProtection="1">
      <alignment horizontal="left" vertical="top" wrapText="1"/>
      <protection locked="0"/>
    </xf>
    <xf numFmtId="0" fontId="19" fillId="3" borderId="69" xfId="0" applyFont="1" applyFill="1" applyBorder="1" applyAlignment="1" applyProtection="1">
      <alignment vertical="center"/>
      <protection locked="0"/>
    </xf>
    <xf numFmtId="0" fontId="0" fillId="3" borderId="69" xfId="0" applyFill="1" applyBorder="1" applyAlignment="1" applyProtection="1">
      <alignment vertical="center"/>
      <protection locked="0"/>
    </xf>
    <xf numFmtId="0" fontId="19" fillId="4" borderId="69" xfId="0" applyFont="1" applyFill="1" applyBorder="1" applyAlignment="1" applyProtection="1">
      <alignment vertical="center"/>
      <protection locked="0"/>
    </xf>
    <xf numFmtId="0" fontId="0" fillId="4" borderId="69" xfId="0" applyFill="1" applyBorder="1" applyAlignment="1" applyProtection="1">
      <alignment vertical="center"/>
      <protection locked="0"/>
    </xf>
    <xf numFmtId="0" fontId="19" fillId="4" borderId="0" xfId="0" applyFont="1" applyFill="1" applyProtection="1">
      <protection locked="0"/>
    </xf>
    <xf numFmtId="0" fontId="0" fillId="4" borderId="0" xfId="0" applyFill="1" applyProtection="1">
      <protection locked="0"/>
    </xf>
    <xf numFmtId="0" fontId="30" fillId="0" borderId="69" xfId="0" applyFont="1" applyBorder="1" applyAlignment="1" applyProtection="1">
      <alignment horizontal="center"/>
      <protection locked="0"/>
    </xf>
    <xf numFmtId="0" fontId="50" fillId="0" borderId="69" xfId="0" applyFont="1" applyBorder="1" applyAlignment="1" applyProtection="1">
      <alignment horizontal="center"/>
      <protection locked="0"/>
    </xf>
    <xf numFmtId="177" fontId="19" fillId="4" borderId="69" xfId="0" applyNumberFormat="1" applyFont="1" applyFill="1" applyBorder="1" applyAlignment="1" applyProtection="1">
      <alignment horizontal="right"/>
      <protection locked="0"/>
    </xf>
    <xf numFmtId="177" fontId="0" fillId="4" borderId="69" xfId="0" applyNumberFormat="1" applyFill="1" applyBorder="1" applyAlignment="1" applyProtection="1">
      <alignment horizontal="right"/>
      <protection locked="0"/>
    </xf>
    <xf numFmtId="0" fontId="19" fillId="5" borderId="69" xfId="0" applyFont="1" applyFill="1" applyBorder="1" applyAlignment="1" applyProtection="1">
      <alignment horizontal="left" vertical="center" wrapText="1"/>
      <protection locked="0"/>
    </xf>
    <xf numFmtId="0" fontId="24" fillId="5" borderId="69" xfId="0" applyFont="1" applyFill="1" applyBorder="1" applyAlignment="1" applyProtection="1">
      <alignment horizontal="left" vertical="center" wrapText="1"/>
      <protection locked="0"/>
    </xf>
    <xf numFmtId="0" fontId="19" fillId="5" borderId="79" xfId="0" applyFont="1" applyFill="1" applyBorder="1" applyAlignment="1" applyProtection="1">
      <alignment horizontal="left" vertical="center" wrapText="1"/>
      <protection locked="0"/>
    </xf>
    <xf numFmtId="0" fontId="24" fillId="5" borderId="79" xfId="0" applyFont="1" applyFill="1" applyBorder="1" applyAlignment="1" applyProtection="1">
      <alignment horizontal="left" vertical="center" wrapText="1"/>
      <protection locked="0"/>
    </xf>
    <xf numFmtId="0" fontId="19" fillId="5" borderId="4" xfId="0" applyFont="1" applyFill="1" applyBorder="1" applyAlignment="1" applyProtection="1">
      <alignment horizontal="left" vertical="center" wrapText="1"/>
      <protection locked="0"/>
    </xf>
    <xf numFmtId="0" fontId="24" fillId="5" borderId="18"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24" fillId="5" borderId="30" xfId="0" applyFont="1" applyFill="1" applyBorder="1" applyAlignment="1" applyProtection="1">
      <alignment horizontal="left" vertical="center" wrapText="1"/>
      <protection locked="0"/>
    </xf>
    <xf numFmtId="177" fontId="19" fillId="3" borderId="69" xfId="0" applyNumberFormat="1" applyFont="1" applyFill="1" applyBorder="1" applyProtection="1">
      <protection locked="0"/>
    </xf>
    <xf numFmtId="177" fontId="24" fillId="3" borderId="69" xfId="0" applyNumberFormat="1" applyFont="1" applyFill="1" applyBorder="1" applyProtection="1">
      <protection locked="0"/>
    </xf>
    <xf numFmtId="177" fontId="24" fillId="3" borderId="1" xfId="0" applyNumberFormat="1" applyFont="1" applyFill="1" applyBorder="1" applyProtection="1">
      <protection locked="0"/>
    </xf>
    <xf numFmtId="177" fontId="19" fillId="3" borderId="4" xfId="0" applyNumberFormat="1" applyFont="1" applyFill="1" applyBorder="1" applyProtection="1">
      <protection locked="0"/>
    </xf>
    <xf numFmtId="177" fontId="24" fillId="3" borderId="18" xfId="0" applyNumberFormat="1" applyFont="1" applyFill="1" applyBorder="1" applyProtection="1">
      <protection locked="0"/>
    </xf>
    <xf numFmtId="177" fontId="19" fillId="3" borderId="18" xfId="0" applyNumberFormat="1" applyFont="1" applyFill="1" applyBorder="1" applyProtection="1">
      <protection locked="0"/>
    </xf>
    <xf numFmtId="177" fontId="24" fillId="3" borderId="30" xfId="0" applyNumberFormat="1" applyFont="1" applyFill="1" applyBorder="1" applyProtection="1">
      <protection locked="0"/>
    </xf>
    <xf numFmtId="179" fontId="19" fillId="3" borderId="50" xfId="19" applyNumberFormat="1" applyFont="1" applyFill="1" applyBorder="1" applyAlignment="1" applyProtection="1">
      <protection locked="0"/>
    </xf>
    <xf numFmtId="179" fontId="24" fillId="3" borderId="69" xfId="19" applyNumberFormat="1" applyFont="1" applyFill="1" applyBorder="1" applyAlignment="1" applyProtection="1">
      <protection locked="0"/>
    </xf>
    <xf numFmtId="178" fontId="19" fillId="3" borderId="69" xfId="0" applyNumberFormat="1" applyFont="1" applyFill="1" applyBorder="1" applyProtection="1">
      <protection locked="0"/>
    </xf>
    <xf numFmtId="178" fontId="24" fillId="3" borderId="69" xfId="0" applyNumberFormat="1" applyFont="1" applyFill="1" applyBorder="1" applyProtection="1">
      <protection locked="0"/>
    </xf>
    <xf numFmtId="178" fontId="19" fillId="3" borderId="69" xfId="0" applyNumberFormat="1" applyFont="1" applyFill="1" applyBorder="1"/>
    <xf numFmtId="178" fontId="24" fillId="3" borderId="69" xfId="0" applyNumberFormat="1" applyFont="1" applyFill="1" applyBorder="1"/>
    <xf numFmtId="178" fontId="24" fillId="3" borderId="1" xfId="0" applyNumberFormat="1" applyFont="1" applyFill="1" applyBorder="1"/>
    <xf numFmtId="177" fontId="19" fillId="3" borderId="1" xfId="0" applyNumberFormat="1" applyFont="1" applyFill="1" applyBorder="1"/>
    <xf numFmtId="0" fontId="0" fillId="0" borderId="16" xfId="0" applyBorder="1"/>
    <xf numFmtId="0" fontId="0" fillId="0" borderId="50" xfId="0" applyBorder="1"/>
    <xf numFmtId="177" fontId="19" fillId="4" borderId="73" xfId="0" applyNumberFormat="1" applyFont="1" applyFill="1" applyBorder="1" applyProtection="1">
      <protection locked="0"/>
    </xf>
    <xf numFmtId="177" fontId="24" fillId="4" borderId="73" xfId="0" applyNumberFormat="1" applyFont="1" applyFill="1" applyBorder="1" applyProtection="1">
      <protection locked="0"/>
    </xf>
    <xf numFmtId="177" fontId="24" fillId="4" borderId="71" xfId="0" applyNumberFormat="1" applyFont="1" applyFill="1" applyBorder="1" applyProtection="1">
      <protection locked="0"/>
    </xf>
    <xf numFmtId="177" fontId="19" fillId="4" borderId="5" xfId="0" applyNumberFormat="1" applyFont="1" applyFill="1" applyBorder="1" applyProtection="1">
      <protection locked="0"/>
    </xf>
    <xf numFmtId="177" fontId="24" fillId="4" borderId="19" xfId="0" applyNumberFormat="1" applyFont="1" applyFill="1" applyBorder="1" applyProtection="1">
      <protection locked="0"/>
    </xf>
    <xf numFmtId="177" fontId="19" fillId="4" borderId="19" xfId="0" applyNumberFormat="1" applyFont="1" applyFill="1" applyBorder="1" applyProtection="1">
      <protection locked="0"/>
    </xf>
    <xf numFmtId="177" fontId="24" fillId="4" borderId="34" xfId="0" applyNumberFormat="1" applyFont="1" applyFill="1" applyBorder="1" applyProtection="1">
      <protection locked="0"/>
    </xf>
    <xf numFmtId="179" fontId="19" fillId="4" borderId="61" xfId="19" applyNumberFormat="1" applyFont="1" applyFill="1" applyBorder="1" applyAlignment="1" applyProtection="1">
      <protection locked="0"/>
    </xf>
    <xf numFmtId="179" fontId="24" fillId="4" borderId="73" xfId="19" applyNumberFormat="1" applyFont="1" applyFill="1" applyBorder="1" applyAlignment="1" applyProtection="1">
      <protection locked="0"/>
    </xf>
    <xf numFmtId="178" fontId="19" fillId="4" borderId="73" xfId="0" applyNumberFormat="1" applyFont="1" applyFill="1" applyBorder="1" applyProtection="1">
      <protection locked="0"/>
    </xf>
    <xf numFmtId="178" fontId="24" fillId="4" borderId="73" xfId="0" applyNumberFormat="1" applyFont="1" applyFill="1" applyBorder="1" applyProtection="1">
      <protection locked="0"/>
    </xf>
    <xf numFmtId="178" fontId="19" fillId="0" borderId="73" xfId="0" applyNumberFormat="1" applyFont="1" applyBorder="1"/>
    <xf numFmtId="178" fontId="24" fillId="0" borderId="73" xfId="0" applyNumberFormat="1" applyFont="1" applyBorder="1"/>
    <xf numFmtId="178" fontId="24" fillId="0" borderId="71" xfId="0" applyNumberFormat="1" applyFont="1" applyBorder="1"/>
    <xf numFmtId="177" fontId="25" fillId="0" borderId="88" xfId="0" applyNumberFormat="1" applyFont="1" applyBorder="1" applyAlignment="1">
      <alignment horizontal="right"/>
    </xf>
    <xf numFmtId="0" fontId="0" fillId="0" borderId="89" xfId="0" applyBorder="1" applyAlignment="1">
      <alignment horizontal="right"/>
    </xf>
    <xf numFmtId="0" fontId="0" fillId="0" borderId="90" xfId="0" applyBorder="1" applyAlignment="1">
      <alignment horizontal="right"/>
    </xf>
    <xf numFmtId="0" fontId="20" fillId="3" borderId="17" xfId="0" applyFont="1" applyFill="1" applyBorder="1" applyProtection="1">
      <protection locked="0"/>
    </xf>
    <xf numFmtId="0" fontId="50" fillId="3" borderId="17" xfId="0" applyFont="1" applyFill="1" applyBorder="1" applyProtection="1">
      <protection locked="0"/>
    </xf>
    <xf numFmtId="0" fontId="19" fillId="3" borderId="17" xfId="0" applyFont="1" applyFill="1" applyBorder="1" applyProtection="1">
      <protection locked="0"/>
    </xf>
    <xf numFmtId="0" fontId="0" fillId="3" borderId="17" xfId="0" applyFill="1" applyBorder="1" applyProtection="1">
      <protection locked="0"/>
    </xf>
    <xf numFmtId="0" fontId="19" fillId="4" borderId="17" xfId="0" applyFont="1" applyFill="1" applyBorder="1" applyProtection="1">
      <protection locked="0"/>
    </xf>
    <xf numFmtId="0" fontId="0" fillId="4" borderId="17" xfId="0" applyFill="1" applyBorder="1" applyProtection="1">
      <protection locked="0"/>
    </xf>
    <xf numFmtId="0" fontId="19" fillId="5" borderId="1" xfId="0" applyFont="1" applyFill="1" applyBorder="1" applyAlignment="1" applyProtection="1">
      <alignment vertical="center"/>
      <protection locked="0"/>
    </xf>
    <xf numFmtId="0" fontId="24" fillId="5" borderId="16" xfId="0" applyFont="1" applyFill="1" applyBorder="1" applyAlignment="1" applyProtection="1">
      <alignment vertical="center"/>
      <protection locked="0"/>
    </xf>
    <xf numFmtId="0" fontId="24" fillId="5" borderId="50" xfId="0" applyFont="1" applyFill="1" applyBorder="1" applyAlignment="1" applyProtection="1">
      <alignment vertical="center"/>
      <protection locked="0"/>
    </xf>
    <xf numFmtId="0" fontId="19" fillId="5" borderId="69" xfId="0" applyFont="1" applyFill="1" applyBorder="1" applyAlignment="1" applyProtection="1">
      <alignment vertical="center"/>
      <protection locked="0"/>
    </xf>
    <xf numFmtId="0" fontId="24" fillId="5" borderId="69" xfId="0" applyFont="1" applyFill="1" applyBorder="1" applyAlignment="1" applyProtection="1">
      <alignment vertical="center"/>
      <protection locked="0"/>
    </xf>
    <xf numFmtId="178" fontId="19" fillId="4" borderId="69" xfId="0" applyNumberFormat="1" applyFont="1" applyFill="1" applyBorder="1" applyProtection="1">
      <protection locked="0"/>
    </xf>
    <xf numFmtId="178" fontId="24" fillId="4" borderId="69" xfId="0" applyNumberFormat="1" applyFont="1" applyFill="1" applyBorder="1" applyProtection="1">
      <protection locked="0"/>
    </xf>
    <xf numFmtId="178" fontId="24" fillId="4" borderId="1" xfId="0" applyNumberFormat="1" applyFont="1" applyFill="1" applyBorder="1" applyProtection="1">
      <protection locked="0"/>
    </xf>
    <xf numFmtId="178" fontId="19" fillId="0" borderId="78" xfId="0" applyNumberFormat="1" applyFont="1" applyBorder="1"/>
    <xf numFmtId="178" fontId="24" fillId="0" borderId="69" xfId="0" applyNumberFormat="1" applyFont="1" applyBorder="1"/>
    <xf numFmtId="0" fontId="19" fillId="3" borderId="1" xfId="0" applyFont="1" applyFill="1" applyBorder="1" applyAlignment="1" applyProtection="1">
      <alignment vertical="center"/>
      <protection locked="0"/>
    </xf>
    <xf numFmtId="0" fontId="24" fillId="3" borderId="16" xfId="0" applyFont="1" applyFill="1" applyBorder="1" applyAlignment="1" applyProtection="1">
      <alignment vertical="center"/>
      <protection locked="0"/>
    </xf>
    <xf numFmtId="0" fontId="24" fillId="3" borderId="50" xfId="0" applyFont="1" applyFill="1" applyBorder="1" applyAlignment="1" applyProtection="1">
      <alignment vertical="center"/>
      <protection locked="0"/>
    </xf>
    <xf numFmtId="0" fontId="24" fillId="5" borderId="1" xfId="0" applyFont="1" applyFill="1" applyBorder="1" applyAlignment="1" applyProtection="1">
      <alignment vertical="center"/>
      <protection locked="0"/>
    </xf>
    <xf numFmtId="0" fontId="19" fillId="5" borderId="78" xfId="0" applyFont="1" applyFill="1" applyBorder="1" applyAlignment="1" applyProtection="1">
      <alignment vertical="center"/>
      <protection locked="0"/>
    </xf>
    <xf numFmtId="178" fontId="24" fillId="3" borderId="1" xfId="0" applyNumberFormat="1" applyFont="1" applyFill="1" applyBorder="1" applyProtection="1">
      <protection locked="0"/>
    </xf>
    <xf numFmtId="178" fontId="19" fillId="3" borderId="78" xfId="0" applyNumberFormat="1" applyFont="1" applyFill="1" applyBorder="1"/>
    <xf numFmtId="0" fontId="19" fillId="4" borderId="1" xfId="0" applyFont="1" applyFill="1" applyBorder="1" applyAlignment="1" applyProtection="1">
      <alignment vertical="center"/>
      <protection locked="0"/>
    </xf>
    <xf numFmtId="0" fontId="24" fillId="4" borderId="16" xfId="0" applyFont="1" applyFill="1" applyBorder="1" applyAlignment="1" applyProtection="1">
      <alignment vertical="center"/>
      <protection locked="0"/>
    </xf>
    <xf numFmtId="0" fontId="24" fillId="4" borderId="50" xfId="0" applyFont="1" applyFill="1" applyBorder="1" applyAlignment="1" applyProtection="1">
      <alignment vertical="center"/>
      <protection locked="0"/>
    </xf>
    <xf numFmtId="178" fontId="19" fillId="4" borderId="77" xfId="0" applyNumberFormat="1" applyFont="1" applyFill="1" applyBorder="1" applyProtection="1">
      <protection locked="0"/>
    </xf>
    <xf numFmtId="178" fontId="24" fillId="4" borderId="77" xfId="0" applyNumberFormat="1" applyFont="1" applyFill="1" applyBorder="1" applyProtection="1">
      <protection locked="0"/>
    </xf>
    <xf numFmtId="178" fontId="24" fillId="4" borderId="70" xfId="0" applyNumberFormat="1" applyFont="1" applyFill="1" applyBorder="1" applyProtection="1">
      <protection locked="0"/>
    </xf>
    <xf numFmtId="178" fontId="19" fillId="0" borderId="87" xfId="0" applyNumberFormat="1" applyFont="1" applyBorder="1"/>
    <xf numFmtId="178" fontId="24" fillId="0" borderId="79" xfId="0" applyNumberFormat="1" applyFont="1" applyBorder="1"/>
    <xf numFmtId="0" fontId="19" fillId="4" borderId="70" xfId="0" applyFont="1" applyFill="1" applyBorder="1" applyAlignment="1" applyProtection="1">
      <alignment vertical="center"/>
      <protection locked="0"/>
    </xf>
    <xf numFmtId="0" fontId="24" fillId="4" borderId="74" xfId="0" applyFont="1" applyFill="1" applyBorder="1" applyAlignment="1" applyProtection="1">
      <alignment vertical="center"/>
      <protection locked="0"/>
    </xf>
    <xf numFmtId="0" fontId="24" fillId="4" borderId="76" xfId="0" applyFont="1" applyFill="1" applyBorder="1" applyAlignment="1" applyProtection="1">
      <alignment vertical="center"/>
      <protection locked="0"/>
    </xf>
    <xf numFmtId="178" fontId="25" fillId="0" borderId="84" xfId="0" applyNumberFormat="1" applyFont="1" applyBorder="1"/>
    <xf numFmtId="178" fontId="26" fillId="0" borderId="85" xfId="0" applyNumberFormat="1" applyFont="1" applyBorder="1"/>
    <xf numFmtId="178" fontId="26" fillId="0" borderId="86" xfId="0" applyNumberFormat="1" applyFont="1" applyBorder="1"/>
    <xf numFmtId="0" fontId="19" fillId="5" borderId="69" xfId="0" applyFont="1" applyFill="1" applyBorder="1" applyAlignment="1" applyProtection="1">
      <alignment vertical="top"/>
      <protection locked="0"/>
    </xf>
    <xf numFmtId="0" fontId="24" fillId="5" borderId="69" xfId="0" applyFont="1" applyFill="1" applyBorder="1" applyAlignment="1" applyProtection="1">
      <alignment vertical="top"/>
      <protection locked="0"/>
    </xf>
    <xf numFmtId="0" fontId="19" fillId="5" borderId="69" xfId="0" applyFont="1" applyFill="1" applyBorder="1" applyAlignment="1" applyProtection="1">
      <alignment vertical="top" wrapText="1"/>
      <protection locked="0"/>
    </xf>
    <xf numFmtId="0" fontId="19" fillId="0" borderId="71" xfId="0" applyFont="1" applyBorder="1" applyProtection="1">
      <protection locked="0"/>
    </xf>
    <xf numFmtId="0" fontId="24" fillId="0" borderId="17" xfId="0" applyFont="1" applyBorder="1" applyProtection="1">
      <protection locked="0"/>
    </xf>
    <xf numFmtId="0" fontId="24" fillId="0" borderId="61" xfId="0" applyFont="1" applyBorder="1" applyProtection="1">
      <protection locked="0"/>
    </xf>
    <xf numFmtId="0" fontId="19" fillId="3" borderId="69" xfId="0" applyFont="1" applyFill="1" applyBorder="1" applyProtection="1">
      <protection locked="0"/>
    </xf>
    <xf numFmtId="0" fontId="19" fillId="3" borderId="16" xfId="0" applyFont="1" applyFill="1" applyBorder="1" applyProtection="1">
      <protection locked="0"/>
    </xf>
    <xf numFmtId="0" fontId="19" fillId="3" borderId="50" xfId="0" applyFont="1" applyFill="1" applyBorder="1" applyProtection="1">
      <protection locked="0"/>
    </xf>
    <xf numFmtId="0" fontId="24" fillId="3" borderId="69" xfId="0" applyFont="1" applyFill="1" applyBorder="1" applyProtection="1">
      <protection locked="0"/>
    </xf>
    <xf numFmtId="177" fontId="19" fillId="3" borderId="69" xfId="0" applyNumberFormat="1" applyFont="1" applyFill="1" applyBorder="1"/>
    <xf numFmtId="177" fontId="24" fillId="3" borderId="69" xfId="0" applyNumberFormat="1" applyFont="1" applyFill="1" applyBorder="1"/>
    <xf numFmtId="0" fontId="19" fillId="3" borderId="1" xfId="0" applyFont="1" applyFill="1" applyBorder="1" applyProtection="1">
      <protection locked="0"/>
    </xf>
    <xf numFmtId="0" fontId="19" fillId="0" borderId="69" xfId="0" applyFont="1" applyBorder="1" applyProtection="1">
      <protection locked="0"/>
    </xf>
    <xf numFmtId="0" fontId="24" fillId="0" borderId="69" xfId="0" applyFont="1" applyBorder="1" applyProtection="1">
      <protection locked="0"/>
    </xf>
    <xf numFmtId="0" fontId="19" fillId="4" borderId="69" xfId="0" applyFont="1" applyFill="1" applyBorder="1" applyProtection="1">
      <protection locked="0"/>
    </xf>
    <xf numFmtId="0" fontId="24" fillId="4" borderId="69" xfId="0" applyFont="1" applyFill="1" applyBorder="1" applyProtection="1">
      <protection locked="0"/>
    </xf>
    <xf numFmtId="177" fontId="19" fillId="4" borderId="69" xfId="0" applyNumberFormat="1" applyFont="1" applyFill="1" applyBorder="1" applyProtection="1">
      <protection locked="0"/>
    </xf>
    <xf numFmtId="177" fontId="24" fillId="4" borderId="69" xfId="0" applyNumberFormat="1" applyFont="1" applyFill="1" applyBorder="1" applyProtection="1">
      <protection locked="0"/>
    </xf>
    <xf numFmtId="177" fontId="19" fillId="0" borderId="69" xfId="0" applyNumberFormat="1" applyFont="1" applyBorder="1"/>
    <xf numFmtId="177" fontId="24" fillId="0" borderId="69" xfId="0" applyNumberFormat="1" applyFont="1" applyBorder="1"/>
    <xf numFmtId="0" fontId="19" fillId="4" borderId="72" xfId="0" applyFont="1" applyFill="1" applyBorder="1" applyProtection="1">
      <protection locked="0"/>
    </xf>
    <xf numFmtId="0" fontId="24" fillId="4" borderId="72" xfId="0" applyFont="1" applyFill="1" applyBorder="1" applyProtection="1">
      <protection locked="0"/>
    </xf>
    <xf numFmtId="177" fontId="19" fillId="4" borderId="72" xfId="0" applyNumberFormat="1" applyFont="1" applyFill="1" applyBorder="1" applyProtection="1">
      <protection locked="0"/>
    </xf>
    <xf numFmtId="177" fontId="24" fillId="4" borderId="72" xfId="0" applyNumberFormat="1" applyFont="1" applyFill="1" applyBorder="1" applyProtection="1">
      <protection locked="0"/>
    </xf>
    <xf numFmtId="177" fontId="19" fillId="0" borderId="72" xfId="0" applyNumberFormat="1" applyFont="1" applyBorder="1"/>
    <xf numFmtId="177" fontId="24" fillId="0" borderId="72" xfId="0" applyNumberFormat="1" applyFont="1" applyBorder="1"/>
    <xf numFmtId="177" fontId="19" fillId="0" borderId="83" xfId="0" applyNumberFormat="1" applyFont="1" applyBorder="1"/>
    <xf numFmtId="177" fontId="24" fillId="0" borderId="83" xfId="0" applyNumberFormat="1" applyFont="1" applyBorder="1"/>
    <xf numFmtId="0" fontId="19" fillId="5" borderId="78" xfId="0" applyFont="1" applyFill="1" applyBorder="1"/>
    <xf numFmtId="0" fontId="0" fillId="5" borderId="69" xfId="0" applyFill="1" applyBorder="1"/>
    <xf numFmtId="0" fontId="19" fillId="6" borderId="69" xfId="0" applyFont="1" applyFill="1" applyBorder="1" applyAlignment="1" applyProtection="1">
      <alignment vertical="top"/>
      <protection locked="0"/>
    </xf>
    <xf numFmtId="0" fontId="0" fillId="6" borderId="69" xfId="0" applyFill="1" applyBorder="1" applyAlignment="1" applyProtection="1">
      <alignment vertical="top"/>
      <protection locked="0"/>
    </xf>
    <xf numFmtId="0" fontId="19" fillId="5" borderId="69" xfId="0" applyFont="1" applyFill="1" applyBorder="1" applyProtection="1">
      <protection locked="0"/>
    </xf>
    <xf numFmtId="0" fontId="0" fillId="5" borderId="69" xfId="0" applyFill="1" applyBorder="1" applyProtection="1">
      <protection locked="0"/>
    </xf>
    <xf numFmtId="0" fontId="0" fillId="5" borderId="1" xfId="0" applyFill="1" applyBorder="1" applyProtection="1">
      <protection locked="0"/>
    </xf>
    <xf numFmtId="177" fontId="19" fillId="5" borderId="69" xfId="0" applyNumberFormat="1" applyFont="1" applyFill="1" applyBorder="1"/>
    <xf numFmtId="177" fontId="0" fillId="5" borderId="69" xfId="0" applyNumberFormat="1" applyFill="1" applyBorder="1"/>
    <xf numFmtId="177" fontId="0" fillId="5" borderId="1" xfId="0" applyNumberFormat="1" applyFill="1" applyBorder="1"/>
    <xf numFmtId="177" fontId="19" fillId="5" borderId="79" xfId="0" applyNumberFormat="1" applyFont="1" applyFill="1" applyBorder="1"/>
    <xf numFmtId="177" fontId="0" fillId="5" borderId="79" xfId="0" applyNumberFormat="1" applyFill="1" applyBorder="1"/>
    <xf numFmtId="177" fontId="0" fillId="4" borderId="69" xfId="0" applyNumberFormat="1" applyFill="1" applyBorder="1" applyProtection="1">
      <protection locked="0"/>
    </xf>
    <xf numFmtId="0" fontId="0" fillId="4" borderId="69" xfId="0" applyFill="1" applyBorder="1" applyProtection="1">
      <protection locked="0"/>
    </xf>
    <xf numFmtId="0" fontId="0" fillId="4" borderId="1" xfId="0" applyFill="1" applyBorder="1" applyProtection="1">
      <protection locked="0"/>
    </xf>
    <xf numFmtId="0" fontId="19" fillId="0" borderId="78" xfId="0" applyFont="1" applyBorder="1"/>
    <xf numFmtId="0" fontId="0" fillId="0" borderId="69" xfId="0" applyBorder="1"/>
    <xf numFmtId="177" fontId="0" fillId="0" borderId="69" xfId="0" applyNumberFormat="1" applyBorder="1"/>
    <xf numFmtId="177" fontId="0" fillId="4" borderId="1" xfId="0" applyNumberFormat="1" applyFill="1" applyBorder="1" applyProtection="1">
      <protection locked="0"/>
    </xf>
    <xf numFmtId="177" fontId="19" fillId="0" borderId="80" xfId="0" applyNumberFormat="1" applyFont="1" applyBorder="1"/>
    <xf numFmtId="177" fontId="0" fillId="0" borderId="81" xfId="0" applyNumberFormat="1" applyBorder="1"/>
    <xf numFmtId="177" fontId="0" fillId="0" borderId="82" xfId="0" applyNumberFormat="1" applyBorder="1"/>
    <xf numFmtId="177" fontId="19" fillId="5" borderId="69" xfId="0" applyNumberFormat="1" applyFont="1" applyFill="1" applyBorder="1" applyProtection="1">
      <protection locked="0"/>
    </xf>
    <xf numFmtId="177" fontId="0" fillId="5" borderId="69" xfId="0" applyNumberFormat="1" applyFill="1" applyBorder="1" applyProtection="1">
      <protection locked="0"/>
    </xf>
    <xf numFmtId="0" fontId="19" fillId="5" borderId="14" xfId="0" applyFont="1" applyFill="1" applyBorder="1" applyAlignment="1" applyProtection="1">
      <alignment horizontal="left" vertical="center" wrapText="1"/>
      <protection locked="0"/>
    </xf>
    <xf numFmtId="0" fontId="0" fillId="0" borderId="29" xfId="0" applyBorder="1" applyProtection="1">
      <protection locked="0"/>
    </xf>
    <xf numFmtId="0" fontId="0" fillId="0" borderId="66" xfId="0" applyBorder="1" applyProtection="1">
      <protection locked="0"/>
    </xf>
    <xf numFmtId="0" fontId="0" fillId="0" borderId="2" xfId="0" applyBorder="1" applyProtection="1">
      <protection locked="0"/>
    </xf>
    <xf numFmtId="0" fontId="0" fillId="0" borderId="0" xfId="0" applyProtection="1">
      <protection locked="0"/>
    </xf>
    <xf numFmtId="0" fontId="0" fillId="0" borderId="60" xfId="0" applyBorder="1" applyProtection="1">
      <protection locked="0"/>
    </xf>
    <xf numFmtId="0" fontId="0" fillId="0" borderId="71" xfId="0" applyBorder="1" applyProtection="1">
      <protection locked="0"/>
    </xf>
    <xf numFmtId="0" fontId="0" fillId="0" borderId="17" xfId="0" applyBorder="1" applyProtection="1">
      <protection locked="0"/>
    </xf>
    <xf numFmtId="0" fontId="0" fillId="0" borderId="61" xfId="0" applyBorder="1" applyProtection="1">
      <protection locked="0"/>
    </xf>
    <xf numFmtId="0" fontId="24" fillId="5" borderId="1" xfId="0" applyFont="1" applyFill="1" applyBorder="1" applyAlignment="1" applyProtection="1">
      <alignment horizontal="left" vertical="center" wrapText="1"/>
      <protection locked="0"/>
    </xf>
    <xf numFmtId="0" fontId="24" fillId="5" borderId="50" xfId="0" applyFont="1" applyFill="1" applyBorder="1" applyAlignment="1" applyProtection="1">
      <alignment horizontal="left" vertical="center" wrapText="1"/>
      <protection locked="0"/>
    </xf>
    <xf numFmtId="0" fontId="19" fillId="6" borderId="69" xfId="0" applyFont="1" applyFill="1" applyBorder="1" applyAlignment="1" applyProtection="1">
      <alignment vertical="top" wrapText="1"/>
      <protection locked="0"/>
    </xf>
    <xf numFmtId="0" fontId="0" fillId="6" borderId="69" xfId="0" applyFill="1" applyBorder="1" applyAlignment="1" applyProtection="1">
      <alignment vertical="top" wrapText="1"/>
      <protection locked="0"/>
    </xf>
    <xf numFmtId="0" fontId="0" fillId="6" borderId="79" xfId="0" applyFill="1" applyBorder="1" applyAlignment="1" applyProtection="1">
      <alignment vertical="top"/>
      <protection locked="0"/>
    </xf>
    <xf numFmtId="0" fontId="0" fillId="6" borderId="1" xfId="0" applyFill="1" applyBorder="1" applyAlignment="1" applyProtection="1">
      <alignment vertical="top"/>
      <protection locked="0"/>
    </xf>
    <xf numFmtId="0" fontId="19" fillId="6" borderId="78" xfId="0" applyFont="1" applyFill="1" applyBorder="1" applyAlignment="1" applyProtection="1">
      <alignment vertical="top"/>
      <protection locked="0"/>
    </xf>
    <xf numFmtId="0" fontId="19" fillId="0" borderId="73" xfId="0" applyFont="1" applyBorder="1" applyProtection="1">
      <protection locked="0"/>
    </xf>
    <xf numFmtId="0" fontId="24" fillId="0" borderId="73" xfId="0" applyFont="1" applyBorder="1" applyProtection="1">
      <protection locked="0"/>
    </xf>
    <xf numFmtId="0" fontId="19" fillId="0" borderId="75" xfId="0" applyFont="1" applyBorder="1" applyProtection="1">
      <protection locked="0"/>
    </xf>
    <xf numFmtId="0" fontId="24" fillId="0" borderId="75" xfId="0" applyFont="1" applyBorder="1" applyProtection="1">
      <protection locked="0"/>
    </xf>
    <xf numFmtId="177" fontId="19" fillId="0" borderId="73" xfId="0" applyNumberFormat="1" applyFont="1" applyBorder="1"/>
    <xf numFmtId="177" fontId="24" fillId="0" borderId="73" xfId="0" applyNumberFormat="1" applyFont="1" applyBorder="1"/>
    <xf numFmtId="177" fontId="24" fillId="0" borderId="71" xfId="0" applyNumberFormat="1" applyFont="1" applyBorder="1"/>
    <xf numFmtId="177" fontId="25" fillId="0" borderId="84" xfId="0" applyNumberFormat="1" applyFont="1" applyBorder="1"/>
    <xf numFmtId="177" fontId="26" fillId="0" borderId="85" xfId="0" applyNumberFormat="1" applyFont="1" applyBorder="1"/>
    <xf numFmtId="177" fontId="26" fillId="0" borderId="86" xfId="0" applyNumberFormat="1" applyFont="1" applyBorder="1"/>
    <xf numFmtId="0" fontId="19" fillId="0" borderId="72" xfId="0" applyFont="1" applyBorder="1" applyProtection="1">
      <protection locked="0"/>
    </xf>
    <xf numFmtId="0" fontId="24" fillId="0" borderId="72" xfId="0" applyFont="1" applyBorder="1" applyProtection="1">
      <protection locked="0"/>
    </xf>
    <xf numFmtId="0" fontId="41" fillId="2" borderId="1" xfId="18" applyFont="1" applyFill="1" applyBorder="1" applyAlignment="1" applyProtection="1">
      <alignment vertical="center" shrinkToFit="1"/>
      <protection locked="0"/>
    </xf>
    <xf numFmtId="0" fontId="41" fillId="2" borderId="16" xfId="18" applyFont="1" applyFill="1" applyBorder="1" applyAlignment="1" applyProtection="1">
      <alignment vertical="center" shrinkToFit="1"/>
      <protection locked="0"/>
    </xf>
    <xf numFmtId="0" fontId="41" fillId="2" borderId="50" xfId="18" applyFont="1" applyFill="1" applyBorder="1" applyAlignment="1" applyProtection="1">
      <alignment vertical="center" shrinkToFit="1"/>
      <protection locked="0"/>
    </xf>
    <xf numFmtId="0" fontId="6" fillId="0" borderId="68" xfId="0" applyFont="1" applyBorder="1" applyAlignment="1" applyProtection="1">
      <alignment shrinkToFit="1"/>
      <protection locked="0"/>
    </xf>
    <xf numFmtId="0" fontId="19" fillId="5" borderId="1" xfId="0" applyFont="1" applyFill="1" applyBorder="1" applyAlignment="1" applyProtection="1">
      <alignment horizontal="left" vertical="center" wrapText="1"/>
      <protection locked="0"/>
    </xf>
    <xf numFmtId="0" fontId="15" fillId="2" borderId="1" xfId="18" applyFont="1" applyFill="1" applyBorder="1" applyAlignment="1" applyProtection="1">
      <alignment horizontal="left" vertical="center" shrinkToFit="1"/>
      <protection locked="0"/>
    </xf>
    <xf numFmtId="0" fontId="45" fillId="0" borderId="16" xfId="18" applyFont="1" applyBorder="1" applyAlignment="1" applyProtection="1">
      <alignment horizontal="left" vertical="center" shrinkToFit="1"/>
      <protection locked="0"/>
    </xf>
    <xf numFmtId="0" fontId="45" fillId="0" borderId="35" xfId="18" applyFont="1" applyBorder="1" applyAlignment="1" applyProtection="1">
      <alignment horizontal="left" vertical="center" shrinkToFit="1"/>
      <protection locked="0"/>
    </xf>
    <xf numFmtId="0" fontId="24" fillId="5" borderId="16" xfId="0" applyFont="1" applyFill="1" applyBorder="1" applyAlignment="1" applyProtection="1">
      <alignment horizontal="left" vertical="center" shrinkToFit="1"/>
      <protection locked="0"/>
    </xf>
    <xf numFmtId="0" fontId="19" fillId="5" borderId="16" xfId="0" applyFont="1" applyFill="1" applyBorder="1" applyAlignment="1" applyProtection="1">
      <alignment horizontal="left" vertical="center" wrapText="1"/>
      <protection locked="0"/>
    </xf>
    <xf numFmtId="0" fontId="19" fillId="5" borderId="50" xfId="0" applyFont="1" applyFill="1" applyBorder="1" applyAlignment="1" applyProtection="1">
      <alignment horizontal="left" vertical="center" wrapText="1"/>
      <protection locked="0"/>
    </xf>
    <xf numFmtId="0" fontId="14" fillId="3" borderId="18" xfId="18" applyFont="1" applyFill="1" applyBorder="1" applyAlignment="1" applyProtection="1">
      <alignment horizontal="left" vertical="center" shrinkToFit="1"/>
      <protection locked="0"/>
    </xf>
    <xf numFmtId="0" fontId="4" fillId="0" borderId="18" xfId="18" applyBorder="1" applyAlignment="1" applyProtection="1">
      <alignment horizontal="left" vertical="center" shrinkToFit="1"/>
      <protection locked="0"/>
    </xf>
    <xf numFmtId="0" fontId="19" fillId="0" borderId="0" xfId="0" applyFont="1" applyAlignment="1" applyProtection="1">
      <alignment shrinkToFit="1"/>
      <protection locked="0"/>
    </xf>
    <xf numFmtId="0" fontId="53" fillId="5" borderId="69" xfId="0" applyFont="1" applyFill="1" applyBorder="1" applyAlignment="1" applyProtection="1">
      <alignment vertical="top" wrapText="1"/>
      <protection locked="0"/>
    </xf>
    <xf numFmtId="0" fontId="54" fillId="5" borderId="69" xfId="0" applyFont="1" applyFill="1" applyBorder="1" applyAlignment="1" applyProtection="1">
      <alignment vertical="top"/>
      <protection locked="0"/>
    </xf>
    <xf numFmtId="0" fontId="53" fillId="5" borderId="69" xfId="0" applyFont="1" applyFill="1" applyBorder="1" applyAlignment="1" applyProtection="1">
      <alignment vertical="top"/>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48949</xdr:colOff>
      <xdr:row>114</xdr:row>
      <xdr:rowOff>123247</xdr:rowOff>
    </xdr:from>
    <xdr:to>
      <xdr:col>32</xdr:col>
      <xdr:colOff>179294</xdr:colOff>
      <xdr:row>116</xdr:row>
      <xdr:rowOff>224109</xdr:rowOff>
    </xdr:to>
    <xdr:grpSp>
      <xdr:nvGrpSpPr>
        <xdr:cNvPr id="3" name="グループ化 52">
          <a:extLst>
            <a:ext uri="{FF2B5EF4-FFF2-40B4-BE49-F238E27FC236}">
              <a16:creationId xmlns:a16="http://schemas.microsoft.com/office/drawing/2014/main" id="{00000000-0008-0000-0000-000003000000}"/>
            </a:ext>
          </a:extLst>
        </xdr:cNvPr>
        <xdr:cNvGrpSpPr/>
      </xdr:nvGrpSpPr>
      <xdr:grpSpPr>
        <a:xfrm>
          <a:off x="1846487" y="28009516"/>
          <a:ext cx="5073576" cy="569785"/>
          <a:chOff x="2134184" y="20663257"/>
          <a:chExt cx="5541630" cy="575072"/>
        </a:xfrm>
      </xdr:grpSpPr>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2134184" y="20766575"/>
            <a:ext cx="1340301" cy="18986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調査、事業計画策定</a:t>
            </a:r>
            <a:endParaRPr kumimoji="1" lang="en-US" altLang="ja-JP" sz="800">
              <a:solidFill>
                <a:sysClr val="windowText" lastClr="000000"/>
              </a:solidFill>
              <a:latin typeface="Meiryo UI"/>
              <a:ea typeface="Meiryo UI"/>
              <a:cs typeface="Meiryo UI"/>
            </a:endParaRPr>
          </a:p>
        </xdr:txBody>
      </xdr:sp>
      <xdr:cxnSp macro="">
        <xdr:nvCxnSpPr>
          <xdr:cNvPr id="8" name="直線矢印コネクタ 44">
            <a:extLst>
              <a:ext uri="{FF2B5EF4-FFF2-40B4-BE49-F238E27FC236}">
                <a16:creationId xmlns:a16="http://schemas.microsoft.com/office/drawing/2014/main" id="{00000000-0008-0000-0000-000008000000}"/>
              </a:ext>
            </a:extLst>
          </xdr:cNvPr>
          <xdr:cNvCxnSpPr/>
        </xdr:nvCxnSpPr>
        <xdr:spPr>
          <a:xfrm>
            <a:off x="2317496" y="20673357"/>
            <a:ext cx="1134582" cy="11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5">
            <a:extLst>
              <a:ext uri="{FF2B5EF4-FFF2-40B4-BE49-F238E27FC236}">
                <a16:creationId xmlns:a16="http://schemas.microsoft.com/office/drawing/2014/main" id="{00000000-0008-0000-0000-000009000000}"/>
              </a:ext>
            </a:extLst>
          </xdr:cNvPr>
          <xdr:cNvCxnSpPr/>
        </xdr:nvCxnSpPr>
        <xdr:spPr>
          <a:xfrm flipV="1">
            <a:off x="3496894" y="20674524"/>
            <a:ext cx="1120354" cy="12"/>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50">
            <a:extLst>
              <a:ext uri="{FF2B5EF4-FFF2-40B4-BE49-F238E27FC236}">
                <a16:creationId xmlns:a16="http://schemas.microsoft.com/office/drawing/2014/main" id="{00000000-0008-0000-0000-00000E000000}"/>
              </a:ext>
            </a:extLst>
          </xdr:cNvPr>
          <xdr:cNvCxnSpPr/>
        </xdr:nvCxnSpPr>
        <xdr:spPr>
          <a:xfrm>
            <a:off x="6846753" y="20967693"/>
            <a:ext cx="795451" cy="2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41">
            <a:extLst>
              <a:ext uri="{FF2B5EF4-FFF2-40B4-BE49-F238E27FC236}">
                <a16:creationId xmlns:a16="http://schemas.microsoft.com/office/drawing/2014/main" id="{00000000-0008-0000-0000-000010000000}"/>
              </a:ext>
            </a:extLst>
          </xdr:cNvPr>
          <xdr:cNvSpPr txBox="1"/>
        </xdr:nvSpPr>
        <xdr:spPr>
          <a:xfrm>
            <a:off x="3523423" y="20766576"/>
            <a:ext cx="1127434" cy="18984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コンテンツ企画支援</a:t>
            </a:r>
            <a:endParaRPr kumimoji="1" lang="en-US" altLang="ja-JP" sz="800">
              <a:solidFill>
                <a:sysClr val="windowText" lastClr="000000"/>
              </a:solidFill>
              <a:latin typeface="Meiryo UI"/>
              <a:ea typeface="Meiryo UI"/>
              <a:cs typeface="Meiryo UI"/>
            </a:endParaRPr>
          </a:p>
        </xdr:txBody>
      </xdr:sp>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446310" y="21048468"/>
            <a:ext cx="1221185" cy="18986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効果検証</a:t>
            </a:r>
            <a:endParaRPr kumimoji="1" lang="en-US" altLang="ja-JP" sz="800">
              <a:solidFill>
                <a:sysClr val="windowText" lastClr="000000"/>
              </a:solidFill>
              <a:latin typeface="Meiryo UI"/>
              <a:ea typeface="Meiryo UI"/>
              <a:cs typeface="Meiryo UI"/>
            </a:endParaRPr>
          </a:p>
        </xdr:txBody>
      </xdr:sp>
      <xdr:sp macro="" textlink="">
        <xdr:nvSpPr>
          <xdr:cNvPr id="18" name="テキスト ボックス 41">
            <a:extLst>
              <a:ext uri="{FF2B5EF4-FFF2-40B4-BE49-F238E27FC236}">
                <a16:creationId xmlns:a16="http://schemas.microsoft.com/office/drawing/2014/main" id="{00000000-0008-0000-0000-000012000000}"/>
              </a:ext>
            </a:extLst>
          </xdr:cNvPr>
          <xdr:cNvSpPr txBox="1"/>
        </xdr:nvSpPr>
        <xdr:spPr>
          <a:xfrm>
            <a:off x="6712310" y="21048461"/>
            <a:ext cx="963504" cy="18986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次期施策の検討</a:t>
            </a:r>
            <a:endParaRPr kumimoji="1" lang="en-US" altLang="ja-JP" sz="800">
              <a:solidFill>
                <a:sysClr val="windowText" lastClr="000000"/>
              </a:solidFill>
              <a:latin typeface="Meiryo UI"/>
              <a:ea typeface="Meiryo UI"/>
              <a:cs typeface="Meiryo UI"/>
            </a:endParaRPr>
          </a:p>
        </xdr:txBody>
      </xdr:sp>
      <xdr:sp macro="" textlink="">
        <xdr:nvSpPr>
          <xdr:cNvPr id="22" name="テキスト ボックス 41">
            <a:extLst>
              <a:ext uri="{FF2B5EF4-FFF2-40B4-BE49-F238E27FC236}">
                <a16:creationId xmlns:a16="http://schemas.microsoft.com/office/drawing/2014/main" id="{00000000-0008-0000-0000-000016000000}"/>
              </a:ext>
            </a:extLst>
          </xdr:cNvPr>
          <xdr:cNvSpPr txBox="1"/>
        </xdr:nvSpPr>
        <xdr:spPr>
          <a:xfrm>
            <a:off x="4710999" y="20755284"/>
            <a:ext cx="1721223" cy="18985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コンテンツ販売支援</a:t>
            </a:r>
            <a:endParaRPr kumimoji="1" lang="en-US" altLang="ja-JP" sz="800">
              <a:solidFill>
                <a:sysClr val="windowText" lastClr="000000"/>
              </a:solidFill>
              <a:latin typeface="Meiryo UI"/>
              <a:ea typeface="Meiryo UI"/>
              <a:cs typeface="Meiryo UI"/>
            </a:endParaRPr>
          </a:p>
        </xdr:txBody>
      </xdr:sp>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a:off x="5502326" y="20967710"/>
            <a:ext cx="1310816" cy="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684469" y="20663257"/>
            <a:ext cx="1859787" cy="1129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17</xdr:row>
      <xdr:rowOff>22225</xdr:rowOff>
    </xdr:from>
    <xdr:to>
      <xdr:col>3</xdr:col>
      <xdr:colOff>89535</xdr:colOff>
      <xdr:row>18</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92</xdr:row>
      <xdr:rowOff>11430</xdr:rowOff>
    </xdr:from>
    <xdr:to>
      <xdr:col>3</xdr:col>
      <xdr:colOff>111760</xdr:colOff>
      <xdr:row>93</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107950</xdr:colOff>
          <xdr:row>11</xdr:row>
          <xdr:rowOff>63500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s://jpmlit-my.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141"/>
  <sheetViews>
    <sheetView showGridLines="0" tabSelected="1" view="pageBreakPreview" zoomScale="130" zoomScaleNormal="100" zoomScaleSheetLayoutView="130" workbookViewId="0">
      <pane ySplit="1" topLeftCell="A124" activePane="bottomLeft" state="frozen"/>
      <selection pane="bottomLeft" activeCell="B97" sqref="B97:AG97"/>
    </sheetView>
  </sheetViews>
  <sheetFormatPr defaultColWidth="2.6328125" defaultRowHeight="15"/>
  <cols>
    <col min="1" max="1" width="1.08984375" style="45" customWidth="1"/>
    <col min="2" max="33" width="3.08984375" style="45" customWidth="1"/>
    <col min="34" max="34" width="1.08984375" style="44" customWidth="1"/>
    <col min="35" max="35" width="2.6328125" style="44"/>
    <col min="36" max="16384" width="2.6328125" style="45"/>
  </cols>
  <sheetData>
    <row r="1" spans="2:34" ht="24.75" customHeight="1">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2:34" s="44" customFormat="1" ht="18.75" customHeight="1">
      <c r="B2" s="68" t="s">
        <v>201</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70" t="s">
        <v>129</v>
      </c>
      <c r="AE2" s="71"/>
      <c r="AF2" s="71"/>
      <c r="AG2" s="71"/>
      <c r="AH2" s="46"/>
    </row>
    <row r="3" spans="2:34" s="44" customFormat="1" ht="18.75" customHeight="1">
      <c r="B3" s="72" t="s">
        <v>134</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row>
    <row r="4" spans="2:34" s="44" customFormat="1" ht="23.25" customHeight="1">
      <c r="B4" s="85" t="s">
        <v>188</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row>
    <row r="5" spans="2:34" s="44" customFormat="1" ht="18.75" customHeight="1">
      <c r="B5" s="47" t="s">
        <v>52</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2:34" s="44" customFormat="1" ht="18.75" customHeight="1">
      <c r="B6" s="74" t="s">
        <v>137</v>
      </c>
      <c r="C6" s="75"/>
      <c r="D6" s="75"/>
      <c r="E6" s="76"/>
      <c r="F6" s="77"/>
      <c r="G6" s="75"/>
      <c r="H6" s="75"/>
      <c r="I6" s="75"/>
      <c r="J6" s="78"/>
      <c r="K6" s="79" t="s">
        <v>138</v>
      </c>
      <c r="L6" s="75"/>
      <c r="M6" s="75"/>
      <c r="N6" s="76"/>
      <c r="O6" s="77"/>
      <c r="P6" s="80"/>
      <c r="Q6" s="80"/>
      <c r="R6" s="80"/>
      <c r="S6" s="80"/>
      <c r="T6" s="80"/>
      <c r="U6" s="80"/>
      <c r="V6" s="80"/>
      <c r="W6" s="79" t="s">
        <v>139</v>
      </c>
      <c r="X6" s="75"/>
      <c r="Y6" s="75"/>
      <c r="Z6" s="76"/>
      <c r="AA6" s="81"/>
      <c r="AB6" s="75"/>
      <c r="AC6" s="75"/>
      <c r="AD6" s="75"/>
      <c r="AE6" s="75"/>
      <c r="AF6" s="75"/>
      <c r="AG6" s="78"/>
      <c r="AH6" s="49"/>
    </row>
    <row r="7" spans="2:34" s="44" customFormat="1" ht="6.75" customHeight="1">
      <c r="B7" s="47"/>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2:34" s="44" customFormat="1" ht="18">
      <c r="B8" s="510" t="s">
        <v>140</v>
      </c>
      <c r="C8" s="511"/>
      <c r="D8" s="511"/>
      <c r="E8" s="511"/>
      <c r="F8" s="511"/>
      <c r="G8" s="511"/>
      <c r="H8" s="511"/>
      <c r="I8" s="511"/>
      <c r="J8" s="512"/>
      <c r="K8" s="82"/>
      <c r="L8" s="83"/>
      <c r="M8" s="83"/>
      <c r="N8" s="83"/>
      <c r="O8" s="83"/>
      <c r="P8" s="79" t="s">
        <v>144</v>
      </c>
      <c r="Q8" s="75"/>
      <c r="R8" s="75"/>
      <c r="S8" s="76"/>
      <c r="T8" s="84"/>
      <c r="U8" s="83"/>
      <c r="V8" s="83"/>
      <c r="W8" s="83"/>
      <c r="X8" s="83"/>
      <c r="Y8" s="83"/>
      <c r="Z8" s="83"/>
      <c r="AA8" s="83"/>
      <c r="AB8" s="83"/>
      <c r="AC8" s="83"/>
      <c r="AD8" s="83"/>
      <c r="AE8" s="83"/>
      <c r="AF8" s="83"/>
      <c r="AG8" s="83"/>
      <c r="AH8" s="49"/>
    </row>
    <row r="9" spans="2:34" s="44" customFormat="1" ht="18.75" customHeight="1">
      <c r="B9" s="74" t="s">
        <v>141</v>
      </c>
      <c r="C9" s="75"/>
      <c r="D9" s="75"/>
      <c r="E9" s="76"/>
      <c r="F9" s="77"/>
      <c r="G9" s="75"/>
      <c r="H9" s="75"/>
      <c r="I9" s="75"/>
      <c r="J9" s="75"/>
      <c r="K9" s="75"/>
      <c r="L9" s="75"/>
      <c r="M9" s="75"/>
      <c r="N9" s="75"/>
      <c r="O9" s="75"/>
      <c r="P9" s="75"/>
      <c r="Q9" s="75"/>
      <c r="R9" s="75"/>
      <c r="S9" s="75"/>
      <c r="T9" s="75"/>
      <c r="U9" s="75"/>
      <c r="V9" s="75"/>
      <c r="W9" s="75"/>
      <c r="X9" s="75"/>
      <c r="Y9" s="75"/>
      <c r="Z9" s="75"/>
      <c r="AA9" s="75"/>
      <c r="AB9" s="75"/>
      <c r="AC9" s="75"/>
      <c r="AD9" s="75"/>
      <c r="AE9" s="75"/>
      <c r="AF9" s="75"/>
      <c r="AG9" s="78"/>
      <c r="AH9" s="49"/>
    </row>
    <row r="10" spans="2:34" s="44" customFormat="1" ht="18.75" customHeight="1">
      <c r="B10" s="105" t="s">
        <v>142</v>
      </c>
      <c r="C10" s="106"/>
      <c r="D10" s="106"/>
      <c r="E10" s="107"/>
      <c r="F10" s="91" t="s">
        <v>189</v>
      </c>
      <c r="G10" s="92"/>
      <c r="H10" s="92"/>
      <c r="I10" s="92"/>
      <c r="J10" s="92"/>
      <c r="K10" s="92"/>
      <c r="L10" s="92"/>
      <c r="M10" s="92"/>
      <c r="N10" s="92"/>
      <c r="O10" s="92"/>
      <c r="P10" s="92"/>
      <c r="Q10" s="92"/>
      <c r="R10" s="93"/>
      <c r="S10" s="50"/>
      <c r="T10" s="94" t="s">
        <v>190</v>
      </c>
      <c r="U10" s="95"/>
      <c r="V10" s="95"/>
      <c r="W10" s="95"/>
      <c r="X10" s="95"/>
      <c r="Y10" s="95"/>
      <c r="Z10" s="95"/>
      <c r="AA10" s="95"/>
      <c r="AB10" s="95"/>
      <c r="AC10" s="95"/>
      <c r="AD10" s="95"/>
      <c r="AE10" s="95"/>
      <c r="AF10" s="96"/>
      <c r="AG10" s="51"/>
      <c r="AH10" s="49"/>
    </row>
    <row r="11" spans="2:34" s="44" customFormat="1" ht="18.75" customHeight="1">
      <c r="B11" s="108"/>
      <c r="C11" s="109"/>
      <c r="D11" s="109"/>
      <c r="E11" s="110"/>
      <c r="F11" s="91" t="s">
        <v>191</v>
      </c>
      <c r="G11" s="92"/>
      <c r="H11" s="92"/>
      <c r="I11" s="92"/>
      <c r="J11" s="92"/>
      <c r="K11" s="92"/>
      <c r="L11" s="92"/>
      <c r="M11" s="92"/>
      <c r="N11" s="92"/>
      <c r="O11" s="92"/>
      <c r="P11" s="92"/>
      <c r="Q11" s="92"/>
      <c r="R11" s="93"/>
      <c r="S11" s="52"/>
      <c r="T11" s="94" t="s">
        <v>192</v>
      </c>
      <c r="U11" s="95"/>
      <c r="V11" s="95"/>
      <c r="W11" s="95"/>
      <c r="X11" s="95"/>
      <c r="Y11" s="95"/>
      <c r="Z11" s="95"/>
      <c r="AA11" s="95"/>
      <c r="AB11" s="95"/>
      <c r="AC11" s="95"/>
      <c r="AD11" s="95"/>
      <c r="AE11" s="95"/>
      <c r="AF11" s="96"/>
      <c r="AG11" s="53"/>
      <c r="AH11" s="49"/>
    </row>
    <row r="12" spans="2:34" s="44" customFormat="1" ht="18.75" customHeight="1">
      <c r="B12" s="117" t="s">
        <v>195</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63"/>
      <c r="AH12" s="49"/>
    </row>
    <row r="13" spans="2:34" s="44" customFormat="1" ht="18.75" customHeight="1">
      <c r="B13" s="111" t="s">
        <v>143</v>
      </c>
      <c r="C13" s="112"/>
      <c r="D13" s="112"/>
      <c r="E13" s="113"/>
      <c r="F13" s="94" t="s">
        <v>186</v>
      </c>
      <c r="G13" s="95"/>
      <c r="H13" s="95"/>
      <c r="I13" s="95"/>
      <c r="J13" s="95"/>
      <c r="K13" s="95"/>
      <c r="L13" s="95"/>
      <c r="M13" s="95"/>
      <c r="N13" s="95"/>
      <c r="O13" s="95"/>
      <c r="P13" s="95"/>
      <c r="Q13" s="95"/>
      <c r="R13" s="96"/>
      <c r="S13" s="50"/>
      <c r="T13" s="94" t="s">
        <v>187</v>
      </c>
      <c r="U13" s="95"/>
      <c r="V13" s="95"/>
      <c r="W13" s="95"/>
      <c r="X13" s="95"/>
      <c r="Y13" s="95"/>
      <c r="Z13" s="95"/>
      <c r="AA13" s="95"/>
      <c r="AB13" s="95"/>
      <c r="AC13" s="95"/>
      <c r="AD13" s="95"/>
      <c r="AE13" s="95"/>
      <c r="AF13" s="96"/>
      <c r="AG13" s="51"/>
      <c r="AH13" s="49"/>
    </row>
    <row r="14" spans="2:34" s="44" customFormat="1" ht="18.75" customHeight="1">
      <c r="B14" s="114"/>
      <c r="C14" s="115"/>
      <c r="D14" s="115"/>
      <c r="E14" s="116"/>
      <c r="F14" s="91" t="s">
        <v>132</v>
      </c>
      <c r="G14" s="92"/>
      <c r="H14" s="92"/>
      <c r="I14" s="92"/>
      <c r="J14" s="92"/>
      <c r="K14" s="92"/>
      <c r="L14" s="92"/>
      <c r="M14" s="92"/>
      <c r="N14" s="92"/>
      <c r="O14" s="92"/>
      <c r="P14" s="92"/>
      <c r="Q14" s="92"/>
      <c r="R14" s="93"/>
      <c r="S14" s="52"/>
      <c r="T14" s="91" t="s">
        <v>133</v>
      </c>
      <c r="U14" s="92"/>
      <c r="V14" s="92"/>
      <c r="W14" s="92"/>
      <c r="X14" s="92"/>
      <c r="Y14" s="92"/>
      <c r="Z14" s="92"/>
      <c r="AA14" s="92"/>
      <c r="AB14" s="92"/>
      <c r="AC14" s="92"/>
      <c r="AD14" s="92"/>
      <c r="AE14" s="92"/>
      <c r="AF14" s="93"/>
      <c r="AG14" s="53"/>
      <c r="AH14" s="49"/>
    </row>
    <row r="15" spans="2:34" s="44" customFormat="1" ht="6.75" customHeight="1">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2:34" s="44" customFormat="1" ht="18.75" customHeight="1">
      <c r="B16" s="97" t="s">
        <v>145</v>
      </c>
      <c r="C16" s="98"/>
      <c r="D16" s="98"/>
      <c r="E16" s="98"/>
      <c r="F16" s="99"/>
      <c r="G16" s="98"/>
      <c r="H16" s="98"/>
      <c r="I16" s="98"/>
      <c r="J16" s="100"/>
      <c r="K16" s="515" t="s">
        <v>146</v>
      </c>
      <c r="L16" s="516"/>
      <c r="M16" s="516"/>
      <c r="N16" s="516"/>
      <c r="O16" s="516"/>
      <c r="P16" s="516"/>
      <c r="Q16" s="516"/>
      <c r="R16" s="516"/>
      <c r="S16" s="517"/>
      <c r="T16" s="101"/>
      <c r="U16" s="102"/>
      <c r="V16" s="102"/>
      <c r="W16" s="102"/>
      <c r="X16" s="102"/>
      <c r="Y16" s="102"/>
      <c r="Z16" s="102"/>
      <c r="AA16" s="102"/>
      <c r="AB16" s="102"/>
      <c r="AC16" s="102"/>
      <c r="AD16" s="102"/>
      <c r="AE16" s="102"/>
      <c r="AF16" s="102"/>
      <c r="AG16" s="103"/>
      <c r="AH16" s="49"/>
    </row>
    <row r="17" spans="2:34" s="44" customFormat="1" ht="18.75" customHeight="1">
      <c r="B17" s="97" t="s">
        <v>147</v>
      </c>
      <c r="C17" s="98"/>
      <c r="D17" s="98"/>
      <c r="E17" s="98"/>
      <c r="F17" s="104"/>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8"/>
    </row>
    <row r="18" spans="2:34" s="44" customFormat="1" ht="18.75" customHeight="1">
      <c r="B18" s="87" t="s">
        <v>148</v>
      </c>
      <c r="C18" s="88"/>
      <c r="D18" s="88"/>
      <c r="E18" s="88"/>
      <c r="F18" s="89"/>
      <c r="G18" s="88"/>
      <c r="H18" s="88"/>
      <c r="I18" s="88"/>
      <c r="J18" s="90"/>
      <c r="K18" s="54"/>
      <c r="L18" s="54"/>
      <c r="M18" s="54"/>
      <c r="N18" s="45"/>
      <c r="O18" s="45"/>
      <c r="P18" s="45"/>
      <c r="Q18" s="45"/>
      <c r="R18" s="45"/>
      <c r="S18" s="45"/>
      <c r="T18" s="45"/>
      <c r="U18" s="45"/>
      <c r="V18" s="45"/>
      <c r="W18" s="45"/>
      <c r="X18" s="45"/>
      <c r="Y18" s="45"/>
      <c r="Z18" s="45"/>
      <c r="AA18" s="45"/>
      <c r="AB18" s="45"/>
      <c r="AC18" s="45"/>
      <c r="AD18" s="45"/>
      <c r="AE18" s="45"/>
      <c r="AF18" s="45"/>
      <c r="AG18" s="45"/>
    </row>
    <row r="19" spans="2:34" s="44" customFormat="1" ht="6.75" customHeight="1">
      <c r="B19" s="47"/>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row>
    <row r="20" spans="2:34" s="48" customFormat="1" ht="18.75" customHeight="1">
      <c r="B20" s="47" t="s">
        <v>56</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row>
    <row r="21" spans="2:34" s="44" customFormat="1" ht="18.75" customHeight="1">
      <c r="B21" s="133" t="s">
        <v>149</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5"/>
      <c r="AH21" s="49"/>
    </row>
    <row r="22" spans="2:34" s="44" customFormat="1" ht="18.75" customHeight="1">
      <c r="B22" s="136" t="s">
        <v>150</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8"/>
      <c r="AH22" s="49"/>
    </row>
    <row r="23" spans="2:34" s="44" customFormat="1" ht="38.4" customHeight="1">
      <c r="B23" s="149" t="s">
        <v>176</v>
      </c>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1"/>
      <c r="AH23" s="49"/>
    </row>
    <row r="24" spans="2:34" s="44" customFormat="1" ht="18.75" customHeight="1">
      <c r="B24" s="142"/>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c r="AH24" s="49"/>
    </row>
    <row r="25" spans="2:34" s="44" customFormat="1" ht="18.75" customHeight="1">
      <c r="B25" s="145"/>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4"/>
      <c r="AH25" s="49"/>
    </row>
    <row r="26" spans="2:34" s="44" customFormat="1" ht="18.75" customHeight="1">
      <c r="B26" s="146"/>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8"/>
      <c r="AH26" s="49"/>
    </row>
    <row r="27" spans="2:34" s="44" customFormat="1" ht="18.75" customHeight="1">
      <c r="B27" s="136" t="s">
        <v>151</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8"/>
      <c r="AH27" s="49"/>
    </row>
    <row r="28" spans="2:34" s="44" customFormat="1" ht="26.4" customHeight="1">
      <c r="B28" s="149" t="s">
        <v>177</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1"/>
      <c r="AH28" s="49"/>
    </row>
    <row r="29" spans="2:34" s="44" customFormat="1" ht="18.75" customHeight="1">
      <c r="B29" s="142"/>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4"/>
      <c r="AH29" s="49"/>
    </row>
    <row r="30" spans="2:34" s="44" customFormat="1" ht="18.75" customHeight="1">
      <c r="B30" s="145"/>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4"/>
      <c r="AH30" s="49"/>
    </row>
    <row r="31" spans="2:34" s="44" customFormat="1" ht="18.75" customHeight="1">
      <c r="B31" s="146"/>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8"/>
      <c r="AH31" s="49"/>
    </row>
    <row r="32" spans="2:34" s="44" customFormat="1" ht="18.75" customHeight="1">
      <c r="B32" s="133" t="s">
        <v>152</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5"/>
      <c r="AH32" s="49"/>
    </row>
    <row r="33" spans="2:34" s="44" customFormat="1" ht="18.75" customHeight="1">
      <c r="B33" s="136" t="s">
        <v>153</v>
      </c>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8"/>
      <c r="AH33" s="49"/>
    </row>
    <row r="34" spans="2:34" s="44" customFormat="1" ht="18.75" customHeight="1">
      <c r="B34" s="149" t="s">
        <v>178</v>
      </c>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1"/>
      <c r="AH34" s="49"/>
    </row>
    <row r="35" spans="2:34" s="44" customFormat="1" ht="18.75" customHeight="1">
      <c r="B35" s="142"/>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4"/>
      <c r="AH35" s="49"/>
    </row>
    <row r="36" spans="2:34" s="44" customFormat="1" ht="18.75" customHeight="1">
      <c r="B36" s="145"/>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4"/>
      <c r="AH36" s="49"/>
    </row>
    <row r="37" spans="2:34" s="44" customFormat="1" ht="18.75" customHeight="1">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8"/>
      <c r="AH37" s="49"/>
    </row>
    <row r="38" spans="2:34" s="44" customFormat="1" ht="18.75" customHeight="1">
      <c r="B38" s="136" t="s">
        <v>154</v>
      </c>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8"/>
      <c r="AH38" s="49"/>
    </row>
    <row r="39" spans="2:34" s="44" customFormat="1" ht="18.75" customHeight="1">
      <c r="B39" s="66" t="s">
        <v>179</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5"/>
      <c r="AH39" s="49"/>
    </row>
    <row r="40" spans="2:34" s="44" customFormat="1" ht="18.75" customHeight="1">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c r="AH40" s="49"/>
    </row>
    <row r="41" spans="2:34" s="44" customFormat="1" ht="18.75" customHeight="1">
      <c r="B41" s="145"/>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4"/>
      <c r="AH41" s="49"/>
    </row>
    <row r="42" spans="2:34" s="44" customFormat="1" ht="18.75" customHeight="1">
      <c r="B42" s="146"/>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8"/>
      <c r="AH42" s="49"/>
    </row>
    <row r="43" spans="2:34" s="44" customFormat="1" ht="18.75" customHeight="1">
      <c r="B43" s="139" t="s">
        <v>155</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1"/>
      <c r="AH43" s="49"/>
    </row>
    <row r="44" spans="2:34" s="44" customFormat="1" ht="29.25" customHeight="1">
      <c r="B44" s="119" t="s">
        <v>156</v>
      </c>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1"/>
      <c r="AH44" s="49"/>
    </row>
    <row r="45" spans="2:34" s="44" customFormat="1" ht="18.75" customHeight="1">
      <c r="B45" s="122" t="s">
        <v>157</v>
      </c>
      <c r="C45" s="123"/>
      <c r="D45" s="123"/>
      <c r="E45" s="123"/>
      <c r="F45" s="123"/>
      <c r="G45" s="123"/>
      <c r="H45" s="123"/>
      <c r="I45" s="123"/>
      <c r="J45" s="123"/>
      <c r="K45" s="123"/>
      <c r="L45" s="123"/>
      <c r="M45" s="123"/>
      <c r="N45" s="123"/>
      <c r="O45" s="123"/>
      <c r="P45" s="123"/>
      <c r="Q45" s="123"/>
      <c r="R45" s="124" t="s">
        <v>158</v>
      </c>
      <c r="S45" s="123"/>
      <c r="T45" s="123"/>
      <c r="U45" s="123"/>
      <c r="V45" s="123"/>
      <c r="W45" s="123"/>
      <c r="X45" s="123"/>
      <c r="Y45" s="123"/>
      <c r="Z45" s="123"/>
      <c r="AA45" s="123"/>
      <c r="AB45" s="123"/>
      <c r="AC45" s="123"/>
      <c r="AD45" s="123"/>
      <c r="AE45" s="123"/>
      <c r="AF45" s="123"/>
      <c r="AG45" s="125"/>
      <c r="AH45" s="49"/>
    </row>
    <row r="46" spans="2:34" s="44" customFormat="1" ht="18.75" customHeight="1">
      <c r="B46" s="128" t="s">
        <v>105</v>
      </c>
      <c r="C46" s="129"/>
      <c r="D46" s="129"/>
      <c r="E46" s="129"/>
      <c r="F46" s="129"/>
      <c r="G46" s="129"/>
      <c r="H46" s="129"/>
      <c r="I46" s="129"/>
      <c r="J46" s="129"/>
      <c r="K46" s="129"/>
      <c r="L46" s="129"/>
      <c r="M46" s="129"/>
      <c r="N46" s="129"/>
      <c r="O46" s="129"/>
      <c r="P46" s="129"/>
      <c r="Q46" s="129"/>
      <c r="R46" s="131"/>
      <c r="S46" s="129"/>
      <c r="T46" s="129"/>
      <c r="U46" s="129"/>
      <c r="V46" s="129"/>
      <c r="W46" s="129"/>
      <c r="X46" s="129"/>
      <c r="Y46" s="129"/>
      <c r="Z46" s="129"/>
      <c r="AA46" s="129"/>
      <c r="AB46" s="129"/>
      <c r="AC46" s="129"/>
      <c r="AD46" s="129"/>
      <c r="AE46" s="129"/>
      <c r="AF46" s="129"/>
      <c r="AG46" s="132"/>
      <c r="AH46" s="49"/>
    </row>
    <row r="47" spans="2:34" s="44" customFormat="1" ht="18.75" customHeight="1">
      <c r="B47" s="130"/>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32"/>
      <c r="AH47" s="49"/>
    </row>
    <row r="48" spans="2:34" s="44" customFormat="1" ht="18.75" customHeight="1">
      <c r="B48" s="128" t="s">
        <v>105</v>
      </c>
      <c r="C48" s="129"/>
      <c r="D48" s="129"/>
      <c r="E48" s="129"/>
      <c r="F48" s="129"/>
      <c r="G48" s="129"/>
      <c r="H48" s="129"/>
      <c r="I48" s="129"/>
      <c r="J48" s="129"/>
      <c r="K48" s="129"/>
      <c r="L48" s="129"/>
      <c r="M48" s="129"/>
      <c r="N48" s="129"/>
      <c r="O48" s="129"/>
      <c r="P48" s="129"/>
      <c r="Q48" s="129"/>
      <c r="R48" s="131"/>
      <c r="S48" s="129"/>
      <c r="T48" s="129"/>
      <c r="U48" s="129"/>
      <c r="V48" s="129"/>
      <c r="W48" s="129"/>
      <c r="X48" s="129"/>
      <c r="Y48" s="129"/>
      <c r="Z48" s="129"/>
      <c r="AA48" s="129"/>
      <c r="AB48" s="129"/>
      <c r="AC48" s="129"/>
      <c r="AD48" s="129"/>
      <c r="AE48" s="129"/>
      <c r="AF48" s="129"/>
      <c r="AG48" s="132"/>
      <c r="AH48" s="49"/>
    </row>
    <row r="49" spans="2:34" s="44" customFormat="1" ht="18.75" customHeight="1">
      <c r="B49" s="130"/>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32"/>
      <c r="AH49" s="49"/>
    </row>
    <row r="50" spans="2:34" s="44" customFormat="1" ht="18.75" customHeight="1">
      <c r="B50" s="128" t="s">
        <v>105</v>
      </c>
      <c r="C50" s="129"/>
      <c r="D50" s="129"/>
      <c r="E50" s="129"/>
      <c r="F50" s="129"/>
      <c r="G50" s="129"/>
      <c r="H50" s="129"/>
      <c r="I50" s="129"/>
      <c r="J50" s="129"/>
      <c r="K50" s="129"/>
      <c r="L50" s="129"/>
      <c r="M50" s="129"/>
      <c r="N50" s="129"/>
      <c r="O50" s="129"/>
      <c r="P50" s="129"/>
      <c r="Q50" s="129"/>
      <c r="R50" s="131"/>
      <c r="S50" s="129"/>
      <c r="T50" s="129"/>
      <c r="U50" s="129"/>
      <c r="V50" s="129"/>
      <c r="W50" s="129"/>
      <c r="X50" s="129"/>
      <c r="Y50" s="129"/>
      <c r="Z50" s="129"/>
      <c r="AA50" s="129"/>
      <c r="AB50" s="129"/>
      <c r="AC50" s="129"/>
      <c r="AD50" s="129"/>
      <c r="AE50" s="129"/>
      <c r="AF50" s="129"/>
      <c r="AG50" s="132"/>
      <c r="AH50" s="49"/>
    </row>
    <row r="51" spans="2:34" s="44" customFormat="1" ht="18.75" customHeight="1">
      <c r="B51" s="130"/>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32"/>
      <c r="AH51" s="49"/>
    </row>
    <row r="52" spans="2:34" s="44" customFormat="1" ht="18.75" customHeight="1">
      <c r="B52" s="128" t="s">
        <v>105</v>
      </c>
      <c r="C52" s="129"/>
      <c r="D52" s="129"/>
      <c r="E52" s="129"/>
      <c r="F52" s="129"/>
      <c r="G52" s="129"/>
      <c r="H52" s="129"/>
      <c r="I52" s="129"/>
      <c r="J52" s="129"/>
      <c r="K52" s="129"/>
      <c r="L52" s="129"/>
      <c r="M52" s="129"/>
      <c r="N52" s="129"/>
      <c r="O52" s="129"/>
      <c r="P52" s="129"/>
      <c r="Q52" s="129"/>
      <c r="R52" s="131"/>
      <c r="S52" s="129"/>
      <c r="T52" s="129"/>
      <c r="U52" s="129"/>
      <c r="V52" s="129"/>
      <c r="W52" s="129"/>
      <c r="X52" s="129"/>
      <c r="Y52" s="129"/>
      <c r="Z52" s="129"/>
      <c r="AA52" s="129"/>
      <c r="AB52" s="129"/>
      <c r="AC52" s="129"/>
      <c r="AD52" s="129"/>
      <c r="AE52" s="129"/>
      <c r="AF52" s="129"/>
      <c r="AG52" s="132"/>
      <c r="AH52" s="49"/>
    </row>
    <row r="53" spans="2:34" s="44" customFormat="1" ht="18.75" customHeight="1">
      <c r="B53" s="130"/>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32"/>
      <c r="AH53" s="49"/>
    </row>
    <row r="54" spans="2:34" s="44" customFormat="1" ht="18.75" customHeight="1">
      <c r="B54" s="128" t="s">
        <v>105</v>
      </c>
      <c r="C54" s="129"/>
      <c r="D54" s="129"/>
      <c r="E54" s="129"/>
      <c r="F54" s="129"/>
      <c r="G54" s="129"/>
      <c r="H54" s="129"/>
      <c r="I54" s="129"/>
      <c r="J54" s="129"/>
      <c r="K54" s="129"/>
      <c r="L54" s="129"/>
      <c r="M54" s="129"/>
      <c r="N54" s="129"/>
      <c r="O54" s="129"/>
      <c r="P54" s="129"/>
      <c r="Q54" s="129"/>
      <c r="R54" s="131"/>
      <c r="S54" s="129"/>
      <c r="T54" s="129"/>
      <c r="U54" s="129"/>
      <c r="V54" s="129"/>
      <c r="W54" s="129"/>
      <c r="X54" s="129"/>
      <c r="Y54" s="129"/>
      <c r="Z54" s="129"/>
      <c r="AA54" s="129"/>
      <c r="AB54" s="129"/>
      <c r="AC54" s="129"/>
      <c r="AD54" s="129"/>
      <c r="AE54" s="129"/>
      <c r="AF54" s="129"/>
      <c r="AG54" s="132"/>
      <c r="AH54" s="49"/>
    </row>
    <row r="55" spans="2:34" s="44" customFormat="1" ht="18.75" customHeight="1">
      <c r="B55" s="162"/>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4"/>
      <c r="AH55" s="49"/>
    </row>
    <row r="56" spans="2:34" s="44" customFormat="1" ht="29.25" customHeight="1">
      <c r="B56" s="119" t="s">
        <v>159</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1"/>
      <c r="AH56" s="49"/>
    </row>
    <row r="57" spans="2:34" s="44" customFormat="1" ht="18.75" customHeight="1">
      <c r="B57" s="168"/>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70"/>
      <c r="AH57" s="49"/>
    </row>
    <row r="58" spans="2:34" s="44" customFormat="1" ht="18.75" customHeight="1">
      <c r="B58" s="145"/>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4"/>
      <c r="AH58" s="49"/>
    </row>
    <row r="59" spans="2:34" s="44" customFormat="1" ht="18.75" customHeight="1">
      <c r="B59" s="146"/>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8"/>
      <c r="AH59" s="49"/>
    </row>
    <row r="60" spans="2:34" s="44" customFormat="1" ht="18.75" customHeight="1">
      <c r="B60" s="126" t="s">
        <v>160</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1"/>
      <c r="AH60" s="49"/>
    </row>
    <row r="61" spans="2:34" s="44" customFormat="1" ht="18.75" customHeight="1">
      <c r="B61" s="168"/>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70"/>
      <c r="AH61" s="49"/>
    </row>
    <row r="62" spans="2:34" s="44" customFormat="1" ht="18.75" customHeight="1">
      <c r="B62" s="145"/>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4"/>
      <c r="AH62" s="49"/>
    </row>
    <row r="63" spans="2:34" s="44" customFormat="1" ht="18.75" customHeight="1">
      <c r="B63" s="146"/>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8"/>
      <c r="AH63" s="49"/>
    </row>
    <row r="64" spans="2:34" s="44" customFormat="1" ht="29.25" customHeight="1">
      <c r="B64" s="127" t="s">
        <v>161</v>
      </c>
      <c r="C64" s="123"/>
      <c r="D64" s="123"/>
      <c r="E64" s="123"/>
      <c r="F64" s="123"/>
      <c r="G64" s="123"/>
      <c r="H64" s="123"/>
      <c r="I64" s="123"/>
      <c r="J64" s="123"/>
      <c r="K64" s="123"/>
      <c r="L64" s="123"/>
      <c r="M64" s="123"/>
      <c r="N64" s="123"/>
      <c r="O64" s="123"/>
      <c r="P64" s="123"/>
      <c r="Q64" s="123"/>
      <c r="R64" s="124" t="s">
        <v>162</v>
      </c>
      <c r="S64" s="123"/>
      <c r="T64" s="123"/>
      <c r="U64" s="123"/>
      <c r="V64" s="123"/>
      <c r="W64" s="123"/>
      <c r="X64" s="123"/>
      <c r="Y64" s="123"/>
      <c r="Z64" s="123"/>
      <c r="AA64" s="123"/>
      <c r="AB64" s="123"/>
      <c r="AC64" s="123"/>
      <c r="AD64" s="123"/>
      <c r="AE64" s="123"/>
      <c r="AF64" s="123"/>
      <c r="AG64" s="125"/>
      <c r="AH64" s="49"/>
    </row>
    <row r="65" spans="2:34" s="44" customFormat="1" ht="18.75" customHeight="1">
      <c r="B65" s="128" t="s">
        <v>105</v>
      </c>
      <c r="C65" s="129"/>
      <c r="D65" s="129"/>
      <c r="E65" s="129"/>
      <c r="F65" s="129"/>
      <c r="G65" s="129"/>
      <c r="H65" s="129"/>
      <c r="I65" s="129"/>
      <c r="J65" s="129"/>
      <c r="K65" s="129"/>
      <c r="L65" s="129"/>
      <c r="M65" s="129"/>
      <c r="N65" s="129"/>
      <c r="O65" s="129"/>
      <c r="P65" s="129"/>
      <c r="Q65" s="129"/>
      <c r="R65" s="131"/>
      <c r="S65" s="129"/>
      <c r="T65" s="129"/>
      <c r="U65" s="129"/>
      <c r="V65" s="129"/>
      <c r="W65" s="129"/>
      <c r="X65" s="129"/>
      <c r="Y65" s="129"/>
      <c r="Z65" s="129"/>
      <c r="AA65" s="129"/>
      <c r="AB65" s="129"/>
      <c r="AC65" s="129"/>
      <c r="AD65" s="129"/>
      <c r="AE65" s="129"/>
      <c r="AF65" s="129"/>
      <c r="AG65" s="132"/>
      <c r="AH65" s="49"/>
    </row>
    <row r="66" spans="2:34" s="44" customFormat="1" ht="18.75" customHeight="1">
      <c r="B66" s="130"/>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32"/>
      <c r="AH66" s="49"/>
    </row>
    <row r="67" spans="2:34" s="44" customFormat="1" ht="18.75" customHeight="1">
      <c r="B67" s="128" t="s">
        <v>105</v>
      </c>
      <c r="C67" s="129"/>
      <c r="D67" s="129"/>
      <c r="E67" s="129"/>
      <c r="F67" s="129"/>
      <c r="G67" s="129"/>
      <c r="H67" s="129"/>
      <c r="I67" s="129"/>
      <c r="J67" s="129"/>
      <c r="K67" s="129"/>
      <c r="L67" s="129"/>
      <c r="M67" s="129"/>
      <c r="N67" s="129"/>
      <c r="O67" s="129"/>
      <c r="P67" s="129"/>
      <c r="Q67" s="129"/>
      <c r="R67" s="131"/>
      <c r="S67" s="129"/>
      <c r="T67" s="129"/>
      <c r="U67" s="129"/>
      <c r="V67" s="129"/>
      <c r="W67" s="129"/>
      <c r="X67" s="129"/>
      <c r="Y67" s="129"/>
      <c r="Z67" s="129"/>
      <c r="AA67" s="129"/>
      <c r="AB67" s="129"/>
      <c r="AC67" s="129"/>
      <c r="AD67" s="129"/>
      <c r="AE67" s="129"/>
      <c r="AF67" s="129"/>
      <c r="AG67" s="132"/>
      <c r="AH67" s="49"/>
    </row>
    <row r="68" spans="2:34" s="44" customFormat="1" ht="18.75" customHeight="1">
      <c r="B68" s="130"/>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32"/>
      <c r="AH68" s="49"/>
    </row>
    <row r="69" spans="2:34" s="44" customFormat="1" ht="18.75" customHeight="1">
      <c r="B69" s="128" t="s">
        <v>105</v>
      </c>
      <c r="C69" s="129"/>
      <c r="D69" s="129"/>
      <c r="E69" s="129"/>
      <c r="F69" s="129"/>
      <c r="G69" s="129"/>
      <c r="H69" s="129"/>
      <c r="I69" s="129"/>
      <c r="J69" s="129"/>
      <c r="K69" s="129"/>
      <c r="L69" s="129"/>
      <c r="M69" s="129"/>
      <c r="N69" s="129"/>
      <c r="O69" s="129"/>
      <c r="P69" s="129"/>
      <c r="Q69" s="129"/>
      <c r="R69" s="131"/>
      <c r="S69" s="129"/>
      <c r="T69" s="129"/>
      <c r="U69" s="129"/>
      <c r="V69" s="129"/>
      <c r="W69" s="129"/>
      <c r="X69" s="129"/>
      <c r="Y69" s="129"/>
      <c r="Z69" s="129"/>
      <c r="AA69" s="129"/>
      <c r="AB69" s="129"/>
      <c r="AC69" s="129"/>
      <c r="AD69" s="129"/>
      <c r="AE69" s="129"/>
      <c r="AF69" s="129"/>
      <c r="AG69" s="132"/>
      <c r="AH69" s="49"/>
    </row>
    <row r="70" spans="2:34" s="44" customFormat="1" ht="18.75" customHeight="1">
      <c r="B70" s="130"/>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32"/>
      <c r="AH70" s="49"/>
    </row>
    <row r="71" spans="2:34" s="44" customFormat="1" ht="18.75" customHeight="1">
      <c r="B71" s="128" t="s">
        <v>105</v>
      </c>
      <c r="C71" s="129"/>
      <c r="D71" s="129"/>
      <c r="E71" s="129"/>
      <c r="F71" s="129"/>
      <c r="G71" s="129"/>
      <c r="H71" s="129"/>
      <c r="I71" s="129"/>
      <c r="J71" s="129"/>
      <c r="K71" s="129"/>
      <c r="L71" s="129"/>
      <c r="M71" s="129"/>
      <c r="N71" s="129"/>
      <c r="O71" s="129"/>
      <c r="P71" s="129"/>
      <c r="Q71" s="129"/>
      <c r="R71" s="131"/>
      <c r="S71" s="129"/>
      <c r="T71" s="129"/>
      <c r="U71" s="129"/>
      <c r="V71" s="129"/>
      <c r="W71" s="129"/>
      <c r="X71" s="129"/>
      <c r="Y71" s="129"/>
      <c r="Z71" s="129"/>
      <c r="AA71" s="129"/>
      <c r="AB71" s="129"/>
      <c r="AC71" s="129"/>
      <c r="AD71" s="129"/>
      <c r="AE71" s="129"/>
      <c r="AF71" s="129"/>
      <c r="AG71" s="132"/>
      <c r="AH71" s="49"/>
    </row>
    <row r="72" spans="2:34" s="44" customFormat="1" ht="18.75" customHeight="1">
      <c r="B72" s="130"/>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32"/>
      <c r="AH72" s="49"/>
    </row>
    <row r="73" spans="2:34" s="44" customFormat="1" ht="18.75" customHeight="1">
      <c r="B73" s="128" t="s">
        <v>105</v>
      </c>
      <c r="C73" s="129"/>
      <c r="D73" s="129"/>
      <c r="E73" s="129"/>
      <c r="F73" s="129"/>
      <c r="G73" s="129"/>
      <c r="H73" s="129"/>
      <c r="I73" s="129"/>
      <c r="J73" s="129"/>
      <c r="K73" s="129"/>
      <c r="L73" s="129"/>
      <c r="M73" s="129"/>
      <c r="N73" s="129"/>
      <c r="O73" s="129"/>
      <c r="P73" s="129"/>
      <c r="Q73" s="129"/>
      <c r="R73" s="131"/>
      <c r="S73" s="129"/>
      <c r="T73" s="129"/>
      <c r="U73" s="129"/>
      <c r="V73" s="129"/>
      <c r="W73" s="129"/>
      <c r="X73" s="129"/>
      <c r="Y73" s="129"/>
      <c r="Z73" s="129"/>
      <c r="AA73" s="129"/>
      <c r="AB73" s="129"/>
      <c r="AC73" s="129"/>
      <c r="AD73" s="129"/>
      <c r="AE73" s="129"/>
      <c r="AF73" s="129"/>
      <c r="AG73" s="132"/>
      <c r="AH73" s="49"/>
    </row>
    <row r="74" spans="2:34" s="44" customFormat="1" ht="18.75" customHeight="1">
      <c r="B74" s="162"/>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4"/>
      <c r="AH74" s="49"/>
    </row>
    <row r="75" spans="2:34" s="44" customFormat="1" ht="18.75" customHeight="1">
      <c r="B75" s="133" t="s">
        <v>196</v>
      </c>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3"/>
      <c r="AH75" s="49"/>
    </row>
    <row r="76" spans="2:34" s="44" customFormat="1" ht="38" customHeight="1">
      <c r="B76" s="119" t="s">
        <v>197</v>
      </c>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5"/>
      <c r="AH76" s="49"/>
    </row>
    <row r="77" spans="2:34" s="44" customFormat="1" ht="18.75" customHeight="1">
      <c r="B77" s="128"/>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32"/>
      <c r="AH77" s="49"/>
    </row>
    <row r="78" spans="2:34" s="44" customFormat="1" ht="18.75" customHeight="1">
      <c r="B78" s="130"/>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32"/>
      <c r="AH78" s="49"/>
    </row>
    <row r="79" spans="2:34" s="44" customFormat="1" ht="18.75" customHeight="1">
      <c r="B79" s="159"/>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1"/>
      <c r="AH79" s="49"/>
    </row>
    <row r="80" spans="2:34" s="44" customFormat="1" ht="39" customHeight="1">
      <c r="B80" s="156" t="s">
        <v>198</v>
      </c>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8"/>
      <c r="AH80" s="49"/>
    </row>
    <row r="81" spans="2:34" s="44" customFormat="1" ht="18.75" customHeight="1">
      <c r="B81" s="128"/>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32"/>
      <c r="AH81" s="49"/>
    </row>
    <row r="82" spans="2:34" s="44" customFormat="1" ht="18.75" customHeight="1">
      <c r="B82" s="130"/>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32"/>
      <c r="AH82" s="49"/>
    </row>
    <row r="83" spans="2:34" s="44" customFormat="1" ht="18.75" customHeight="1">
      <c r="B83" s="162"/>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4"/>
      <c r="AH83" s="49"/>
    </row>
    <row r="84" spans="2:34" s="44" customFormat="1" ht="6.75" customHeight="1">
      <c r="B84" s="47"/>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row>
    <row r="85" spans="2:34" s="44" customFormat="1" ht="18.75" customHeight="1">
      <c r="B85" s="176" t="s">
        <v>199</v>
      </c>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8"/>
      <c r="AH85" s="49"/>
    </row>
    <row r="86" spans="2:34" s="44" customFormat="1" ht="18.75" customHeight="1">
      <c r="B86" s="56"/>
      <c r="C86" s="179" t="s">
        <v>163</v>
      </c>
      <c r="D86" s="180"/>
      <c r="E86" s="180"/>
      <c r="F86" s="180"/>
      <c r="G86" s="180"/>
      <c r="H86" s="180"/>
      <c r="I86" s="180"/>
      <c r="J86" s="180"/>
      <c r="K86" s="180"/>
      <c r="L86" s="180"/>
      <c r="M86" s="180"/>
      <c r="N86" s="180"/>
      <c r="O86" s="180"/>
      <c r="P86" s="180"/>
      <c r="Q86" s="180"/>
      <c r="R86" s="180"/>
      <c r="S86" s="181"/>
      <c r="T86" s="179" t="s">
        <v>164</v>
      </c>
      <c r="U86" s="180"/>
      <c r="V86" s="180"/>
      <c r="W86" s="180"/>
      <c r="X86" s="180"/>
      <c r="Y86" s="180"/>
      <c r="Z86" s="180"/>
      <c r="AA86" s="180"/>
      <c r="AB86" s="180"/>
      <c r="AC86" s="180"/>
      <c r="AD86" s="180"/>
      <c r="AE86" s="180"/>
      <c r="AF86" s="180"/>
      <c r="AG86" s="182"/>
      <c r="AH86" s="49"/>
    </row>
    <row r="87" spans="2:34" s="44" customFormat="1" ht="26" customHeight="1">
      <c r="B87" s="294">
        <v>1</v>
      </c>
      <c r="C87" s="328" t="s">
        <v>72</v>
      </c>
      <c r="D87" s="329"/>
      <c r="E87" s="171" t="s">
        <v>75</v>
      </c>
      <c r="F87" s="172"/>
      <c r="G87" s="172"/>
      <c r="H87" s="300" t="s">
        <v>182</v>
      </c>
      <c r="I87" s="301"/>
      <c r="J87" s="301"/>
      <c r="K87" s="301"/>
      <c r="L87" s="301"/>
      <c r="M87" s="301"/>
      <c r="N87" s="301"/>
      <c r="O87" s="301"/>
      <c r="P87" s="301"/>
      <c r="Q87" s="301"/>
      <c r="R87" s="301"/>
      <c r="S87" s="302"/>
      <c r="T87" s="171" t="s">
        <v>75</v>
      </c>
      <c r="U87" s="173"/>
      <c r="V87" s="173"/>
      <c r="W87" s="300" t="s">
        <v>184</v>
      </c>
      <c r="X87" s="301"/>
      <c r="Y87" s="301"/>
      <c r="Z87" s="301"/>
      <c r="AA87" s="301"/>
      <c r="AB87" s="301"/>
      <c r="AC87" s="301"/>
      <c r="AD87" s="301"/>
      <c r="AE87" s="301"/>
      <c r="AF87" s="301"/>
      <c r="AG87" s="303"/>
      <c r="AH87" s="49"/>
    </row>
    <row r="88" spans="2:34" s="44" customFormat="1" ht="18.75" customHeight="1">
      <c r="B88" s="295"/>
      <c r="C88" s="137"/>
      <c r="D88" s="284"/>
      <c r="E88" s="304"/>
      <c r="F88" s="305"/>
      <c r="G88" s="306"/>
      <c r="H88" s="310"/>
      <c r="I88" s="311"/>
      <c r="J88" s="311"/>
      <c r="K88" s="311"/>
      <c r="L88" s="311"/>
      <c r="M88" s="311"/>
      <c r="N88" s="311"/>
      <c r="O88" s="311"/>
      <c r="P88" s="311"/>
      <c r="Q88" s="311"/>
      <c r="R88" s="311"/>
      <c r="S88" s="312"/>
      <c r="T88" s="304"/>
      <c r="U88" s="305"/>
      <c r="V88" s="306"/>
      <c r="W88" s="310"/>
      <c r="X88" s="311"/>
      <c r="Y88" s="311"/>
      <c r="Z88" s="311"/>
      <c r="AA88" s="311"/>
      <c r="AB88" s="311"/>
      <c r="AC88" s="311"/>
      <c r="AD88" s="311"/>
      <c r="AE88" s="311"/>
      <c r="AF88" s="311"/>
      <c r="AG88" s="316"/>
      <c r="AH88" s="49"/>
    </row>
    <row r="89" spans="2:34" s="44" customFormat="1" ht="18.75" customHeight="1">
      <c r="B89" s="296"/>
      <c r="C89" s="285"/>
      <c r="D89" s="285"/>
      <c r="E89" s="307"/>
      <c r="F89" s="308"/>
      <c r="G89" s="309"/>
      <c r="H89" s="313"/>
      <c r="I89" s="314"/>
      <c r="J89" s="314"/>
      <c r="K89" s="314"/>
      <c r="L89" s="314"/>
      <c r="M89" s="314"/>
      <c r="N89" s="314"/>
      <c r="O89" s="314"/>
      <c r="P89" s="314"/>
      <c r="Q89" s="314"/>
      <c r="R89" s="314"/>
      <c r="S89" s="315"/>
      <c r="T89" s="307"/>
      <c r="U89" s="308"/>
      <c r="V89" s="309"/>
      <c r="W89" s="313"/>
      <c r="X89" s="314"/>
      <c r="Y89" s="314"/>
      <c r="Z89" s="314"/>
      <c r="AA89" s="314"/>
      <c r="AB89" s="314"/>
      <c r="AC89" s="314"/>
      <c r="AD89" s="314"/>
      <c r="AE89" s="314"/>
      <c r="AF89" s="314"/>
      <c r="AG89" s="317"/>
      <c r="AH89" s="49"/>
    </row>
    <row r="90" spans="2:34" s="44" customFormat="1" ht="61.25" customHeight="1">
      <c r="B90" s="297"/>
      <c r="C90" s="290" t="s">
        <v>73</v>
      </c>
      <c r="D90" s="285"/>
      <c r="E90" s="174" t="s">
        <v>75</v>
      </c>
      <c r="F90" s="175"/>
      <c r="G90" s="175"/>
      <c r="H90" s="165" t="s">
        <v>183</v>
      </c>
      <c r="I90" s="166"/>
      <c r="J90" s="166"/>
      <c r="K90" s="166"/>
      <c r="L90" s="166"/>
      <c r="M90" s="166"/>
      <c r="N90" s="166"/>
      <c r="O90" s="166"/>
      <c r="P90" s="166"/>
      <c r="Q90" s="166"/>
      <c r="R90" s="166"/>
      <c r="S90" s="167"/>
      <c r="T90" s="174" t="s">
        <v>75</v>
      </c>
      <c r="U90" s="327"/>
      <c r="V90" s="327"/>
      <c r="W90" s="165" t="s">
        <v>185</v>
      </c>
      <c r="X90" s="318"/>
      <c r="Y90" s="318"/>
      <c r="Z90" s="318"/>
      <c r="AA90" s="318"/>
      <c r="AB90" s="318"/>
      <c r="AC90" s="318"/>
      <c r="AD90" s="318"/>
      <c r="AE90" s="318"/>
      <c r="AF90" s="318"/>
      <c r="AG90" s="319"/>
      <c r="AH90" s="49"/>
    </row>
    <row r="91" spans="2:34" s="44" customFormat="1" ht="18.75" customHeight="1">
      <c r="B91" s="298"/>
      <c r="C91" s="330"/>
      <c r="D91" s="331"/>
      <c r="E91" s="304"/>
      <c r="F91" s="305"/>
      <c r="G91" s="306"/>
      <c r="H91" s="310"/>
      <c r="I91" s="311"/>
      <c r="J91" s="311"/>
      <c r="K91" s="311"/>
      <c r="L91" s="311"/>
      <c r="M91" s="311"/>
      <c r="N91" s="311"/>
      <c r="O91" s="311"/>
      <c r="P91" s="311"/>
      <c r="Q91" s="311"/>
      <c r="R91" s="311"/>
      <c r="S91" s="312"/>
      <c r="T91" s="304"/>
      <c r="U91" s="305"/>
      <c r="V91" s="306"/>
      <c r="W91" s="310"/>
      <c r="X91" s="311"/>
      <c r="Y91" s="311"/>
      <c r="Z91" s="311"/>
      <c r="AA91" s="311"/>
      <c r="AB91" s="311"/>
      <c r="AC91" s="311"/>
      <c r="AD91" s="311"/>
      <c r="AE91" s="311"/>
      <c r="AF91" s="311"/>
      <c r="AG91" s="316"/>
      <c r="AH91" s="49"/>
    </row>
    <row r="92" spans="2:34" s="44" customFormat="1" ht="18.75" customHeight="1">
      <c r="B92" s="299"/>
      <c r="C92" s="291"/>
      <c r="D92" s="291"/>
      <c r="E92" s="320"/>
      <c r="F92" s="321"/>
      <c r="G92" s="322"/>
      <c r="H92" s="323"/>
      <c r="I92" s="324"/>
      <c r="J92" s="324"/>
      <c r="K92" s="324"/>
      <c r="L92" s="324"/>
      <c r="M92" s="324"/>
      <c r="N92" s="324"/>
      <c r="O92" s="324"/>
      <c r="P92" s="324"/>
      <c r="Q92" s="324"/>
      <c r="R92" s="324"/>
      <c r="S92" s="325"/>
      <c r="T92" s="320"/>
      <c r="U92" s="321"/>
      <c r="V92" s="322"/>
      <c r="W92" s="323"/>
      <c r="X92" s="324"/>
      <c r="Y92" s="324"/>
      <c r="Z92" s="324"/>
      <c r="AA92" s="324"/>
      <c r="AB92" s="324"/>
      <c r="AC92" s="324"/>
      <c r="AD92" s="324"/>
      <c r="AE92" s="324"/>
      <c r="AF92" s="324"/>
      <c r="AG92" s="326"/>
      <c r="AH92" s="49"/>
    </row>
    <row r="93" spans="2:34" s="44" customFormat="1" ht="18.75" customHeight="1">
      <c r="B93" s="280">
        <v>2</v>
      </c>
      <c r="C93" s="137" t="s">
        <v>72</v>
      </c>
      <c r="D93" s="284"/>
      <c r="E93" s="171" t="s">
        <v>75</v>
      </c>
      <c r="F93" s="172"/>
      <c r="G93" s="172"/>
      <c r="H93" s="286"/>
      <c r="I93" s="287"/>
      <c r="J93" s="287"/>
      <c r="K93" s="287"/>
      <c r="L93" s="287"/>
      <c r="M93" s="287"/>
      <c r="N93" s="287"/>
      <c r="O93" s="287"/>
      <c r="P93" s="287"/>
      <c r="Q93" s="287"/>
      <c r="R93" s="287"/>
      <c r="S93" s="287"/>
      <c r="T93" s="171" t="s">
        <v>75</v>
      </c>
      <c r="U93" s="172"/>
      <c r="V93" s="172"/>
      <c r="W93" s="286"/>
      <c r="X93" s="287"/>
      <c r="Y93" s="287"/>
      <c r="Z93" s="287"/>
      <c r="AA93" s="287"/>
      <c r="AB93" s="287"/>
      <c r="AC93" s="287"/>
      <c r="AD93" s="287"/>
      <c r="AE93" s="287"/>
      <c r="AF93" s="287"/>
      <c r="AG93" s="288"/>
      <c r="AH93" s="49"/>
    </row>
    <row r="94" spans="2:34" s="44" customFormat="1" ht="18.75" customHeight="1">
      <c r="B94" s="281"/>
      <c r="C94" s="285"/>
      <c r="D94" s="285"/>
      <c r="E94" s="289"/>
      <c r="F94" s="184"/>
      <c r="G94" s="184"/>
      <c r="H94" s="129"/>
      <c r="I94" s="129"/>
      <c r="J94" s="129"/>
      <c r="K94" s="129"/>
      <c r="L94" s="129"/>
      <c r="M94" s="129"/>
      <c r="N94" s="129"/>
      <c r="O94" s="129"/>
      <c r="P94" s="129"/>
      <c r="Q94" s="129"/>
      <c r="R94" s="129"/>
      <c r="S94" s="129"/>
      <c r="T94" s="289"/>
      <c r="U94" s="184"/>
      <c r="V94" s="184"/>
      <c r="W94" s="129"/>
      <c r="X94" s="129"/>
      <c r="Y94" s="129"/>
      <c r="Z94" s="129"/>
      <c r="AA94" s="129"/>
      <c r="AB94" s="129"/>
      <c r="AC94" s="129"/>
      <c r="AD94" s="129"/>
      <c r="AE94" s="129"/>
      <c r="AF94" s="129"/>
      <c r="AG94" s="132"/>
      <c r="AH94" s="49"/>
    </row>
    <row r="95" spans="2:34" s="44" customFormat="1" ht="18.75" customHeight="1">
      <c r="B95" s="282"/>
      <c r="C95" s="290" t="s">
        <v>73</v>
      </c>
      <c r="D95" s="285"/>
      <c r="E95" s="174" t="s">
        <v>75</v>
      </c>
      <c r="F95" s="175"/>
      <c r="G95" s="175"/>
      <c r="H95" s="131"/>
      <c r="I95" s="129"/>
      <c r="J95" s="129"/>
      <c r="K95" s="129"/>
      <c r="L95" s="129"/>
      <c r="M95" s="129"/>
      <c r="N95" s="129"/>
      <c r="O95" s="129"/>
      <c r="P95" s="129"/>
      <c r="Q95" s="129"/>
      <c r="R95" s="129"/>
      <c r="S95" s="129"/>
      <c r="T95" s="174" t="s">
        <v>75</v>
      </c>
      <c r="U95" s="175"/>
      <c r="V95" s="175"/>
      <c r="W95" s="131"/>
      <c r="X95" s="129"/>
      <c r="Y95" s="129"/>
      <c r="Z95" s="129"/>
      <c r="AA95" s="129"/>
      <c r="AB95" s="129"/>
      <c r="AC95" s="129"/>
      <c r="AD95" s="129"/>
      <c r="AE95" s="129"/>
      <c r="AF95" s="129"/>
      <c r="AG95" s="132"/>
      <c r="AH95" s="49"/>
    </row>
    <row r="96" spans="2:34" s="44" customFormat="1" ht="18.75" customHeight="1">
      <c r="B96" s="283"/>
      <c r="C96" s="291"/>
      <c r="D96" s="291"/>
      <c r="E96" s="292"/>
      <c r="F96" s="293"/>
      <c r="G96" s="293"/>
      <c r="H96" s="163"/>
      <c r="I96" s="163"/>
      <c r="J96" s="163"/>
      <c r="K96" s="163"/>
      <c r="L96" s="163"/>
      <c r="M96" s="163"/>
      <c r="N96" s="163"/>
      <c r="O96" s="163"/>
      <c r="P96" s="163"/>
      <c r="Q96" s="163"/>
      <c r="R96" s="163"/>
      <c r="S96" s="163"/>
      <c r="T96" s="292"/>
      <c r="U96" s="293"/>
      <c r="V96" s="293"/>
      <c r="W96" s="163"/>
      <c r="X96" s="163"/>
      <c r="Y96" s="163"/>
      <c r="Z96" s="163"/>
      <c r="AA96" s="163"/>
      <c r="AB96" s="163"/>
      <c r="AC96" s="163"/>
      <c r="AD96" s="163"/>
      <c r="AE96" s="163"/>
      <c r="AF96" s="163"/>
      <c r="AG96" s="164"/>
      <c r="AH96" s="49"/>
    </row>
    <row r="97" spans="2:34" s="44" customFormat="1" ht="18.75" customHeight="1">
      <c r="B97" s="176" t="s">
        <v>200</v>
      </c>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8"/>
      <c r="AH97" s="49"/>
    </row>
    <row r="98" spans="2:34" s="44" customFormat="1" ht="18.75" customHeight="1">
      <c r="B98" s="56"/>
      <c r="C98" s="179" t="s">
        <v>163</v>
      </c>
      <c r="D98" s="180"/>
      <c r="E98" s="180"/>
      <c r="F98" s="180"/>
      <c r="G98" s="180"/>
      <c r="H98" s="180"/>
      <c r="I98" s="180"/>
      <c r="J98" s="180"/>
      <c r="K98" s="180"/>
      <c r="L98" s="180"/>
      <c r="M98" s="180"/>
      <c r="N98" s="180"/>
      <c r="O98" s="180"/>
      <c r="P98" s="180"/>
      <c r="Q98" s="180"/>
      <c r="R98" s="180"/>
      <c r="S98" s="181"/>
      <c r="T98" s="179" t="s">
        <v>164</v>
      </c>
      <c r="U98" s="180"/>
      <c r="V98" s="180"/>
      <c r="W98" s="180"/>
      <c r="X98" s="180"/>
      <c r="Y98" s="180"/>
      <c r="Z98" s="180"/>
      <c r="AA98" s="180"/>
      <c r="AB98" s="180"/>
      <c r="AC98" s="180"/>
      <c r="AD98" s="180"/>
      <c r="AE98" s="180"/>
      <c r="AF98" s="180"/>
      <c r="AG98" s="182"/>
      <c r="AH98" s="49"/>
    </row>
    <row r="99" spans="2:34" s="44" customFormat="1" ht="18.75" customHeight="1">
      <c r="B99" s="294">
        <v>1</v>
      </c>
      <c r="C99" s="328" t="s">
        <v>72</v>
      </c>
      <c r="D99" s="329"/>
      <c r="E99" s="171" t="s">
        <v>75</v>
      </c>
      <c r="F99" s="172"/>
      <c r="G99" s="172"/>
      <c r="H99" s="300" t="s">
        <v>135</v>
      </c>
      <c r="I99" s="301"/>
      <c r="J99" s="301"/>
      <c r="K99" s="301"/>
      <c r="L99" s="301"/>
      <c r="M99" s="301"/>
      <c r="N99" s="301"/>
      <c r="O99" s="301"/>
      <c r="P99" s="301"/>
      <c r="Q99" s="301"/>
      <c r="R99" s="301"/>
      <c r="S99" s="302"/>
      <c r="T99" s="171" t="s">
        <v>75</v>
      </c>
      <c r="U99" s="173"/>
      <c r="V99" s="173"/>
      <c r="W99" s="300" t="s">
        <v>180</v>
      </c>
      <c r="X99" s="301"/>
      <c r="Y99" s="301"/>
      <c r="Z99" s="301"/>
      <c r="AA99" s="301"/>
      <c r="AB99" s="301"/>
      <c r="AC99" s="301"/>
      <c r="AD99" s="301"/>
      <c r="AE99" s="301"/>
      <c r="AF99" s="301"/>
      <c r="AG99" s="303"/>
      <c r="AH99" s="49"/>
    </row>
    <row r="100" spans="2:34" s="44" customFormat="1" ht="18.75" customHeight="1">
      <c r="B100" s="295"/>
      <c r="C100" s="137"/>
      <c r="D100" s="284"/>
      <c r="E100" s="304"/>
      <c r="F100" s="305"/>
      <c r="G100" s="306"/>
      <c r="H100" s="310"/>
      <c r="I100" s="311"/>
      <c r="J100" s="311"/>
      <c r="K100" s="311"/>
      <c r="L100" s="311"/>
      <c r="M100" s="311"/>
      <c r="N100" s="311"/>
      <c r="O100" s="311"/>
      <c r="P100" s="311"/>
      <c r="Q100" s="311"/>
      <c r="R100" s="311"/>
      <c r="S100" s="312"/>
      <c r="T100" s="304"/>
      <c r="U100" s="305"/>
      <c r="V100" s="306"/>
      <c r="W100" s="310"/>
      <c r="X100" s="311"/>
      <c r="Y100" s="311"/>
      <c r="Z100" s="311"/>
      <c r="AA100" s="311"/>
      <c r="AB100" s="311"/>
      <c r="AC100" s="311"/>
      <c r="AD100" s="311"/>
      <c r="AE100" s="311"/>
      <c r="AF100" s="311"/>
      <c r="AG100" s="316"/>
      <c r="AH100" s="49"/>
    </row>
    <row r="101" spans="2:34" s="44" customFormat="1" ht="18.75" customHeight="1">
      <c r="B101" s="296"/>
      <c r="C101" s="285"/>
      <c r="D101" s="285"/>
      <c r="E101" s="307"/>
      <c r="F101" s="308"/>
      <c r="G101" s="309"/>
      <c r="H101" s="313"/>
      <c r="I101" s="314"/>
      <c r="J101" s="314"/>
      <c r="K101" s="314"/>
      <c r="L101" s="314"/>
      <c r="M101" s="314"/>
      <c r="N101" s="314"/>
      <c r="O101" s="314"/>
      <c r="P101" s="314"/>
      <c r="Q101" s="314"/>
      <c r="R101" s="314"/>
      <c r="S101" s="315"/>
      <c r="T101" s="307"/>
      <c r="U101" s="308"/>
      <c r="V101" s="309"/>
      <c r="W101" s="313"/>
      <c r="X101" s="314"/>
      <c r="Y101" s="314"/>
      <c r="Z101" s="314"/>
      <c r="AA101" s="314"/>
      <c r="AB101" s="314"/>
      <c r="AC101" s="314"/>
      <c r="AD101" s="314"/>
      <c r="AE101" s="314"/>
      <c r="AF101" s="314"/>
      <c r="AG101" s="317"/>
      <c r="AH101" s="49"/>
    </row>
    <row r="102" spans="2:34" s="44" customFormat="1" ht="22.25" customHeight="1">
      <c r="B102" s="332"/>
      <c r="C102" s="290" t="s">
        <v>73</v>
      </c>
      <c r="D102" s="285"/>
      <c r="E102" s="174" t="s">
        <v>75</v>
      </c>
      <c r="F102" s="175"/>
      <c r="G102" s="175"/>
      <c r="H102" s="165" t="s">
        <v>136</v>
      </c>
      <c r="I102" s="318"/>
      <c r="J102" s="318"/>
      <c r="K102" s="318"/>
      <c r="L102" s="318"/>
      <c r="M102" s="318"/>
      <c r="N102" s="318"/>
      <c r="O102" s="318"/>
      <c r="P102" s="318"/>
      <c r="Q102" s="318"/>
      <c r="R102" s="318"/>
      <c r="S102" s="335"/>
      <c r="T102" s="174" t="s">
        <v>75</v>
      </c>
      <c r="U102" s="327"/>
      <c r="V102" s="327"/>
      <c r="W102" s="165" t="s">
        <v>181</v>
      </c>
      <c r="X102" s="318"/>
      <c r="Y102" s="318"/>
      <c r="Z102" s="318"/>
      <c r="AA102" s="318"/>
      <c r="AB102" s="318"/>
      <c r="AC102" s="318"/>
      <c r="AD102" s="318"/>
      <c r="AE102" s="318"/>
      <c r="AF102" s="318"/>
      <c r="AG102" s="319"/>
      <c r="AH102" s="49"/>
    </row>
    <row r="103" spans="2:34" s="44" customFormat="1" ht="18.75" customHeight="1">
      <c r="B103" s="333"/>
      <c r="C103" s="330"/>
      <c r="D103" s="331"/>
      <c r="E103" s="304"/>
      <c r="F103" s="305"/>
      <c r="G103" s="306"/>
      <c r="H103" s="310"/>
      <c r="I103" s="311"/>
      <c r="J103" s="311"/>
      <c r="K103" s="311"/>
      <c r="L103" s="311"/>
      <c r="M103" s="311"/>
      <c r="N103" s="311"/>
      <c r="O103" s="311"/>
      <c r="P103" s="311"/>
      <c r="Q103" s="311"/>
      <c r="R103" s="311"/>
      <c r="S103" s="312"/>
      <c r="T103" s="304"/>
      <c r="U103" s="305"/>
      <c r="V103" s="306"/>
      <c r="W103" s="310"/>
      <c r="X103" s="311"/>
      <c r="Y103" s="311"/>
      <c r="Z103" s="311"/>
      <c r="AA103" s="311"/>
      <c r="AB103" s="311"/>
      <c r="AC103" s="311"/>
      <c r="AD103" s="311"/>
      <c r="AE103" s="311"/>
      <c r="AF103" s="311"/>
      <c r="AG103" s="316"/>
      <c r="AH103" s="49"/>
    </row>
    <row r="104" spans="2:34" s="44" customFormat="1" ht="18.75" customHeight="1">
      <c r="B104" s="334"/>
      <c r="C104" s="291"/>
      <c r="D104" s="291"/>
      <c r="E104" s="320"/>
      <c r="F104" s="321"/>
      <c r="G104" s="322"/>
      <c r="H104" s="323"/>
      <c r="I104" s="324"/>
      <c r="J104" s="324"/>
      <c r="K104" s="324"/>
      <c r="L104" s="324"/>
      <c r="M104" s="324"/>
      <c r="N104" s="324"/>
      <c r="O104" s="324"/>
      <c r="P104" s="324"/>
      <c r="Q104" s="324"/>
      <c r="R104" s="324"/>
      <c r="S104" s="325"/>
      <c r="T104" s="320"/>
      <c r="U104" s="321"/>
      <c r="V104" s="322"/>
      <c r="W104" s="323"/>
      <c r="X104" s="324"/>
      <c r="Y104" s="324"/>
      <c r="Z104" s="324"/>
      <c r="AA104" s="324"/>
      <c r="AB104" s="324"/>
      <c r="AC104" s="324"/>
      <c r="AD104" s="324"/>
      <c r="AE104" s="324"/>
      <c r="AF104" s="324"/>
      <c r="AG104" s="326"/>
      <c r="AH104" s="49"/>
    </row>
    <row r="105" spans="2:34" s="44" customFormat="1" ht="18.75" customHeight="1">
      <c r="B105" s="336">
        <v>2</v>
      </c>
      <c r="C105" s="328" t="s">
        <v>72</v>
      </c>
      <c r="D105" s="329"/>
      <c r="E105" s="171" t="s">
        <v>75</v>
      </c>
      <c r="F105" s="172"/>
      <c r="G105" s="172"/>
      <c r="H105" s="337"/>
      <c r="I105" s="338"/>
      <c r="J105" s="338"/>
      <c r="K105" s="338"/>
      <c r="L105" s="338"/>
      <c r="M105" s="338"/>
      <c r="N105" s="338"/>
      <c r="O105" s="338"/>
      <c r="P105" s="338"/>
      <c r="Q105" s="338"/>
      <c r="R105" s="338"/>
      <c r="S105" s="338"/>
      <c r="T105" s="171" t="s">
        <v>75</v>
      </c>
      <c r="U105" s="172"/>
      <c r="V105" s="172"/>
      <c r="W105" s="337"/>
      <c r="X105" s="338"/>
      <c r="Y105" s="338"/>
      <c r="Z105" s="338"/>
      <c r="AA105" s="338"/>
      <c r="AB105" s="338"/>
      <c r="AC105" s="338"/>
      <c r="AD105" s="338"/>
      <c r="AE105" s="338"/>
      <c r="AF105" s="338"/>
      <c r="AG105" s="339"/>
      <c r="AH105" s="49"/>
    </row>
    <row r="106" spans="2:34" s="44" customFormat="1" ht="18.75" customHeight="1">
      <c r="B106" s="281"/>
      <c r="C106" s="285"/>
      <c r="D106" s="285"/>
      <c r="E106" s="289"/>
      <c r="F106" s="184"/>
      <c r="G106" s="184"/>
      <c r="H106" s="129"/>
      <c r="I106" s="129"/>
      <c r="J106" s="129"/>
      <c r="K106" s="129"/>
      <c r="L106" s="129"/>
      <c r="M106" s="129"/>
      <c r="N106" s="129"/>
      <c r="O106" s="129"/>
      <c r="P106" s="129"/>
      <c r="Q106" s="129"/>
      <c r="R106" s="129"/>
      <c r="S106" s="129"/>
      <c r="T106" s="289"/>
      <c r="U106" s="184"/>
      <c r="V106" s="184"/>
      <c r="W106" s="129"/>
      <c r="X106" s="129"/>
      <c r="Y106" s="129"/>
      <c r="Z106" s="129"/>
      <c r="AA106" s="129"/>
      <c r="AB106" s="129"/>
      <c r="AC106" s="129"/>
      <c r="AD106" s="129"/>
      <c r="AE106" s="129"/>
      <c r="AF106" s="129"/>
      <c r="AG106" s="132"/>
      <c r="AH106" s="49"/>
    </row>
    <row r="107" spans="2:34" s="44" customFormat="1" ht="18.75" customHeight="1">
      <c r="B107" s="282"/>
      <c r="C107" s="290" t="s">
        <v>73</v>
      </c>
      <c r="D107" s="285"/>
      <c r="E107" s="174" t="s">
        <v>75</v>
      </c>
      <c r="F107" s="175"/>
      <c r="G107" s="175"/>
      <c r="H107" s="131"/>
      <c r="I107" s="129"/>
      <c r="J107" s="129"/>
      <c r="K107" s="129"/>
      <c r="L107" s="129"/>
      <c r="M107" s="129"/>
      <c r="N107" s="129"/>
      <c r="O107" s="129"/>
      <c r="P107" s="129"/>
      <c r="Q107" s="129"/>
      <c r="R107" s="129"/>
      <c r="S107" s="129"/>
      <c r="T107" s="174" t="s">
        <v>75</v>
      </c>
      <c r="U107" s="175"/>
      <c r="V107" s="175"/>
      <c r="W107" s="131"/>
      <c r="X107" s="129"/>
      <c r="Y107" s="129"/>
      <c r="Z107" s="129"/>
      <c r="AA107" s="129"/>
      <c r="AB107" s="129"/>
      <c r="AC107" s="129"/>
      <c r="AD107" s="129"/>
      <c r="AE107" s="129"/>
      <c r="AF107" s="129"/>
      <c r="AG107" s="132"/>
      <c r="AH107" s="49"/>
    </row>
    <row r="108" spans="2:34" s="44" customFormat="1" ht="18.75" customHeight="1">
      <c r="B108" s="283"/>
      <c r="C108" s="291"/>
      <c r="D108" s="291"/>
      <c r="E108" s="292"/>
      <c r="F108" s="293"/>
      <c r="G108" s="293"/>
      <c r="H108" s="163"/>
      <c r="I108" s="163"/>
      <c r="J108" s="163"/>
      <c r="K108" s="163"/>
      <c r="L108" s="163"/>
      <c r="M108" s="163"/>
      <c r="N108" s="163"/>
      <c r="O108" s="163"/>
      <c r="P108" s="163"/>
      <c r="Q108" s="163"/>
      <c r="R108" s="163"/>
      <c r="S108" s="163"/>
      <c r="T108" s="292"/>
      <c r="U108" s="293"/>
      <c r="V108" s="293"/>
      <c r="W108" s="163"/>
      <c r="X108" s="163"/>
      <c r="Y108" s="163"/>
      <c r="Z108" s="163"/>
      <c r="AA108" s="163"/>
      <c r="AB108" s="163"/>
      <c r="AC108" s="163"/>
      <c r="AD108" s="163"/>
      <c r="AE108" s="163"/>
      <c r="AF108" s="163"/>
      <c r="AG108" s="164"/>
      <c r="AH108" s="49"/>
    </row>
    <row r="109" spans="2:34" s="44" customFormat="1" ht="6.75" customHeight="1">
      <c r="B109" s="4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row>
    <row r="110" spans="2:34" s="48" customFormat="1" ht="18.75" customHeight="1">
      <c r="B110" s="266" t="s">
        <v>165</v>
      </c>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8"/>
      <c r="AH110" s="47"/>
    </row>
    <row r="111" spans="2:34" s="48" customFormat="1" ht="18.75" customHeight="1">
      <c r="B111" s="189" t="s">
        <v>173</v>
      </c>
      <c r="C111" s="190"/>
      <c r="D111" s="190"/>
      <c r="E111" s="197"/>
      <c r="F111" s="198"/>
      <c r="G111" s="57" t="s">
        <v>101</v>
      </c>
      <c r="H111" s="58"/>
      <c r="I111" s="57" t="s">
        <v>102</v>
      </c>
      <c r="J111" s="59" t="s">
        <v>103</v>
      </c>
      <c r="K111" s="197"/>
      <c r="L111" s="198"/>
      <c r="M111" s="57" t="s">
        <v>101</v>
      </c>
      <c r="N111" s="58"/>
      <c r="O111" s="60" t="s">
        <v>102</v>
      </c>
      <c r="P111" s="189" t="s">
        <v>174</v>
      </c>
      <c r="Q111" s="191"/>
      <c r="R111" s="191"/>
      <c r="S111" s="191"/>
      <c r="T111" s="191"/>
      <c r="U111" s="195"/>
      <c r="V111" s="196"/>
      <c r="W111" s="192"/>
      <c r="X111" s="193"/>
      <c r="Y111" s="194"/>
      <c r="Z111" s="189" t="s">
        <v>175</v>
      </c>
      <c r="AA111" s="191"/>
      <c r="AB111" s="191"/>
      <c r="AC111" s="191"/>
      <c r="AD111" s="191"/>
      <c r="AE111" s="191"/>
      <c r="AF111" s="61"/>
      <c r="AG111" s="62" t="s">
        <v>104</v>
      </c>
    </row>
    <row r="112" spans="2:34" s="44" customFormat="1" ht="6.75" customHeight="1">
      <c r="B112" s="47"/>
      <c r="C112" s="48"/>
      <c r="D112" s="48"/>
      <c r="E112" s="48"/>
      <c r="F112" s="48"/>
      <c r="G112" s="48"/>
      <c r="H112" s="48"/>
      <c r="I112" s="48"/>
      <c r="J112" s="48"/>
      <c r="K112" s="48"/>
      <c r="L112" s="48"/>
      <c r="M112" s="48"/>
      <c r="N112" s="48"/>
      <c r="O112" s="48"/>
      <c r="P112" s="48"/>
      <c r="Q112" s="48"/>
      <c r="R112" s="48"/>
      <c r="S112" s="48"/>
      <c r="T112" s="48"/>
      <c r="U112" s="55"/>
      <c r="V112" s="48"/>
      <c r="W112" s="55"/>
      <c r="X112" s="48"/>
      <c r="Y112" s="55"/>
      <c r="Z112" s="48"/>
      <c r="AA112" s="55"/>
      <c r="AB112" s="48"/>
      <c r="AC112" s="48"/>
      <c r="AD112" s="48"/>
      <c r="AE112" s="48"/>
      <c r="AF112" s="48"/>
      <c r="AG112" s="48"/>
    </row>
    <row r="113" spans="2:34" s="48" customFormat="1" ht="18.75" customHeight="1">
      <c r="B113" s="185" t="s">
        <v>166</v>
      </c>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7"/>
      <c r="AH113" s="47"/>
    </row>
    <row r="114" spans="2:34" s="44" customFormat="1" ht="18.75" customHeight="1">
      <c r="B114" s="122" t="s">
        <v>69</v>
      </c>
      <c r="C114" s="188"/>
      <c r="D114" s="188"/>
      <c r="E114" s="188"/>
      <c r="F114" s="188"/>
      <c r="G114" s="188"/>
      <c r="H114" s="188"/>
      <c r="I114" s="188"/>
      <c r="J114" s="183" t="s">
        <v>76</v>
      </c>
      <c r="K114" s="184"/>
      <c r="L114" s="183" t="s">
        <v>79</v>
      </c>
      <c r="M114" s="184"/>
      <c r="N114" s="183" t="s">
        <v>17</v>
      </c>
      <c r="O114" s="184"/>
      <c r="P114" s="183" t="s">
        <v>1</v>
      </c>
      <c r="Q114" s="184"/>
      <c r="R114" s="183" t="s">
        <v>5</v>
      </c>
      <c r="S114" s="184"/>
      <c r="T114" s="183" t="s">
        <v>15</v>
      </c>
      <c r="U114" s="184"/>
      <c r="V114" s="208" t="s">
        <v>14</v>
      </c>
      <c r="W114" s="209"/>
      <c r="X114" s="183" t="s">
        <v>10</v>
      </c>
      <c r="Y114" s="184"/>
      <c r="Z114" s="183" t="s">
        <v>9</v>
      </c>
      <c r="AA114" s="184"/>
      <c r="AB114" s="183" t="s">
        <v>8</v>
      </c>
      <c r="AC114" s="184"/>
      <c r="AD114" s="183" t="s">
        <v>6</v>
      </c>
      <c r="AE114" s="184"/>
      <c r="AF114" s="183" t="s">
        <v>4</v>
      </c>
      <c r="AG114" s="265"/>
      <c r="AH114" s="49"/>
    </row>
    <row r="115" spans="2:34" s="44" customFormat="1" ht="18.75" customHeight="1">
      <c r="B115" s="264" t="s">
        <v>70</v>
      </c>
      <c r="C115" s="200"/>
      <c r="D115" s="200"/>
      <c r="E115" s="200"/>
      <c r="F115" s="200"/>
      <c r="G115" s="200"/>
      <c r="H115" s="200"/>
      <c r="I115" s="200"/>
      <c r="J115" s="236"/>
      <c r="K115" s="231"/>
      <c r="L115" s="230"/>
      <c r="M115" s="231"/>
      <c r="N115" s="230"/>
      <c r="O115" s="231"/>
      <c r="P115" s="236"/>
      <c r="Q115" s="231"/>
      <c r="R115" s="230"/>
      <c r="S115" s="231"/>
      <c r="T115" s="230"/>
      <c r="U115" s="231"/>
      <c r="V115" s="236"/>
      <c r="W115" s="231"/>
      <c r="X115" s="230"/>
      <c r="Y115" s="231"/>
      <c r="Z115" s="230"/>
      <c r="AA115" s="231"/>
      <c r="AB115" s="236"/>
      <c r="AC115" s="231"/>
      <c r="AD115" s="230"/>
      <c r="AE115" s="231"/>
      <c r="AF115" s="230"/>
      <c r="AG115" s="269"/>
      <c r="AH115" s="49"/>
    </row>
    <row r="116" spans="2:34" s="44" customFormat="1" ht="18.75" customHeight="1">
      <c r="B116" s="201"/>
      <c r="C116" s="200"/>
      <c r="D116" s="200"/>
      <c r="E116" s="200"/>
      <c r="F116" s="200"/>
      <c r="G116" s="200"/>
      <c r="H116" s="200"/>
      <c r="I116" s="200"/>
      <c r="J116" s="232"/>
      <c r="K116" s="233"/>
      <c r="L116" s="232"/>
      <c r="M116" s="233"/>
      <c r="N116" s="232"/>
      <c r="O116" s="233"/>
      <c r="P116" s="232"/>
      <c r="Q116" s="233"/>
      <c r="R116" s="232"/>
      <c r="S116" s="233"/>
      <c r="T116" s="232"/>
      <c r="U116" s="233"/>
      <c r="V116" s="232"/>
      <c r="W116" s="233"/>
      <c r="X116" s="232"/>
      <c r="Y116" s="233"/>
      <c r="Z116" s="232"/>
      <c r="AA116" s="233"/>
      <c r="AB116" s="232"/>
      <c r="AC116" s="233"/>
      <c r="AD116" s="232"/>
      <c r="AE116" s="233"/>
      <c r="AF116" s="232"/>
      <c r="AG116" s="270"/>
      <c r="AH116" s="49"/>
    </row>
    <row r="117" spans="2:34" s="44" customFormat="1" ht="18.75" customHeight="1">
      <c r="B117" s="201"/>
      <c r="C117" s="200"/>
      <c r="D117" s="200"/>
      <c r="E117" s="200"/>
      <c r="F117" s="200"/>
      <c r="G117" s="200"/>
      <c r="H117" s="200"/>
      <c r="I117" s="200"/>
      <c r="J117" s="234"/>
      <c r="K117" s="235"/>
      <c r="L117" s="234"/>
      <c r="M117" s="235"/>
      <c r="N117" s="234"/>
      <c r="O117" s="235"/>
      <c r="P117" s="234"/>
      <c r="Q117" s="235"/>
      <c r="R117" s="234"/>
      <c r="S117" s="235"/>
      <c r="T117" s="234"/>
      <c r="U117" s="235"/>
      <c r="V117" s="234"/>
      <c r="W117" s="235"/>
      <c r="X117" s="234"/>
      <c r="Y117" s="235"/>
      <c r="Z117" s="234"/>
      <c r="AA117" s="235"/>
      <c r="AB117" s="234"/>
      <c r="AC117" s="235"/>
      <c r="AD117" s="234"/>
      <c r="AE117" s="235"/>
      <c r="AF117" s="234"/>
      <c r="AG117" s="271"/>
      <c r="AH117" s="49"/>
    </row>
    <row r="118" spans="2:34" s="44" customFormat="1" ht="18.75" customHeight="1">
      <c r="B118" s="199"/>
      <c r="C118" s="200"/>
      <c r="D118" s="200"/>
      <c r="E118" s="200"/>
      <c r="F118" s="200"/>
      <c r="G118" s="200"/>
      <c r="H118" s="200"/>
      <c r="I118" s="200"/>
      <c r="J118" s="202"/>
      <c r="K118" s="181"/>
      <c r="L118" s="207"/>
      <c r="M118" s="181"/>
      <c r="N118" s="207"/>
      <c r="O118" s="181"/>
      <c r="P118" s="202"/>
      <c r="Q118" s="181"/>
      <c r="R118" s="207"/>
      <c r="S118" s="181"/>
      <c r="T118" s="207"/>
      <c r="U118" s="181"/>
      <c r="V118" s="202"/>
      <c r="W118" s="181"/>
      <c r="X118" s="207"/>
      <c r="Y118" s="181"/>
      <c r="Z118" s="207"/>
      <c r="AA118" s="181"/>
      <c r="AB118" s="202"/>
      <c r="AC118" s="181"/>
      <c r="AD118" s="207"/>
      <c r="AE118" s="181"/>
      <c r="AF118" s="207"/>
      <c r="AG118" s="182"/>
      <c r="AH118" s="49"/>
    </row>
    <row r="119" spans="2:34" s="44" customFormat="1" ht="18.75" customHeight="1">
      <c r="B119" s="201"/>
      <c r="C119" s="200"/>
      <c r="D119" s="200"/>
      <c r="E119" s="200"/>
      <c r="F119" s="200"/>
      <c r="G119" s="200"/>
      <c r="H119" s="200"/>
      <c r="I119" s="200"/>
      <c r="J119" s="203"/>
      <c r="K119" s="204"/>
      <c r="L119" s="203"/>
      <c r="M119" s="204"/>
      <c r="N119" s="203"/>
      <c r="O119" s="204"/>
      <c r="P119" s="203"/>
      <c r="Q119" s="204"/>
      <c r="R119" s="203"/>
      <c r="S119" s="204"/>
      <c r="T119" s="203"/>
      <c r="U119" s="204"/>
      <c r="V119" s="203"/>
      <c r="W119" s="204"/>
      <c r="X119" s="203"/>
      <c r="Y119" s="204"/>
      <c r="Z119" s="203"/>
      <c r="AA119" s="204"/>
      <c r="AB119" s="203"/>
      <c r="AC119" s="204"/>
      <c r="AD119" s="203"/>
      <c r="AE119" s="204"/>
      <c r="AF119" s="203"/>
      <c r="AG119" s="255"/>
      <c r="AH119" s="49"/>
    </row>
    <row r="120" spans="2:34" s="44" customFormat="1" ht="18.75" customHeight="1">
      <c r="B120" s="201"/>
      <c r="C120" s="200"/>
      <c r="D120" s="200"/>
      <c r="E120" s="200"/>
      <c r="F120" s="200"/>
      <c r="G120" s="200"/>
      <c r="H120" s="200"/>
      <c r="I120" s="200"/>
      <c r="J120" s="205"/>
      <c r="K120" s="206"/>
      <c r="L120" s="205"/>
      <c r="M120" s="206"/>
      <c r="N120" s="205"/>
      <c r="O120" s="206"/>
      <c r="P120" s="205"/>
      <c r="Q120" s="206"/>
      <c r="R120" s="205"/>
      <c r="S120" s="206"/>
      <c r="T120" s="205"/>
      <c r="U120" s="206"/>
      <c r="V120" s="205"/>
      <c r="W120" s="206"/>
      <c r="X120" s="205"/>
      <c r="Y120" s="206"/>
      <c r="Z120" s="205"/>
      <c r="AA120" s="206"/>
      <c r="AB120" s="205"/>
      <c r="AC120" s="206"/>
      <c r="AD120" s="205"/>
      <c r="AE120" s="206"/>
      <c r="AF120" s="205"/>
      <c r="AG120" s="256"/>
      <c r="AH120" s="49"/>
    </row>
    <row r="121" spans="2:34" s="44" customFormat="1" ht="18.75" customHeight="1">
      <c r="B121" s="199"/>
      <c r="C121" s="200"/>
      <c r="D121" s="200"/>
      <c r="E121" s="200"/>
      <c r="F121" s="200"/>
      <c r="G121" s="200"/>
      <c r="H121" s="200"/>
      <c r="I121" s="200"/>
      <c r="J121" s="202"/>
      <c r="K121" s="181"/>
      <c r="L121" s="207"/>
      <c r="M121" s="181"/>
      <c r="N121" s="207"/>
      <c r="O121" s="181"/>
      <c r="P121" s="202"/>
      <c r="Q121" s="181"/>
      <c r="R121" s="207"/>
      <c r="S121" s="181"/>
      <c r="T121" s="207"/>
      <c r="U121" s="181"/>
      <c r="V121" s="202"/>
      <c r="W121" s="181"/>
      <c r="X121" s="207"/>
      <c r="Y121" s="181"/>
      <c r="Z121" s="207"/>
      <c r="AA121" s="181"/>
      <c r="AB121" s="202"/>
      <c r="AC121" s="181"/>
      <c r="AD121" s="207"/>
      <c r="AE121" s="181"/>
      <c r="AF121" s="207"/>
      <c r="AG121" s="182"/>
      <c r="AH121" s="49"/>
    </row>
    <row r="122" spans="2:34" s="44" customFormat="1" ht="18.75" customHeight="1">
      <c r="B122" s="201"/>
      <c r="C122" s="200"/>
      <c r="D122" s="200"/>
      <c r="E122" s="200"/>
      <c r="F122" s="200"/>
      <c r="G122" s="200"/>
      <c r="H122" s="200"/>
      <c r="I122" s="200"/>
      <c r="J122" s="203"/>
      <c r="K122" s="204"/>
      <c r="L122" s="203"/>
      <c r="M122" s="204"/>
      <c r="N122" s="203"/>
      <c r="O122" s="204"/>
      <c r="P122" s="203"/>
      <c r="Q122" s="204"/>
      <c r="R122" s="203"/>
      <c r="S122" s="204"/>
      <c r="T122" s="203"/>
      <c r="U122" s="204"/>
      <c r="V122" s="203"/>
      <c r="W122" s="204"/>
      <c r="X122" s="203"/>
      <c r="Y122" s="204"/>
      <c r="Z122" s="203"/>
      <c r="AA122" s="204"/>
      <c r="AB122" s="203"/>
      <c r="AC122" s="204"/>
      <c r="AD122" s="203"/>
      <c r="AE122" s="204"/>
      <c r="AF122" s="203"/>
      <c r="AG122" s="255"/>
      <c r="AH122" s="49"/>
    </row>
    <row r="123" spans="2:34" s="44" customFormat="1" ht="18.75" customHeight="1">
      <c r="B123" s="201"/>
      <c r="C123" s="200"/>
      <c r="D123" s="200"/>
      <c r="E123" s="200"/>
      <c r="F123" s="200"/>
      <c r="G123" s="200"/>
      <c r="H123" s="200"/>
      <c r="I123" s="200"/>
      <c r="J123" s="205"/>
      <c r="K123" s="206"/>
      <c r="L123" s="205"/>
      <c r="M123" s="206"/>
      <c r="N123" s="205"/>
      <c r="O123" s="206"/>
      <c r="P123" s="205"/>
      <c r="Q123" s="206"/>
      <c r="R123" s="205"/>
      <c r="S123" s="206"/>
      <c r="T123" s="205"/>
      <c r="U123" s="206"/>
      <c r="V123" s="205"/>
      <c r="W123" s="206"/>
      <c r="X123" s="205"/>
      <c r="Y123" s="206"/>
      <c r="Z123" s="205"/>
      <c r="AA123" s="206"/>
      <c r="AB123" s="205"/>
      <c r="AC123" s="206"/>
      <c r="AD123" s="205"/>
      <c r="AE123" s="206"/>
      <c r="AF123" s="205"/>
      <c r="AG123" s="256"/>
      <c r="AH123" s="49"/>
    </row>
    <row r="124" spans="2:34" s="44" customFormat="1" ht="18.75" customHeight="1">
      <c r="B124" s="199"/>
      <c r="C124" s="200"/>
      <c r="D124" s="200"/>
      <c r="E124" s="200"/>
      <c r="F124" s="200"/>
      <c r="G124" s="200"/>
      <c r="H124" s="200"/>
      <c r="I124" s="200"/>
      <c r="J124" s="202"/>
      <c r="K124" s="181"/>
      <c r="L124" s="207"/>
      <c r="M124" s="181"/>
      <c r="N124" s="207"/>
      <c r="O124" s="181"/>
      <c r="P124" s="202"/>
      <c r="Q124" s="181"/>
      <c r="R124" s="207"/>
      <c r="S124" s="181"/>
      <c r="T124" s="207"/>
      <c r="U124" s="181"/>
      <c r="V124" s="202"/>
      <c r="W124" s="181"/>
      <c r="X124" s="207"/>
      <c r="Y124" s="181"/>
      <c r="Z124" s="207"/>
      <c r="AA124" s="181"/>
      <c r="AB124" s="202"/>
      <c r="AC124" s="181"/>
      <c r="AD124" s="207"/>
      <c r="AE124" s="181"/>
      <c r="AF124" s="207"/>
      <c r="AG124" s="182"/>
      <c r="AH124" s="49"/>
    </row>
    <row r="125" spans="2:34" s="44" customFormat="1" ht="18.75" customHeight="1">
      <c r="B125" s="201"/>
      <c r="C125" s="200"/>
      <c r="D125" s="200"/>
      <c r="E125" s="200"/>
      <c r="F125" s="200"/>
      <c r="G125" s="200"/>
      <c r="H125" s="200"/>
      <c r="I125" s="200"/>
      <c r="J125" s="203"/>
      <c r="K125" s="204"/>
      <c r="L125" s="203"/>
      <c r="M125" s="204"/>
      <c r="N125" s="203"/>
      <c r="O125" s="204"/>
      <c r="P125" s="203"/>
      <c r="Q125" s="204"/>
      <c r="R125" s="203"/>
      <c r="S125" s="204"/>
      <c r="T125" s="203"/>
      <c r="U125" s="204"/>
      <c r="V125" s="203"/>
      <c r="W125" s="204"/>
      <c r="X125" s="203"/>
      <c r="Y125" s="204"/>
      <c r="Z125" s="203"/>
      <c r="AA125" s="204"/>
      <c r="AB125" s="203"/>
      <c r="AC125" s="204"/>
      <c r="AD125" s="203"/>
      <c r="AE125" s="204"/>
      <c r="AF125" s="203"/>
      <c r="AG125" s="255"/>
      <c r="AH125" s="49"/>
    </row>
    <row r="126" spans="2:34" s="44" customFormat="1" ht="18.75" customHeight="1">
      <c r="B126" s="201"/>
      <c r="C126" s="200"/>
      <c r="D126" s="200"/>
      <c r="E126" s="200"/>
      <c r="F126" s="200"/>
      <c r="G126" s="200"/>
      <c r="H126" s="200"/>
      <c r="I126" s="200"/>
      <c r="J126" s="205"/>
      <c r="K126" s="206"/>
      <c r="L126" s="205"/>
      <c r="M126" s="206"/>
      <c r="N126" s="205"/>
      <c r="O126" s="206"/>
      <c r="P126" s="205"/>
      <c r="Q126" s="206"/>
      <c r="R126" s="205"/>
      <c r="S126" s="206"/>
      <c r="T126" s="205"/>
      <c r="U126" s="206"/>
      <c r="V126" s="205"/>
      <c r="W126" s="206"/>
      <c r="X126" s="205"/>
      <c r="Y126" s="206"/>
      <c r="Z126" s="205"/>
      <c r="AA126" s="206"/>
      <c r="AB126" s="205"/>
      <c r="AC126" s="206"/>
      <c r="AD126" s="205"/>
      <c r="AE126" s="206"/>
      <c r="AF126" s="205"/>
      <c r="AG126" s="256"/>
      <c r="AH126" s="49"/>
    </row>
    <row r="127" spans="2:34" s="44" customFormat="1" ht="18.75" customHeight="1">
      <c r="B127" s="199"/>
      <c r="C127" s="200"/>
      <c r="D127" s="200"/>
      <c r="E127" s="200"/>
      <c r="F127" s="200"/>
      <c r="G127" s="200"/>
      <c r="H127" s="200"/>
      <c r="I127" s="200"/>
      <c r="J127" s="202"/>
      <c r="K127" s="181"/>
      <c r="L127" s="207"/>
      <c r="M127" s="181"/>
      <c r="N127" s="207"/>
      <c r="O127" s="181"/>
      <c r="P127" s="202"/>
      <c r="Q127" s="181"/>
      <c r="R127" s="207"/>
      <c r="S127" s="181"/>
      <c r="T127" s="207"/>
      <c r="U127" s="181"/>
      <c r="V127" s="202"/>
      <c r="W127" s="181"/>
      <c r="X127" s="207"/>
      <c r="Y127" s="181"/>
      <c r="Z127" s="207"/>
      <c r="AA127" s="181"/>
      <c r="AB127" s="202"/>
      <c r="AC127" s="181"/>
      <c r="AD127" s="207"/>
      <c r="AE127" s="181"/>
      <c r="AF127" s="207"/>
      <c r="AG127" s="182"/>
      <c r="AH127" s="49"/>
    </row>
    <row r="128" spans="2:34" s="44" customFormat="1" ht="18.75" customHeight="1">
      <c r="B128" s="201"/>
      <c r="C128" s="200"/>
      <c r="D128" s="200"/>
      <c r="E128" s="200"/>
      <c r="F128" s="200"/>
      <c r="G128" s="200"/>
      <c r="H128" s="200"/>
      <c r="I128" s="200"/>
      <c r="J128" s="203"/>
      <c r="K128" s="204"/>
      <c r="L128" s="203"/>
      <c r="M128" s="204"/>
      <c r="N128" s="203"/>
      <c r="O128" s="204"/>
      <c r="P128" s="203"/>
      <c r="Q128" s="204"/>
      <c r="R128" s="203"/>
      <c r="S128" s="204"/>
      <c r="T128" s="203"/>
      <c r="U128" s="204"/>
      <c r="V128" s="203"/>
      <c r="W128" s="204"/>
      <c r="X128" s="203"/>
      <c r="Y128" s="204"/>
      <c r="Z128" s="203"/>
      <c r="AA128" s="204"/>
      <c r="AB128" s="203"/>
      <c r="AC128" s="204"/>
      <c r="AD128" s="203"/>
      <c r="AE128" s="204"/>
      <c r="AF128" s="203"/>
      <c r="AG128" s="255"/>
      <c r="AH128" s="49"/>
    </row>
    <row r="129" spans="2:34" s="44" customFormat="1" ht="18.75" customHeight="1">
      <c r="B129" s="201"/>
      <c r="C129" s="200"/>
      <c r="D129" s="200"/>
      <c r="E129" s="200"/>
      <c r="F129" s="200"/>
      <c r="G129" s="200"/>
      <c r="H129" s="200"/>
      <c r="I129" s="200"/>
      <c r="J129" s="205"/>
      <c r="K129" s="206"/>
      <c r="L129" s="205"/>
      <c r="M129" s="206"/>
      <c r="N129" s="205"/>
      <c r="O129" s="206"/>
      <c r="P129" s="205"/>
      <c r="Q129" s="206"/>
      <c r="R129" s="205"/>
      <c r="S129" s="206"/>
      <c r="T129" s="205"/>
      <c r="U129" s="206"/>
      <c r="V129" s="205"/>
      <c r="W129" s="206"/>
      <c r="X129" s="205"/>
      <c r="Y129" s="206"/>
      <c r="Z129" s="205"/>
      <c r="AA129" s="206"/>
      <c r="AB129" s="205"/>
      <c r="AC129" s="206"/>
      <c r="AD129" s="205"/>
      <c r="AE129" s="206"/>
      <c r="AF129" s="205"/>
      <c r="AG129" s="256"/>
      <c r="AH129" s="49"/>
    </row>
    <row r="130" spans="2:34" s="44" customFormat="1" ht="18.75" customHeight="1">
      <c r="B130" s="199"/>
      <c r="C130" s="200"/>
      <c r="D130" s="200"/>
      <c r="E130" s="200"/>
      <c r="F130" s="200"/>
      <c r="G130" s="200"/>
      <c r="H130" s="200"/>
      <c r="I130" s="200"/>
      <c r="J130" s="202"/>
      <c r="K130" s="181"/>
      <c r="L130" s="207"/>
      <c r="M130" s="181"/>
      <c r="N130" s="207"/>
      <c r="O130" s="181"/>
      <c r="P130" s="202"/>
      <c r="Q130" s="181"/>
      <c r="R130" s="207"/>
      <c r="S130" s="181"/>
      <c r="T130" s="207"/>
      <c r="U130" s="181"/>
      <c r="V130" s="202"/>
      <c r="W130" s="181"/>
      <c r="X130" s="207"/>
      <c r="Y130" s="181"/>
      <c r="Z130" s="207"/>
      <c r="AA130" s="181"/>
      <c r="AB130" s="202"/>
      <c r="AC130" s="181"/>
      <c r="AD130" s="207"/>
      <c r="AE130" s="181"/>
      <c r="AF130" s="207"/>
      <c r="AG130" s="182"/>
      <c r="AH130" s="49"/>
    </row>
    <row r="131" spans="2:34" s="44" customFormat="1" ht="18.75" customHeight="1">
      <c r="B131" s="201"/>
      <c r="C131" s="200"/>
      <c r="D131" s="200"/>
      <c r="E131" s="200"/>
      <c r="F131" s="200"/>
      <c r="G131" s="200"/>
      <c r="H131" s="200"/>
      <c r="I131" s="200"/>
      <c r="J131" s="203"/>
      <c r="K131" s="204"/>
      <c r="L131" s="203"/>
      <c r="M131" s="204"/>
      <c r="N131" s="203"/>
      <c r="O131" s="204"/>
      <c r="P131" s="203"/>
      <c r="Q131" s="204"/>
      <c r="R131" s="203"/>
      <c r="S131" s="204"/>
      <c r="T131" s="203"/>
      <c r="U131" s="204"/>
      <c r="V131" s="203"/>
      <c r="W131" s="204"/>
      <c r="X131" s="203"/>
      <c r="Y131" s="204"/>
      <c r="Z131" s="203"/>
      <c r="AA131" s="204"/>
      <c r="AB131" s="203"/>
      <c r="AC131" s="204"/>
      <c r="AD131" s="203"/>
      <c r="AE131" s="204"/>
      <c r="AF131" s="203"/>
      <c r="AG131" s="255"/>
      <c r="AH131" s="49"/>
    </row>
    <row r="132" spans="2:34" s="44" customFormat="1" ht="18.75" customHeight="1">
      <c r="B132" s="278"/>
      <c r="C132" s="279"/>
      <c r="D132" s="279"/>
      <c r="E132" s="279"/>
      <c r="F132" s="279"/>
      <c r="G132" s="279"/>
      <c r="H132" s="279"/>
      <c r="I132" s="279"/>
      <c r="J132" s="253"/>
      <c r="K132" s="254"/>
      <c r="L132" s="253"/>
      <c r="M132" s="254"/>
      <c r="N132" s="253"/>
      <c r="O132" s="254"/>
      <c r="P132" s="253"/>
      <c r="Q132" s="254"/>
      <c r="R132" s="253"/>
      <c r="S132" s="254"/>
      <c r="T132" s="253"/>
      <c r="U132" s="254"/>
      <c r="V132" s="253"/>
      <c r="W132" s="254"/>
      <c r="X132" s="253"/>
      <c r="Y132" s="254"/>
      <c r="Z132" s="253"/>
      <c r="AA132" s="254"/>
      <c r="AB132" s="253"/>
      <c r="AC132" s="254"/>
      <c r="AD132" s="253"/>
      <c r="AE132" s="254"/>
      <c r="AF132" s="253"/>
      <c r="AG132" s="277"/>
      <c r="AH132" s="49"/>
    </row>
    <row r="133" spans="2:34" s="44" customFormat="1" ht="6.75" customHeight="1">
      <c r="B133" s="47"/>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row>
    <row r="134" spans="2:34" s="48" customFormat="1" ht="18.75" customHeight="1">
      <c r="B134" s="260" t="s">
        <v>167</v>
      </c>
      <c r="C134" s="261"/>
      <c r="D134" s="261"/>
      <c r="E134" s="261"/>
      <c r="F134" s="261"/>
      <c r="G134" s="261"/>
      <c r="H134" s="261"/>
      <c r="I134" s="261"/>
      <c r="J134" s="261"/>
      <c r="K134" s="261"/>
      <c r="L134" s="261"/>
      <c r="M134" s="261"/>
      <c r="N134" s="261"/>
      <c r="O134" s="262"/>
      <c r="P134" s="262"/>
      <c r="Q134" s="262"/>
      <c r="R134" s="262"/>
      <c r="S134" s="262"/>
      <c r="T134" s="262"/>
      <c r="U134" s="262"/>
      <c r="V134" s="262"/>
      <c r="W134" s="262"/>
      <c r="X134" s="262"/>
      <c r="Y134" s="262"/>
      <c r="Z134" s="262"/>
      <c r="AA134" s="262"/>
      <c r="AB134" s="262"/>
      <c r="AC134" s="262"/>
      <c r="AD134" s="262"/>
      <c r="AE134" s="262"/>
      <c r="AF134" s="262"/>
      <c r="AG134" s="263"/>
      <c r="AH134" s="47"/>
    </row>
    <row r="135" spans="2:34" s="48" customFormat="1" ht="18.75" customHeight="1">
      <c r="B135" s="240"/>
      <c r="C135" s="100"/>
      <c r="D135" s="241" t="s">
        <v>74</v>
      </c>
      <c r="E135" s="98"/>
      <c r="F135" s="98"/>
      <c r="G135" s="98"/>
      <c r="H135" s="98"/>
      <c r="I135" s="98"/>
      <c r="J135" s="210" t="s">
        <v>78</v>
      </c>
      <c r="K135" s="98"/>
      <c r="L135" s="98"/>
      <c r="M135" s="98"/>
      <c r="N135" s="98"/>
      <c r="O135" s="98"/>
      <c r="P135" s="210" t="s">
        <v>130</v>
      </c>
      <c r="Q135" s="98"/>
      <c r="R135" s="98"/>
      <c r="S135" s="98"/>
      <c r="T135" s="98"/>
      <c r="U135" s="98"/>
      <c r="V135" s="521" t="s">
        <v>71</v>
      </c>
      <c r="W135" s="522"/>
      <c r="X135" s="522"/>
      <c r="Y135" s="522"/>
      <c r="Z135" s="522"/>
      <c r="AA135" s="522"/>
      <c r="AB135" s="210" t="s">
        <v>82</v>
      </c>
      <c r="AC135" s="98"/>
      <c r="AD135" s="98"/>
      <c r="AE135" s="98"/>
      <c r="AF135" s="98"/>
      <c r="AG135" s="100"/>
      <c r="AH135" s="47"/>
    </row>
    <row r="136" spans="2:34" s="48" customFormat="1" ht="18.75" customHeight="1">
      <c r="B136" s="211" t="s">
        <v>168</v>
      </c>
      <c r="C136" s="212"/>
      <c r="D136" s="213"/>
      <c r="E136" s="214"/>
      <c r="F136" s="214"/>
      <c r="G136" s="214"/>
      <c r="H136" s="214"/>
      <c r="I136" s="214"/>
      <c r="J136" s="215"/>
      <c r="K136" s="214"/>
      <c r="L136" s="214"/>
      <c r="M136" s="214"/>
      <c r="N136" s="214"/>
      <c r="O136" s="214"/>
      <c r="P136" s="216">
        <f>D136*J136</f>
        <v>0</v>
      </c>
      <c r="Q136" s="217"/>
      <c r="R136" s="217"/>
      <c r="S136" s="217"/>
      <c r="T136" s="217"/>
      <c r="U136" s="217"/>
      <c r="V136" s="215"/>
      <c r="W136" s="214"/>
      <c r="X136" s="214"/>
      <c r="Y136" s="214"/>
      <c r="Z136" s="214"/>
      <c r="AA136" s="214"/>
      <c r="AB136" s="216">
        <f>P136-V136</f>
        <v>0</v>
      </c>
      <c r="AC136" s="217"/>
      <c r="AD136" s="217"/>
      <c r="AE136" s="217"/>
      <c r="AF136" s="217"/>
      <c r="AG136" s="218"/>
      <c r="AH136" s="47"/>
    </row>
    <row r="137" spans="2:34" s="48" customFormat="1" ht="18.75" customHeight="1">
      <c r="B137" s="243" t="s">
        <v>169</v>
      </c>
      <c r="C137" s="244"/>
      <c r="D137" s="245"/>
      <c r="E137" s="246"/>
      <c r="F137" s="246"/>
      <c r="G137" s="246"/>
      <c r="H137" s="246"/>
      <c r="I137" s="246"/>
      <c r="J137" s="247"/>
      <c r="K137" s="246"/>
      <c r="L137" s="246"/>
      <c r="M137" s="246"/>
      <c r="N137" s="246"/>
      <c r="O137" s="246"/>
      <c r="P137" s="248"/>
      <c r="Q137" s="249"/>
      <c r="R137" s="249"/>
      <c r="S137" s="249"/>
      <c r="T137" s="249"/>
      <c r="U137" s="249"/>
      <c r="V137" s="248"/>
      <c r="W137" s="249"/>
      <c r="X137" s="249"/>
      <c r="Y137" s="249"/>
      <c r="Z137" s="249"/>
      <c r="AA137" s="249"/>
      <c r="AB137" s="250">
        <f t="shared" ref="AB137:AB138" si="0">P137-V137</f>
        <v>0</v>
      </c>
      <c r="AC137" s="251"/>
      <c r="AD137" s="251"/>
      <c r="AE137" s="251"/>
      <c r="AF137" s="251"/>
      <c r="AG137" s="252"/>
      <c r="AH137" s="47"/>
    </row>
    <row r="138" spans="2:34" s="48" customFormat="1" ht="18.75" customHeight="1">
      <c r="B138" s="223" t="s">
        <v>170</v>
      </c>
      <c r="C138" s="224"/>
      <c r="D138" s="225"/>
      <c r="E138" s="226"/>
      <c r="F138" s="226"/>
      <c r="G138" s="226"/>
      <c r="H138" s="226"/>
      <c r="I138" s="226"/>
      <c r="J138" s="227"/>
      <c r="K138" s="226"/>
      <c r="L138" s="226"/>
      <c r="M138" s="226"/>
      <c r="N138" s="226"/>
      <c r="O138" s="226"/>
      <c r="P138" s="228"/>
      <c r="Q138" s="229"/>
      <c r="R138" s="229"/>
      <c r="S138" s="229"/>
      <c r="T138" s="229"/>
      <c r="U138" s="229"/>
      <c r="V138" s="228"/>
      <c r="W138" s="229"/>
      <c r="X138" s="229"/>
      <c r="Y138" s="229"/>
      <c r="Z138" s="229"/>
      <c r="AA138" s="229"/>
      <c r="AB138" s="237">
        <f t="shared" si="0"/>
        <v>0</v>
      </c>
      <c r="AC138" s="238"/>
      <c r="AD138" s="238"/>
      <c r="AE138" s="238"/>
      <c r="AF138" s="238"/>
      <c r="AG138" s="239"/>
      <c r="AH138" s="47"/>
    </row>
    <row r="139" spans="2:34" s="48" customFormat="1" ht="18.75" customHeight="1">
      <c r="B139" s="257" t="s">
        <v>171</v>
      </c>
      <c r="C139" s="258"/>
      <c r="D139" s="259"/>
      <c r="E139" s="220"/>
      <c r="F139" s="220"/>
      <c r="G139" s="220"/>
      <c r="H139" s="220"/>
      <c r="I139" s="220"/>
      <c r="J139" s="219"/>
      <c r="K139" s="220"/>
      <c r="L139" s="220"/>
      <c r="M139" s="220"/>
      <c r="N139" s="220"/>
      <c r="O139" s="220"/>
      <c r="P139" s="221">
        <f>SUM(P136:U138)</f>
        <v>0</v>
      </c>
      <c r="Q139" s="222"/>
      <c r="R139" s="222"/>
      <c r="S139" s="222"/>
      <c r="T139" s="222"/>
      <c r="U139" s="222"/>
      <c r="V139" s="221">
        <f t="shared" ref="V139" si="1">SUM(V136:AA138)</f>
        <v>0</v>
      </c>
      <c r="W139" s="222"/>
      <c r="X139" s="222"/>
      <c r="Y139" s="222"/>
      <c r="Z139" s="222"/>
      <c r="AA139" s="222"/>
      <c r="AB139" s="221">
        <f t="shared" ref="AB139" si="2">SUM(AB136:AG138)</f>
        <v>0</v>
      </c>
      <c r="AC139" s="222"/>
      <c r="AD139" s="222"/>
      <c r="AE139" s="222"/>
      <c r="AF139" s="222"/>
      <c r="AG139" s="242"/>
      <c r="AH139" s="47"/>
    </row>
    <row r="140" spans="2:34" s="48" customFormat="1" ht="18.75" customHeight="1">
      <c r="B140" s="274" t="s">
        <v>172</v>
      </c>
      <c r="C140" s="275"/>
      <c r="D140" s="275"/>
      <c r="E140" s="275"/>
      <c r="F140" s="275"/>
      <c r="G140" s="275"/>
      <c r="H140" s="275"/>
      <c r="I140" s="275"/>
      <c r="J140" s="275"/>
      <c r="K140" s="275"/>
      <c r="L140" s="275"/>
      <c r="M140" s="275"/>
      <c r="N140" s="275"/>
      <c r="O140" s="276"/>
      <c r="P140" s="272"/>
      <c r="Q140" s="272"/>
      <c r="R140" s="272"/>
      <c r="S140" s="272"/>
      <c r="T140" s="272"/>
      <c r="U140" s="272"/>
      <c r="V140" s="272"/>
      <c r="W140" s="272"/>
      <c r="X140" s="272"/>
      <c r="Y140" s="272"/>
      <c r="Z140" s="272"/>
      <c r="AA140" s="272"/>
      <c r="AB140" s="272"/>
      <c r="AC140" s="272"/>
      <c r="AD140" s="272"/>
      <c r="AE140" s="272"/>
      <c r="AF140" s="272"/>
      <c r="AG140" s="273"/>
      <c r="AH140" s="47"/>
    </row>
    <row r="141" spans="2:34">
      <c r="B141" s="54" t="s">
        <v>131</v>
      </c>
    </row>
  </sheetData>
  <mergeCells count="290">
    <mergeCell ref="B105:B108"/>
    <mergeCell ref="C105:D106"/>
    <mergeCell ref="E105:G105"/>
    <mergeCell ref="H105:S106"/>
    <mergeCell ref="T105:V105"/>
    <mergeCell ref="W105:AG106"/>
    <mergeCell ref="E106:G106"/>
    <mergeCell ref="T106:V106"/>
    <mergeCell ref="C107:D108"/>
    <mergeCell ref="E107:G107"/>
    <mergeCell ref="H107:S108"/>
    <mergeCell ref="T107:V107"/>
    <mergeCell ref="W107:AG108"/>
    <mergeCell ref="E108:G108"/>
    <mergeCell ref="T108:V108"/>
    <mergeCell ref="B97:AG97"/>
    <mergeCell ref="C98:S98"/>
    <mergeCell ref="T98:AG98"/>
    <mergeCell ref="B99:B104"/>
    <mergeCell ref="C99:D101"/>
    <mergeCell ref="E99:G99"/>
    <mergeCell ref="H99:S99"/>
    <mergeCell ref="T99:V99"/>
    <mergeCell ref="W99:AG99"/>
    <mergeCell ref="E100:G101"/>
    <mergeCell ref="H100:S101"/>
    <mergeCell ref="T100:V101"/>
    <mergeCell ref="W100:AG101"/>
    <mergeCell ref="C102:D104"/>
    <mergeCell ref="E102:G102"/>
    <mergeCell ref="H102:S102"/>
    <mergeCell ref="T102:V102"/>
    <mergeCell ref="W102:AG102"/>
    <mergeCell ref="E103:G104"/>
    <mergeCell ref="H103:S104"/>
    <mergeCell ref="T103:V104"/>
    <mergeCell ref="W103:AG104"/>
    <mergeCell ref="B87:B92"/>
    <mergeCell ref="H87:S87"/>
    <mergeCell ref="W87:AG87"/>
    <mergeCell ref="E88:G89"/>
    <mergeCell ref="H88:S89"/>
    <mergeCell ref="T88:V89"/>
    <mergeCell ref="W88:AG89"/>
    <mergeCell ref="W90:AG90"/>
    <mergeCell ref="E91:G92"/>
    <mergeCell ref="H91:S92"/>
    <mergeCell ref="T91:V92"/>
    <mergeCell ref="W91:AG92"/>
    <mergeCell ref="T90:V90"/>
    <mergeCell ref="C87:D89"/>
    <mergeCell ref="C90:D92"/>
    <mergeCell ref="B93:B96"/>
    <mergeCell ref="C93:D94"/>
    <mergeCell ref="E93:G93"/>
    <mergeCell ref="H93:S94"/>
    <mergeCell ref="T93:V93"/>
    <mergeCell ref="W93:AG94"/>
    <mergeCell ref="E94:G94"/>
    <mergeCell ref="T94:V94"/>
    <mergeCell ref="C95:D96"/>
    <mergeCell ref="E95:G95"/>
    <mergeCell ref="H95:S96"/>
    <mergeCell ref="T95:V95"/>
    <mergeCell ref="W95:AG96"/>
    <mergeCell ref="E96:G96"/>
    <mergeCell ref="T96:V96"/>
    <mergeCell ref="P140:AG140"/>
    <mergeCell ref="B140:O140"/>
    <mergeCell ref="T124:U126"/>
    <mergeCell ref="V124:W126"/>
    <mergeCell ref="X124:Y126"/>
    <mergeCell ref="Z124:AA126"/>
    <mergeCell ref="AB124:AC126"/>
    <mergeCell ref="AD124:AE126"/>
    <mergeCell ref="AF130:AG132"/>
    <mergeCell ref="B127:I129"/>
    <mergeCell ref="J127:K129"/>
    <mergeCell ref="L127:M129"/>
    <mergeCell ref="N127:O129"/>
    <mergeCell ref="P127:Q129"/>
    <mergeCell ref="R127:S129"/>
    <mergeCell ref="T127:U129"/>
    <mergeCell ref="B130:I132"/>
    <mergeCell ref="J130:K132"/>
    <mergeCell ref="L130:M132"/>
    <mergeCell ref="N130:O132"/>
    <mergeCell ref="P130:Q132"/>
    <mergeCell ref="R130:S132"/>
    <mergeCell ref="T130:U132"/>
    <mergeCell ref="V130:W132"/>
    <mergeCell ref="Z115:AA117"/>
    <mergeCell ref="AB115:AC117"/>
    <mergeCell ref="AD115:AE117"/>
    <mergeCell ref="AF115:AG117"/>
    <mergeCell ref="Z118:AA120"/>
    <mergeCell ref="AB118:AC120"/>
    <mergeCell ref="AD118:AE120"/>
    <mergeCell ref="AB127:AC129"/>
    <mergeCell ref="AD127:AE129"/>
    <mergeCell ref="AF127:AG129"/>
    <mergeCell ref="B134:AG134"/>
    <mergeCell ref="AF118:AG120"/>
    <mergeCell ref="B115:I117"/>
    <mergeCell ref="J115:K117"/>
    <mergeCell ref="L115:M117"/>
    <mergeCell ref="AF114:AG114"/>
    <mergeCell ref="B110:AG110"/>
    <mergeCell ref="N114:O114"/>
    <mergeCell ref="P114:Q114"/>
    <mergeCell ref="R114:S114"/>
    <mergeCell ref="V127:W129"/>
    <mergeCell ref="X127:Y129"/>
    <mergeCell ref="Z121:AA123"/>
    <mergeCell ref="AB121:AC123"/>
    <mergeCell ref="AD121:AE123"/>
    <mergeCell ref="AF121:AG123"/>
    <mergeCell ref="B124:I126"/>
    <mergeCell ref="J124:K126"/>
    <mergeCell ref="L124:M126"/>
    <mergeCell ref="N124:O126"/>
    <mergeCell ref="R121:S123"/>
    <mergeCell ref="T121:U123"/>
    <mergeCell ref="V121:W123"/>
    <mergeCell ref="X121:Y123"/>
    <mergeCell ref="AB139:AG139"/>
    <mergeCell ref="B137:C137"/>
    <mergeCell ref="D137:I137"/>
    <mergeCell ref="J137:O137"/>
    <mergeCell ref="P137:U137"/>
    <mergeCell ref="V137:AA137"/>
    <mergeCell ref="AB137:AG137"/>
    <mergeCell ref="B118:I120"/>
    <mergeCell ref="J118:K120"/>
    <mergeCell ref="L118:M120"/>
    <mergeCell ref="N118:O120"/>
    <mergeCell ref="P118:Q120"/>
    <mergeCell ref="R118:S120"/>
    <mergeCell ref="T118:U120"/>
    <mergeCell ref="V118:W120"/>
    <mergeCell ref="X118:Y120"/>
    <mergeCell ref="X130:Y132"/>
    <mergeCell ref="Z127:AA129"/>
    <mergeCell ref="Z130:AA132"/>
    <mergeCell ref="AB130:AC132"/>
    <mergeCell ref="AD130:AE132"/>
    <mergeCell ref="AF124:AG126"/>
    <mergeCell ref="B139:C139"/>
    <mergeCell ref="D139:I139"/>
    <mergeCell ref="J139:O139"/>
    <mergeCell ref="P139:U139"/>
    <mergeCell ref="V139:AA139"/>
    <mergeCell ref="B138:C138"/>
    <mergeCell ref="D138:I138"/>
    <mergeCell ref="J138:O138"/>
    <mergeCell ref="P138:U138"/>
    <mergeCell ref="V138:AA138"/>
    <mergeCell ref="R67:AG68"/>
    <mergeCell ref="B69:Q70"/>
    <mergeCell ref="R69:AG70"/>
    <mergeCell ref="B71:Q72"/>
    <mergeCell ref="R71:AG72"/>
    <mergeCell ref="B73:Q74"/>
    <mergeCell ref="R73:AG74"/>
    <mergeCell ref="N115:O117"/>
    <mergeCell ref="P115:Q117"/>
    <mergeCell ref="R115:S117"/>
    <mergeCell ref="T115:U117"/>
    <mergeCell ref="V115:W117"/>
    <mergeCell ref="X115:Y117"/>
    <mergeCell ref="AB138:AG138"/>
    <mergeCell ref="B135:C135"/>
    <mergeCell ref="D135:I135"/>
    <mergeCell ref="J135:O135"/>
    <mergeCell ref="P135:U135"/>
    <mergeCell ref="V135:AA135"/>
    <mergeCell ref="AB135:AG135"/>
    <mergeCell ref="B136:C136"/>
    <mergeCell ref="D136:I136"/>
    <mergeCell ref="J136:O136"/>
    <mergeCell ref="P136:U136"/>
    <mergeCell ref="V136:AA136"/>
    <mergeCell ref="AB136:AG136"/>
    <mergeCell ref="B121:I123"/>
    <mergeCell ref="J121:K123"/>
    <mergeCell ref="L121:M123"/>
    <mergeCell ref="N121:O123"/>
    <mergeCell ref="P121:Q123"/>
    <mergeCell ref="P124:Q126"/>
    <mergeCell ref="R124:S126"/>
    <mergeCell ref="T114:U114"/>
    <mergeCell ref="V114:W114"/>
    <mergeCell ref="X114:Y114"/>
    <mergeCell ref="Z114:AA114"/>
    <mergeCell ref="AB114:AC114"/>
    <mergeCell ref="AD114:AE114"/>
    <mergeCell ref="B113:AG113"/>
    <mergeCell ref="B114:I114"/>
    <mergeCell ref="J114:K114"/>
    <mergeCell ref="L114:M114"/>
    <mergeCell ref="B111:D111"/>
    <mergeCell ref="Z111:AE111"/>
    <mergeCell ref="W111:Y111"/>
    <mergeCell ref="U111:V111"/>
    <mergeCell ref="P111:T111"/>
    <mergeCell ref="E111:F111"/>
    <mergeCell ref="K111:L111"/>
    <mergeCell ref="B75:AG75"/>
    <mergeCell ref="B76:AG76"/>
    <mergeCell ref="B80:AG80"/>
    <mergeCell ref="B77:AG79"/>
    <mergeCell ref="B81:AG83"/>
    <mergeCell ref="H90:S90"/>
    <mergeCell ref="R48:AG49"/>
    <mergeCell ref="B50:Q51"/>
    <mergeCell ref="R50:AG51"/>
    <mergeCell ref="B52:Q53"/>
    <mergeCell ref="R52:AG53"/>
    <mergeCell ref="B54:Q55"/>
    <mergeCell ref="R54:AG55"/>
    <mergeCell ref="B57:AG59"/>
    <mergeCell ref="B61:AG63"/>
    <mergeCell ref="B65:Q66"/>
    <mergeCell ref="R65:AG66"/>
    <mergeCell ref="B67:Q68"/>
    <mergeCell ref="E87:G87"/>
    <mergeCell ref="T87:V87"/>
    <mergeCell ref="E90:G90"/>
    <mergeCell ref="B85:AG85"/>
    <mergeCell ref="C86:S86"/>
    <mergeCell ref="T86:AG86"/>
    <mergeCell ref="B21:AG21"/>
    <mergeCell ref="B22:AG22"/>
    <mergeCell ref="B27:AG27"/>
    <mergeCell ref="B32:AG32"/>
    <mergeCell ref="B33:AG33"/>
    <mergeCell ref="B38:AG38"/>
    <mergeCell ref="B43:AG43"/>
    <mergeCell ref="B24:AG26"/>
    <mergeCell ref="B29:AG31"/>
    <mergeCell ref="B35:AG37"/>
    <mergeCell ref="B40:AG42"/>
    <mergeCell ref="B23:AG23"/>
    <mergeCell ref="B28:AG28"/>
    <mergeCell ref="B34:AG34"/>
    <mergeCell ref="B44:AG44"/>
    <mergeCell ref="B45:Q45"/>
    <mergeCell ref="R45:AG45"/>
    <mergeCell ref="B56:AG56"/>
    <mergeCell ref="B60:AG60"/>
    <mergeCell ref="B64:Q64"/>
    <mergeCell ref="R64:AG64"/>
    <mergeCell ref="B46:Q47"/>
    <mergeCell ref="R46:AG47"/>
    <mergeCell ref="B48:Q49"/>
    <mergeCell ref="B18:E18"/>
    <mergeCell ref="F18:J18"/>
    <mergeCell ref="F10:R10"/>
    <mergeCell ref="T10:AF10"/>
    <mergeCell ref="F11:R11"/>
    <mergeCell ref="T11:AF11"/>
    <mergeCell ref="B16:E16"/>
    <mergeCell ref="F16:J16"/>
    <mergeCell ref="K16:S16"/>
    <mergeCell ref="T16:AG16"/>
    <mergeCell ref="B17:E17"/>
    <mergeCell ref="F17:AG17"/>
    <mergeCell ref="B10:E11"/>
    <mergeCell ref="F13:R13"/>
    <mergeCell ref="T13:AF13"/>
    <mergeCell ref="F14:R14"/>
    <mergeCell ref="T14:AF14"/>
    <mergeCell ref="B13:E14"/>
    <mergeCell ref="B12:AF12"/>
    <mergeCell ref="B2:AC2"/>
    <mergeCell ref="AD2:AG2"/>
    <mergeCell ref="B3:AG3"/>
    <mergeCell ref="B6:E6"/>
    <mergeCell ref="F6:J6"/>
    <mergeCell ref="K6:N6"/>
    <mergeCell ref="B9:E9"/>
    <mergeCell ref="F9:AG9"/>
    <mergeCell ref="W6:Z6"/>
    <mergeCell ref="O6:V6"/>
    <mergeCell ref="AA6:AG6"/>
    <mergeCell ref="B8:J8"/>
    <mergeCell ref="K8:O8"/>
    <mergeCell ref="P8:S8"/>
    <mergeCell ref="T8:AG8"/>
    <mergeCell ref="B4:AG4"/>
  </mergeCells>
  <phoneticPr fontId="5"/>
  <conditionalFormatting sqref="AB139:AG139">
    <cfRule type="cellIs" dxfId="1" priority="1" operator="greaterThan">
      <formula>15000000</formula>
    </cfRule>
    <cfRule type="cellIs" dxfId="0" priority="2" operator="greaterThan">
      <formula>10000000</formula>
    </cfRule>
  </conditionalFormatting>
  <dataValidations count="9">
    <dataValidation type="list" allowBlank="1" showInputMessage="1" showErrorMessage="1" sqref="F6:J6" xr:uid="{00000000-0002-0000-0000-000000000000}">
      <formula1>"広域連携DMO,地域連携DMO,地域DMO"</formula1>
    </dataValidation>
    <dataValidation type="list" allowBlank="1" showInputMessage="1" showErrorMessage="1" sqref="U111" xr:uid="{00000000-0002-0000-0000-000001000000}">
      <formula1>"常勤,非常勤"</formula1>
    </dataValidation>
    <dataValidation type="list" allowBlank="1" showInputMessage="1" showErrorMessage="1" sqref="W111" xr:uid="{00000000-0002-0000-0000-000002000000}">
      <formula1>"正規職員,出向職員,非正規職員,その他"</formula1>
    </dataValidation>
    <dataValidation type="list" allowBlank="1" showInputMessage="1" showErrorMessage="1" sqref="P140"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S13:S14 S10:S11 AG10:AG11 AG13:AG14" xr:uid="{00000000-0002-0000-0000-000004000000}">
      <formula1>"○,△"</formula1>
    </dataValidation>
    <dataValidation type="list" allowBlank="1" showInputMessage="1" showErrorMessage="1" sqref="F18:J18" xr:uid="{00000000-0002-0000-0000-000005000000}">
      <formula1>"新規,継続（2年目）,継続（3年目）"</formula1>
    </dataValidation>
    <dataValidation type="list" allowBlank="1" showInputMessage="1" showErrorMessage="1" sqref="AG12" xr:uid="{24759D8C-19B4-4BC0-8948-E84EA8C730D4}">
      <formula1>"○"</formula1>
    </dataValidation>
    <dataValidation type="list" allowBlank="1" showInputMessage="1" showErrorMessage="1" sqref="K8" xr:uid="{5E710CA5-3D1F-41C6-A1D3-0B2456DE9F98}">
      <formula1>"採択中,申請中,申請予定"</formula1>
    </dataValidation>
    <dataValidation type="list" allowBlank="1" showInputMessage="1" showErrorMessage="1" sqref="AH10:AH14" xr:uid="{00000000-0002-0000-0000-000006000000}">
      <formula1>#REF!</formula1>
    </dataValidation>
  </dataValidations>
  <pageMargins left="0.70866141732283472" right="0.70866141732283472" top="0.74803149606299213" bottom="0.74803149606299213" header="0.31496062992125984" footer="0.31496062992125984"/>
  <pageSetup paperSize="9" scale="88" fitToHeight="0" orientation="portrait" r:id="rId1"/>
  <rowBreaks count="3" manualBreakCount="3">
    <brk id="42" max="16383" man="1"/>
    <brk id="74" max="16383" man="1"/>
    <brk id="11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135"/>
  <sheetViews>
    <sheetView showGridLines="0" view="pageBreakPreview" topLeftCell="AD45" zoomScale="120" zoomScaleSheetLayoutView="120" workbookViewId="0">
      <selection activeCell="AN50" sqref="AN50"/>
    </sheetView>
  </sheetViews>
  <sheetFormatPr defaultColWidth="2.08984375" defaultRowHeight="11"/>
  <cols>
    <col min="1" max="1" width="2.90625" style="6" customWidth="1"/>
    <col min="2" max="2" width="2.6328125" style="5" bestFit="1" customWidth="1"/>
    <col min="3" max="16384" width="2.08984375" style="5"/>
  </cols>
  <sheetData>
    <row r="1" spans="1:125" ht="15">
      <c r="A1" s="67" t="s">
        <v>193</v>
      </c>
    </row>
    <row r="2" spans="1:125" ht="12.5">
      <c r="B2" s="7" t="s">
        <v>88</v>
      </c>
    </row>
    <row r="4" spans="1:125" ht="18.75" customHeight="1">
      <c r="B4" s="340" t="s">
        <v>19</v>
      </c>
      <c r="C4" s="341"/>
      <c r="D4" s="341"/>
      <c r="E4" s="341"/>
      <c r="F4" s="341"/>
      <c r="G4" s="341"/>
      <c r="H4" s="341"/>
      <c r="I4" s="341"/>
      <c r="J4" s="341"/>
      <c r="K4" s="341"/>
      <c r="L4" s="341"/>
      <c r="M4" s="341"/>
      <c r="N4" s="341"/>
      <c r="O4" s="341"/>
      <c r="P4" s="341"/>
      <c r="Q4" s="341"/>
      <c r="R4" s="342"/>
      <c r="S4" s="343"/>
      <c r="T4" s="343"/>
      <c r="U4" s="343"/>
      <c r="V4" s="343"/>
      <c r="W4" s="343"/>
      <c r="X4" s="343"/>
      <c r="Y4" s="343"/>
      <c r="Z4" s="343"/>
      <c r="AA4" s="343"/>
      <c r="AB4" s="343"/>
      <c r="AC4" s="343"/>
    </row>
    <row r="5" spans="1:125" ht="18.75" customHeight="1">
      <c r="B5" s="340" t="s">
        <v>33</v>
      </c>
      <c r="C5" s="341"/>
      <c r="D5" s="341"/>
      <c r="E5" s="341"/>
      <c r="F5" s="341"/>
      <c r="G5" s="341"/>
      <c r="H5" s="341"/>
      <c r="I5" s="341"/>
      <c r="J5" s="341"/>
      <c r="K5" s="341"/>
      <c r="L5" s="341"/>
      <c r="M5" s="341"/>
      <c r="N5" s="341"/>
      <c r="O5" s="341"/>
      <c r="P5" s="341"/>
      <c r="Q5" s="341"/>
      <c r="R5" s="342"/>
      <c r="S5" s="343"/>
      <c r="T5" s="343"/>
      <c r="U5" s="343"/>
      <c r="V5" s="343"/>
      <c r="W5" s="343"/>
      <c r="X5" s="343"/>
      <c r="Y5" s="343"/>
      <c r="Z5" s="343"/>
      <c r="AA5" s="343"/>
      <c r="AB5" s="343"/>
      <c r="AC5" s="343"/>
    </row>
    <row r="6" spans="1:125" ht="18.75" customHeight="1">
      <c r="B6" s="8"/>
      <c r="C6" s="9"/>
      <c r="D6" s="9"/>
      <c r="E6" s="9"/>
      <c r="F6" s="9"/>
      <c r="G6" s="9"/>
      <c r="H6" s="9"/>
      <c r="I6" s="9"/>
      <c r="J6" s="9"/>
      <c r="K6" s="9"/>
      <c r="L6" s="9"/>
      <c r="M6" s="9"/>
      <c r="N6" s="9"/>
      <c r="O6" s="9"/>
      <c r="P6" s="9"/>
      <c r="Q6" s="9"/>
      <c r="S6" s="10"/>
      <c r="T6" s="10"/>
      <c r="U6" s="10"/>
      <c r="V6" s="10"/>
      <c r="W6" s="10"/>
      <c r="X6" s="10"/>
      <c r="Y6" s="10"/>
      <c r="Z6" s="10"/>
      <c r="AA6" s="10"/>
      <c r="AB6" s="10"/>
      <c r="AC6" s="10"/>
    </row>
    <row r="7" spans="1:125" ht="18.75" customHeight="1">
      <c r="B7" s="11"/>
      <c r="C7" s="12"/>
      <c r="D7" s="12"/>
      <c r="E7" s="12"/>
      <c r="F7" s="12"/>
      <c r="G7" s="12"/>
      <c r="H7" s="12"/>
      <c r="I7" s="8"/>
      <c r="J7" s="13"/>
      <c r="K7" s="14"/>
      <c r="L7" s="14"/>
      <c r="M7" s="14"/>
      <c r="N7" s="14"/>
      <c r="O7" s="14"/>
      <c r="P7" s="14"/>
      <c r="Q7" s="8"/>
      <c r="R7" s="11"/>
      <c r="S7" s="12"/>
      <c r="T7" s="12"/>
      <c r="U7" s="12"/>
      <c r="V7" s="12"/>
      <c r="W7" s="12"/>
      <c r="X7" s="12"/>
      <c r="Y7" s="8"/>
      <c r="Z7" s="11"/>
      <c r="AA7" s="12"/>
      <c r="AB7" s="12"/>
      <c r="AC7" s="12"/>
      <c r="AD7" s="12"/>
      <c r="AE7" s="12"/>
      <c r="AF7" s="12"/>
      <c r="AG7" s="8"/>
      <c r="AH7" s="11"/>
      <c r="AI7" s="12"/>
      <c r="AJ7" s="12"/>
      <c r="AK7" s="12"/>
      <c r="AL7" s="12"/>
      <c r="AM7" s="12"/>
      <c r="AN7" s="12"/>
    </row>
    <row r="8" spans="1:125" ht="15">
      <c r="A8" s="15"/>
      <c r="B8" s="513" t="s">
        <v>96</v>
      </c>
      <c r="C8" s="513"/>
      <c r="D8" s="513"/>
      <c r="E8" s="513"/>
      <c r="F8" s="513"/>
      <c r="G8" s="513"/>
      <c r="H8" s="513"/>
      <c r="I8" s="513"/>
      <c r="J8" s="513"/>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row>
    <row r="9" spans="1:125" ht="15">
      <c r="A9" s="5"/>
      <c r="B9" s="4" t="s">
        <v>89</v>
      </c>
    </row>
    <row r="10" spans="1:125" ht="15">
      <c r="A10" s="4"/>
    </row>
    <row r="11" spans="1:125" ht="13.5">
      <c r="B11" s="344" t="s">
        <v>95</v>
      </c>
      <c r="C11" s="345"/>
      <c r="D11" s="345"/>
      <c r="E11" s="345"/>
      <c r="F11" s="345"/>
      <c r="G11" s="345"/>
      <c r="H11" s="345"/>
      <c r="I11" s="345"/>
      <c r="J11" s="345"/>
      <c r="K11" s="345"/>
      <c r="L11" s="16"/>
    </row>
    <row r="12" spans="1:125" ht="13.5">
      <c r="B12" s="346" t="s">
        <v>194</v>
      </c>
      <c r="C12" s="347"/>
      <c r="D12" s="347"/>
      <c r="E12" s="347"/>
      <c r="F12" s="347"/>
      <c r="G12" s="347"/>
      <c r="H12" s="348"/>
      <c r="I12" s="349"/>
      <c r="J12" s="349"/>
      <c r="K12" s="349"/>
      <c r="L12" s="349"/>
    </row>
    <row r="14" spans="1:125">
      <c r="B14" s="5" t="s">
        <v>93</v>
      </c>
    </row>
    <row r="15" spans="1:125" s="18" customFormat="1" ht="17.25" customHeight="1">
      <c r="A15" s="17"/>
      <c r="B15" s="350" t="s">
        <v>34</v>
      </c>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351"/>
      <c r="BQ15" s="350" t="s">
        <v>16</v>
      </c>
      <c r="BR15" s="351"/>
      <c r="BS15" s="351"/>
      <c r="BT15" s="351"/>
      <c r="BU15" s="351"/>
      <c r="BV15" s="351"/>
      <c r="BW15" s="351"/>
      <c r="BX15" s="351"/>
      <c r="BY15" s="351"/>
      <c r="BZ15" s="351"/>
      <c r="CA15" s="351"/>
      <c r="CB15" s="351"/>
      <c r="CC15" s="351"/>
      <c r="CD15" s="351"/>
      <c r="CE15" s="351"/>
      <c r="CF15" s="482" t="s">
        <v>83</v>
      </c>
      <c r="CG15" s="483"/>
      <c r="CH15" s="483"/>
      <c r="CI15" s="483"/>
      <c r="CJ15" s="483"/>
      <c r="CK15" s="483"/>
      <c r="CL15" s="484"/>
    </row>
    <row r="16" spans="1:125" s="18" customFormat="1" ht="21.75" customHeight="1">
      <c r="A16" s="17"/>
      <c r="B16" s="350" t="s">
        <v>42</v>
      </c>
      <c r="C16" s="351"/>
      <c r="D16" s="351"/>
      <c r="E16" s="351"/>
      <c r="F16" s="351"/>
      <c r="G16" s="351"/>
      <c r="H16" s="351"/>
      <c r="I16" s="514" t="s">
        <v>25</v>
      </c>
      <c r="J16" s="519"/>
      <c r="K16" s="518"/>
      <c r="L16" s="518"/>
      <c r="M16" s="518"/>
      <c r="N16" s="518"/>
      <c r="O16" s="518"/>
      <c r="P16" s="518"/>
      <c r="Q16" s="518"/>
      <c r="R16" s="518"/>
      <c r="S16" s="518"/>
      <c r="T16" s="519"/>
      <c r="U16" s="519"/>
      <c r="V16" s="519"/>
      <c r="W16" s="519"/>
      <c r="X16" s="519"/>
      <c r="Y16" s="519"/>
      <c r="Z16" s="519"/>
      <c r="AA16" s="519"/>
      <c r="AB16" s="519"/>
      <c r="AC16" s="519"/>
      <c r="AD16" s="519"/>
      <c r="AE16" s="519"/>
      <c r="AF16" s="519"/>
      <c r="AG16" s="520"/>
      <c r="AH16" s="352" t="s">
        <v>7</v>
      </c>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0" t="s">
        <v>0</v>
      </c>
      <c r="BR16" s="351"/>
      <c r="BS16" s="351"/>
      <c r="BT16" s="351"/>
      <c r="BU16" s="351"/>
      <c r="BV16" s="350" t="s">
        <v>21</v>
      </c>
      <c r="BW16" s="351"/>
      <c r="BX16" s="351"/>
      <c r="BY16" s="351"/>
      <c r="BZ16" s="351"/>
      <c r="CA16" s="350" t="s">
        <v>12</v>
      </c>
      <c r="CB16" s="351"/>
      <c r="CC16" s="351"/>
      <c r="CD16" s="351"/>
      <c r="CE16" s="351"/>
      <c r="CF16" s="485"/>
      <c r="CG16" s="486"/>
      <c r="CH16" s="486"/>
      <c r="CI16" s="486"/>
      <c r="CJ16" s="486"/>
      <c r="CK16" s="486"/>
      <c r="CL16" s="487"/>
    </row>
    <row r="17" spans="1:125" s="18" customFormat="1" ht="18.75" customHeight="1">
      <c r="A17" s="17"/>
      <c r="B17" s="351"/>
      <c r="C17" s="351"/>
      <c r="D17" s="351"/>
      <c r="E17" s="351"/>
      <c r="F17" s="351"/>
      <c r="G17" s="351"/>
      <c r="H17" s="491"/>
      <c r="I17" s="354" t="s">
        <v>2</v>
      </c>
      <c r="J17" s="355"/>
      <c r="K17" s="355"/>
      <c r="L17" s="355"/>
      <c r="M17" s="355"/>
      <c r="N17" s="356" t="s">
        <v>44</v>
      </c>
      <c r="O17" s="355"/>
      <c r="P17" s="355"/>
      <c r="Q17" s="355"/>
      <c r="R17" s="355"/>
      <c r="S17" s="356" t="s">
        <v>45</v>
      </c>
      <c r="T17" s="355"/>
      <c r="U17" s="355"/>
      <c r="V17" s="355"/>
      <c r="W17" s="355"/>
      <c r="X17" s="356" t="s">
        <v>46</v>
      </c>
      <c r="Y17" s="355"/>
      <c r="Z17" s="355"/>
      <c r="AA17" s="355"/>
      <c r="AB17" s="355"/>
      <c r="AC17" s="356" t="s">
        <v>43</v>
      </c>
      <c r="AD17" s="355"/>
      <c r="AE17" s="355"/>
      <c r="AF17" s="355"/>
      <c r="AG17" s="357"/>
      <c r="AH17" s="354" t="s">
        <v>47</v>
      </c>
      <c r="AI17" s="355"/>
      <c r="AJ17" s="355"/>
      <c r="AK17" s="355"/>
      <c r="AL17" s="355"/>
      <c r="AM17" s="356" t="s">
        <v>20</v>
      </c>
      <c r="AN17" s="355"/>
      <c r="AO17" s="355"/>
      <c r="AP17" s="355"/>
      <c r="AQ17" s="355"/>
      <c r="AR17" s="356" t="s">
        <v>49</v>
      </c>
      <c r="AS17" s="355"/>
      <c r="AT17" s="355"/>
      <c r="AU17" s="355"/>
      <c r="AV17" s="355"/>
      <c r="AW17" s="356" t="s">
        <v>24</v>
      </c>
      <c r="AX17" s="355"/>
      <c r="AY17" s="355"/>
      <c r="AZ17" s="355"/>
      <c r="BA17" s="355"/>
      <c r="BB17" s="356" t="s">
        <v>50</v>
      </c>
      <c r="BC17" s="355"/>
      <c r="BD17" s="355"/>
      <c r="BE17" s="355"/>
      <c r="BF17" s="355"/>
      <c r="BG17" s="356" t="s">
        <v>38</v>
      </c>
      <c r="BH17" s="355"/>
      <c r="BI17" s="355"/>
      <c r="BJ17" s="355"/>
      <c r="BK17" s="355"/>
      <c r="BL17" s="356" t="s">
        <v>31</v>
      </c>
      <c r="BM17" s="355"/>
      <c r="BN17" s="355"/>
      <c r="BO17" s="355"/>
      <c r="BP17" s="357"/>
      <c r="BQ17" s="492"/>
      <c r="BR17" s="351"/>
      <c r="BS17" s="351"/>
      <c r="BT17" s="351"/>
      <c r="BU17" s="351"/>
      <c r="BV17" s="351"/>
      <c r="BW17" s="351"/>
      <c r="BX17" s="351"/>
      <c r="BY17" s="351"/>
      <c r="BZ17" s="351"/>
      <c r="CA17" s="351"/>
      <c r="CB17" s="351"/>
      <c r="CC17" s="351"/>
      <c r="CD17" s="351"/>
      <c r="CE17" s="351"/>
      <c r="CF17" s="488"/>
      <c r="CG17" s="489"/>
      <c r="CH17" s="489"/>
      <c r="CI17" s="489"/>
      <c r="CJ17" s="489"/>
      <c r="CK17" s="489"/>
      <c r="CL17" s="490"/>
    </row>
    <row r="18" spans="1:125" s="18" customFormat="1" ht="18.75" customHeight="1">
      <c r="A18" s="6"/>
      <c r="B18" s="358">
        <v>8000000</v>
      </c>
      <c r="C18" s="359"/>
      <c r="D18" s="359"/>
      <c r="E18" s="359"/>
      <c r="F18" s="359"/>
      <c r="G18" s="359"/>
      <c r="H18" s="360"/>
      <c r="I18" s="361"/>
      <c r="J18" s="362"/>
      <c r="K18" s="362"/>
      <c r="L18" s="362"/>
      <c r="M18" s="362"/>
      <c r="N18" s="363"/>
      <c r="O18" s="362"/>
      <c r="P18" s="362"/>
      <c r="Q18" s="362"/>
      <c r="R18" s="362"/>
      <c r="S18" s="363">
        <v>100000</v>
      </c>
      <c r="T18" s="362"/>
      <c r="U18" s="362"/>
      <c r="V18" s="362"/>
      <c r="W18" s="362"/>
      <c r="X18" s="363"/>
      <c r="Y18" s="362"/>
      <c r="Z18" s="362"/>
      <c r="AA18" s="362"/>
      <c r="AB18" s="362"/>
      <c r="AC18" s="363"/>
      <c r="AD18" s="362"/>
      <c r="AE18" s="362"/>
      <c r="AF18" s="362"/>
      <c r="AG18" s="364"/>
      <c r="AH18" s="361">
        <v>300000</v>
      </c>
      <c r="AI18" s="362"/>
      <c r="AJ18" s="362"/>
      <c r="AK18" s="362"/>
      <c r="AL18" s="362"/>
      <c r="AM18" s="363">
        <v>50000</v>
      </c>
      <c r="AN18" s="362"/>
      <c r="AO18" s="362"/>
      <c r="AP18" s="362"/>
      <c r="AQ18" s="362"/>
      <c r="AR18" s="363"/>
      <c r="AS18" s="362"/>
      <c r="AT18" s="362"/>
      <c r="AU18" s="362"/>
      <c r="AV18" s="362"/>
      <c r="AW18" s="363">
        <v>700000</v>
      </c>
      <c r="AX18" s="362"/>
      <c r="AY18" s="362"/>
      <c r="AZ18" s="362"/>
      <c r="BA18" s="362"/>
      <c r="BB18" s="363">
        <v>20000</v>
      </c>
      <c r="BC18" s="362"/>
      <c r="BD18" s="362"/>
      <c r="BE18" s="362"/>
      <c r="BF18" s="362"/>
      <c r="BG18" s="363"/>
      <c r="BH18" s="362"/>
      <c r="BI18" s="362"/>
      <c r="BJ18" s="362"/>
      <c r="BK18" s="362"/>
      <c r="BL18" s="363"/>
      <c r="BM18" s="362"/>
      <c r="BN18" s="362"/>
      <c r="BO18" s="362"/>
      <c r="BP18" s="364"/>
      <c r="BQ18" s="365">
        <v>240</v>
      </c>
      <c r="BR18" s="366"/>
      <c r="BS18" s="366"/>
      <c r="BT18" s="366"/>
      <c r="BU18" s="366"/>
      <c r="BV18" s="367">
        <v>8</v>
      </c>
      <c r="BW18" s="368"/>
      <c r="BX18" s="368"/>
      <c r="BY18" s="368"/>
      <c r="BZ18" s="368"/>
      <c r="CA18" s="369">
        <f>BQ18*BV18</f>
        <v>1920</v>
      </c>
      <c r="CB18" s="370"/>
      <c r="CC18" s="370"/>
      <c r="CD18" s="370"/>
      <c r="CE18" s="371"/>
      <c r="CF18" s="372">
        <f>ROUNDDOWN(((B18-SUM(I18:AG18)+SUM(AH18:BP18))/CA18),0)</f>
        <v>4671</v>
      </c>
      <c r="CG18" s="373"/>
      <c r="CH18" s="373"/>
      <c r="CI18" s="373"/>
      <c r="CJ18" s="373"/>
      <c r="CK18" s="373"/>
      <c r="CL18" s="374"/>
    </row>
    <row r="19" spans="1:125" ht="18.75" customHeight="1" thickBot="1">
      <c r="B19" s="375"/>
      <c r="C19" s="376"/>
      <c r="D19" s="376"/>
      <c r="E19" s="376"/>
      <c r="F19" s="376"/>
      <c r="G19" s="376"/>
      <c r="H19" s="377"/>
      <c r="I19" s="378"/>
      <c r="J19" s="379"/>
      <c r="K19" s="379"/>
      <c r="L19" s="379"/>
      <c r="M19" s="379"/>
      <c r="N19" s="380"/>
      <c r="O19" s="379"/>
      <c r="P19" s="379"/>
      <c r="Q19" s="379"/>
      <c r="R19" s="379"/>
      <c r="S19" s="380"/>
      <c r="T19" s="379"/>
      <c r="U19" s="379"/>
      <c r="V19" s="379"/>
      <c r="W19" s="379"/>
      <c r="X19" s="380"/>
      <c r="Y19" s="379"/>
      <c r="Z19" s="379"/>
      <c r="AA19" s="379"/>
      <c r="AB19" s="379"/>
      <c r="AC19" s="380"/>
      <c r="AD19" s="379"/>
      <c r="AE19" s="379"/>
      <c r="AF19" s="379"/>
      <c r="AG19" s="381"/>
      <c r="AH19" s="378"/>
      <c r="AI19" s="379"/>
      <c r="AJ19" s="379"/>
      <c r="AK19" s="379"/>
      <c r="AL19" s="379"/>
      <c r="AM19" s="380"/>
      <c r="AN19" s="379"/>
      <c r="AO19" s="379"/>
      <c r="AP19" s="379"/>
      <c r="AQ19" s="379"/>
      <c r="AR19" s="380"/>
      <c r="AS19" s="379"/>
      <c r="AT19" s="379"/>
      <c r="AU19" s="379"/>
      <c r="AV19" s="379"/>
      <c r="AW19" s="380"/>
      <c r="AX19" s="379"/>
      <c r="AY19" s="379"/>
      <c r="AZ19" s="379"/>
      <c r="BA19" s="379"/>
      <c r="BB19" s="380"/>
      <c r="BC19" s="379"/>
      <c r="BD19" s="379"/>
      <c r="BE19" s="379"/>
      <c r="BF19" s="379"/>
      <c r="BG19" s="380"/>
      <c r="BH19" s="379"/>
      <c r="BI19" s="379"/>
      <c r="BJ19" s="379"/>
      <c r="BK19" s="379"/>
      <c r="BL19" s="380"/>
      <c r="BM19" s="379"/>
      <c r="BN19" s="379"/>
      <c r="BO19" s="379"/>
      <c r="BP19" s="381"/>
      <c r="BQ19" s="382"/>
      <c r="BR19" s="383"/>
      <c r="BS19" s="383"/>
      <c r="BT19" s="383"/>
      <c r="BU19" s="383"/>
      <c r="BV19" s="384"/>
      <c r="BW19" s="385"/>
      <c r="BX19" s="385"/>
      <c r="BY19" s="385"/>
      <c r="BZ19" s="385"/>
      <c r="CA19" s="386">
        <f>BQ19*BV19</f>
        <v>0</v>
      </c>
      <c r="CB19" s="387"/>
      <c r="CC19" s="387"/>
      <c r="CD19" s="387"/>
      <c r="CE19" s="388"/>
      <c r="CF19" s="389" t="e">
        <f>ROUNDDOWN(((B19-SUM(I19:AG19)+SUM(AH19:BP19))/CA19),0)</f>
        <v>#DIV/0!</v>
      </c>
      <c r="CG19" s="390"/>
      <c r="CH19" s="390"/>
      <c r="CI19" s="390"/>
      <c r="CJ19" s="390"/>
      <c r="CK19" s="390"/>
      <c r="CL19" s="391"/>
      <c r="CM19" s="19" t="s">
        <v>99</v>
      </c>
    </row>
    <row r="21" spans="1:125">
      <c r="B21" s="5" t="s">
        <v>85</v>
      </c>
    </row>
    <row r="22" spans="1:125" ht="13.5">
      <c r="B22" s="20" t="s">
        <v>68</v>
      </c>
      <c r="C22" s="392" t="s">
        <v>202</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row>
    <row r="23" spans="1:125" ht="13.5">
      <c r="B23" s="20" t="s">
        <v>68</v>
      </c>
      <c r="C23" s="394" t="s">
        <v>84</v>
      </c>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row>
    <row r="24" spans="1:125" ht="13.5">
      <c r="B24" s="21" t="s">
        <v>68</v>
      </c>
      <c r="C24" s="396"/>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row>
    <row r="25" spans="1:125" ht="13.5">
      <c r="B25" s="21" t="s">
        <v>68</v>
      </c>
      <c r="C25" s="396"/>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row>
    <row r="26" spans="1:125" ht="13.5">
      <c r="B26" s="21" t="s">
        <v>68</v>
      </c>
      <c r="C26" s="396"/>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row>
    <row r="27" spans="1:125" ht="13.5">
      <c r="B27" s="21" t="s">
        <v>68</v>
      </c>
      <c r="C27" s="396"/>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row>
    <row r="28" spans="1:125" ht="13.5">
      <c r="B28" s="21" t="s">
        <v>68</v>
      </c>
      <c r="C28" s="396"/>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row>
    <row r="29" spans="1:125" ht="13.5">
      <c r="B29" s="21" t="s">
        <v>68</v>
      </c>
      <c r="C29" s="396"/>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row>
    <row r="30" spans="1:125">
      <c r="CF30" s="22"/>
    </row>
    <row r="31" spans="1:125">
      <c r="A31" s="23"/>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24"/>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row>
    <row r="32" spans="1:125" ht="15">
      <c r="A32" s="4"/>
      <c r="B32" s="4" t="s">
        <v>37</v>
      </c>
    </row>
    <row r="33" spans="1:70">
      <c r="B33" s="5" t="s">
        <v>92</v>
      </c>
    </row>
    <row r="34" spans="1:70" s="8" customFormat="1" ht="18" customHeight="1">
      <c r="A34" s="25"/>
      <c r="B34" s="398" t="s">
        <v>36</v>
      </c>
      <c r="C34" s="399"/>
      <c r="D34" s="399"/>
      <c r="E34" s="399"/>
      <c r="F34" s="399"/>
      <c r="G34" s="399"/>
      <c r="H34" s="399"/>
      <c r="I34" s="399"/>
      <c r="J34" s="399"/>
      <c r="K34" s="399"/>
      <c r="L34" s="399"/>
      <c r="M34" s="399"/>
      <c r="N34" s="399"/>
      <c r="O34" s="399"/>
      <c r="P34" s="399"/>
      <c r="Q34" s="400"/>
      <c r="R34" s="401" t="s">
        <v>11</v>
      </c>
      <c r="S34" s="402"/>
      <c r="T34" s="402"/>
      <c r="U34" s="402"/>
      <c r="V34" s="401" t="s">
        <v>22</v>
      </c>
      <c r="W34" s="402"/>
      <c r="X34" s="402"/>
      <c r="Y34" s="402"/>
      <c r="Z34" s="401" t="s">
        <v>17</v>
      </c>
      <c r="AA34" s="402"/>
      <c r="AB34" s="402"/>
      <c r="AC34" s="402"/>
      <c r="AD34" s="401" t="s">
        <v>1</v>
      </c>
      <c r="AE34" s="402"/>
      <c r="AF34" s="402"/>
      <c r="AG34" s="402"/>
      <c r="AH34" s="401" t="s">
        <v>5</v>
      </c>
      <c r="AI34" s="402"/>
      <c r="AJ34" s="402"/>
      <c r="AK34" s="402"/>
      <c r="AL34" s="401" t="s">
        <v>15</v>
      </c>
      <c r="AM34" s="402"/>
      <c r="AN34" s="402"/>
      <c r="AO34" s="402"/>
      <c r="AP34" s="401" t="s">
        <v>14</v>
      </c>
      <c r="AQ34" s="402"/>
      <c r="AR34" s="402"/>
      <c r="AS34" s="402"/>
      <c r="AT34" s="401" t="s">
        <v>10</v>
      </c>
      <c r="AU34" s="402"/>
      <c r="AV34" s="402"/>
      <c r="AW34" s="402"/>
      <c r="AX34" s="401" t="s">
        <v>9</v>
      </c>
      <c r="AY34" s="402"/>
      <c r="AZ34" s="402"/>
      <c r="BA34" s="402"/>
      <c r="BB34" s="401" t="s">
        <v>8</v>
      </c>
      <c r="BC34" s="402"/>
      <c r="BD34" s="402"/>
      <c r="BE34" s="402"/>
      <c r="BF34" s="401" t="s">
        <v>6</v>
      </c>
      <c r="BG34" s="402"/>
      <c r="BH34" s="402"/>
      <c r="BI34" s="402"/>
      <c r="BJ34" s="401" t="s">
        <v>4</v>
      </c>
      <c r="BK34" s="402"/>
      <c r="BL34" s="402"/>
      <c r="BM34" s="411"/>
      <c r="BN34" s="412" t="s">
        <v>27</v>
      </c>
      <c r="BO34" s="402"/>
      <c r="BP34" s="402"/>
      <c r="BQ34" s="402"/>
    </row>
    <row r="35" spans="1:70" ht="18.75" customHeight="1">
      <c r="B35" s="408" t="s">
        <v>90</v>
      </c>
      <c r="C35" s="409"/>
      <c r="D35" s="409"/>
      <c r="E35" s="409"/>
      <c r="F35" s="409"/>
      <c r="G35" s="409"/>
      <c r="H35" s="409"/>
      <c r="I35" s="409"/>
      <c r="J35" s="409"/>
      <c r="K35" s="409"/>
      <c r="L35" s="409"/>
      <c r="M35" s="409"/>
      <c r="N35" s="409"/>
      <c r="O35" s="409"/>
      <c r="P35" s="409"/>
      <c r="Q35" s="410"/>
      <c r="R35" s="367">
        <v>10</v>
      </c>
      <c r="S35" s="368"/>
      <c r="T35" s="368"/>
      <c r="U35" s="368"/>
      <c r="V35" s="367">
        <v>10</v>
      </c>
      <c r="W35" s="368"/>
      <c r="X35" s="368"/>
      <c r="Y35" s="368"/>
      <c r="Z35" s="367"/>
      <c r="AA35" s="368"/>
      <c r="AB35" s="368"/>
      <c r="AC35" s="368"/>
      <c r="AD35" s="367"/>
      <c r="AE35" s="368"/>
      <c r="AF35" s="368"/>
      <c r="AG35" s="368"/>
      <c r="AH35" s="367"/>
      <c r="AI35" s="368"/>
      <c r="AJ35" s="368"/>
      <c r="AK35" s="368"/>
      <c r="AL35" s="367"/>
      <c r="AM35" s="368"/>
      <c r="AN35" s="368"/>
      <c r="AO35" s="368"/>
      <c r="AP35" s="367"/>
      <c r="AQ35" s="368"/>
      <c r="AR35" s="368"/>
      <c r="AS35" s="368"/>
      <c r="AT35" s="367"/>
      <c r="AU35" s="368"/>
      <c r="AV35" s="368"/>
      <c r="AW35" s="368"/>
      <c r="AX35" s="367"/>
      <c r="AY35" s="368"/>
      <c r="AZ35" s="368"/>
      <c r="BA35" s="368"/>
      <c r="BB35" s="367"/>
      <c r="BC35" s="368"/>
      <c r="BD35" s="368"/>
      <c r="BE35" s="368"/>
      <c r="BF35" s="367"/>
      <c r="BG35" s="368"/>
      <c r="BH35" s="368"/>
      <c r="BI35" s="368"/>
      <c r="BJ35" s="367"/>
      <c r="BK35" s="368"/>
      <c r="BL35" s="368"/>
      <c r="BM35" s="413"/>
      <c r="BN35" s="414">
        <f t="shared" ref="BN35:BN45" si="0">SUM(R35:BM35)</f>
        <v>20</v>
      </c>
      <c r="BO35" s="370"/>
      <c r="BP35" s="370"/>
      <c r="BQ35" s="370"/>
    </row>
    <row r="36" spans="1:70" ht="18.75" customHeight="1">
      <c r="B36" s="415"/>
      <c r="C36" s="416"/>
      <c r="D36" s="416"/>
      <c r="E36" s="416"/>
      <c r="F36" s="416"/>
      <c r="G36" s="416"/>
      <c r="H36" s="416"/>
      <c r="I36" s="416"/>
      <c r="J36" s="416"/>
      <c r="K36" s="416"/>
      <c r="L36" s="416"/>
      <c r="M36" s="416"/>
      <c r="N36" s="416"/>
      <c r="O36" s="416"/>
      <c r="P36" s="416"/>
      <c r="Q36" s="417"/>
      <c r="R36" s="403"/>
      <c r="S36" s="404"/>
      <c r="T36" s="404"/>
      <c r="U36" s="404"/>
      <c r="V36" s="403"/>
      <c r="W36" s="404"/>
      <c r="X36" s="404"/>
      <c r="Y36" s="404"/>
      <c r="Z36" s="403"/>
      <c r="AA36" s="404"/>
      <c r="AB36" s="404"/>
      <c r="AC36" s="404"/>
      <c r="AD36" s="403"/>
      <c r="AE36" s="404"/>
      <c r="AF36" s="404"/>
      <c r="AG36" s="404"/>
      <c r="AH36" s="403"/>
      <c r="AI36" s="404"/>
      <c r="AJ36" s="404"/>
      <c r="AK36" s="404"/>
      <c r="AL36" s="403"/>
      <c r="AM36" s="404"/>
      <c r="AN36" s="404"/>
      <c r="AO36" s="404"/>
      <c r="AP36" s="403"/>
      <c r="AQ36" s="404"/>
      <c r="AR36" s="404"/>
      <c r="AS36" s="404"/>
      <c r="AT36" s="403"/>
      <c r="AU36" s="404"/>
      <c r="AV36" s="404"/>
      <c r="AW36" s="404"/>
      <c r="AX36" s="403"/>
      <c r="AY36" s="404"/>
      <c r="AZ36" s="404"/>
      <c r="BA36" s="404"/>
      <c r="BB36" s="403"/>
      <c r="BC36" s="404"/>
      <c r="BD36" s="404"/>
      <c r="BE36" s="404"/>
      <c r="BF36" s="403"/>
      <c r="BG36" s="404"/>
      <c r="BH36" s="404"/>
      <c r="BI36" s="404"/>
      <c r="BJ36" s="403"/>
      <c r="BK36" s="404"/>
      <c r="BL36" s="404"/>
      <c r="BM36" s="405"/>
      <c r="BN36" s="406">
        <f t="shared" si="0"/>
        <v>0</v>
      </c>
      <c r="BO36" s="407"/>
      <c r="BP36" s="407"/>
      <c r="BQ36" s="407"/>
    </row>
    <row r="37" spans="1:70" ht="18.75" customHeight="1">
      <c r="B37" s="415"/>
      <c r="C37" s="416"/>
      <c r="D37" s="416"/>
      <c r="E37" s="416"/>
      <c r="F37" s="416"/>
      <c r="G37" s="416"/>
      <c r="H37" s="416"/>
      <c r="I37" s="416"/>
      <c r="J37" s="416"/>
      <c r="K37" s="416"/>
      <c r="L37" s="416"/>
      <c r="M37" s="416"/>
      <c r="N37" s="416"/>
      <c r="O37" s="416"/>
      <c r="P37" s="416"/>
      <c r="Q37" s="417"/>
      <c r="R37" s="403"/>
      <c r="S37" s="404"/>
      <c r="T37" s="404"/>
      <c r="U37" s="404"/>
      <c r="V37" s="403"/>
      <c r="W37" s="404"/>
      <c r="X37" s="404"/>
      <c r="Y37" s="404"/>
      <c r="Z37" s="403"/>
      <c r="AA37" s="404"/>
      <c r="AB37" s="404"/>
      <c r="AC37" s="404"/>
      <c r="AD37" s="403"/>
      <c r="AE37" s="404"/>
      <c r="AF37" s="404"/>
      <c r="AG37" s="404"/>
      <c r="AH37" s="403"/>
      <c r="AI37" s="404"/>
      <c r="AJ37" s="404"/>
      <c r="AK37" s="404"/>
      <c r="AL37" s="403"/>
      <c r="AM37" s="404"/>
      <c r="AN37" s="404"/>
      <c r="AO37" s="404"/>
      <c r="AP37" s="403"/>
      <c r="AQ37" s="404"/>
      <c r="AR37" s="404"/>
      <c r="AS37" s="404"/>
      <c r="AT37" s="403"/>
      <c r="AU37" s="404"/>
      <c r="AV37" s="404"/>
      <c r="AW37" s="404"/>
      <c r="AX37" s="403"/>
      <c r="AY37" s="404"/>
      <c r="AZ37" s="404"/>
      <c r="BA37" s="404"/>
      <c r="BB37" s="403"/>
      <c r="BC37" s="404"/>
      <c r="BD37" s="404"/>
      <c r="BE37" s="404"/>
      <c r="BF37" s="403"/>
      <c r="BG37" s="404"/>
      <c r="BH37" s="404"/>
      <c r="BI37" s="404"/>
      <c r="BJ37" s="403"/>
      <c r="BK37" s="404"/>
      <c r="BL37" s="404"/>
      <c r="BM37" s="405"/>
      <c r="BN37" s="406">
        <f t="shared" si="0"/>
        <v>0</v>
      </c>
      <c r="BO37" s="407"/>
      <c r="BP37" s="407"/>
      <c r="BQ37" s="407"/>
    </row>
    <row r="38" spans="1:70" ht="18.75" customHeight="1">
      <c r="B38" s="415"/>
      <c r="C38" s="416"/>
      <c r="D38" s="416"/>
      <c r="E38" s="416"/>
      <c r="F38" s="416"/>
      <c r="G38" s="416"/>
      <c r="H38" s="416"/>
      <c r="I38" s="416"/>
      <c r="J38" s="416"/>
      <c r="K38" s="416"/>
      <c r="L38" s="416"/>
      <c r="M38" s="416"/>
      <c r="N38" s="416"/>
      <c r="O38" s="416"/>
      <c r="P38" s="416"/>
      <c r="Q38" s="417"/>
      <c r="R38" s="403"/>
      <c r="S38" s="404"/>
      <c r="T38" s="404"/>
      <c r="U38" s="404"/>
      <c r="V38" s="403"/>
      <c r="W38" s="404"/>
      <c r="X38" s="404"/>
      <c r="Y38" s="404"/>
      <c r="Z38" s="403"/>
      <c r="AA38" s="404"/>
      <c r="AB38" s="404"/>
      <c r="AC38" s="404"/>
      <c r="AD38" s="403"/>
      <c r="AE38" s="404"/>
      <c r="AF38" s="404"/>
      <c r="AG38" s="404"/>
      <c r="AH38" s="403"/>
      <c r="AI38" s="404"/>
      <c r="AJ38" s="404"/>
      <c r="AK38" s="404"/>
      <c r="AL38" s="403"/>
      <c r="AM38" s="404"/>
      <c r="AN38" s="404"/>
      <c r="AO38" s="404"/>
      <c r="AP38" s="403"/>
      <c r="AQ38" s="404"/>
      <c r="AR38" s="404"/>
      <c r="AS38" s="404"/>
      <c r="AT38" s="403"/>
      <c r="AU38" s="404"/>
      <c r="AV38" s="404"/>
      <c r="AW38" s="404"/>
      <c r="AX38" s="403"/>
      <c r="AY38" s="404"/>
      <c r="AZ38" s="404"/>
      <c r="BA38" s="404"/>
      <c r="BB38" s="403"/>
      <c r="BC38" s="404"/>
      <c r="BD38" s="404"/>
      <c r="BE38" s="404"/>
      <c r="BF38" s="403"/>
      <c r="BG38" s="404"/>
      <c r="BH38" s="404"/>
      <c r="BI38" s="404"/>
      <c r="BJ38" s="403"/>
      <c r="BK38" s="404"/>
      <c r="BL38" s="404"/>
      <c r="BM38" s="405"/>
      <c r="BN38" s="406">
        <f t="shared" si="0"/>
        <v>0</v>
      </c>
      <c r="BO38" s="407"/>
      <c r="BP38" s="407"/>
      <c r="BQ38" s="407"/>
    </row>
    <row r="39" spans="1:70" ht="18.75" customHeight="1">
      <c r="B39" s="415"/>
      <c r="C39" s="416"/>
      <c r="D39" s="416"/>
      <c r="E39" s="416"/>
      <c r="F39" s="416"/>
      <c r="G39" s="416"/>
      <c r="H39" s="416"/>
      <c r="I39" s="416"/>
      <c r="J39" s="416"/>
      <c r="K39" s="416"/>
      <c r="L39" s="416"/>
      <c r="M39" s="416"/>
      <c r="N39" s="416"/>
      <c r="O39" s="416"/>
      <c r="P39" s="416"/>
      <c r="Q39" s="417"/>
      <c r="R39" s="403"/>
      <c r="S39" s="404"/>
      <c r="T39" s="404"/>
      <c r="U39" s="404"/>
      <c r="V39" s="403"/>
      <c r="W39" s="404"/>
      <c r="X39" s="404"/>
      <c r="Y39" s="404"/>
      <c r="Z39" s="403"/>
      <c r="AA39" s="404"/>
      <c r="AB39" s="404"/>
      <c r="AC39" s="404"/>
      <c r="AD39" s="403"/>
      <c r="AE39" s="404"/>
      <c r="AF39" s="404"/>
      <c r="AG39" s="404"/>
      <c r="AH39" s="403"/>
      <c r="AI39" s="404"/>
      <c r="AJ39" s="404"/>
      <c r="AK39" s="404"/>
      <c r="AL39" s="403"/>
      <c r="AM39" s="404"/>
      <c r="AN39" s="404"/>
      <c r="AO39" s="404"/>
      <c r="AP39" s="403"/>
      <c r="AQ39" s="404"/>
      <c r="AR39" s="404"/>
      <c r="AS39" s="404"/>
      <c r="AT39" s="403"/>
      <c r="AU39" s="404"/>
      <c r="AV39" s="404"/>
      <c r="AW39" s="404"/>
      <c r="AX39" s="403"/>
      <c r="AY39" s="404"/>
      <c r="AZ39" s="404"/>
      <c r="BA39" s="404"/>
      <c r="BB39" s="403"/>
      <c r="BC39" s="404"/>
      <c r="BD39" s="404"/>
      <c r="BE39" s="404"/>
      <c r="BF39" s="403"/>
      <c r="BG39" s="404"/>
      <c r="BH39" s="404"/>
      <c r="BI39" s="404"/>
      <c r="BJ39" s="403"/>
      <c r="BK39" s="404"/>
      <c r="BL39" s="404"/>
      <c r="BM39" s="405"/>
      <c r="BN39" s="406">
        <f t="shared" si="0"/>
        <v>0</v>
      </c>
      <c r="BO39" s="407"/>
      <c r="BP39" s="407"/>
      <c r="BQ39" s="407"/>
    </row>
    <row r="40" spans="1:70" ht="18.75" customHeight="1">
      <c r="B40" s="415"/>
      <c r="C40" s="416"/>
      <c r="D40" s="416"/>
      <c r="E40" s="416"/>
      <c r="F40" s="416"/>
      <c r="G40" s="416"/>
      <c r="H40" s="416"/>
      <c r="I40" s="416"/>
      <c r="J40" s="416"/>
      <c r="K40" s="416"/>
      <c r="L40" s="416"/>
      <c r="M40" s="416"/>
      <c r="N40" s="416"/>
      <c r="O40" s="416"/>
      <c r="P40" s="416"/>
      <c r="Q40" s="417"/>
      <c r="R40" s="403"/>
      <c r="S40" s="404"/>
      <c r="T40" s="404"/>
      <c r="U40" s="404"/>
      <c r="V40" s="403"/>
      <c r="W40" s="404"/>
      <c r="X40" s="404"/>
      <c r="Y40" s="404"/>
      <c r="Z40" s="403"/>
      <c r="AA40" s="404"/>
      <c r="AB40" s="404"/>
      <c r="AC40" s="404"/>
      <c r="AD40" s="403"/>
      <c r="AE40" s="404"/>
      <c r="AF40" s="404"/>
      <c r="AG40" s="404"/>
      <c r="AH40" s="403"/>
      <c r="AI40" s="404"/>
      <c r="AJ40" s="404"/>
      <c r="AK40" s="404"/>
      <c r="AL40" s="403"/>
      <c r="AM40" s="404"/>
      <c r="AN40" s="404"/>
      <c r="AO40" s="404"/>
      <c r="AP40" s="403"/>
      <c r="AQ40" s="404"/>
      <c r="AR40" s="404"/>
      <c r="AS40" s="404"/>
      <c r="AT40" s="403"/>
      <c r="AU40" s="404"/>
      <c r="AV40" s="404"/>
      <c r="AW40" s="404"/>
      <c r="AX40" s="403"/>
      <c r="AY40" s="404"/>
      <c r="AZ40" s="404"/>
      <c r="BA40" s="404"/>
      <c r="BB40" s="403"/>
      <c r="BC40" s="404"/>
      <c r="BD40" s="404"/>
      <c r="BE40" s="404"/>
      <c r="BF40" s="403"/>
      <c r="BG40" s="404"/>
      <c r="BH40" s="404"/>
      <c r="BI40" s="404"/>
      <c r="BJ40" s="403"/>
      <c r="BK40" s="404"/>
      <c r="BL40" s="404"/>
      <c r="BM40" s="405"/>
      <c r="BN40" s="406">
        <f t="shared" si="0"/>
        <v>0</v>
      </c>
      <c r="BO40" s="407"/>
      <c r="BP40" s="407"/>
      <c r="BQ40" s="407"/>
    </row>
    <row r="41" spans="1:70" ht="18.75" customHeight="1">
      <c r="B41" s="415"/>
      <c r="C41" s="416"/>
      <c r="D41" s="416"/>
      <c r="E41" s="416"/>
      <c r="F41" s="416"/>
      <c r="G41" s="416"/>
      <c r="H41" s="416"/>
      <c r="I41" s="416"/>
      <c r="J41" s="416"/>
      <c r="K41" s="416"/>
      <c r="L41" s="416"/>
      <c r="M41" s="416"/>
      <c r="N41" s="416"/>
      <c r="O41" s="416"/>
      <c r="P41" s="416"/>
      <c r="Q41" s="417"/>
      <c r="R41" s="403"/>
      <c r="S41" s="404"/>
      <c r="T41" s="404"/>
      <c r="U41" s="404"/>
      <c r="V41" s="403"/>
      <c r="W41" s="404"/>
      <c r="X41" s="404"/>
      <c r="Y41" s="404"/>
      <c r="Z41" s="403"/>
      <c r="AA41" s="404"/>
      <c r="AB41" s="404"/>
      <c r="AC41" s="404"/>
      <c r="AD41" s="403"/>
      <c r="AE41" s="404"/>
      <c r="AF41" s="404"/>
      <c r="AG41" s="404"/>
      <c r="AH41" s="403"/>
      <c r="AI41" s="404"/>
      <c r="AJ41" s="404"/>
      <c r="AK41" s="404"/>
      <c r="AL41" s="403"/>
      <c r="AM41" s="404"/>
      <c r="AN41" s="404"/>
      <c r="AO41" s="404"/>
      <c r="AP41" s="403"/>
      <c r="AQ41" s="404"/>
      <c r="AR41" s="404"/>
      <c r="AS41" s="404"/>
      <c r="AT41" s="403"/>
      <c r="AU41" s="404"/>
      <c r="AV41" s="404"/>
      <c r="AW41" s="404"/>
      <c r="AX41" s="403"/>
      <c r="AY41" s="404"/>
      <c r="AZ41" s="404"/>
      <c r="BA41" s="404"/>
      <c r="BB41" s="403"/>
      <c r="BC41" s="404"/>
      <c r="BD41" s="404"/>
      <c r="BE41" s="404"/>
      <c r="BF41" s="403"/>
      <c r="BG41" s="404"/>
      <c r="BH41" s="404"/>
      <c r="BI41" s="404"/>
      <c r="BJ41" s="403"/>
      <c r="BK41" s="404"/>
      <c r="BL41" s="404"/>
      <c r="BM41" s="405"/>
      <c r="BN41" s="406">
        <f t="shared" si="0"/>
        <v>0</v>
      </c>
      <c r="BO41" s="407"/>
      <c r="BP41" s="407"/>
      <c r="BQ41" s="407"/>
    </row>
    <row r="42" spans="1:70" ht="18.75" customHeight="1">
      <c r="B42" s="415"/>
      <c r="C42" s="416"/>
      <c r="D42" s="416"/>
      <c r="E42" s="416"/>
      <c r="F42" s="416"/>
      <c r="G42" s="416"/>
      <c r="H42" s="416"/>
      <c r="I42" s="416"/>
      <c r="J42" s="416"/>
      <c r="K42" s="416"/>
      <c r="L42" s="416"/>
      <c r="M42" s="416"/>
      <c r="N42" s="416"/>
      <c r="O42" s="416"/>
      <c r="P42" s="416"/>
      <c r="Q42" s="417"/>
      <c r="R42" s="403"/>
      <c r="S42" s="404"/>
      <c r="T42" s="404"/>
      <c r="U42" s="404"/>
      <c r="V42" s="403"/>
      <c r="W42" s="404"/>
      <c r="X42" s="404"/>
      <c r="Y42" s="404"/>
      <c r="Z42" s="403"/>
      <c r="AA42" s="404"/>
      <c r="AB42" s="404"/>
      <c r="AC42" s="404"/>
      <c r="AD42" s="403"/>
      <c r="AE42" s="404"/>
      <c r="AF42" s="404"/>
      <c r="AG42" s="404"/>
      <c r="AH42" s="403"/>
      <c r="AI42" s="404"/>
      <c r="AJ42" s="404"/>
      <c r="AK42" s="404"/>
      <c r="AL42" s="403"/>
      <c r="AM42" s="404"/>
      <c r="AN42" s="404"/>
      <c r="AO42" s="404"/>
      <c r="AP42" s="403"/>
      <c r="AQ42" s="404"/>
      <c r="AR42" s="404"/>
      <c r="AS42" s="404"/>
      <c r="AT42" s="403"/>
      <c r="AU42" s="404"/>
      <c r="AV42" s="404"/>
      <c r="AW42" s="404"/>
      <c r="AX42" s="403"/>
      <c r="AY42" s="404"/>
      <c r="AZ42" s="404"/>
      <c r="BA42" s="404"/>
      <c r="BB42" s="403"/>
      <c r="BC42" s="404"/>
      <c r="BD42" s="404"/>
      <c r="BE42" s="404"/>
      <c r="BF42" s="403"/>
      <c r="BG42" s="404"/>
      <c r="BH42" s="404"/>
      <c r="BI42" s="404"/>
      <c r="BJ42" s="403"/>
      <c r="BK42" s="404"/>
      <c r="BL42" s="404"/>
      <c r="BM42" s="405"/>
      <c r="BN42" s="406">
        <f t="shared" si="0"/>
        <v>0</v>
      </c>
      <c r="BO42" s="407"/>
      <c r="BP42" s="407"/>
      <c r="BQ42" s="407"/>
    </row>
    <row r="43" spans="1:70" ht="18.75" customHeight="1">
      <c r="B43" s="415"/>
      <c r="C43" s="416"/>
      <c r="D43" s="416"/>
      <c r="E43" s="416"/>
      <c r="F43" s="416"/>
      <c r="G43" s="416"/>
      <c r="H43" s="416"/>
      <c r="I43" s="416"/>
      <c r="J43" s="416"/>
      <c r="K43" s="416"/>
      <c r="L43" s="416"/>
      <c r="M43" s="416"/>
      <c r="N43" s="416"/>
      <c r="O43" s="416"/>
      <c r="P43" s="416"/>
      <c r="Q43" s="417"/>
      <c r="R43" s="403"/>
      <c r="S43" s="404"/>
      <c r="T43" s="404"/>
      <c r="U43" s="404"/>
      <c r="V43" s="403"/>
      <c r="W43" s="404"/>
      <c r="X43" s="404"/>
      <c r="Y43" s="404"/>
      <c r="Z43" s="403"/>
      <c r="AA43" s="404"/>
      <c r="AB43" s="404"/>
      <c r="AC43" s="404"/>
      <c r="AD43" s="403"/>
      <c r="AE43" s="404"/>
      <c r="AF43" s="404"/>
      <c r="AG43" s="404"/>
      <c r="AH43" s="403"/>
      <c r="AI43" s="404"/>
      <c r="AJ43" s="404"/>
      <c r="AK43" s="404"/>
      <c r="AL43" s="403"/>
      <c r="AM43" s="404"/>
      <c r="AN43" s="404"/>
      <c r="AO43" s="404"/>
      <c r="AP43" s="403"/>
      <c r="AQ43" s="404"/>
      <c r="AR43" s="404"/>
      <c r="AS43" s="404"/>
      <c r="AT43" s="403"/>
      <c r="AU43" s="404"/>
      <c r="AV43" s="404"/>
      <c r="AW43" s="404"/>
      <c r="AX43" s="403"/>
      <c r="AY43" s="404"/>
      <c r="AZ43" s="404"/>
      <c r="BA43" s="404"/>
      <c r="BB43" s="403"/>
      <c r="BC43" s="404"/>
      <c r="BD43" s="404"/>
      <c r="BE43" s="404"/>
      <c r="BF43" s="403"/>
      <c r="BG43" s="404"/>
      <c r="BH43" s="404"/>
      <c r="BI43" s="404"/>
      <c r="BJ43" s="403"/>
      <c r="BK43" s="404"/>
      <c r="BL43" s="404"/>
      <c r="BM43" s="405"/>
      <c r="BN43" s="406">
        <f t="shared" si="0"/>
        <v>0</v>
      </c>
      <c r="BO43" s="407"/>
      <c r="BP43" s="407"/>
      <c r="BQ43" s="407"/>
    </row>
    <row r="44" spans="1:70" ht="18.75" customHeight="1">
      <c r="B44" s="415"/>
      <c r="C44" s="416"/>
      <c r="D44" s="416"/>
      <c r="E44" s="416"/>
      <c r="F44" s="416"/>
      <c r="G44" s="416"/>
      <c r="H44" s="416"/>
      <c r="I44" s="416"/>
      <c r="J44" s="416"/>
      <c r="K44" s="416"/>
      <c r="L44" s="416"/>
      <c r="M44" s="416"/>
      <c r="N44" s="416"/>
      <c r="O44" s="416"/>
      <c r="P44" s="416"/>
      <c r="Q44" s="417"/>
      <c r="R44" s="403"/>
      <c r="S44" s="404"/>
      <c r="T44" s="404"/>
      <c r="U44" s="404"/>
      <c r="V44" s="403"/>
      <c r="W44" s="404"/>
      <c r="X44" s="404"/>
      <c r="Y44" s="404"/>
      <c r="Z44" s="403"/>
      <c r="AA44" s="404"/>
      <c r="AB44" s="404"/>
      <c r="AC44" s="404"/>
      <c r="AD44" s="403"/>
      <c r="AE44" s="404"/>
      <c r="AF44" s="404"/>
      <c r="AG44" s="404"/>
      <c r="AH44" s="403"/>
      <c r="AI44" s="404"/>
      <c r="AJ44" s="404"/>
      <c r="AK44" s="404"/>
      <c r="AL44" s="403"/>
      <c r="AM44" s="404"/>
      <c r="AN44" s="404"/>
      <c r="AO44" s="404"/>
      <c r="AP44" s="403"/>
      <c r="AQ44" s="404"/>
      <c r="AR44" s="404"/>
      <c r="AS44" s="404"/>
      <c r="AT44" s="403"/>
      <c r="AU44" s="404"/>
      <c r="AV44" s="404"/>
      <c r="AW44" s="404"/>
      <c r="AX44" s="403"/>
      <c r="AY44" s="404"/>
      <c r="AZ44" s="404"/>
      <c r="BA44" s="404"/>
      <c r="BB44" s="403"/>
      <c r="BC44" s="404"/>
      <c r="BD44" s="404"/>
      <c r="BE44" s="404"/>
      <c r="BF44" s="403"/>
      <c r="BG44" s="404"/>
      <c r="BH44" s="404"/>
      <c r="BI44" s="404"/>
      <c r="BJ44" s="403"/>
      <c r="BK44" s="404"/>
      <c r="BL44" s="404"/>
      <c r="BM44" s="405"/>
      <c r="BN44" s="406">
        <f t="shared" si="0"/>
        <v>0</v>
      </c>
      <c r="BO44" s="407"/>
      <c r="BP44" s="407"/>
      <c r="BQ44" s="407"/>
    </row>
    <row r="45" spans="1:70" ht="18.75" customHeight="1" thickBot="1">
      <c r="B45" s="423"/>
      <c r="C45" s="424"/>
      <c r="D45" s="424"/>
      <c r="E45" s="424"/>
      <c r="F45" s="424"/>
      <c r="G45" s="424"/>
      <c r="H45" s="424"/>
      <c r="I45" s="424"/>
      <c r="J45" s="424"/>
      <c r="K45" s="424"/>
      <c r="L45" s="424"/>
      <c r="M45" s="424"/>
      <c r="N45" s="424"/>
      <c r="O45" s="424"/>
      <c r="P45" s="424"/>
      <c r="Q45" s="425"/>
      <c r="R45" s="418"/>
      <c r="S45" s="419"/>
      <c r="T45" s="419"/>
      <c r="U45" s="419"/>
      <c r="V45" s="418"/>
      <c r="W45" s="419"/>
      <c r="X45" s="419"/>
      <c r="Y45" s="419"/>
      <c r="Z45" s="418"/>
      <c r="AA45" s="419"/>
      <c r="AB45" s="419"/>
      <c r="AC45" s="419"/>
      <c r="AD45" s="418"/>
      <c r="AE45" s="419"/>
      <c r="AF45" s="419"/>
      <c r="AG45" s="419"/>
      <c r="AH45" s="418"/>
      <c r="AI45" s="419"/>
      <c r="AJ45" s="419"/>
      <c r="AK45" s="419"/>
      <c r="AL45" s="418"/>
      <c r="AM45" s="419"/>
      <c r="AN45" s="419"/>
      <c r="AO45" s="419"/>
      <c r="AP45" s="418"/>
      <c r="AQ45" s="419"/>
      <c r="AR45" s="419"/>
      <c r="AS45" s="419"/>
      <c r="AT45" s="418"/>
      <c r="AU45" s="419"/>
      <c r="AV45" s="419"/>
      <c r="AW45" s="419"/>
      <c r="AX45" s="418"/>
      <c r="AY45" s="419"/>
      <c r="AZ45" s="419"/>
      <c r="BA45" s="419"/>
      <c r="BB45" s="418"/>
      <c r="BC45" s="419"/>
      <c r="BD45" s="419"/>
      <c r="BE45" s="419"/>
      <c r="BF45" s="418"/>
      <c r="BG45" s="419"/>
      <c r="BH45" s="419"/>
      <c r="BI45" s="419"/>
      <c r="BJ45" s="418"/>
      <c r="BK45" s="419"/>
      <c r="BL45" s="419"/>
      <c r="BM45" s="420"/>
      <c r="BN45" s="421">
        <f t="shared" si="0"/>
        <v>0</v>
      </c>
      <c r="BO45" s="422"/>
      <c r="BP45" s="422"/>
      <c r="BQ45" s="422"/>
    </row>
    <row r="46" spans="1:70" ht="18.75" customHeight="1" thickTop="1" thickBot="1">
      <c r="B46" s="432" t="s">
        <v>26</v>
      </c>
      <c r="C46" s="433"/>
      <c r="D46" s="433"/>
      <c r="E46" s="433"/>
      <c r="F46" s="433"/>
      <c r="G46" s="433"/>
      <c r="H46" s="433"/>
      <c r="I46" s="433"/>
      <c r="J46" s="433"/>
      <c r="K46" s="433"/>
      <c r="L46" s="433"/>
      <c r="M46" s="433"/>
      <c r="N46" s="433"/>
      <c r="O46" s="433"/>
      <c r="P46" s="433"/>
      <c r="Q46" s="434"/>
      <c r="R46" s="386">
        <f>SUM(R36:U45)</f>
        <v>0</v>
      </c>
      <c r="S46" s="387"/>
      <c r="T46" s="387"/>
      <c r="U46" s="387"/>
      <c r="V46" s="386">
        <f>SUM(V36:Y45)</f>
        <v>0</v>
      </c>
      <c r="W46" s="387"/>
      <c r="X46" s="387"/>
      <c r="Y46" s="387"/>
      <c r="Z46" s="386">
        <f>SUM(Z36:AC45)</f>
        <v>0</v>
      </c>
      <c r="AA46" s="387"/>
      <c r="AB46" s="387"/>
      <c r="AC46" s="387"/>
      <c r="AD46" s="386">
        <f>SUM(AD36:AG45)</f>
        <v>0</v>
      </c>
      <c r="AE46" s="387"/>
      <c r="AF46" s="387"/>
      <c r="AG46" s="387"/>
      <c r="AH46" s="386">
        <f>SUM(AH36:AK45)</f>
        <v>0</v>
      </c>
      <c r="AI46" s="387"/>
      <c r="AJ46" s="387"/>
      <c r="AK46" s="387"/>
      <c r="AL46" s="386">
        <f>SUM(AL36:AO45)</f>
        <v>0</v>
      </c>
      <c r="AM46" s="387"/>
      <c r="AN46" s="387"/>
      <c r="AO46" s="387"/>
      <c r="AP46" s="386">
        <f>SUM(AP36:AS45)</f>
        <v>0</v>
      </c>
      <c r="AQ46" s="387"/>
      <c r="AR46" s="387"/>
      <c r="AS46" s="387"/>
      <c r="AT46" s="386">
        <f>SUM(AT36:AW45)</f>
        <v>0</v>
      </c>
      <c r="AU46" s="387"/>
      <c r="AV46" s="387"/>
      <c r="AW46" s="387"/>
      <c r="AX46" s="386">
        <f>SUM(AX36:BA45)</f>
        <v>0</v>
      </c>
      <c r="AY46" s="387"/>
      <c r="AZ46" s="387"/>
      <c r="BA46" s="387"/>
      <c r="BB46" s="386">
        <f>SUM(BB36:BE45)</f>
        <v>0</v>
      </c>
      <c r="BC46" s="387"/>
      <c r="BD46" s="387"/>
      <c r="BE46" s="387"/>
      <c r="BF46" s="386">
        <f>SUM(BF36:BI45)</f>
        <v>0</v>
      </c>
      <c r="BG46" s="387"/>
      <c r="BH46" s="387"/>
      <c r="BI46" s="387"/>
      <c r="BJ46" s="386">
        <f>SUM(BJ36:BM45)</f>
        <v>0</v>
      </c>
      <c r="BK46" s="387"/>
      <c r="BL46" s="387"/>
      <c r="BM46" s="388"/>
      <c r="BN46" s="426">
        <f>SUM(BN36:BQ45)</f>
        <v>0</v>
      </c>
      <c r="BO46" s="427"/>
      <c r="BP46" s="427"/>
      <c r="BQ46" s="428"/>
      <c r="BR46" s="19" t="s">
        <v>98</v>
      </c>
    </row>
    <row r="47" spans="1:70" ht="18.75" customHeight="1" thickTop="1">
      <c r="C47" s="26"/>
      <c r="D47" s="26"/>
      <c r="E47" s="26"/>
      <c r="F47" s="26"/>
      <c r="G47" s="26"/>
      <c r="H47" s="26"/>
      <c r="I47" s="26"/>
      <c r="J47" s="26"/>
      <c r="K47" s="26"/>
      <c r="L47" s="26"/>
      <c r="M47" s="26"/>
      <c r="N47" s="26"/>
      <c r="O47" s="26"/>
      <c r="P47" s="26"/>
      <c r="Q47" s="26"/>
      <c r="R47" s="27"/>
      <c r="S47" s="28"/>
      <c r="T47" s="28"/>
      <c r="U47" s="28"/>
      <c r="V47" s="27"/>
      <c r="W47" s="28"/>
      <c r="X47" s="28"/>
      <c r="Y47" s="28"/>
      <c r="Z47" s="27"/>
      <c r="AA47" s="28"/>
      <c r="AB47" s="28"/>
      <c r="AC47" s="28"/>
      <c r="AD47" s="27"/>
      <c r="AE47" s="28"/>
      <c r="AF47" s="28"/>
      <c r="AG47" s="28"/>
      <c r="AH47" s="27"/>
      <c r="AI47" s="28"/>
      <c r="AJ47" s="28"/>
      <c r="AK47" s="28"/>
      <c r="AL47" s="27"/>
      <c r="AM47" s="28"/>
      <c r="AN47" s="28"/>
      <c r="AO47" s="28"/>
      <c r="AP47" s="27"/>
      <c r="AQ47" s="28"/>
      <c r="AR47" s="28"/>
      <c r="AS47" s="28"/>
      <c r="AT47" s="27"/>
      <c r="AU47" s="28"/>
      <c r="AV47" s="28"/>
      <c r="AW47" s="28"/>
      <c r="AX47" s="27"/>
      <c r="AY47" s="28"/>
      <c r="AZ47" s="28"/>
      <c r="BA47" s="28"/>
      <c r="BB47" s="27"/>
      <c r="BC47" s="28"/>
      <c r="BD47" s="28"/>
      <c r="BE47" s="28"/>
      <c r="BF47" s="27"/>
      <c r="BG47" s="28"/>
      <c r="BH47" s="28"/>
      <c r="BI47" s="28"/>
      <c r="BJ47" s="27"/>
      <c r="BK47" s="28"/>
      <c r="BL47" s="28"/>
      <c r="BM47" s="28"/>
      <c r="BN47" s="27"/>
      <c r="BO47" s="28"/>
      <c r="BP47" s="28"/>
      <c r="BQ47" s="28"/>
    </row>
    <row r="48" spans="1:70" ht="18.75" customHeight="1">
      <c r="C48" s="26"/>
      <c r="D48" s="26"/>
      <c r="E48" s="26"/>
      <c r="F48" s="26"/>
      <c r="G48" s="26"/>
      <c r="H48" s="26"/>
      <c r="I48" s="26"/>
      <c r="J48" s="26"/>
      <c r="K48" s="26"/>
      <c r="L48" s="26"/>
      <c r="M48" s="26"/>
      <c r="N48" s="26"/>
      <c r="O48" s="26"/>
      <c r="P48" s="26"/>
      <c r="Q48" s="26"/>
      <c r="R48" s="27"/>
      <c r="S48" s="28"/>
      <c r="T48" s="28"/>
      <c r="U48" s="28"/>
      <c r="V48" s="27"/>
      <c r="W48" s="28"/>
      <c r="X48" s="28"/>
      <c r="Y48" s="28"/>
      <c r="Z48" s="27"/>
      <c r="AA48" s="28"/>
      <c r="AB48" s="28"/>
      <c r="AC48" s="28"/>
      <c r="AD48" s="27"/>
      <c r="AE48" s="28"/>
      <c r="AF48" s="28"/>
      <c r="AG48" s="28"/>
      <c r="AH48" s="27"/>
      <c r="AI48" s="28"/>
      <c r="AJ48" s="28"/>
      <c r="AK48" s="28"/>
      <c r="AL48" s="27"/>
      <c r="AM48" s="28"/>
      <c r="AN48" s="28"/>
      <c r="AO48" s="28"/>
      <c r="AP48" s="27"/>
      <c r="AQ48" s="28"/>
      <c r="AR48" s="28"/>
      <c r="AS48" s="28"/>
      <c r="AT48" s="27"/>
      <c r="AU48" s="28"/>
      <c r="AV48" s="28"/>
      <c r="AW48" s="28"/>
      <c r="AX48" s="27"/>
      <c r="AY48" s="28"/>
      <c r="AZ48" s="28"/>
      <c r="BA48" s="28"/>
      <c r="BB48" s="27"/>
      <c r="BC48" s="28"/>
      <c r="BD48" s="28"/>
      <c r="BE48" s="28"/>
      <c r="BF48" s="27"/>
      <c r="BG48" s="28"/>
      <c r="BH48" s="28"/>
      <c r="BI48" s="28"/>
      <c r="BJ48" s="27"/>
      <c r="BK48" s="28"/>
      <c r="BL48" s="28"/>
      <c r="BM48" s="28"/>
      <c r="BN48" s="27"/>
      <c r="BO48" s="28"/>
      <c r="BP48" s="28"/>
      <c r="BQ48" s="28"/>
    </row>
    <row r="49" spans="1:125">
      <c r="A49" s="23"/>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row>
    <row r="50" spans="1:125" ht="15">
      <c r="A50" s="4"/>
      <c r="B50" s="4" t="s">
        <v>67</v>
      </c>
      <c r="CF50" s="22"/>
    </row>
    <row r="51" spans="1:125">
      <c r="B51" s="5" t="s">
        <v>92</v>
      </c>
    </row>
    <row r="52" spans="1:125" ht="25.5" customHeight="1">
      <c r="B52" s="429" t="s">
        <v>40</v>
      </c>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29" t="s">
        <v>39</v>
      </c>
      <c r="AE52" s="430"/>
      <c r="AF52" s="430"/>
      <c r="AG52" s="430"/>
      <c r="AH52" s="430"/>
      <c r="AI52" s="430"/>
      <c r="AJ52" s="430"/>
      <c r="AK52" s="430"/>
      <c r="AL52" s="430"/>
      <c r="AM52" s="430"/>
      <c r="AN52" s="526" t="s">
        <v>51</v>
      </c>
      <c r="AO52" s="525"/>
      <c r="AP52" s="525"/>
      <c r="AQ52" s="525"/>
      <c r="AR52" s="525"/>
      <c r="AS52" s="429" t="s">
        <v>23</v>
      </c>
      <c r="AT52" s="430"/>
      <c r="AU52" s="430"/>
      <c r="AV52" s="430"/>
      <c r="AW52" s="430"/>
      <c r="AX52" s="429" t="s">
        <v>53</v>
      </c>
      <c r="AY52" s="430"/>
      <c r="AZ52" s="430"/>
      <c r="BA52" s="430"/>
      <c r="BB52" s="430"/>
      <c r="BC52" s="524" t="s">
        <v>41</v>
      </c>
      <c r="BD52" s="525"/>
      <c r="BE52" s="525"/>
      <c r="BF52" s="525"/>
      <c r="BG52" s="525"/>
      <c r="BH52" s="431" t="s">
        <v>30</v>
      </c>
      <c r="BI52" s="430"/>
      <c r="BJ52" s="430"/>
      <c r="BK52" s="430"/>
      <c r="BL52" s="430"/>
      <c r="BP52" s="29" t="s">
        <v>86</v>
      </c>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1"/>
    </row>
    <row r="53" spans="1:125" ht="18.75" customHeight="1">
      <c r="B53" s="435" t="s">
        <v>77</v>
      </c>
      <c r="C53" s="436"/>
      <c r="D53" s="436"/>
      <c r="E53" s="436"/>
      <c r="F53" s="436"/>
      <c r="G53" s="436"/>
      <c r="H53" s="437"/>
      <c r="I53" s="435" t="s">
        <v>87</v>
      </c>
      <c r="J53" s="438"/>
      <c r="K53" s="438"/>
      <c r="L53" s="438"/>
      <c r="M53" s="438"/>
      <c r="N53" s="438"/>
      <c r="O53" s="438"/>
      <c r="P53" s="438"/>
      <c r="Q53" s="438"/>
      <c r="R53" s="438"/>
      <c r="S53" s="32" t="s">
        <v>18</v>
      </c>
      <c r="T53" s="435" t="s">
        <v>28</v>
      </c>
      <c r="U53" s="438"/>
      <c r="V53" s="438"/>
      <c r="W53" s="438"/>
      <c r="X53" s="438"/>
      <c r="Y53" s="438"/>
      <c r="Z53" s="438"/>
      <c r="AA53" s="438"/>
      <c r="AB53" s="438"/>
      <c r="AC53" s="438"/>
      <c r="AD53" s="435" t="s">
        <v>13</v>
      </c>
      <c r="AE53" s="438"/>
      <c r="AF53" s="438"/>
      <c r="AG53" s="438"/>
      <c r="AH53" s="438"/>
      <c r="AI53" s="438"/>
      <c r="AJ53" s="438"/>
      <c r="AK53" s="438"/>
      <c r="AL53" s="438"/>
      <c r="AM53" s="438"/>
      <c r="AN53" s="358">
        <v>350</v>
      </c>
      <c r="AO53" s="359"/>
      <c r="AP53" s="359"/>
      <c r="AQ53" s="359"/>
      <c r="AR53" s="359"/>
      <c r="AS53" s="435">
        <v>24</v>
      </c>
      <c r="AT53" s="438"/>
      <c r="AU53" s="438"/>
      <c r="AV53" s="438"/>
      <c r="AW53" s="438"/>
      <c r="AX53" s="439">
        <f t="shared" ref="AX53:AX63" si="1">AN53*AS53</f>
        <v>8400</v>
      </c>
      <c r="AY53" s="440"/>
      <c r="AZ53" s="440"/>
      <c r="BA53" s="440"/>
      <c r="BB53" s="440"/>
      <c r="BC53" s="439">
        <f>AX53*10/110</f>
        <v>763.63636363636363</v>
      </c>
      <c r="BD53" s="440"/>
      <c r="BE53" s="440"/>
      <c r="BF53" s="440"/>
      <c r="BG53" s="440"/>
      <c r="BH53" s="439">
        <f t="shared" ref="BH53:BH63" si="2">AX53-BC53</f>
        <v>7636.363636363636</v>
      </c>
      <c r="BI53" s="440"/>
      <c r="BJ53" s="440"/>
      <c r="BK53" s="440"/>
      <c r="BL53" s="440"/>
      <c r="BP53" s="33"/>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34"/>
    </row>
    <row r="54" spans="1:125" ht="18.75" customHeight="1">
      <c r="B54" s="441" t="s">
        <v>81</v>
      </c>
      <c r="C54" s="436"/>
      <c r="D54" s="436"/>
      <c r="E54" s="436"/>
      <c r="F54" s="436"/>
      <c r="G54" s="436"/>
      <c r="H54" s="437"/>
      <c r="I54" s="435" t="s">
        <v>28</v>
      </c>
      <c r="J54" s="438"/>
      <c r="K54" s="438"/>
      <c r="L54" s="438"/>
      <c r="M54" s="438"/>
      <c r="N54" s="438"/>
      <c r="O54" s="438"/>
      <c r="P54" s="438"/>
      <c r="Q54" s="438"/>
      <c r="R54" s="438"/>
      <c r="S54" s="32" t="s">
        <v>18</v>
      </c>
      <c r="T54" s="435" t="s">
        <v>35</v>
      </c>
      <c r="U54" s="438"/>
      <c r="V54" s="438"/>
      <c r="W54" s="438"/>
      <c r="X54" s="438"/>
      <c r="Y54" s="438"/>
      <c r="Z54" s="438"/>
      <c r="AA54" s="438"/>
      <c r="AB54" s="438"/>
      <c r="AC54" s="438"/>
      <c r="AD54" s="435" t="s">
        <v>54</v>
      </c>
      <c r="AE54" s="438"/>
      <c r="AF54" s="438"/>
      <c r="AG54" s="438"/>
      <c r="AH54" s="438"/>
      <c r="AI54" s="438"/>
      <c r="AJ54" s="438"/>
      <c r="AK54" s="438"/>
      <c r="AL54" s="438"/>
      <c r="AM54" s="438"/>
      <c r="AN54" s="358">
        <v>20000</v>
      </c>
      <c r="AO54" s="359"/>
      <c r="AP54" s="359"/>
      <c r="AQ54" s="359"/>
      <c r="AR54" s="359"/>
      <c r="AS54" s="435">
        <v>24</v>
      </c>
      <c r="AT54" s="438"/>
      <c r="AU54" s="438"/>
      <c r="AV54" s="438"/>
      <c r="AW54" s="438"/>
      <c r="AX54" s="439">
        <f t="shared" si="1"/>
        <v>480000</v>
      </c>
      <c r="AY54" s="440"/>
      <c r="AZ54" s="440"/>
      <c r="BA54" s="440"/>
      <c r="BB54" s="440"/>
      <c r="BC54" s="439">
        <f>AX54*10/110</f>
        <v>43636.36363636364</v>
      </c>
      <c r="BD54" s="440"/>
      <c r="BE54" s="440"/>
      <c r="BF54" s="440"/>
      <c r="BG54" s="440"/>
      <c r="BH54" s="439">
        <f t="shared" si="2"/>
        <v>436363.63636363635</v>
      </c>
      <c r="BI54" s="440"/>
      <c r="BJ54" s="440"/>
      <c r="BK54" s="440"/>
      <c r="BL54" s="440"/>
      <c r="BP54" s="33"/>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34"/>
    </row>
    <row r="55" spans="1:125" ht="18.75" customHeight="1">
      <c r="B55" s="441" t="s">
        <v>91</v>
      </c>
      <c r="C55" s="436"/>
      <c r="D55" s="436"/>
      <c r="E55" s="436"/>
      <c r="F55" s="436"/>
      <c r="G55" s="436"/>
      <c r="H55" s="437"/>
      <c r="I55" s="435" t="s">
        <v>35</v>
      </c>
      <c r="J55" s="438"/>
      <c r="K55" s="438"/>
      <c r="L55" s="438"/>
      <c r="M55" s="438"/>
      <c r="N55" s="438"/>
      <c r="O55" s="438"/>
      <c r="P55" s="438"/>
      <c r="Q55" s="438"/>
      <c r="R55" s="438"/>
      <c r="S55" s="32" t="s">
        <v>18</v>
      </c>
      <c r="T55" s="435" t="s">
        <v>55</v>
      </c>
      <c r="U55" s="438"/>
      <c r="V55" s="438"/>
      <c r="W55" s="438"/>
      <c r="X55" s="438"/>
      <c r="Y55" s="438"/>
      <c r="Z55" s="438"/>
      <c r="AA55" s="438"/>
      <c r="AB55" s="438"/>
      <c r="AC55" s="438"/>
      <c r="AD55" s="435" t="s">
        <v>13</v>
      </c>
      <c r="AE55" s="438"/>
      <c r="AF55" s="438"/>
      <c r="AG55" s="438"/>
      <c r="AH55" s="438"/>
      <c r="AI55" s="438"/>
      <c r="AJ55" s="438"/>
      <c r="AK55" s="438"/>
      <c r="AL55" s="438"/>
      <c r="AM55" s="438"/>
      <c r="AN55" s="358">
        <v>500</v>
      </c>
      <c r="AO55" s="359"/>
      <c r="AP55" s="359"/>
      <c r="AQ55" s="359"/>
      <c r="AR55" s="359"/>
      <c r="AS55" s="435">
        <v>24</v>
      </c>
      <c r="AT55" s="438"/>
      <c r="AU55" s="438"/>
      <c r="AV55" s="438"/>
      <c r="AW55" s="438"/>
      <c r="AX55" s="439">
        <f t="shared" si="1"/>
        <v>12000</v>
      </c>
      <c r="AY55" s="440"/>
      <c r="AZ55" s="440"/>
      <c r="BA55" s="440"/>
      <c r="BB55" s="440"/>
      <c r="BC55" s="439">
        <f>AX55*10/110</f>
        <v>1090.909090909091</v>
      </c>
      <c r="BD55" s="440"/>
      <c r="BE55" s="440"/>
      <c r="BF55" s="440"/>
      <c r="BG55" s="440"/>
      <c r="BH55" s="439">
        <f t="shared" si="2"/>
        <v>10909.090909090908</v>
      </c>
      <c r="BI55" s="440"/>
      <c r="BJ55" s="440"/>
      <c r="BK55" s="440"/>
      <c r="BL55" s="440"/>
      <c r="BP55" s="33"/>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34"/>
    </row>
    <row r="56" spans="1:125" ht="18.75" customHeight="1">
      <c r="B56" s="441" t="s">
        <v>80</v>
      </c>
      <c r="C56" s="436"/>
      <c r="D56" s="436"/>
      <c r="E56" s="436"/>
      <c r="F56" s="436"/>
      <c r="G56" s="436"/>
      <c r="H56" s="437"/>
      <c r="I56" s="435" t="s">
        <v>55</v>
      </c>
      <c r="J56" s="438"/>
      <c r="K56" s="438"/>
      <c r="L56" s="438"/>
      <c r="M56" s="438"/>
      <c r="N56" s="438"/>
      <c r="O56" s="438"/>
      <c r="P56" s="438"/>
      <c r="Q56" s="438"/>
      <c r="R56" s="438"/>
      <c r="S56" s="32" t="s">
        <v>18</v>
      </c>
      <c r="T56" s="435" t="s">
        <v>58</v>
      </c>
      <c r="U56" s="438"/>
      <c r="V56" s="438"/>
      <c r="W56" s="438"/>
      <c r="X56" s="438"/>
      <c r="Y56" s="438"/>
      <c r="Z56" s="438"/>
      <c r="AA56" s="438"/>
      <c r="AB56" s="438"/>
      <c r="AC56" s="438"/>
      <c r="AD56" s="435" t="s">
        <v>59</v>
      </c>
      <c r="AE56" s="438"/>
      <c r="AF56" s="438"/>
      <c r="AG56" s="438"/>
      <c r="AH56" s="438"/>
      <c r="AI56" s="438"/>
      <c r="AJ56" s="438"/>
      <c r="AK56" s="438"/>
      <c r="AL56" s="438"/>
      <c r="AM56" s="438"/>
      <c r="AN56" s="358">
        <v>220</v>
      </c>
      <c r="AO56" s="359"/>
      <c r="AP56" s="359"/>
      <c r="AQ56" s="359"/>
      <c r="AR56" s="359"/>
      <c r="AS56" s="435">
        <v>24</v>
      </c>
      <c r="AT56" s="438"/>
      <c r="AU56" s="438"/>
      <c r="AV56" s="438"/>
      <c r="AW56" s="438"/>
      <c r="AX56" s="439">
        <f t="shared" si="1"/>
        <v>5280</v>
      </c>
      <c r="AY56" s="440"/>
      <c r="AZ56" s="440"/>
      <c r="BA56" s="440"/>
      <c r="BB56" s="440"/>
      <c r="BC56" s="439">
        <f>AX56*10/110</f>
        <v>480</v>
      </c>
      <c r="BD56" s="440"/>
      <c r="BE56" s="440"/>
      <c r="BF56" s="440"/>
      <c r="BG56" s="440"/>
      <c r="BH56" s="439">
        <f t="shared" si="2"/>
        <v>4800</v>
      </c>
      <c r="BI56" s="440"/>
      <c r="BJ56" s="440"/>
      <c r="BK56" s="440"/>
      <c r="BL56" s="440"/>
      <c r="BP56" s="33"/>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34"/>
    </row>
    <row r="57" spans="1:125" ht="18.75" customHeight="1">
      <c r="B57" s="442" t="s">
        <v>32</v>
      </c>
      <c r="C57" s="443"/>
      <c r="D57" s="443"/>
      <c r="E57" s="443"/>
      <c r="F57" s="443"/>
      <c r="G57" s="443"/>
      <c r="H57" s="443"/>
      <c r="I57" s="444"/>
      <c r="J57" s="445"/>
      <c r="K57" s="445"/>
      <c r="L57" s="445"/>
      <c r="M57" s="445"/>
      <c r="N57" s="445"/>
      <c r="O57" s="445"/>
      <c r="P57" s="445"/>
      <c r="Q57" s="445"/>
      <c r="R57" s="445"/>
      <c r="S57" s="35" t="s">
        <v>18</v>
      </c>
      <c r="T57" s="444"/>
      <c r="U57" s="445"/>
      <c r="V57" s="445"/>
      <c r="W57" s="445"/>
      <c r="X57" s="445"/>
      <c r="Y57" s="445"/>
      <c r="Z57" s="445"/>
      <c r="AA57" s="445"/>
      <c r="AB57" s="445"/>
      <c r="AC57" s="445"/>
      <c r="AD57" s="444"/>
      <c r="AE57" s="445"/>
      <c r="AF57" s="445"/>
      <c r="AG57" s="445"/>
      <c r="AH57" s="445"/>
      <c r="AI57" s="445"/>
      <c r="AJ57" s="445"/>
      <c r="AK57" s="445"/>
      <c r="AL57" s="445"/>
      <c r="AM57" s="445"/>
      <c r="AN57" s="446"/>
      <c r="AO57" s="447"/>
      <c r="AP57" s="447"/>
      <c r="AQ57" s="447"/>
      <c r="AR57" s="447"/>
      <c r="AS57" s="444"/>
      <c r="AT57" s="445"/>
      <c r="AU57" s="445"/>
      <c r="AV57" s="445"/>
      <c r="AW57" s="445"/>
      <c r="AX57" s="448">
        <f t="shared" si="1"/>
        <v>0</v>
      </c>
      <c r="AY57" s="449"/>
      <c r="AZ57" s="449"/>
      <c r="BA57" s="449"/>
      <c r="BB57" s="449"/>
      <c r="BC57" s="446"/>
      <c r="BD57" s="447"/>
      <c r="BE57" s="447"/>
      <c r="BF57" s="447"/>
      <c r="BG57" s="447"/>
      <c r="BH57" s="448">
        <f t="shared" si="2"/>
        <v>0</v>
      </c>
      <c r="BI57" s="449"/>
      <c r="BJ57" s="449"/>
      <c r="BK57" s="449"/>
      <c r="BL57" s="449"/>
      <c r="BP57" s="33"/>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34"/>
    </row>
    <row r="58" spans="1:125" ht="18.75" customHeight="1">
      <c r="B58" s="442" t="s">
        <v>48</v>
      </c>
      <c r="C58" s="443"/>
      <c r="D58" s="443"/>
      <c r="E58" s="443"/>
      <c r="F58" s="443"/>
      <c r="G58" s="443"/>
      <c r="H58" s="443"/>
      <c r="I58" s="444"/>
      <c r="J58" s="445"/>
      <c r="K58" s="445"/>
      <c r="L58" s="445"/>
      <c r="M58" s="445"/>
      <c r="N58" s="445"/>
      <c r="O58" s="445"/>
      <c r="P58" s="445"/>
      <c r="Q58" s="445"/>
      <c r="R58" s="445"/>
      <c r="S58" s="35" t="s">
        <v>18</v>
      </c>
      <c r="T58" s="444"/>
      <c r="U58" s="445"/>
      <c r="V58" s="445"/>
      <c r="W58" s="445"/>
      <c r="X58" s="445"/>
      <c r="Y58" s="445"/>
      <c r="Z58" s="445"/>
      <c r="AA58" s="445"/>
      <c r="AB58" s="445"/>
      <c r="AC58" s="445"/>
      <c r="AD58" s="444"/>
      <c r="AE58" s="445"/>
      <c r="AF58" s="445"/>
      <c r="AG58" s="445"/>
      <c r="AH58" s="445"/>
      <c r="AI58" s="445"/>
      <c r="AJ58" s="445"/>
      <c r="AK58" s="445"/>
      <c r="AL58" s="445"/>
      <c r="AM58" s="445"/>
      <c r="AN58" s="446"/>
      <c r="AO58" s="447"/>
      <c r="AP58" s="447"/>
      <c r="AQ58" s="447"/>
      <c r="AR58" s="447"/>
      <c r="AS58" s="444"/>
      <c r="AT58" s="445"/>
      <c r="AU58" s="445"/>
      <c r="AV58" s="445"/>
      <c r="AW58" s="445"/>
      <c r="AX58" s="448">
        <f t="shared" si="1"/>
        <v>0</v>
      </c>
      <c r="AY58" s="449"/>
      <c r="AZ58" s="449"/>
      <c r="BA58" s="449"/>
      <c r="BB58" s="449"/>
      <c r="BC58" s="446"/>
      <c r="BD58" s="447"/>
      <c r="BE58" s="447"/>
      <c r="BF58" s="447"/>
      <c r="BG58" s="447"/>
      <c r="BH58" s="448">
        <f t="shared" si="2"/>
        <v>0</v>
      </c>
      <c r="BI58" s="449"/>
      <c r="BJ58" s="449"/>
      <c r="BK58" s="449"/>
      <c r="BL58" s="449"/>
      <c r="BP58" s="33"/>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34"/>
    </row>
    <row r="59" spans="1:125" ht="18.75" customHeight="1">
      <c r="B59" s="442" t="s">
        <v>29</v>
      </c>
      <c r="C59" s="443"/>
      <c r="D59" s="443"/>
      <c r="E59" s="443"/>
      <c r="F59" s="443"/>
      <c r="G59" s="443"/>
      <c r="H59" s="443"/>
      <c r="I59" s="444"/>
      <c r="J59" s="445"/>
      <c r="K59" s="445"/>
      <c r="L59" s="445"/>
      <c r="M59" s="445"/>
      <c r="N59" s="445"/>
      <c r="O59" s="445"/>
      <c r="P59" s="445"/>
      <c r="Q59" s="445"/>
      <c r="R59" s="445"/>
      <c r="S59" s="35" t="s">
        <v>18</v>
      </c>
      <c r="T59" s="444"/>
      <c r="U59" s="445"/>
      <c r="V59" s="445"/>
      <c r="W59" s="445"/>
      <c r="X59" s="445"/>
      <c r="Y59" s="445"/>
      <c r="Z59" s="445"/>
      <c r="AA59" s="445"/>
      <c r="AB59" s="445"/>
      <c r="AC59" s="445"/>
      <c r="AD59" s="444"/>
      <c r="AE59" s="445"/>
      <c r="AF59" s="445"/>
      <c r="AG59" s="445"/>
      <c r="AH59" s="445"/>
      <c r="AI59" s="445"/>
      <c r="AJ59" s="445"/>
      <c r="AK59" s="445"/>
      <c r="AL59" s="445"/>
      <c r="AM59" s="445"/>
      <c r="AN59" s="446"/>
      <c r="AO59" s="447"/>
      <c r="AP59" s="447"/>
      <c r="AQ59" s="447"/>
      <c r="AR59" s="447"/>
      <c r="AS59" s="444"/>
      <c r="AT59" s="445"/>
      <c r="AU59" s="445"/>
      <c r="AV59" s="445"/>
      <c r="AW59" s="445"/>
      <c r="AX59" s="448">
        <f t="shared" si="1"/>
        <v>0</v>
      </c>
      <c r="AY59" s="449"/>
      <c r="AZ59" s="449"/>
      <c r="BA59" s="449"/>
      <c r="BB59" s="449"/>
      <c r="BC59" s="446"/>
      <c r="BD59" s="447"/>
      <c r="BE59" s="447"/>
      <c r="BF59" s="447"/>
      <c r="BG59" s="447"/>
      <c r="BH59" s="448">
        <f t="shared" si="2"/>
        <v>0</v>
      </c>
      <c r="BI59" s="449"/>
      <c r="BJ59" s="449"/>
      <c r="BK59" s="449"/>
      <c r="BL59" s="449"/>
      <c r="BP59" s="33"/>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34"/>
    </row>
    <row r="60" spans="1:125" ht="18.75" customHeight="1">
      <c r="B60" s="442" t="s">
        <v>57</v>
      </c>
      <c r="C60" s="443"/>
      <c r="D60" s="443"/>
      <c r="E60" s="443"/>
      <c r="F60" s="443"/>
      <c r="G60" s="443"/>
      <c r="H60" s="443"/>
      <c r="I60" s="444"/>
      <c r="J60" s="445"/>
      <c r="K60" s="445"/>
      <c r="L60" s="445"/>
      <c r="M60" s="445"/>
      <c r="N60" s="445"/>
      <c r="O60" s="445"/>
      <c r="P60" s="445"/>
      <c r="Q60" s="445"/>
      <c r="R60" s="445"/>
      <c r="S60" s="35" t="s">
        <v>18</v>
      </c>
      <c r="T60" s="444"/>
      <c r="U60" s="445"/>
      <c r="V60" s="445"/>
      <c r="W60" s="445"/>
      <c r="X60" s="445"/>
      <c r="Y60" s="445"/>
      <c r="Z60" s="445"/>
      <c r="AA60" s="445"/>
      <c r="AB60" s="445"/>
      <c r="AC60" s="445"/>
      <c r="AD60" s="444"/>
      <c r="AE60" s="445"/>
      <c r="AF60" s="445"/>
      <c r="AG60" s="445"/>
      <c r="AH60" s="445"/>
      <c r="AI60" s="445"/>
      <c r="AJ60" s="445"/>
      <c r="AK60" s="445"/>
      <c r="AL60" s="445"/>
      <c r="AM60" s="445"/>
      <c r="AN60" s="446"/>
      <c r="AO60" s="447"/>
      <c r="AP60" s="447"/>
      <c r="AQ60" s="447"/>
      <c r="AR60" s="447"/>
      <c r="AS60" s="444"/>
      <c r="AT60" s="445"/>
      <c r="AU60" s="445"/>
      <c r="AV60" s="445"/>
      <c r="AW60" s="445"/>
      <c r="AX60" s="448">
        <f t="shared" si="1"/>
        <v>0</v>
      </c>
      <c r="AY60" s="449"/>
      <c r="AZ60" s="449"/>
      <c r="BA60" s="449"/>
      <c r="BB60" s="449"/>
      <c r="BC60" s="446"/>
      <c r="BD60" s="447"/>
      <c r="BE60" s="447"/>
      <c r="BF60" s="447"/>
      <c r="BG60" s="447"/>
      <c r="BH60" s="448">
        <f t="shared" si="2"/>
        <v>0</v>
      </c>
      <c r="BI60" s="449"/>
      <c r="BJ60" s="449"/>
      <c r="BK60" s="449"/>
      <c r="BL60" s="449"/>
      <c r="BP60" s="33"/>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34"/>
    </row>
    <row r="61" spans="1:125" ht="18.75" customHeight="1">
      <c r="B61" s="442" t="s">
        <v>60</v>
      </c>
      <c r="C61" s="443"/>
      <c r="D61" s="443"/>
      <c r="E61" s="443"/>
      <c r="F61" s="443"/>
      <c r="G61" s="443"/>
      <c r="H61" s="443"/>
      <c r="I61" s="444"/>
      <c r="J61" s="445"/>
      <c r="K61" s="445"/>
      <c r="L61" s="445"/>
      <c r="M61" s="445"/>
      <c r="N61" s="445"/>
      <c r="O61" s="445"/>
      <c r="P61" s="445"/>
      <c r="Q61" s="445"/>
      <c r="R61" s="445"/>
      <c r="S61" s="35" t="s">
        <v>18</v>
      </c>
      <c r="T61" s="444"/>
      <c r="U61" s="445"/>
      <c r="V61" s="445"/>
      <c r="W61" s="445"/>
      <c r="X61" s="445"/>
      <c r="Y61" s="445"/>
      <c r="Z61" s="445"/>
      <c r="AA61" s="445"/>
      <c r="AB61" s="445"/>
      <c r="AC61" s="445"/>
      <c r="AD61" s="444"/>
      <c r="AE61" s="445"/>
      <c r="AF61" s="445"/>
      <c r="AG61" s="445"/>
      <c r="AH61" s="445"/>
      <c r="AI61" s="445"/>
      <c r="AJ61" s="445"/>
      <c r="AK61" s="445"/>
      <c r="AL61" s="445"/>
      <c r="AM61" s="445"/>
      <c r="AN61" s="446"/>
      <c r="AO61" s="447"/>
      <c r="AP61" s="447"/>
      <c r="AQ61" s="447"/>
      <c r="AR61" s="447"/>
      <c r="AS61" s="444"/>
      <c r="AT61" s="445"/>
      <c r="AU61" s="445"/>
      <c r="AV61" s="445"/>
      <c r="AW61" s="445"/>
      <c r="AX61" s="448">
        <f t="shared" si="1"/>
        <v>0</v>
      </c>
      <c r="AY61" s="449"/>
      <c r="AZ61" s="449"/>
      <c r="BA61" s="449"/>
      <c r="BB61" s="449"/>
      <c r="BC61" s="446"/>
      <c r="BD61" s="447"/>
      <c r="BE61" s="447"/>
      <c r="BF61" s="447"/>
      <c r="BG61" s="447"/>
      <c r="BH61" s="448">
        <f t="shared" si="2"/>
        <v>0</v>
      </c>
      <c r="BI61" s="449"/>
      <c r="BJ61" s="449"/>
      <c r="BK61" s="449"/>
      <c r="BL61" s="449"/>
      <c r="BP61" s="33"/>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34"/>
    </row>
    <row r="62" spans="1:125" ht="18.75" customHeight="1">
      <c r="B62" s="442" t="s">
        <v>61</v>
      </c>
      <c r="C62" s="443"/>
      <c r="D62" s="443"/>
      <c r="E62" s="443"/>
      <c r="F62" s="443"/>
      <c r="G62" s="443"/>
      <c r="H62" s="443"/>
      <c r="I62" s="444"/>
      <c r="J62" s="445"/>
      <c r="K62" s="445"/>
      <c r="L62" s="445"/>
      <c r="M62" s="445"/>
      <c r="N62" s="445"/>
      <c r="O62" s="445"/>
      <c r="P62" s="445"/>
      <c r="Q62" s="445"/>
      <c r="R62" s="445"/>
      <c r="S62" s="35" t="s">
        <v>18</v>
      </c>
      <c r="T62" s="444"/>
      <c r="U62" s="445"/>
      <c r="V62" s="445"/>
      <c r="W62" s="445"/>
      <c r="X62" s="445"/>
      <c r="Y62" s="445"/>
      <c r="Z62" s="445"/>
      <c r="AA62" s="445"/>
      <c r="AB62" s="445"/>
      <c r="AC62" s="445"/>
      <c r="AD62" s="444"/>
      <c r="AE62" s="445"/>
      <c r="AF62" s="445"/>
      <c r="AG62" s="445"/>
      <c r="AH62" s="445"/>
      <c r="AI62" s="445"/>
      <c r="AJ62" s="445"/>
      <c r="AK62" s="445"/>
      <c r="AL62" s="445"/>
      <c r="AM62" s="445"/>
      <c r="AN62" s="446"/>
      <c r="AO62" s="447"/>
      <c r="AP62" s="447"/>
      <c r="AQ62" s="447"/>
      <c r="AR62" s="447"/>
      <c r="AS62" s="444"/>
      <c r="AT62" s="445"/>
      <c r="AU62" s="445"/>
      <c r="AV62" s="445"/>
      <c r="AW62" s="445"/>
      <c r="AX62" s="448">
        <f t="shared" si="1"/>
        <v>0</v>
      </c>
      <c r="AY62" s="449"/>
      <c r="AZ62" s="449"/>
      <c r="BA62" s="449"/>
      <c r="BB62" s="449"/>
      <c r="BC62" s="446"/>
      <c r="BD62" s="447"/>
      <c r="BE62" s="447"/>
      <c r="BF62" s="447"/>
      <c r="BG62" s="447"/>
      <c r="BH62" s="448">
        <f t="shared" si="2"/>
        <v>0</v>
      </c>
      <c r="BI62" s="449"/>
      <c r="BJ62" s="449"/>
      <c r="BK62" s="449"/>
      <c r="BL62" s="449"/>
      <c r="BP62" s="33"/>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34"/>
    </row>
    <row r="63" spans="1:125" ht="18.75" customHeight="1" thickBot="1">
      <c r="B63" s="508" t="s">
        <v>62</v>
      </c>
      <c r="C63" s="509"/>
      <c r="D63" s="509"/>
      <c r="E63" s="509"/>
      <c r="F63" s="509"/>
      <c r="G63" s="509"/>
      <c r="H63" s="509"/>
      <c r="I63" s="450"/>
      <c r="J63" s="451"/>
      <c r="K63" s="451"/>
      <c r="L63" s="451"/>
      <c r="M63" s="451"/>
      <c r="N63" s="451"/>
      <c r="O63" s="451"/>
      <c r="P63" s="451"/>
      <c r="Q63" s="451"/>
      <c r="R63" s="451"/>
      <c r="S63" s="35" t="s">
        <v>18</v>
      </c>
      <c r="T63" s="450"/>
      <c r="U63" s="451"/>
      <c r="V63" s="451"/>
      <c r="W63" s="451"/>
      <c r="X63" s="451"/>
      <c r="Y63" s="451"/>
      <c r="Z63" s="451"/>
      <c r="AA63" s="451"/>
      <c r="AB63" s="451"/>
      <c r="AC63" s="451"/>
      <c r="AD63" s="450"/>
      <c r="AE63" s="451"/>
      <c r="AF63" s="451"/>
      <c r="AG63" s="451"/>
      <c r="AH63" s="451"/>
      <c r="AI63" s="451"/>
      <c r="AJ63" s="451"/>
      <c r="AK63" s="451"/>
      <c r="AL63" s="451"/>
      <c r="AM63" s="451"/>
      <c r="AN63" s="452"/>
      <c r="AO63" s="453"/>
      <c r="AP63" s="453"/>
      <c r="AQ63" s="453"/>
      <c r="AR63" s="453"/>
      <c r="AS63" s="450"/>
      <c r="AT63" s="451"/>
      <c r="AU63" s="451"/>
      <c r="AV63" s="451"/>
      <c r="AW63" s="451"/>
      <c r="AX63" s="454">
        <f t="shared" si="1"/>
        <v>0</v>
      </c>
      <c r="AY63" s="455"/>
      <c r="AZ63" s="455"/>
      <c r="BA63" s="455"/>
      <c r="BB63" s="455"/>
      <c r="BC63" s="452"/>
      <c r="BD63" s="453"/>
      <c r="BE63" s="453"/>
      <c r="BF63" s="453"/>
      <c r="BG63" s="453"/>
      <c r="BH63" s="456">
        <f t="shared" si="2"/>
        <v>0</v>
      </c>
      <c r="BI63" s="457"/>
      <c r="BJ63" s="457"/>
      <c r="BK63" s="457"/>
      <c r="BL63" s="457"/>
      <c r="BP63" s="33"/>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34"/>
    </row>
    <row r="64" spans="1:125" ht="18.75" customHeight="1" thickTop="1" thickBot="1">
      <c r="B64" s="498" t="s">
        <v>26</v>
      </c>
      <c r="C64" s="499"/>
      <c r="D64" s="499"/>
      <c r="E64" s="499"/>
      <c r="F64" s="499"/>
      <c r="G64" s="499"/>
      <c r="H64" s="499"/>
      <c r="I64" s="500"/>
      <c r="J64" s="501"/>
      <c r="K64" s="501"/>
      <c r="L64" s="501"/>
      <c r="M64" s="501"/>
      <c r="N64" s="501"/>
      <c r="O64" s="501"/>
      <c r="P64" s="501"/>
      <c r="Q64" s="501"/>
      <c r="R64" s="501"/>
      <c r="S64" s="501"/>
      <c r="T64" s="501"/>
      <c r="U64" s="501"/>
      <c r="V64" s="501"/>
      <c r="W64" s="501"/>
      <c r="X64" s="501"/>
      <c r="Y64" s="501"/>
      <c r="Z64" s="501"/>
      <c r="AA64" s="501"/>
      <c r="AB64" s="501"/>
      <c r="AC64" s="501"/>
      <c r="AD64" s="500"/>
      <c r="AE64" s="501"/>
      <c r="AF64" s="501"/>
      <c r="AG64" s="501"/>
      <c r="AH64" s="501"/>
      <c r="AI64" s="501"/>
      <c r="AJ64" s="501"/>
      <c r="AK64" s="501"/>
      <c r="AL64" s="501"/>
      <c r="AM64" s="501"/>
      <c r="AN64" s="502">
        <f>SUM(AN57:AR63)</f>
        <v>0</v>
      </c>
      <c r="AO64" s="503"/>
      <c r="AP64" s="503"/>
      <c r="AQ64" s="503"/>
      <c r="AR64" s="503"/>
      <c r="AS64" s="500"/>
      <c r="AT64" s="501"/>
      <c r="AU64" s="501"/>
      <c r="AV64" s="501"/>
      <c r="AW64" s="501"/>
      <c r="AX64" s="502">
        <f>SUM(AX57:BB63)</f>
        <v>0</v>
      </c>
      <c r="AY64" s="503"/>
      <c r="AZ64" s="503"/>
      <c r="BA64" s="503"/>
      <c r="BB64" s="503"/>
      <c r="BC64" s="502">
        <f>SUM(BC57:BG63)</f>
        <v>0</v>
      </c>
      <c r="BD64" s="503"/>
      <c r="BE64" s="503"/>
      <c r="BF64" s="503"/>
      <c r="BG64" s="504"/>
      <c r="BH64" s="505">
        <f>SUM(BH57:BL63)</f>
        <v>0</v>
      </c>
      <c r="BI64" s="506"/>
      <c r="BJ64" s="506"/>
      <c r="BK64" s="506"/>
      <c r="BL64" s="507"/>
      <c r="BM64" s="36" t="s">
        <v>97</v>
      </c>
      <c r="BP64" s="33"/>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34"/>
    </row>
    <row r="65" spans="59:124" ht="12.75" customHeight="1" thickTop="1">
      <c r="BG65" s="37" t="s">
        <v>63</v>
      </c>
      <c r="BP65" s="33"/>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34"/>
    </row>
    <row r="66" spans="59:124" ht="12" customHeight="1">
      <c r="BP66" s="33"/>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34"/>
    </row>
    <row r="67" spans="59:124" ht="12" customHeight="1">
      <c r="BP67" s="33"/>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34"/>
    </row>
    <row r="68" spans="59:124" ht="12" customHeight="1">
      <c r="BP68" s="33"/>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34"/>
    </row>
    <row r="69" spans="59:124" ht="12" customHeight="1">
      <c r="BP69" s="33"/>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34"/>
    </row>
    <row r="70" spans="59:124" ht="12" customHeight="1">
      <c r="BP70" s="33"/>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34"/>
    </row>
    <row r="71" spans="59:124" ht="12" customHeight="1">
      <c r="BP71" s="33"/>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34"/>
    </row>
    <row r="72" spans="59:124" ht="12" customHeight="1">
      <c r="BP72" s="33"/>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34"/>
    </row>
    <row r="73" spans="59:124" ht="12" customHeight="1">
      <c r="BP73" s="33"/>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34"/>
    </row>
    <row r="74" spans="59:124" ht="12" customHeight="1">
      <c r="BP74" s="33"/>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34"/>
    </row>
    <row r="75" spans="59:124" ht="12" customHeight="1">
      <c r="BP75" s="33"/>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34"/>
    </row>
    <row r="76" spans="59:124" ht="12" customHeight="1">
      <c r="BP76" s="33"/>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34"/>
    </row>
    <row r="77" spans="59:124" ht="12" customHeight="1">
      <c r="BP77" s="33"/>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34"/>
    </row>
    <row r="78" spans="59:124" ht="12" customHeight="1">
      <c r="BP78" s="33"/>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34"/>
    </row>
    <row r="79" spans="59:124" ht="12" customHeight="1">
      <c r="BP79" s="33"/>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34"/>
    </row>
    <row r="80" spans="59:124" ht="12" customHeight="1">
      <c r="BP80" s="33"/>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34"/>
    </row>
    <row r="81" spans="1:125" ht="12" customHeight="1">
      <c r="BP81" s="33"/>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34"/>
    </row>
    <row r="82" spans="1:125" ht="12" customHeight="1">
      <c r="BP82" s="33"/>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34"/>
    </row>
    <row r="83" spans="1:125" ht="12" customHeight="1">
      <c r="BP83" s="33"/>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34"/>
    </row>
    <row r="84" spans="1:125" ht="12" customHeight="1">
      <c r="BP84" s="33"/>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34"/>
    </row>
    <row r="85" spans="1:125" ht="12" customHeight="1">
      <c r="BP85" s="33"/>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34"/>
    </row>
    <row r="86" spans="1:125" ht="12" customHeight="1">
      <c r="BP86" s="33"/>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34"/>
    </row>
    <row r="87" spans="1:125" ht="12" customHeight="1">
      <c r="BP87" s="38"/>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40"/>
    </row>
    <row r="88" spans="1:125">
      <c r="A88" s="23"/>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row>
    <row r="89" spans="1:125" ht="15">
      <c r="A89" s="4"/>
      <c r="B89" s="4" t="s">
        <v>94</v>
      </c>
    </row>
    <row r="90" spans="1:125">
      <c r="B90" s="5" t="s">
        <v>92</v>
      </c>
    </row>
    <row r="91" spans="1:125" ht="13">
      <c r="B91" s="493" t="s">
        <v>64</v>
      </c>
      <c r="C91" s="494"/>
      <c r="D91" s="494"/>
      <c r="E91" s="494"/>
      <c r="F91" s="494"/>
      <c r="G91" s="494"/>
      <c r="H91" s="494"/>
      <c r="I91" s="460" t="s">
        <v>65</v>
      </c>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0" t="s">
        <v>53</v>
      </c>
      <c r="AJ91" s="461"/>
      <c r="AK91" s="461"/>
      <c r="AL91" s="461"/>
      <c r="AM91" s="461"/>
      <c r="AN91" s="493" t="s">
        <v>3</v>
      </c>
      <c r="AO91" s="461"/>
      <c r="AP91" s="461"/>
      <c r="AQ91" s="461"/>
      <c r="AR91" s="461"/>
      <c r="AS91" s="493" t="s">
        <v>66</v>
      </c>
      <c r="AT91" s="461"/>
      <c r="AU91" s="461"/>
      <c r="AV91" s="461"/>
      <c r="AW91" s="461"/>
    </row>
    <row r="92" spans="1:125" ht="13">
      <c r="B92" s="494"/>
      <c r="C92" s="494"/>
      <c r="D92" s="494"/>
      <c r="E92" s="494"/>
      <c r="F92" s="494"/>
      <c r="G92" s="494"/>
      <c r="H92" s="494"/>
      <c r="I92" s="460" t="s">
        <v>11</v>
      </c>
      <c r="J92" s="461"/>
      <c r="K92" s="460" t="s">
        <v>22</v>
      </c>
      <c r="L92" s="461"/>
      <c r="M92" s="460" t="s">
        <v>17</v>
      </c>
      <c r="N92" s="461"/>
      <c r="O92" s="460" t="s">
        <v>1</v>
      </c>
      <c r="P92" s="461"/>
      <c r="Q92" s="460" t="s">
        <v>5</v>
      </c>
      <c r="R92" s="461"/>
      <c r="S92" s="460" t="s">
        <v>15</v>
      </c>
      <c r="T92" s="461"/>
      <c r="U92" s="460" t="s">
        <v>14</v>
      </c>
      <c r="V92" s="461"/>
      <c r="W92" s="460" t="s">
        <v>10</v>
      </c>
      <c r="X92" s="461"/>
      <c r="Y92" s="460" t="s">
        <v>9</v>
      </c>
      <c r="Z92" s="461"/>
      <c r="AA92" s="460" t="s">
        <v>8</v>
      </c>
      <c r="AB92" s="461"/>
      <c r="AC92" s="460" t="s">
        <v>6</v>
      </c>
      <c r="AD92" s="461"/>
      <c r="AE92" s="460" t="s">
        <v>4</v>
      </c>
      <c r="AF92" s="496"/>
      <c r="AG92" s="497" t="s">
        <v>27</v>
      </c>
      <c r="AH92" s="461"/>
      <c r="AI92" s="461"/>
      <c r="AJ92" s="461"/>
      <c r="AK92" s="461"/>
      <c r="AL92" s="461"/>
      <c r="AM92" s="461"/>
      <c r="AN92" s="461"/>
      <c r="AO92" s="461"/>
      <c r="AP92" s="461"/>
      <c r="AQ92" s="461"/>
      <c r="AR92" s="461"/>
      <c r="AS92" s="495"/>
      <c r="AT92" s="495"/>
      <c r="AU92" s="495"/>
      <c r="AV92" s="495"/>
      <c r="AW92" s="495"/>
    </row>
    <row r="93" spans="1:125" ht="18.75" customHeight="1">
      <c r="B93" s="480">
        <v>9800</v>
      </c>
      <c r="C93" s="481"/>
      <c r="D93" s="481"/>
      <c r="E93" s="481"/>
      <c r="F93" s="481"/>
      <c r="G93" s="481"/>
      <c r="H93" s="481"/>
      <c r="I93" s="462">
        <v>4</v>
      </c>
      <c r="J93" s="463"/>
      <c r="K93" s="462">
        <v>2</v>
      </c>
      <c r="L93" s="463"/>
      <c r="M93" s="462">
        <v>2</v>
      </c>
      <c r="N93" s="463"/>
      <c r="O93" s="462">
        <v>3</v>
      </c>
      <c r="P93" s="463"/>
      <c r="Q93" s="462"/>
      <c r="R93" s="463"/>
      <c r="S93" s="462"/>
      <c r="T93" s="463"/>
      <c r="U93" s="462"/>
      <c r="V93" s="463"/>
      <c r="W93" s="462"/>
      <c r="X93" s="463"/>
      <c r="Y93" s="462"/>
      <c r="Z93" s="463"/>
      <c r="AA93" s="462"/>
      <c r="AB93" s="463"/>
      <c r="AC93" s="462"/>
      <c r="AD93" s="463"/>
      <c r="AE93" s="462"/>
      <c r="AF93" s="464"/>
      <c r="AG93" s="458">
        <f>SUM(I93:AF93)</f>
        <v>11</v>
      </c>
      <c r="AH93" s="459"/>
      <c r="AI93" s="465">
        <f>B93*AG93</f>
        <v>107800</v>
      </c>
      <c r="AJ93" s="466"/>
      <c r="AK93" s="466"/>
      <c r="AL93" s="466"/>
      <c r="AM93" s="466"/>
      <c r="AN93" s="465">
        <f>AI93*10/110</f>
        <v>9800</v>
      </c>
      <c r="AO93" s="466"/>
      <c r="AP93" s="466"/>
      <c r="AQ93" s="466"/>
      <c r="AR93" s="467"/>
      <c r="AS93" s="468">
        <f>AI93-AN93</f>
        <v>98000</v>
      </c>
      <c r="AT93" s="469"/>
      <c r="AU93" s="469"/>
      <c r="AV93" s="469"/>
      <c r="AW93" s="469"/>
    </row>
    <row r="94" spans="1:125" ht="18.75" customHeight="1">
      <c r="B94" s="446"/>
      <c r="C94" s="470"/>
      <c r="D94" s="470"/>
      <c r="E94" s="470"/>
      <c r="F94" s="470"/>
      <c r="G94" s="470"/>
      <c r="H94" s="470"/>
      <c r="I94" s="444"/>
      <c r="J94" s="471"/>
      <c r="K94" s="444"/>
      <c r="L94" s="471"/>
      <c r="M94" s="444"/>
      <c r="N94" s="471"/>
      <c r="O94" s="444"/>
      <c r="P94" s="471"/>
      <c r="Q94" s="444"/>
      <c r="R94" s="471"/>
      <c r="S94" s="444"/>
      <c r="T94" s="471"/>
      <c r="U94" s="444"/>
      <c r="V94" s="471"/>
      <c r="W94" s="444"/>
      <c r="X94" s="471"/>
      <c r="Y94" s="444"/>
      <c r="Z94" s="471"/>
      <c r="AA94" s="444"/>
      <c r="AB94" s="471"/>
      <c r="AC94" s="444"/>
      <c r="AD94" s="471"/>
      <c r="AE94" s="444"/>
      <c r="AF94" s="472"/>
      <c r="AG94" s="473">
        <f>SUM(I94:AF94)</f>
        <v>0</v>
      </c>
      <c r="AH94" s="474"/>
      <c r="AI94" s="448">
        <f>B94*AG94</f>
        <v>0</v>
      </c>
      <c r="AJ94" s="475"/>
      <c r="AK94" s="475"/>
      <c r="AL94" s="475"/>
      <c r="AM94" s="475"/>
      <c r="AN94" s="446"/>
      <c r="AO94" s="470"/>
      <c r="AP94" s="470"/>
      <c r="AQ94" s="470"/>
      <c r="AR94" s="476"/>
      <c r="AS94" s="477">
        <f>AI94-AN94</f>
        <v>0</v>
      </c>
      <c r="AT94" s="478"/>
      <c r="AU94" s="478"/>
      <c r="AV94" s="478"/>
      <c r="AW94" s="479"/>
      <c r="AX94" s="5" t="s">
        <v>100</v>
      </c>
    </row>
    <row r="95" spans="1:125" ht="12.75" customHeight="1">
      <c r="B95" s="41"/>
      <c r="C95" s="42"/>
      <c r="D95" s="42"/>
      <c r="E95" s="42"/>
      <c r="F95" s="42"/>
      <c r="G95" s="42"/>
      <c r="H95" s="42"/>
      <c r="J95" s="10"/>
      <c r="L95" s="10"/>
      <c r="N95" s="10"/>
      <c r="P95" s="10"/>
      <c r="R95" s="10"/>
      <c r="T95" s="10"/>
      <c r="V95" s="10"/>
      <c r="X95" s="10"/>
      <c r="Z95" s="10"/>
      <c r="AB95" s="10"/>
      <c r="AD95" s="10"/>
      <c r="AF95" s="10"/>
      <c r="AH95" s="10"/>
      <c r="AI95" s="41"/>
      <c r="AJ95" s="42"/>
      <c r="AK95" s="42"/>
      <c r="AL95" s="42"/>
      <c r="AM95" s="42"/>
      <c r="AN95" s="41"/>
      <c r="AO95" s="42"/>
      <c r="AP95" s="42"/>
      <c r="AQ95" s="42"/>
      <c r="AR95" s="37" t="s">
        <v>63</v>
      </c>
      <c r="AS95" s="41"/>
      <c r="AT95" s="42"/>
      <c r="AU95" s="42"/>
      <c r="AV95" s="42"/>
    </row>
    <row r="96" spans="1:125" ht="6" customHeight="1"/>
    <row r="135" spans="22:27">
      <c r="V135" s="523"/>
      <c r="W135" s="523"/>
      <c r="X135" s="523"/>
      <c r="Y135" s="523"/>
      <c r="Z135" s="523"/>
      <c r="AA135" s="523"/>
    </row>
  </sheetData>
  <mergeCells count="419">
    <mergeCell ref="CF15:CL17"/>
    <mergeCell ref="B16:H17"/>
    <mergeCell ref="BQ16:BU17"/>
    <mergeCell ref="BV16:BZ17"/>
    <mergeCell ref="CA16:CE17"/>
    <mergeCell ref="B91:H92"/>
    <mergeCell ref="AI91:AM92"/>
    <mergeCell ref="AN91:AR92"/>
    <mergeCell ref="AS91:AW92"/>
    <mergeCell ref="AA92:AB92"/>
    <mergeCell ref="AC92:AD92"/>
    <mergeCell ref="AE92:AF92"/>
    <mergeCell ref="AG92:AH92"/>
    <mergeCell ref="B64:H64"/>
    <mergeCell ref="I64:AC64"/>
    <mergeCell ref="AD64:AM64"/>
    <mergeCell ref="AN64:AR64"/>
    <mergeCell ref="AS64:AW64"/>
    <mergeCell ref="AX64:BB64"/>
    <mergeCell ref="BC64:BG64"/>
    <mergeCell ref="BH64:BL64"/>
    <mergeCell ref="I91:AH91"/>
    <mergeCell ref="B63:H63"/>
    <mergeCell ref="I63:R63"/>
    <mergeCell ref="AI93:AM93"/>
    <mergeCell ref="AN93:AR93"/>
    <mergeCell ref="AS93:AW93"/>
    <mergeCell ref="B94:H94"/>
    <mergeCell ref="I94:J94"/>
    <mergeCell ref="K94:L94"/>
    <mergeCell ref="M94:N94"/>
    <mergeCell ref="O94:P94"/>
    <mergeCell ref="Q94:R94"/>
    <mergeCell ref="S94:T94"/>
    <mergeCell ref="U94:V94"/>
    <mergeCell ref="W94:X94"/>
    <mergeCell ref="Y94:Z94"/>
    <mergeCell ref="AA94:AB94"/>
    <mergeCell ref="AC94:AD94"/>
    <mergeCell ref="AE94:AF94"/>
    <mergeCell ref="AG94:AH94"/>
    <mergeCell ref="AI94:AM94"/>
    <mergeCell ref="AN94:AR94"/>
    <mergeCell ref="AS94:AW94"/>
    <mergeCell ref="B93:H93"/>
    <mergeCell ref="I93:J93"/>
    <mergeCell ref="K93:L93"/>
    <mergeCell ref="M93:N93"/>
    <mergeCell ref="AG93:AH93"/>
    <mergeCell ref="I92:J92"/>
    <mergeCell ref="K92:L92"/>
    <mergeCell ref="M92:N92"/>
    <mergeCell ref="O92:P92"/>
    <mergeCell ref="Q92:R92"/>
    <mergeCell ref="S92:T92"/>
    <mergeCell ref="U92:V92"/>
    <mergeCell ref="W92:X92"/>
    <mergeCell ref="Y92:Z92"/>
    <mergeCell ref="O93:P93"/>
    <mergeCell ref="Q93:R93"/>
    <mergeCell ref="S93:T93"/>
    <mergeCell ref="U93:V93"/>
    <mergeCell ref="W93:X93"/>
    <mergeCell ref="Y93:Z93"/>
    <mergeCell ref="AA93:AB93"/>
    <mergeCell ref="AC93:AD93"/>
    <mergeCell ref="AE93:AF93"/>
    <mergeCell ref="T63:AC63"/>
    <mergeCell ref="AD63:AM63"/>
    <mergeCell ref="AN63:AR63"/>
    <mergeCell ref="AS63:AW63"/>
    <mergeCell ref="AX63:BB63"/>
    <mergeCell ref="BC63:BG63"/>
    <mergeCell ref="BH63:BL63"/>
    <mergeCell ref="B62:H62"/>
    <mergeCell ref="I62:R62"/>
    <mergeCell ref="T62:AC62"/>
    <mergeCell ref="AD62:AM62"/>
    <mergeCell ref="AN62:AR62"/>
    <mergeCell ref="AS62:AW62"/>
    <mergeCell ref="AX62:BB62"/>
    <mergeCell ref="BC62:BG62"/>
    <mergeCell ref="BH62:BL62"/>
    <mergeCell ref="B61:H61"/>
    <mergeCell ref="I61:R61"/>
    <mergeCell ref="T61:AC61"/>
    <mergeCell ref="AD61:AM61"/>
    <mergeCell ref="AN61:AR61"/>
    <mergeCell ref="AS61:AW61"/>
    <mergeCell ref="AX61:BB61"/>
    <mergeCell ref="BC61:BG61"/>
    <mergeCell ref="BH61:BL61"/>
    <mergeCell ref="B60:H60"/>
    <mergeCell ref="I60:R60"/>
    <mergeCell ref="T60:AC60"/>
    <mergeCell ref="AD60:AM60"/>
    <mergeCell ref="AN60:AR60"/>
    <mergeCell ref="AS60:AW60"/>
    <mergeCell ref="AX60:BB60"/>
    <mergeCell ref="BC60:BG60"/>
    <mergeCell ref="BH60:BL60"/>
    <mergeCell ref="B59:H59"/>
    <mergeCell ref="I59:R59"/>
    <mergeCell ref="T59:AC59"/>
    <mergeCell ref="AD59:AM59"/>
    <mergeCell ref="AN59:AR59"/>
    <mergeCell ref="AS59:AW59"/>
    <mergeCell ref="AX59:BB59"/>
    <mergeCell ref="BC59:BG59"/>
    <mergeCell ref="BH59:BL59"/>
    <mergeCell ref="B58:H58"/>
    <mergeCell ref="I58:R58"/>
    <mergeCell ref="T58:AC58"/>
    <mergeCell ref="AD58:AM58"/>
    <mergeCell ref="AN58:AR58"/>
    <mergeCell ref="AS58:AW58"/>
    <mergeCell ref="AX58:BB58"/>
    <mergeCell ref="BC58:BG58"/>
    <mergeCell ref="BH58:BL58"/>
    <mergeCell ref="B57:H57"/>
    <mergeCell ref="I57:R57"/>
    <mergeCell ref="T57:AC57"/>
    <mergeCell ref="AD57:AM57"/>
    <mergeCell ref="AN57:AR57"/>
    <mergeCell ref="AS57:AW57"/>
    <mergeCell ref="AX57:BB57"/>
    <mergeCell ref="BC57:BG57"/>
    <mergeCell ref="BH57:BL57"/>
    <mergeCell ref="B56:H56"/>
    <mergeCell ref="I56:R56"/>
    <mergeCell ref="T56:AC56"/>
    <mergeCell ref="AD56:AM56"/>
    <mergeCell ref="AN56:AR56"/>
    <mergeCell ref="AS56:AW56"/>
    <mergeCell ref="AX56:BB56"/>
    <mergeCell ref="BC56:BG56"/>
    <mergeCell ref="BH56:BL56"/>
    <mergeCell ref="B55:H55"/>
    <mergeCell ref="I55:R55"/>
    <mergeCell ref="T55:AC55"/>
    <mergeCell ref="AD55:AM55"/>
    <mergeCell ref="AN55:AR55"/>
    <mergeCell ref="AS55:AW55"/>
    <mergeCell ref="AX55:BB55"/>
    <mergeCell ref="BC55:BG55"/>
    <mergeCell ref="BH55:BL55"/>
    <mergeCell ref="B54:H54"/>
    <mergeCell ref="I54:R54"/>
    <mergeCell ref="T54:AC54"/>
    <mergeCell ref="AD54:AM54"/>
    <mergeCell ref="AN54:AR54"/>
    <mergeCell ref="AS54:AW54"/>
    <mergeCell ref="AX54:BB54"/>
    <mergeCell ref="BC54:BG54"/>
    <mergeCell ref="BH54:BL54"/>
    <mergeCell ref="B53:H53"/>
    <mergeCell ref="I53:R53"/>
    <mergeCell ref="T53:AC53"/>
    <mergeCell ref="AD53:AM53"/>
    <mergeCell ref="AN53:AR53"/>
    <mergeCell ref="AS53:AW53"/>
    <mergeCell ref="AX53:BB53"/>
    <mergeCell ref="BC53:BG53"/>
    <mergeCell ref="BH53:BL53"/>
    <mergeCell ref="AX46:BA46"/>
    <mergeCell ref="BB46:BE46"/>
    <mergeCell ref="BF46:BI46"/>
    <mergeCell ref="BJ46:BM46"/>
    <mergeCell ref="BN46:BQ46"/>
    <mergeCell ref="B52:AC52"/>
    <mergeCell ref="AD52:AM52"/>
    <mergeCell ref="AN52:AR52"/>
    <mergeCell ref="AS52:AW52"/>
    <mergeCell ref="AX52:BB52"/>
    <mergeCell ref="BC52:BG52"/>
    <mergeCell ref="BH52:BL52"/>
    <mergeCell ref="B46:Q46"/>
    <mergeCell ref="R46:U46"/>
    <mergeCell ref="V46:Y46"/>
    <mergeCell ref="Z46:AC46"/>
    <mergeCell ref="AD46:AG46"/>
    <mergeCell ref="AH46:AK46"/>
    <mergeCell ref="AL46:AO46"/>
    <mergeCell ref="AP46:AS46"/>
    <mergeCell ref="AT46:AW46"/>
    <mergeCell ref="AX45:BA45"/>
    <mergeCell ref="BB45:BE45"/>
    <mergeCell ref="BF45:BI45"/>
    <mergeCell ref="BJ45:BM45"/>
    <mergeCell ref="BN45:BQ45"/>
    <mergeCell ref="B44:Q44"/>
    <mergeCell ref="R44:U44"/>
    <mergeCell ref="V44:Y44"/>
    <mergeCell ref="Z44:AC44"/>
    <mergeCell ref="AD44:AG44"/>
    <mergeCell ref="B45:Q45"/>
    <mergeCell ref="R45:U45"/>
    <mergeCell ref="V45:Y45"/>
    <mergeCell ref="Z45:AC45"/>
    <mergeCell ref="AD45:AG45"/>
    <mergeCell ref="AH45:AK45"/>
    <mergeCell ref="AL45:AO45"/>
    <mergeCell ref="AP45:AS45"/>
    <mergeCell ref="AT45:AW45"/>
    <mergeCell ref="AH44:AK44"/>
    <mergeCell ref="AL44:AO44"/>
    <mergeCell ref="AP44:AS44"/>
    <mergeCell ref="AT44:AW44"/>
    <mergeCell ref="AX44:BA44"/>
    <mergeCell ref="AX42:BA42"/>
    <mergeCell ref="BB42:BE42"/>
    <mergeCell ref="BF42:BI42"/>
    <mergeCell ref="BJ42:BM42"/>
    <mergeCell ref="BN42:BQ42"/>
    <mergeCell ref="AX43:BA43"/>
    <mergeCell ref="BB43:BE43"/>
    <mergeCell ref="BF43:BI43"/>
    <mergeCell ref="BJ43:BM43"/>
    <mergeCell ref="BN43:BQ43"/>
    <mergeCell ref="BB44:BE44"/>
    <mergeCell ref="BF44:BI44"/>
    <mergeCell ref="BJ44:BM44"/>
    <mergeCell ref="BN44:BQ44"/>
    <mergeCell ref="B43:Q43"/>
    <mergeCell ref="R43:U43"/>
    <mergeCell ref="V43:Y43"/>
    <mergeCell ref="Z43:AC43"/>
    <mergeCell ref="AD43:AG43"/>
    <mergeCell ref="AH43:AK43"/>
    <mergeCell ref="AL43:AO43"/>
    <mergeCell ref="AP43:AS43"/>
    <mergeCell ref="AT43:AW43"/>
    <mergeCell ref="B42:Q42"/>
    <mergeCell ref="R42:U42"/>
    <mergeCell ref="V42:Y42"/>
    <mergeCell ref="Z42:AC42"/>
    <mergeCell ref="AD42:AG42"/>
    <mergeCell ref="AH42:AK42"/>
    <mergeCell ref="AL42:AO42"/>
    <mergeCell ref="AP42:AS42"/>
    <mergeCell ref="AT42:AW42"/>
    <mergeCell ref="AX41:BA41"/>
    <mergeCell ref="BB41:BE41"/>
    <mergeCell ref="BF41:BI41"/>
    <mergeCell ref="BJ41:BM41"/>
    <mergeCell ref="BN41:BQ41"/>
    <mergeCell ref="B40:Q40"/>
    <mergeCell ref="R40:U40"/>
    <mergeCell ref="V40:Y40"/>
    <mergeCell ref="Z40:AC40"/>
    <mergeCell ref="AD40:AG40"/>
    <mergeCell ref="B41:Q41"/>
    <mergeCell ref="R41:U41"/>
    <mergeCell ref="V41:Y41"/>
    <mergeCell ref="Z41:AC41"/>
    <mergeCell ref="AD41:AG41"/>
    <mergeCell ref="AH41:AK41"/>
    <mergeCell ref="AL41:AO41"/>
    <mergeCell ref="AP41:AS41"/>
    <mergeCell ref="AT41:AW41"/>
    <mergeCell ref="AH40:AK40"/>
    <mergeCell ref="AL40:AO40"/>
    <mergeCell ref="AP40:AS40"/>
    <mergeCell ref="AT40:AW40"/>
    <mergeCell ref="AX40:BA40"/>
    <mergeCell ref="AX38:BA38"/>
    <mergeCell ref="BB38:BE38"/>
    <mergeCell ref="BF38:BI38"/>
    <mergeCell ref="BJ38:BM38"/>
    <mergeCell ref="BN38:BQ38"/>
    <mergeCell ref="AX39:BA39"/>
    <mergeCell ref="BB39:BE39"/>
    <mergeCell ref="BF39:BI39"/>
    <mergeCell ref="BJ39:BM39"/>
    <mergeCell ref="BN39:BQ39"/>
    <mergeCell ref="BB40:BE40"/>
    <mergeCell ref="BF40:BI40"/>
    <mergeCell ref="BJ40:BM40"/>
    <mergeCell ref="BN40:BQ40"/>
    <mergeCell ref="B39:Q39"/>
    <mergeCell ref="R39:U39"/>
    <mergeCell ref="V39:Y39"/>
    <mergeCell ref="Z39:AC39"/>
    <mergeCell ref="AD39:AG39"/>
    <mergeCell ref="AH39:AK39"/>
    <mergeCell ref="AL39:AO39"/>
    <mergeCell ref="AP39:AS39"/>
    <mergeCell ref="AT39:AW39"/>
    <mergeCell ref="B38:Q38"/>
    <mergeCell ref="R38:U38"/>
    <mergeCell ref="V38:Y38"/>
    <mergeCell ref="Z38:AC38"/>
    <mergeCell ref="AD38:AG38"/>
    <mergeCell ref="AH38:AK38"/>
    <mergeCell ref="AL38:AO38"/>
    <mergeCell ref="AP38:AS38"/>
    <mergeCell ref="AT38:AW38"/>
    <mergeCell ref="AX37:BA37"/>
    <mergeCell ref="BB37:BE37"/>
    <mergeCell ref="BF37:BI37"/>
    <mergeCell ref="BJ37:BM37"/>
    <mergeCell ref="BN37:BQ37"/>
    <mergeCell ref="B36:Q36"/>
    <mergeCell ref="R36:U36"/>
    <mergeCell ref="V36:Y36"/>
    <mergeCell ref="Z36:AC36"/>
    <mergeCell ref="AD36:AG36"/>
    <mergeCell ref="B37:Q37"/>
    <mergeCell ref="R37:U37"/>
    <mergeCell ref="V37:Y37"/>
    <mergeCell ref="Z37:AC37"/>
    <mergeCell ref="AD37:AG37"/>
    <mergeCell ref="AH37:AK37"/>
    <mergeCell ref="AL37:AO37"/>
    <mergeCell ref="AP37:AS37"/>
    <mergeCell ref="AT37:AW37"/>
    <mergeCell ref="AH36:AK36"/>
    <mergeCell ref="AL36:AO36"/>
    <mergeCell ref="AP36:AS36"/>
    <mergeCell ref="AT36:AW36"/>
    <mergeCell ref="AX36:BA36"/>
    <mergeCell ref="AX34:BA34"/>
    <mergeCell ref="BB34:BE34"/>
    <mergeCell ref="BF34:BI34"/>
    <mergeCell ref="BJ34:BM34"/>
    <mergeCell ref="BN34:BQ34"/>
    <mergeCell ref="AX35:BA35"/>
    <mergeCell ref="BB35:BE35"/>
    <mergeCell ref="BF35:BI35"/>
    <mergeCell ref="BJ35:BM35"/>
    <mergeCell ref="BN35:BQ35"/>
    <mergeCell ref="BB36:BE36"/>
    <mergeCell ref="BF36:BI36"/>
    <mergeCell ref="BJ36:BM36"/>
    <mergeCell ref="BN36:BQ36"/>
    <mergeCell ref="B35:Q35"/>
    <mergeCell ref="R35:U35"/>
    <mergeCell ref="V35:Y35"/>
    <mergeCell ref="Z35:AC35"/>
    <mergeCell ref="AD35:AG35"/>
    <mergeCell ref="AH35:AK35"/>
    <mergeCell ref="AL35:AO35"/>
    <mergeCell ref="AP35:AS35"/>
    <mergeCell ref="AT35:AW35"/>
    <mergeCell ref="B34:Q34"/>
    <mergeCell ref="R34:U34"/>
    <mergeCell ref="V34:Y34"/>
    <mergeCell ref="Z34:AC34"/>
    <mergeCell ref="AD34:AG34"/>
    <mergeCell ref="AH34:AK34"/>
    <mergeCell ref="AL34:AO34"/>
    <mergeCell ref="AP34:AS34"/>
    <mergeCell ref="AT34:AW34"/>
    <mergeCell ref="CF19:CL19"/>
    <mergeCell ref="C22:AG22"/>
    <mergeCell ref="C23:AG23"/>
    <mergeCell ref="C24:AG24"/>
    <mergeCell ref="C25:AG25"/>
    <mergeCell ref="C26:AG26"/>
    <mergeCell ref="C27:AG27"/>
    <mergeCell ref="C28:AG28"/>
    <mergeCell ref="C29:AG29"/>
    <mergeCell ref="AW18:BA18"/>
    <mergeCell ref="BB18:BF18"/>
    <mergeCell ref="BG18:BK18"/>
    <mergeCell ref="BL18:BP18"/>
    <mergeCell ref="BQ18:BU18"/>
    <mergeCell ref="BV18:BZ18"/>
    <mergeCell ref="CA18:CE18"/>
    <mergeCell ref="CF18:CL18"/>
    <mergeCell ref="B19:H19"/>
    <mergeCell ref="I19:M19"/>
    <mergeCell ref="N19:R19"/>
    <mergeCell ref="S19:W19"/>
    <mergeCell ref="X19:AB19"/>
    <mergeCell ref="AC19:AG19"/>
    <mergeCell ref="AH19:AL19"/>
    <mergeCell ref="AM19:AQ19"/>
    <mergeCell ref="AR19:AV19"/>
    <mergeCell ref="AW19:BA19"/>
    <mergeCell ref="BB19:BF19"/>
    <mergeCell ref="BG19:BK19"/>
    <mergeCell ref="BL19:BP19"/>
    <mergeCell ref="BQ19:BU19"/>
    <mergeCell ref="BV19:BZ19"/>
    <mergeCell ref="CA19:CE19"/>
    <mergeCell ref="B18:H18"/>
    <mergeCell ref="I18:M18"/>
    <mergeCell ref="N18:R18"/>
    <mergeCell ref="S18:W18"/>
    <mergeCell ref="X18:AB18"/>
    <mergeCell ref="AC18:AG18"/>
    <mergeCell ref="AH18:AL18"/>
    <mergeCell ref="AM18:AQ18"/>
    <mergeCell ref="AR18:AV18"/>
    <mergeCell ref="I16:AG16"/>
    <mergeCell ref="AH16:BP16"/>
    <mergeCell ref="I17:M17"/>
    <mergeCell ref="N17:R17"/>
    <mergeCell ref="S17:W17"/>
    <mergeCell ref="X17:AB17"/>
    <mergeCell ref="AC17:AG17"/>
    <mergeCell ref="AH17:AL17"/>
    <mergeCell ref="AM17:AQ17"/>
    <mergeCell ref="AR17:AV17"/>
    <mergeCell ref="AW17:BA17"/>
    <mergeCell ref="BB17:BF17"/>
    <mergeCell ref="BG17:BK17"/>
    <mergeCell ref="BL17:BP17"/>
    <mergeCell ref="B4:Q4"/>
    <mergeCell ref="R4:AC4"/>
    <mergeCell ref="B5:Q5"/>
    <mergeCell ref="R5:AC5"/>
    <mergeCell ref="B11:K11"/>
    <mergeCell ref="B12:G12"/>
    <mergeCell ref="H12:L12"/>
    <mergeCell ref="B15:BP15"/>
    <mergeCell ref="BQ15:CE15"/>
    <mergeCell ref="B8:J8"/>
  </mergeCells>
  <phoneticPr fontId="22"/>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107950</xdr:colOff>
                    <xdr:row>11</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1"/>
  <cols>
    <col min="1" max="1" width="3.6328125" style="1" customWidth="1"/>
    <col min="2" max="22" width="9" style="1"/>
    <col min="23" max="23" width="9.453125" style="1" bestFit="1" customWidth="1"/>
    <col min="24" max="25" width="9" style="1"/>
    <col min="26" max="27" width="9.453125" style="1" bestFit="1" customWidth="1"/>
    <col min="28" max="16384" width="9" style="1"/>
  </cols>
  <sheetData>
    <row r="1" spans="2:27">
      <c r="B1" s="3" t="s">
        <v>106</v>
      </c>
      <c r="C1" s="3" t="s">
        <v>119</v>
      </c>
      <c r="D1" s="3" t="s">
        <v>118</v>
      </c>
      <c r="E1" s="3" t="s">
        <v>117</v>
      </c>
      <c r="F1" s="3" t="s">
        <v>117</v>
      </c>
      <c r="G1" s="3" t="s">
        <v>117</v>
      </c>
      <c r="H1" s="3" t="s">
        <v>117</v>
      </c>
      <c r="I1" s="3" t="s">
        <v>116</v>
      </c>
      <c r="J1" s="3" t="s">
        <v>115</v>
      </c>
      <c r="K1" s="3" t="s">
        <v>114</v>
      </c>
      <c r="L1" s="3" t="s">
        <v>113</v>
      </c>
      <c r="M1" s="3" t="s">
        <v>127</v>
      </c>
      <c r="N1" s="3" t="s">
        <v>128</v>
      </c>
      <c r="O1" s="3" t="s">
        <v>128</v>
      </c>
      <c r="P1" s="3" t="s">
        <v>128</v>
      </c>
      <c r="Q1" s="3" t="s">
        <v>128</v>
      </c>
      <c r="R1" s="3" t="s">
        <v>128</v>
      </c>
      <c r="S1" s="3" t="s">
        <v>112</v>
      </c>
      <c r="T1" s="3" t="s">
        <v>112</v>
      </c>
      <c r="U1" s="3" t="s">
        <v>111</v>
      </c>
      <c r="V1" s="3" t="s">
        <v>111</v>
      </c>
      <c r="W1" s="3" t="s">
        <v>111</v>
      </c>
      <c r="X1" s="3" t="s">
        <v>111</v>
      </c>
      <c r="Y1" s="3" t="s">
        <v>111</v>
      </c>
      <c r="Z1" s="3" t="s">
        <v>111</v>
      </c>
      <c r="AA1" s="3" t="s">
        <v>111</v>
      </c>
    </row>
    <row r="2" spans="2:27">
      <c r="B2" s="3"/>
      <c r="C2" s="3"/>
      <c r="D2" s="3"/>
      <c r="E2" s="3" t="s">
        <v>110</v>
      </c>
      <c r="F2" s="3" t="s">
        <v>109</v>
      </c>
      <c r="G2" s="3" t="s">
        <v>108</v>
      </c>
      <c r="H2" s="3" t="s">
        <v>107</v>
      </c>
      <c r="I2" s="3"/>
      <c r="J2" s="3"/>
      <c r="K2" s="3"/>
      <c r="L2" s="3"/>
      <c r="M2" s="3"/>
      <c r="N2" s="3">
        <v>1</v>
      </c>
      <c r="O2" s="3">
        <v>2</v>
      </c>
      <c r="P2" s="3">
        <v>3</v>
      </c>
      <c r="Q2" s="3">
        <v>4</v>
      </c>
      <c r="R2" s="3">
        <v>5</v>
      </c>
      <c r="S2" s="3">
        <v>1</v>
      </c>
      <c r="T2" s="3">
        <v>2</v>
      </c>
      <c r="U2" s="3" t="s">
        <v>120</v>
      </c>
      <c r="V2" s="3" t="s">
        <v>121</v>
      </c>
      <c r="W2" s="3" t="s">
        <v>122</v>
      </c>
      <c r="X2" s="3" t="s">
        <v>123</v>
      </c>
      <c r="Y2" s="3" t="s">
        <v>124</v>
      </c>
      <c r="Z2" s="3" t="s">
        <v>125</v>
      </c>
      <c r="AA2" s="3" t="s">
        <v>126</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'様式１（外部専門人材）'!F6</f>
        <v>0</v>
      </c>
      <c r="C4" s="1">
        <f>'様式１（外部専門人材）'!O6</f>
        <v>0</v>
      </c>
      <c r="D4" s="1">
        <f>'様式１（外部専門人材）'!F9</f>
        <v>0</v>
      </c>
      <c r="E4" s="1">
        <f>IF('様式１（外部専門人材）'!S10="○",2,IF('様式１（外部専門人材）'!S10="△",1,0))</f>
        <v>0</v>
      </c>
      <c r="F4" s="1">
        <f>IF('様式１（外部専門人材）'!AG10="○",2,IF('様式１（外部専門人材）'!AG10="△",1,0))</f>
        <v>0</v>
      </c>
      <c r="G4" s="1">
        <f>IF('様式１（外部専門人材）'!S11="○",2,IF('様式１（外部専門人材）'!S11="△",1,0))</f>
        <v>0</v>
      </c>
      <c r="H4" s="1">
        <f>IF('様式１（外部専門人材）'!AG11="○",2,IF('様式１（外部専門人材）'!AG11="△",1,0))</f>
        <v>0</v>
      </c>
      <c r="I4" s="1">
        <f>'様式１（外部専門人材）'!F16</f>
        <v>0</v>
      </c>
      <c r="J4" s="1">
        <f>'様式１（外部専門人材）'!F17</f>
        <v>0</v>
      </c>
      <c r="K4" s="1">
        <f>'様式１（外部専門人材）'!F18</f>
        <v>0</v>
      </c>
      <c r="L4" s="1">
        <f>'様式１（外部専門人材）'!B29</f>
        <v>0</v>
      </c>
      <c r="M4" s="1">
        <f>'様式１（外部専門人材）'!B40</f>
        <v>0</v>
      </c>
      <c r="N4" s="1" t="str">
        <f>'様式１（外部専門人材）'!B65</f>
        <v>・</v>
      </c>
      <c r="O4" s="1" t="str">
        <f>'様式１（外部専門人材）'!B67</f>
        <v>・</v>
      </c>
      <c r="P4" s="1" t="str">
        <f>'様式１（外部専門人材）'!B69</f>
        <v>・</v>
      </c>
      <c r="Q4" s="1" t="str">
        <f>'様式１（外部専門人材）'!B71</f>
        <v>・</v>
      </c>
      <c r="R4" s="1" t="str">
        <f>'様式１（外部専門人材）'!B73</f>
        <v>・</v>
      </c>
      <c r="S4" s="1">
        <f>'様式１（外部専門人材）'!U111</f>
        <v>0</v>
      </c>
      <c r="T4" s="1">
        <f>'様式１（外部専門人材）'!W111</f>
        <v>0</v>
      </c>
      <c r="U4" s="2">
        <f>'様式１（外部専門人材）'!D136</f>
        <v>0</v>
      </c>
      <c r="V4" s="2">
        <f>'様式１（外部専門人材）'!J136</f>
        <v>0</v>
      </c>
      <c r="W4" s="2">
        <f>'様式１（外部専門人材）'!P136</f>
        <v>0</v>
      </c>
      <c r="X4" s="2">
        <f>'様式１（外部専門人材）'!P137</f>
        <v>0</v>
      </c>
      <c r="Y4" s="2">
        <f>'様式１（外部専門人材）'!P138</f>
        <v>0</v>
      </c>
      <c r="Z4" s="2">
        <f>'様式１（外部専門人材）'!P139</f>
        <v>0</v>
      </c>
      <c r="AA4" s="2">
        <f>'様式１（外部専門人材）'!AB139</f>
        <v>0</v>
      </c>
    </row>
  </sheetData>
  <phoneticPr fontId="3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