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F7E88C56-F15A-4218-88E9-D1CAFF04A815}" xr6:coauthVersionLast="47" xr6:coauthVersionMax="47" xr10:uidLastSave="{00000000-0000-0000-0000-000000000000}"/>
  <bookViews>
    <workbookView xWindow="-110" yWindow="-110" windowWidth="19420" windowHeight="10300" tabRatio="450" firstSheet="1" activeTab="2" xr2:uid="{00000000-000D-0000-FFFF-FFFF00000000}"/>
  </bookViews>
  <sheets>
    <sheet name="プルダウン" sheetId="24" state="hidden" r:id="rId1"/>
    <sheet name="加算要件確認資料" sheetId="32" r:id="rId2"/>
    <sheet name="要望書様式" sheetId="31" r:id="rId3"/>
    <sheet name="別紙1" sheetId="23" r:id="rId4"/>
    <sheet name="別紙2" sheetId="17" r:id="rId5"/>
    <sheet name="別紙3 位置関係・トイレ写真" sheetId="25" r:id="rId6"/>
    <sheet name="別紙4 図面 " sheetId="29" r:id="rId7"/>
    <sheet name="別紙5 情報発信" sheetId="2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1" hidden="1">加算要件確認資料!#REF!</definedName>
    <definedName name="A">#REF!</definedName>
    <definedName name="AS2DocOpenMode" hidden="1">"AS2DocumentEdit"</definedName>
    <definedName name="_xlnm.Print_Area" localSheetId="1">加算要件確認資料!$A$1:$AL$11</definedName>
    <definedName name="_xlnm.Print_Area" localSheetId="3">別紙1!$A$1:$S$47</definedName>
    <definedName name="_xlnm.Print_Area" localSheetId="5">'別紙3 位置関係・トイレ写真'!$A$1:$C$8</definedName>
    <definedName name="_xlnm.Print_Area" localSheetId="6">'別紙4 図面 '!$A$1:$C$8</definedName>
    <definedName name="_xlnm.Print_Area" localSheetId="7">'別紙5 情報発信'!$A$1:$C$8</definedName>
    <definedName name="_xlnm.Print_Area" localSheetId="2">要望書様式!$A$1:$N$27</definedName>
    <definedName name="スタッフ" localSheetId="2">[1]プルダウン!#REF!</definedName>
    <definedName name="スタッフ">[2]プルダウン!$A$14:$A$16</definedName>
    <definedName name="その他">'[3]入力規則等（削除不可）'!#REF!</definedName>
    <definedName name="案内標識">[4]プルダウン!$D$3:$D$8</definedName>
    <definedName name="看板">[5]プルダウン!$C$4:$C$7</definedName>
    <definedName name="記録作成">[6]入力規則!#REF!</definedName>
    <definedName name="経費一覧">#REF!</definedName>
    <definedName name="経費一覧.">#REF!</definedName>
    <definedName name="後継者養成">[6]入力規則!#REF!</definedName>
    <definedName name="構成文化財魅力向上_日本遺産">'[3]入力規則等（削除不可）'!#REF!</definedName>
    <definedName name="種別" localSheetId="6">[4]プルダウン!$C$3:$C$17</definedName>
    <definedName name="種別" localSheetId="2">[4]プルダウン!$C$3:$C$17</definedName>
    <definedName name="種別">プルダウン!$C$4:$C$5</definedName>
    <definedName name="種別2">[7]プルダウン!$C$3:$C$6</definedName>
    <definedName name="世界文化遺産">'[3]入力規則等（削除不可）'!#REF!</definedName>
    <definedName name="設置区分">プルダウン!$A$3:$A$7</definedName>
    <definedName name="設置状況" localSheetId="2">[1]プルダウン!#REF!</definedName>
    <definedName name="設置状況">[2]プルダウン!$A$19:$A$21</definedName>
    <definedName name="地域の文化資源を核としたコミュニティの再生・活性化">#REF!</definedName>
    <definedName name="地域の文化資源を活用した集客・交流">#REF!</definedName>
    <definedName name="無" localSheetId="1">加算要件確認資料!#REF!</definedName>
    <definedName name="無">#REF!</definedName>
    <definedName name="名称" localSheetId="6">[4]プルダウン!$C$20:$C$34</definedName>
    <definedName name="名称" localSheetId="2">[4]プルダウン!$C$20:$C$34</definedName>
    <definedName name="名称">プルダウン!$D$4:$D$11</definedName>
    <definedName name="有" localSheetId="1">加算要件確認資料!#REF!</definedName>
    <definedName name="有">#REF!</definedName>
    <definedName name="有無" localSheetId="2">[8]プルダウン!$E$4:$E$6</definedName>
    <definedName name="有無">[9]プルダウン!$E$4:$E$6</definedName>
    <definedName name="用具等整備">[6]入力規則!#REF!</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32" l="1"/>
  <c r="AJ7" i="32"/>
  <c r="AJ6" i="32"/>
  <c r="AJ11" i="32" s="1"/>
  <c r="I19" i="23"/>
  <c r="C3" i="17" l="1"/>
  <c r="G3" i="17"/>
  <c r="I16" i="23" l="1"/>
  <c r="J39" i="17" l="1"/>
  <c r="I39" i="17"/>
  <c r="G31" i="17"/>
  <c r="G23" i="17"/>
  <c r="G15" i="17"/>
  <c r="G7" i="17"/>
  <c r="I37" i="23"/>
  <c r="K37" i="23" s="1"/>
  <c r="I36" i="23"/>
  <c r="K36" i="23" s="1"/>
  <c r="G39" i="17" l="1"/>
</calcChain>
</file>

<file path=xl/sharedStrings.xml><?xml version="1.0" encoding="utf-8"?>
<sst xmlns="http://schemas.openxmlformats.org/spreadsheetml/2006/main" count="188" uniqueCount="149">
  <si>
    <t>住所</t>
    <rPh sb="0" eb="2">
      <t>ジュウショ</t>
    </rPh>
    <phoneticPr fontId="1"/>
  </si>
  <si>
    <t>大便器の現状及び整備後の状況</t>
    <rPh sb="0" eb="3">
      <t>ダイベンキ</t>
    </rPh>
    <rPh sb="4" eb="6">
      <t>ゲンジョウ</t>
    </rPh>
    <rPh sb="6" eb="7">
      <t>オヨ</t>
    </rPh>
    <rPh sb="8" eb="10">
      <t>セイビ</t>
    </rPh>
    <rPh sb="10" eb="11">
      <t>ゴ</t>
    </rPh>
    <rPh sb="12" eb="14">
      <t>ジョウキョウ</t>
    </rPh>
    <phoneticPr fontId="1"/>
  </si>
  <si>
    <t>小便器（自動水栓化等）</t>
    <rPh sb="0" eb="3">
      <t>ショウベンキ</t>
    </rPh>
    <rPh sb="4" eb="6">
      <t>ジドウ</t>
    </rPh>
    <rPh sb="6" eb="8">
      <t>スイセン</t>
    </rPh>
    <rPh sb="8" eb="9">
      <t>カ</t>
    </rPh>
    <rPh sb="9" eb="10">
      <t>トウ</t>
    </rPh>
    <phoneticPr fontId="1"/>
  </si>
  <si>
    <t>事業者名</t>
    <rPh sb="0" eb="3">
      <t>ジギョウシャ</t>
    </rPh>
    <rPh sb="3" eb="4">
      <t>メイ</t>
    </rPh>
    <phoneticPr fontId="1"/>
  </si>
  <si>
    <t>完了予定日</t>
    <rPh sb="0" eb="2">
      <t>カンリョウ</t>
    </rPh>
    <rPh sb="2" eb="5">
      <t>ヨテイビ</t>
    </rPh>
    <phoneticPr fontId="1"/>
  </si>
  <si>
    <t>連絡先（メールアドレス）</t>
    <rPh sb="0" eb="3">
      <t>レンラクサキ</t>
    </rPh>
    <phoneticPr fontId="1"/>
  </si>
  <si>
    <t>補助対象経費</t>
    <rPh sb="0" eb="4">
      <t>ホ</t>
    </rPh>
    <rPh sb="4" eb="6">
      <t>ケイヒ</t>
    </rPh>
    <phoneticPr fontId="1"/>
  </si>
  <si>
    <t>別紙３　トイレ概要</t>
    <rPh sb="0" eb="2">
      <t>ベッシ</t>
    </rPh>
    <rPh sb="7" eb="9">
      <t>ガイヨウ</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</si>
  <si>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</si>
  <si>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</si>
  <si>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</si>
  <si>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補助対象事業者名</t>
    <rPh sb="0" eb="2">
      <t>ホジョ</t>
    </rPh>
    <rPh sb="2" eb="4">
      <t>タイショウ</t>
    </rPh>
    <rPh sb="4" eb="7">
      <t>ジギョウシャ</t>
    </rPh>
    <rPh sb="7" eb="8">
      <t>ナ</t>
    </rPh>
    <phoneticPr fontId="1"/>
  </si>
  <si>
    <r>
      <t xml:space="preserve">他の補助制度等の活用の有無
</t>
    </r>
    <r>
      <rPr>
        <b/>
        <sz val="9"/>
        <rFont val="ＭＳ Ｐゴシック"/>
        <family val="3"/>
        <charset val="128"/>
      </rPr>
      <t>(建設時等に活用している場合は具体的に記入下さい。)※</t>
    </r>
    <rPh sb="0" eb="1">
      <t>タ</t>
    </rPh>
    <rPh sb="2" eb="4">
      <t>ホジョ</t>
    </rPh>
    <rPh sb="4" eb="6">
      <t>セイド</t>
    </rPh>
    <rPh sb="6" eb="7">
      <t>トウ</t>
    </rPh>
    <rPh sb="8" eb="10">
      <t>カツヨウ</t>
    </rPh>
    <rPh sb="11" eb="13">
      <t>ウム</t>
    </rPh>
    <rPh sb="15" eb="18">
      <t>ケンセツジ</t>
    </rPh>
    <rPh sb="18" eb="19">
      <t>トウ</t>
    </rPh>
    <rPh sb="20" eb="22">
      <t>カツヨウ</t>
    </rPh>
    <rPh sb="26" eb="28">
      <t>バアイ</t>
    </rPh>
    <rPh sb="29" eb="31">
      <t>グタイ</t>
    </rPh>
    <rPh sb="31" eb="32">
      <t>テキ</t>
    </rPh>
    <rPh sb="33" eb="35">
      <t>キニュウ</t>
    </rPh>
    <rPh sb="35" eb="36">
      <t>クダ</t>
    </rPh>
    <phoneticPr fontId="1"/>
  </si>
  <si>
    <t>洋式化率</t>
    <rPh sb="0" eb="3">
      <t>ヨウシキカ</t>
    </rPh>
    <rPh sb="3" eb="4">
      <t>リツ</t>
    </rPh>
    <phoneticPr fontId="1"/>
  </si>
  <si>
    <t>補助対象事業の
目的・内容</t>
    <rPh sb="0" eb="2">
      <t>ホジョ</t>
    </rPh>
    <rPh sb="2" eb="4">
      <t>タイショウ</t>
    </rPh>
    <rPh sb="4" eb="6">
      <t>ジギョウ</t>
    </rPh>
    <rPh sb="8" eb="10">
      <t>モクテキ</t>
    </rPh>
    <rPh sb="11" eb="13">
      <t>ナイヨウ</t>
    </rPh>
    <phoneticPr fontId="1"/>
  </si>
  <si>
    <t>別紙５　情報発信</t>
    <rPh sb="0" eb="2">
      <t>ベッシ</t>
    </rPh>
    <rPh sb="4" eb="6">
      <t>ジョウホウ</t>
    </rPh>
    <rPh sb="6" eb="8">
      <t>ハッシン</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</si>
  <si>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</si>
  <si>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</si>
  <si>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計画区域内における当該トイレの立地箇所の説明</t>
    <rPh sb="0" eb="2">
      <t>ケイカク</t>
    </rPh>
    <rPh sb="2" eb="4">
      <t>クイキ</t>
    </rPh>
    <rPh sb="4" eb="5">
      <t>ナイ</t>
    </rPh>
    <rPh sb="9" eb="11">
      <t>トウガイ</t>
    </rPh>
    <rPh sb="15" eb="17">
      <t>リッチ</t>
    </rPh>
    <rPh sb="17" eb="19">
      <t>カショ</t>
    </rPh>
    <rPh sb="20" eb="22">
      <t>セツメイ</t>
    </rPh>
    <phoneticPr fontId="1"/>
  </si>
  <si>
    <t>事業実施前</t>
    <rPh sb="0" eb="2">
      <t>ジギョウ</t>
    </rPh>
    <rPh sb="2" eb="5">
      <t>ジッシマエ</t>
    </rPh>
    <phoneticPr fontId="1"/>
  </si>
  <si>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1"/>
  </si>
  <si>
    <t>備考</t>
    <rPh sb="0" eb="2">
      <t>ビコウ</t>
    </rPh>
    <phoneticPr fontId="1"/>
  </si>
  <si>
    <t>負担者</t>
    <rPh sb="0" eb="3">
      <t>フタンシャ</t>
    </rPh>
    <phoneticPr fontId="1"/>
  </si>
  <si>
    <t>着手予定日</t>
    <rPh sb="0" eb="2">
      <t>チャクシュ</t>
    </rPh>
    <rPh sb="2" eb="5">
      <t>ヨテイビ</t>
    </rPh>
    <phoneticPr fontId="1"/>
  </si>
  <si>
    <t>負担額</t>
    <rPh sb="0" eb="3">
      <t>フタンガク</t>
    </rPh>
    <phoneticPr fontId="1"/>
  </si>
  <si>
    <t>計</t>
    <rPh sb="0" eb="1">
      <t>ケイ</t>
    </rPh>
    <phoneticPr fontId="1"/>
  </si>
  <si>
    <t>合計</t>
    <rPh sb="0" eb="2">
      <t>ゴウケイ</t>
    </rPh>
    <phoneticPr fontId="1"/>
  </si>
  <si>
    <t>氏名又は名称　　　　　　　　　</t>
  </si>
  <si>
    <t>住　　　　所　　</t>
  </si>
  <si>
    <t>公衆トイレ情報</t>
    <rPh sb="0" eb="2">
      <t>コウシュウ</t>
    </rPh>
    <rPh sb="5" eb="7">
      <t>ジョウホウ</t>
    </rPh>
    <phoneticPr fontId="1"/>
  </si>
  <si>
    <t xml:space="preserve">      「補助金等に係る予算の執行の適正化に関する法律」等を参考にした上、他の補助制度等の利用状況を記入下さい。</t>
    <rPh sb="37" eb="38">
      <t>ウエ</t>
    </rPh>
    <phoneticPr fontId="1"/>
  </si>
  <si>
    <t>所在地（住所）</t>
    <rPh sb="0" eb="3">
      <t>ショザイチ</t>
    </rPh>
    <rPh sb="4" eb="6">
      <t>ジュウショ</t>
    </rPh>
    <phoneticPr fontId="1"/>
  </si>
  <si>
    <t>国</t>
    <rPh sb="0" eb="1">
      <t>クニ</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</si>
  <si>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</si>
  <si>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1"/>
  </si>
  <si>
    <t>都道府県</t>
    <rPh sb="0" eb="4">
      <t>トドウフケン</t>
    </rPh>
    <phoneticPr fontId="1"/>
  </si>
  <si>
    <t>洋式便器数</t>
    <rPh sb="0" eb="2">
      <t>ヨウシキ</t>
    </rPh>
    <rPh sb="2" eb="4">
      <t>ベンキ</t>
    </rPh>
    <rPh sb="4" eb="5">
      <t>スウ</t>
    </rPh>
    <phoneticPr fontId="1"/>
  </si>
  <si>
    <t>窓</t>
    <rPh sb="0" eb="1">
      <t>マド</t>
    </rPh>
    <phoneticPr fontId="1"/>
  </si>
  <si>
    <t>その他</t>
    <rPh sb="2" eb="3">
      <t>タ</t>
    </rPh>
    <phoneticPr fontId="1"/>
  </si>
  <si>
    <t>所属部署・担当者名</t>
    <rPh sb="0" eb="2">
      <t>ショゾク</t>
    </rPh>
    <rPh sb="2" eb="4">
      <t>ブショ</t>
    </rPh>
    <rPh sb="5" eb="8">
      <t>タントウシャ</t>
    </rPh>
    <rPh sb="8" eb="9">
      <t>メイ</t>
    </rPh>
    <phoneticPr fontId="1"/>
  </si>
  <si>
    <t>※備考欄</t>
  </si>
  <si>
    <t>申請者</t>
    <rPh sb="0" eb="3">
      <t>シンセイシャ</t>
    </rPh>
    <phoneticPr fontId="1"/>
  </si>
  <si>
    <t>整備前</t>
    <rPh sb="0" eb="2">
      <t>セイビ</t>
    </rPh>
    <rPh sb="2" eb="3">
      <t>マエ</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</si>
  <si>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</si>
  <si>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</si>
  <si>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トイレ名</t>
    <rPh sb="3" eb="4">
      <t>メイ</t>
    </rPh>
    <phoneticPr fontId="1"/>
  </si>
  <si>
    <t>和式便器数</t>
    <rPh sb="0" eb="2">
      <t>ワシキ</t>
    </rPh>
    <rPh sb="2" eb="4">
      <t>ベンキ</t>
    </rPh>
    <rPh sb="4" eb="5">
      <t>スウ</t>
    </rPh>
    <phoneticPr fontId="1"/>
  </si>
  <si>
    <t>建築概要</t>
    <rPh sb="0" eb="2">
      <t>ケンチク</t>
    </rPh>
    <rPh sb="2" eb="4">
      <t>ガイヨウ</t>
    </rPh>
    <phoneticPr fontId="1"/>
  </si>
  <si>
    <t>事業実施後</t>
    <rPh sb="0" eb="2">
      <t>ジギョウ</t>
    </rPh>
    <rPh sb="2" eb="5">
      <t>ジッシゴ</t>
    </rPh>
    <phoneticPr fontId="1"/>
  </si>
  <si>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1"/>
  </si>
  <si>
    <t>公衆トイレの整備概要</t>
    <rPh sb="0" eb="2">
      <t>コウシュウ</t>
    </rPh>
    <rPh sb="6" eb="8">
      <t>セイビ</t>
    </rPh>
    <rPh sb="8" eb="10">
      <t>ガイヨウ</t>
    </rPh>
    <phoneticPr fontId="1"/>
  </si>
  <si>
    <t>整備後</t>
    <rPh sb="0" eb="2">
      <t>セイビ</t>
    </rPh>
    <rPh sb="2" eb="3">
      <t>アト</t>
    </rPh>
    <phoneticPr fontId="1"/>
  </si>
  <si>
    <t>実施項目</t>
    <rPh sb="0" eb="2">
      <t>ジッシ</t>
    </rPh>
    <rPh sb="2" eb="4">
      <t>コウモク</t>
    </rPh>
    <phoneticPr fontId="1"/>
  </si>
  <si>
    <t>別紙４　整備前後の図面</t>
    <rPh sb="0" eb="2">
      <t>ベッシ</t>
    </rPh>
    <rPh sb="4" eb="6">
      <t>セイビ</t>
    </rPh>
    <rPh sb="7" eb="8">
      <t>ジゼン</t>
    </rPh>
    <rPh sb="9" eb="11">
      <t>ズメン</t>
    </rPh>
    <phoneticPr fontId="1"/>
  </si>
  <si>
    <t>機能向上メニューの活用</t>
    <rPh sb="0" eb="2">
      <t>キノウ</t>
    </rPh>
    <rPh sb="2" eb="4">
      <t>コウジョウ</t>
    </rPh>
    <rPh sb="9" eb="11">
      <t>カツヨウ</t>
    </rPh>
    <phoneticPr fontId="1"/>
  </si>
  <si>
    <t>※他の補助金等と、補助対象が重ならないよう、施設の位置づけを調整する等の対応が必要となる場合があります。</t>
    <rPh sb="1" eb="2">
      <t>タ</t>
    </rPh>
    <rPh sb="3" eb="6">
      <t>ホジョキン</t>
    </rPh>
    <rPh sb="6" eb="7">
      <t>トウ</t>
    </rPh>
    <rPh sb="9" eb="11">
      <t>ホジョ</t>
    </rPh>
    <rPh sb="11" eb="13">
      <t>タイショウ</t>
    </rPh>
    <rPh sb="14" eb="15">
      <t>カサ</t>
    </rPh>
    <rPh sb="22" eb="24">
      <t>シセツ</t>
    </rPh>
    <rPh sb="25" eb="27">
      <t>イチ</t>
    </rPh>
    <rPh sb="30" eb="32">
      <t>チョウセイ</t>
    </rPh>
    <rPh sb="34" eb="35">
      <t>ナド</t>
    </rPh>
    <rPh sb="36" eb="38">
      <t>タイオウ</t>
    </rPh>
    <rPh sb="39" eb="41">
      <t>ヒツヨウ</t>
    </rPh>
    <rPh sb="44" eb="46">
      <t>バアイ</t>
    </rPh>
    <phoneticPr fontId="1"/>
  </si>
  <si>
    <t>協議会等</t>
    <rPh sb="0" eb="3">
      <t>キョウギカイ</t>
    </rPh>
    <rPh sb="3" eb="4">
      <t>トウ</t>
    </rPh>
    <phoneticPr fontId="1"/>
  </si>
  <si>
    <t>整備概要</t>
    <rPh sb="0" eb="2">
      <t>セイビ</t>
    </rPh>
    <rPh sb="2" eb="4">
      <t>ガイヨウ</t>
    </rPh>
    <phoneticPr fontId="1"/>
  </si>
  <si>
    <t>ハンドドライヤー</t>
  </si>
  <si>
    <t>その他、明確な機能向上を伴う整備</t>
    <rPh sb="2" eb="3">
      <t>タ</t>
    </rPh>
    <rPh sb="4" eb="6">
      <t>メイカク</t>
    </rPh>
    <rPh sb="7" eb="9">
      <t>キノウ</t>
    </rPh>
    <rPh sb="9" eb="11">
      <t>コウジョウ</t>
    </rPh>
    <rPh sb="12" eb="13">
      <t>トモナ</t>
    </rPh>
    <rPh sb="14" eb="16">
      <t>セイビ</t>
    </rPh>
    <phoneticPr fontId="1"/>
  </si>
  <si>
    <t>化粧鏡</t>
    <rPh sb="0" eb="2">
      <t>ケショウ</t>
    </rPh>
    <rPh sb="2" eb="3">
      <t>カガミ</t>
    </rPh>
    <phoneticPr fontId="1"/>
  </si>
  <si>
    <t>年</t>
  </si>
  <si>
    <t>ＬＥＤ照明</t>
    <rPh sb="3" eb="5">
      <t>ショウメイ</t>
    </rPh>
    <phoneticPr fontId="1"/>
  </si>
  <si>
    <t>入口ドア</t>
    <rPh sb="0" eb="1">
      <t>イ</t>
    </rPh>
    <rPh sb="1" eb="2">
      <t>グチ</t>
    </rPh>
    <phoneticPr fontId="1"/>
  </si>
  <si>
    <t>案内標識</t>
    <rPh sb="0" eb="2">
      <t>アンナイ</t>
    </rPh>
    <rPh sb="2" eb="4">
      <t>ヒョウシキ</t>
    </rPh>
    <phoneticPr fontId="1"/>
  </si>
  <si>
    <t>別紙１　事業概要</t>
  </si>
  <si>
    <t>案内表示</t>
    <rPh sb="0" eb="2">
      <t>アンナイ</t>
    </rPh>
    <rPh sb="2" eb="4">
      <t>ヒョウジ</t>
    </rPh>
    <phoneticPr fontId="1"/>
  </si>
  <si>
    <t>掃除流し</t>
    <rPh sb="0" eb="2">
      <t>ソウジ</t>
    </rPh>
    <rPh sb="2" eb="3">
      <t>ナガ</t>
    </rPh>
    <phoneticPr fontId="1"/>
  </si>
  <si>
    <t>台</t>
    <rPh sb="0" eb="1">
      <t>ダイ</t>
    </rPh>
    <phoneticPr fontId="1"/>
  </si>
  <si>
    <t>枚</t>
    <rPh sb="0" eb="1">
      <t>マイ</t>
    </rPh>
    <phoneticPr fontId="1"/>
  </si>
  <si>
    <t>箇所</t>
    <rPh sb="0" eb="2">
      <t>カショ</t>
    </rPh>
    <phoneticPr fontId="1"/>
  </si>
  <si>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1"/>
  </si>
  <si>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1"/>
  </si>
  <si>
    <t>月</t>
    <rPh sb="0" eb="1">
      <t>ツキ</t>
    </rPh>
    <phoneticPr fontId="1"/>
  </si>
  <si>
    <t>㎡　</t>
  </si>
  <si>
    <t>年</t>
    <rPh sb="0" eb="1">
      <t>ネン</t>
    </rPh>
    <phoneticPr fontId="1"/>
  </si>
  <si>
    <t>○別紙１</t>
    <rPh sb="1" eb="3">
      <t>ベッシ</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</si>
  <si>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</si>
  <si>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</si>
  <si>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</si>
  <si>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</si>
  <si>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補助対象事業の種別</t>
  </si>
  <si>
    <t>補助対象事業の名称</t>
  </si>
  <si>
    <t>○別紙2</t>
    <rPh sb="1" eb="3">
      <t>ベッシ</t>
    </rPh>
    <phoneticPr fontId="1"/>
  </si>
  <si>
    <t>台</t>
  </si>
  <si>
    <t>【トイレ専有面積】</t>
  </si>
  <si>
    <t>　約</t>
  </si>
  <si>
    <t>【竣工年月】　西暦</t>
    <rPh sb="1" eb="3">
      <t>シュンコウ</t>
    </rPh>
    <rPh sb="7" eb="9">
      <t>セイレキ</t>
    </rPh>
    <phoneticPr fontId="1"/>
  </si>
  <si>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1"/>
  </si>
  <si>
    <r>
      <t>室内空調</t>
    </r>
    <r>
      <rPr>
        <b/>
        <sz val="9"/>
        <rFont val="ＭＳ Ｐゴシック"/>
        <family val="3"/>
        <charset val="128"/>
      </rPr>
      <t>（換気、冷暖房）</t>
    </r>
    <r>
      <rPr>
        <b/>
        <sz val="11"/>
        <rFont val="ＭＳ Ｐゴシック"/>
        <family val="3"/>
        <charset val="128"/>
      </rPr>
      <t>設備</t>
    </r>
    <rPh sb="0" eb="2">
      <t>シツナイ</t>
    </rPh>
    <rPh sb="2" eb="4">
      <t>クウチョウ</t>
    </rPh>
    <rPh sb="5" eb="7">
      <t>カンキ</t>
    </rPh>
    <rPh sb="8" eb="11">
      <t>レイダンボウ</t>
    </rPh>
    <rPh sb="12" eb="14">
      <t>セツビ</t>
    </rPh>
    <phoneticPr fontId="1"/>
  </si>
  <si>
    <t>電話</t>
    <rPh sb="0" eb="2">
      <t>デンワ</t>
    </rPh>
    <phoneticPr fontId="1"/>
  </si>
  <si>
    <t>FAX</t>
  </si>
  <si>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1"/>
  </si>
  <si>
    <t>法人番号</t>
    <rPh sb="0" eb="2">
      <t>ホウジン</t>
    </rPh>
    <rPh sb="2" eb="4">
      <t>バンゴウ</t>
    </rPh>
    <phoneticPr fontId="1"/>
  </si>
  <si>
    <r>
      <t>トイレ写真</t>
    </r>
    <r>
      <rPr>
        <b/>
        <sz val="11"/>
        <color theme="1"/>
        <rFont val="ＭＳ Ｐゴシック"/>
        <family val="3"/>
        <charset val="128"/>
      </rPr>
      <t>※本補助事業で整備予定の箇所は全ての写真を添付してください。</t>
    </r>
    <rPh sb="3" eb="5">
      <t>シャシン</t>
    </rPh>
    <rPh sb="6" eb="7">
      <t>ホン</t>
    </rPh>
    <rPh sb="7" eb="9">
      <t>ホジョ</t>
    </rPh>
    <rPh sb="9" eb="11">
      <t>ジギョウ</t>
    </rPh>
    <rPh sb="12" eb="14">
      <t>セイビ</t>
    </rPh>
    <rPh sb="14" eb="16">
      <t>ヨテイ</t>
    </rPh>
    <rPh sb="17" eb="19">
      <t>カショ</t>
    </rPh>
    <rPh sb="20" eb="21">
      <t>スベ</t>
    </rPh>
    <rPh sb="23" eb="25">
      <t>シャシン</t>
    </rPh>
    <rPh sb="26" eb="28">
      <t>テンプ</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</si>
  <si>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</si>
  <si>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1"/>
  </si>
  <si>
    <t>様式</t>
  </si>
  <si>
    <t>Ⅰ）対象となるトイレの所在をトイレの周囲やトイレ外壁等に多言語またはピクトサインにより表示</t>
    <rPh sb="2" eb="4">
      <t>タイショウ</t>
    </rPh>
    <rPh sb="11" eb="13">
      <t>ショザイ</t>
    </rPh>
    <rPh sb="18" eb="20">
      <t>シュウイ</t>
    </rPh>
    <rPh sb="24" eb="26">
      <t>ガイヘキ</t>
    </rPh>
    <rPh sb="26" eb="27">
      <t>トウ</t>
    </rPh>
    <rPh sb="28" eb="31">
      <t>タゲンゴ</t>
    </rPh>
    <rPh sb="43" eb="45">
      <t>ヒョウジ</t>
    </rPh>
    <phoneticPr fontId="1"/>
  </si>
  <si>
    <t>Ⅱ）トイレの所在を地域で作成している多言語の散策マップやWEB等で発信</t>
    <rPh sb="6" eb="8">
      <t>ショザイ</t>
    </rPh>
    <rPh sb="9" eb="11">
      <t>チイキ</t>
    </rPh>
    <rPh sb="12" eb="14">
      <t>サクセイ</t>
    </rPh>
    <rPh sb="18" eb="21">
      <t>タゲンゴ</t>
    </rPh>
    <rPh sb="22" eb="24">
      <t>サンサク</t>
    </rPh>
    <rPh sb="31" eb="32">
      <t>ナド</t>
    </rPh>
    <rPh sb="33" eb="35">
      <t>ハッシン</t>
    </rPh>
    <phoneticPr fontId="1"/>
  </si>
  <si>
    <t>（１）洋式便器の整備</t>
    <phoneticPr fontId="1"/>
  </si>
  <si>
    <t>（２）温水洗浄便座の整備</t>
    <rPh sb="3" eb="5">
      <t>オンスイ</t>
    </rPh>
    <rPh sb="5" eb="7">
      <t>センジョウ</t>
    </rPh>
    <rPh sb="7" eb="9">
      <t>ベンザ</t>
    </rPh>
    <rPh sb="10" eb="12">
      <t>セイビ</t>
    </rPh>
    <phoneticPr fontId="1"/>
  </si>
  <si>
    <t>整備数</t>
    <rPh sb="0" eb="2">
      <t>セイビ</t>
    </rPh>
    <rPh sb="2" eb="3">
      <t>スウ</t>
    </rPh>
    <phoneticPr fontId="1"/>
  </si>
  <si>
    <t>整備内容</t>
    <rPh sb="0" eb="2">
      <t>セイビ</t>
    </rPh>
    <rPh sb="2" eb="4">
      <t>ナイヨウ</t>
    </rPh>
    <phoneticPr fontId="1"/>
  </si>
  <si>
    <t>（３）洗面器の整備（自動水栓化等）</t>
    <rPh sb="3" eb="6">
      <t>センメンキ</t>
    </rPh>
    <rPh sb="7" eb="9">
      <t>セイビ</t>
    </rPh>
    <rPh sb="10" eb="13">
      <t>ジドウスイ</t>
    </rPh>
    <rPh sb="13" eb="14">
      <t>セン</t>
    </rPh>
    <rPh sb="14" eb="15">
      <t>カ</t>
    </rPh>
    <rPh sb="15" eb="16">
      <t>トウ</t>
    </rPh>
    <phoneticPr fontId="1"/>
  </si>
  <si>
    <t>（４）清潔機能等向上整備</t>
    <rPh sb="3" eb="5">
      <t>セイケツ</t>
    </rPh>
    <rPh sb="5" eb="7">
      <t>キノウ</t>
    </rPh>
    <rPh sb="7" eb="8">
      <t>トウ</t>
    </rPh>
    <rPh sb="8" eb="10">
      <t>コウジョウ</t>
    </rPh>
    <rPh sb="10" eb="12">
      <t>セイビ</t>
    </rPh>
    <phoneticPr fontId="1"/>
  </si>
  <si>
    <t>新設</t>
    <rPh sb="0" eb="2">
      <t>シンセツ</t>
    </rPh>
    <phoneticPr fontId="1"/>
  </si>
  <si>
    <t>増設</t>
    <rPh sb="0" eb="2">
      <t>ゾウセツ</t>
    </rPh>
    <phoneticPr fontId="1"/>
  </si>
  <si>
    <t>交換</t>
    <rPh sb="0" eb="2">
      <t>コウカン</t>
    </rPh>
    <phoneticPr fontId="1"/>
  </si>
  <si>
    <t>洋式化</t>
    <rPh sb="0" eb="3">
      <t>ヨウシキカ</t>
    </rPh>
    <phoneticPr fontId="1"/>
  </si>
  <si>
    <t>（内訳）</t>
    <rPh sb="1" eb="3">
      <t>ウチワケ</t>
    </rPh>
    <phoneticPr fontId="1"/>
  </si>
  <si>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1"/>
  </si>
  <si>
    <t>洗面器の整備（自動水栓化等）</t>
    <rPh sb="0" eb="3">
      <t>センメンキ</t>
    </rPh>
    <rPh sb="4" eb="6">
      <t>セイビ</t>
    </rPh>
    <rPh sb="7" eb="10">
      <t>ジドウスイ</t>
    </rPh>
    <rPh sb="10" eb="11">
      <t>セン</t>
    </rPh>
    <rPh sb="11" eb="12">
      <t>カ</t>
    </rPh>
    <rPh sb="12" eb="13">
      <t>トウ</t>
    </rPh>
    <phoneticPr fontId="1"/>
  </si>
  <si>
    <t>清潔機能等向上整備</t>
    <rPh sb="0" eb="2">
      <t>セイケツ</t>
    </rPh>
    <rPh sb="2" eb="4">
      <t>キノウ</t>
    </rPh>
    <rPh sb="4" eb="5">
      <t>トウ</t>
    </rPh>
    <rPh sb="5" eb="7">
      <t>コウジョウ</t>
    </rPh>
    <rPh sb="7" eb="9">
      <t>セイビ</t>
    </rPh>
    <phoneticPr fontId="1"/>
  </si>
  <si>
    <t>設置主体</t>
    <rPh sb="0" eb="4">
      <t>セッチシュタイ</t>
    </rPh>
    <phoneticPr fontId="1"/>
  </si>
  <si>
    <t>運営主体</t>
    <rPh sb="0" eb="4">
      <t>ウンエイシュタイ</t>
    </rPh>
    <phoneticPr fontId="1"/>
  </si>
  <si>
    <t>設置主体かつ運営主体</t>
    <rPh sb="0" eb="4">
      <t>セッチシュタイ</t>
    </rPh>
    <rPh sb="6" eb="10">
      <t>ウンエイシュタイ</t>
    </rPh>
    <phoneticPr fontId="1"/>
  </si>
  <si>
    <t>トイレの洋式便器の整備等
(基本整備項目)</t>
    <rPh sb="4" eb="6">
      <t>ヨウシキ</t>
    </rPh>
    <rPh sb="6" eb="8">
      <t>ベンキ</t>
    </rPh>
    <rPh sb="9" eb="11">
      <t>セイビ</t>
    </rPh>
    <rPh sb="11" eb="12">
      <t>トウ</t>
    </rPh>
    <rPh sb="14" eb="16">
      <t>キホン</t>
    </rPh>
    <rPh sb="16" eb="18">
      <t>セイビ</t>
    </rPh>
    <rPh sb="18" eb="20">
      <t>コウモク</t>
    </rPh>
    <phoneticPr fontId="1"/>
  </si>
  <si>
    <t>トイレの機能向上
（追加整備項目）</t>
    <rPh sb="4" eb="6">
      <t>キノウ</t>
    </rPh>
    <rPh sb="6" eb="8">
      <t>コウジョウ</t>
    </rPh>
    <rPh sb="10" eb="12">
      <t>ツイカ</t>
    </rPh>
    <rPh sb="12" eb="14">
      <t>セイビ</t>
    </rPh>
    <rPh sb="14" eb="16">
      <t>コウモク</t>
    </rPh>
    <phoneticPr fontId="1"/>
  </si>
  <si>
    <t>洋式便器・温水洗浄便座の整備</t>
    <phoneticPr fontId="1"/>
  </si>
  <si>
    <t>日</t>
    <rPh sb="0" eb="1">
      <t>ニチ</t>
    </rPh>
    <phoneticPr fontId="1"/>
  </si>
  <si>
    <t>補助対象事業名</t>
    <rPh sb="0" eb="2">
      <t>ホジョ</t>
    </rPh>
    <rPh sb="2" eb="4">
      <t>タイショウ</t>
    </rPh>
    <rPh sb="4" eb="6">
      <t>ジギョウ</t>
    </rPh>
    <rPh sb="6" eb="7">
      <t>メイ</t>
    </rPh>
    <phoneticPr fontId="1"/>
  </si>
  <si>
    <t>トイレの高機能化及び洋式便器の整備</t>
    <phoneticPr fontId="1"/>
  </si>
  <si>
    <t>　　　当該公衆トイレは広く無料で開放する・している　（必ずチェックください。該当しない場合は補助対象外となります。）</t>
    <rPh sb="3" eb="5">
      <t>トウガイ</t>
    </rPh>
    <rPh sb="5" eb="7">
      <t>コウシュウ</t>
    </rPh>
    <rPh sb="11" eb="12">
      <t>ヒロ</t>
    </rPh>
    <rPh sb="13" eb="15">
      <t>ムリョウ</t>
    </rPh>
    <rPh sb="16" eb="18">
      <t>カイホウ</t>
    </rPh>
    <rPh sb="27" eb="28">
      <t>カナラ</t>
    </rPh>
    <rPh sb="38" eb="40">
      <t>ガイトウ</t>
    </rPh>
    <rPh sb="43" eb="45">
      <t>バアイ</t>
    </rPh>
    <rPh sb="46" eb="51">
      <t>ホジョタイショウガイ</t>
    </rPh>
    <phoneticPr fontId="1"/>
  </si>
  <si>
    <t>公衆トイレ名</t>
    <rPh sb="0" eb="2">
      <t>コウシュウ</t>
    </rPh>
    <rPh sb="5" eb="6">
      <t>メイ</t>
    </rPh>
    <phoneticPr fontId="1"/>
  </si>
  <si>
    <t>国土交通大臣　殿</t>
  </si>
  <si>
    <t>（インバウンド受入環境整備高度化事業（トイレの高機能化及び洋式便器の整備））
要望書</t>
    <phoneticPr fontId="38"/>
  </si>
  <si>
    <t>令和７年度観光振興事業費補助金</t>
    <phoneticPr fontId="38"/>
  </si>
  <si>
    <t xml:space="preserve">   令和７年度観光振興事業費補助金（インバウンド受入環境整備高度化事業（トイレの高機能化及び洋式便器の整備））について、別紙のとおり関係書類を添えて要望します。</t>
    <phoneticPr fontId="1"/>
  </si>
  <si>
    <r>
      <t>補助対象事業者情報</t>
    </r>
    <r>
      <rPr>
        <b/>
        <sz val="11"/>
        <rFont val="ＭＳ Ｐゴシック"/>
        <family val="3"/>
        <charset val="128"/>
        <scheme val="minor"/>
      </rPr>
      <t>（計画策定者と同様の場合は下記にチェックを入力の上、記載は不要）</t>
    </r>
    <rPh sb="0" eb="4">
      <t>ホジョタイショウ</t>
    </rPh>
    <rPh sb="4" eb="7">
      <t>ジギョウシャ</t>
    </rPh>
    <rPh sb="7" eb="9">
      <t>ジョウホウ</t>
    </rPh>
    <rPh sb="10" eb="12">
      <t>ケイカク</t>
    </rPh>
    <rPh sb="12" eb="15">
      <t>サクテイシャ</t>
    </rPh>
    <rPh sb="16" eb="18">
      <t>ドウヨウ</t>
    </rPh>
    <rPh sb="19" eb="21">
      <t>バアイ</t>
    </rPh>
    <rPh sb="22" eb="24">
      <t>カキ</t>
    </rPh>
    <rPh sb="30" eb="32">
      <t>ニュウリョク</t>
    </rPh>
    <rPh sb="33" eb="34">
      <t>ウエ</t>
    </rPh>
    <rPh sb="35" eb="37">
      <t>キサイ</t>
    </rPh>
    <rPh sb="38" eb="40">
      <t>フヨウ</t>
    </rPh>
    <phoneticPr fontId="1"/>
  </si>
  <si>
    <t>補助率の加算要件確認資料</t>
    <rPh sb="0" eb="3">
      <t>ホジョリツ</t>
    </rPh>
    <rPh sb="4" eb="6">
      <t>カサン</t>
    </rPh>
    <rPh sb="6" eb="8">
      <t>ヨウケン</t>
    </rPh>
    <rPh sb="8" eb="10">
      <t>カクニン</t>
    </rPh>
    <rPh sb="10" eb="12">
      <t>シリョウ</t>
    </rPh>
    <phoneticPr fontId="38"/>
  </si>
  <si>
    <t>補助率の加算要件</t>
    <rPh sb="0" eb="3">
      <t>ホジョリツ</t>
    </rPh>
    <rPh sb="6" eb="8">
      <t>ヨウケン</t>
    </rPh>
    <phoneticPr fontId="38"/>
  </si>
  <si>
    <t>項目</t>
    <rPh sb="0" eb="2">
      <t>コウモク</t>
    </rPh>
    <phoneticPr fontId="38"/>
  </si>
  <si>
    <t>回答</t>
    <rPh sb="0" eb="2">
      <t>カイトウ</t>
    </rPh>
    <phoneticPr fontId="38"/>
  </si>
  <si>
    <t>詳細の記載</t>
    <rPh sb="0" eb="2">
      <t>ショウサイ</t>
    </rPh>
    <rPh sb="3" eb="5">
      <t>キサイ</t>
    </rPh>
    <phoneticPr fontId="38"/>
  </si>
  <si>
    <t>加算率</t>
    <rPh sb="0" eb="3">
      <t>カサンリツ</t>
    </rPh>
    <phoneticPr fontId="38"/>
  </si>
  <si>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38"/>
  </si>
  <si>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</si>
  <si>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38"/>
  </si>
  <si>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38"/>
  </si>
  <si>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</si>
  <si>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</si>
  <si>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38"/>
  </si>
  <si>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38"/>
  </si>
  <si>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</si>
  <si>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38"/>
  </si>
  <si>
    <t>※補助対象経費の2/3を交付の上限として、予算の範囲内で補助金の額を調整する場合があります。</t>
  </si>
  <si>
    <t>補助率→</t>
  </si>
  <si>
    <t>補助金の交付上限率となります。</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</si>
</sst>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
    <numFmt numFmtId="178" formatCode="#&quot;台&quot;"/>
    <numFmt numFmtId="179" formatCode="#,##0;&quot;▲ &quot;#,##0"/>
  </numFmts>
  <fonts count="52" x14ac:knownFonts="1">
    <font>
      <sz val="11"/>
      <color theme="1"/>
      <name val="ＭＳ Ｐゴシック"/>
      <family val="3"/>
      <scheme val="minor"/>
    </font>
    <font>
      <sz val="6"/>
      <name val="ＭＳ Ｐゴシック"/>
      <family val="3"/>
      <scheme val="minor"/>
    </font>
    <font>
      <sz val="11"/>
      <name val="ＭＳ Ｐゴシック"/>
      <family val="3"/>
      <scheme val="minor"/>
    </font>
    <font>
      <b/>
      <sz val="12"/>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b/>
      <sz val="11"/>
      <color theme="1"/>
      <name val="ＭＳ Ｐゴシック"/>
      <family val="3"/>
      <scheme val="minor"/>
    </font>
    <font>
      <b/>
      <sz val="11"/>
      <color rgb="FFFF0000"/>
      <name val="ＭＳ Ｐゴシック"/>
      <family val="3"/>
      <scheme val="minor"/>
    </font>
    <font>
      <b/>
      <sz val="8"/>
      <name val="ＭＳ Ｐゴシック"/>
      <family val="3"/>
      <scheme val="minor"/>
    </font>
    <font>
      <u/>
      <sz val="11"/>
      <color theme="10"/>
      <name val="ＭＳ Ｐゴシック"/>
      <family val="2"/>
      <scheme val="minor"/>
    </font>
    <font>
      <u/>
      <sz val="11"/>
      <color rgb="FFFF0000"/>
      <name val="ＭＳ Ｐゴシック"/>
      <family val="3"/>
      <scheme val="minor"/>
    </font>
    <font>
      <b/>
      <sz val="10"/>
      <name val="ＭＳ Ｐゴシック"/>
      <family val="3"/>
      <scheme val="minor"/>
    </font>
    <font>
      <sz val="10"/>
      <color rgb="FFFF0000"/>
      <name val="ＭＳ Ｐゴシック"/>
      <family val="3"/>
      <scheme val="minor"/>
    </font>
    <font>
      <sz val="11"/>
      <color rgb="FF0070C0"/>
      <name val="ＭＳ Ｐゴシック"/>
      <family val="3"/>
      <scheme val="minor"/>
    </font>
    <font>
      <sz val="8"/>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9"/>
      <color rgb="FFFF0000"/>
      <name val="ＭＳ ゴシック"/>
      <family val="3"/>
    </font>
    <font>
      <sz val="11"/>
      <color theme="1"/>
      <name val="ＭＳ Ｐゴシック"/>
      <family val="3"/>
      <scheme val="minor"/>
    </font>
    <font>
      <sz val="13"/>
      <name val="ＭＳ ゴシック"/>
      <family val="3"/>
    </font>
    <font>
      <sz val="8"/>
      <name val="ＭＳ ゴシック"/>
      <family val="3"/>
    </font>
    <font>
      <sz val="10"/>
      <color rgb="FF0070C0"/>
      <name val="ＭＳ ゴシック"/>
      <family val="3"/>
    </font>
    <font>
      <sz val="13"/>
      <color rgb="FF0070C0"/>
      <name val="ＭＳ ゴシック"/>
      <family val="3"/>
    </font>
    <font>
      <sz val="10"/>
      <color rgb="FFFF0000"/>
      <name val="ＭＳ ゴシック"/>
      <family val="3"/>
    </font>
    <font>
      <sz val="14"/>
      <color theme="1"/>
      <name val="ＭＳ Ｐゴシック"/>
      <family val="3"/>
      <scheme val="minor"/>
    </font>
    <font>
      <sz val="16"/>
      <color theme="1"/>
      <name val="ＭＳ Ｐゴシック"/>
      <family val="3"/>
      <scheme val="minor"/>
    </font>
    <font>
      <b/>
      <sz val="9"/>
      <name val="ＭＳ Ｐゴシック"/>
      <family val="3"/>
      <charset val="128"/>
    </font>
    <font>
      <b/>
      <sz val="11"/>
      <name val="ＭＳ Ｐゴシック"/>
      <family val="3"/>
      <charset val="128"/>
    </font>
    <font>
      <b/>
      <sz val="11"/>
      <color theme="1"/>
      <name val="ＭＳ Ｐゴシック"/>
      <family val="3"/>
      <charset val="128"/>
    </font>
    <font>
      <sz val="12"/>
      <name val="ＭＳ Ｐゴシック"/>
      <family val="3"/>
      <scheme val="minor"/>
    </font>
    <font>
      <b/>
      <sz val="1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b/>
      <sz val="9"/>
      <name val="ＭＳ Ｐゴシック"/>
      <family val="3"/>
      <charset val="128"/>
      <scheme val="minor"/>
    </font>
    <font>
      <sz val="9"/>
      <color rgb="FFFF0000"/>
      <name val="ＭＳ ゴシック"/>
      <family val="3"/>
      <charset val="128"/>
    </font>
    <font>
      <sz val="6"/>
      <name val="ＭＳ Ｐゴシック"/>
      <family val="3"/>
      <charset val="128"/>
      <scheme val="minor"/>
    </font>
    <font>
      <sz val="12"/>
      <color rgb="FFFF0000"/>
      <name val="ＭＳ Ｐゴシック"/>
      <family val="3"/>
      <scheme val="minor"/>
    </font>
    <font>
      <b/>
      <sz val="12"/>
      <name val="ＭＳ Ｐゴシック"/>
      <family val="3"/>
      <charset val="128"/>
      <scheme val="minor"/>
    </font>
    <font>
      <u/>
      <sz val="11"/>
      <color theme="10"/>
      <name val="ＭＳ Ｐゴシック"/>
      <family val="3"/>
      <scheme val="minor"/>
    </font>
    <font>
      <sz val="11"/>
      <color theme="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CC"/>
        <bgColor indexed="64"/>
      </patternFill>
    </fill>
  </fills>
  <borders count="7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thin">
        <color indexed="64"/>
      </right>
      <top/>
      <bottom/>
      <diagonal/>
    </border>
    <border diagonalDown="1">
      <left/>
      <right/>
      <top/>
      <bottom style="thin">
        <color indexed="64"/>
      </bottom>
      <diagonal style="thin">
        <color indexed="64"/>
      </diagonal>
    </border>
    <border diagonalDown="1">
      <left/>
      <right/>
      <top style="thin">
        <color indexed="64"/>
      </top>
      <bottom/>
      <diagonal style="thin">
        <color indexed="64"/>
      </diagonal>
    </border>
    <border>
      <left/>
      <right style="thin">
        <color indexed="64"/>
      </right>
      <top style="medium">
        <color indexed="64"/>
      </top>
      <bottom style="thin">
        <color indexed="64"/>
      </bottom>
      <diagonal/>
    </border>
    <border diagonalDown="1">
      <left/>
      <right style="medium">
        <color indexed="64"/>
      </right>
      <top style="thin">
        <color indexed="64"/>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0">
    <xf numFmtId="0" fontId="0" fillId="0" borderId="0"/>
    <xf numFmtId="0" fontId="10" fillId="0" borderId="0" applyNumberFormat="0" applyFill="0" applyBorder="0" applyAlignment="0" applyProtection="0"/>
    <xf numFmtId="38" fontId="21" fillId="0" borderId="0" applyFont="0" applyFill="0" applyBorder="0" applyAlignment="0" applyProtection="0">
      <alignment vertical="center"/>
    </xf>
    <xf numFmtId="0" fontId="21" fillId="0" borderId="0"/>
    <xf numFmtId="0" fontId="41" fillId="0" borderId="0" applyNumberFormat="0" applyFill="0" applyBorder="0" applyAlignment="0" applyProtection="0"/>
    <xf numFmtId="0" fontId="42" fillId="0" borderId="0">
      <alignment vertical="center"/>
    </xf>
    <xf numFmtId="0" fontId="42" fillId="0" borderId="0">
      <alignment vertical="center"/>
    </xf>
    <xf numFmtId="38" fontId="42" fillId="0" borderId="0" applyFont="0" applyFill="0" applyBorder="0" applyAlignment="0" applyProtection="0">
      <alignment vertical="center"/>
    </xf>
    <xf numFmtId="0" fontId="42" fillId="0" borderId="0">
      <alignment vertical="center"/>
    </xf>
    <xf numFmtId="9" fontId="42" fillId="0" borderId="0" applyFont="0" applyFill="0" applyBorder="0" applyAlignment="0" applyProtection="0">
      <alignment vertical="center"/>
    </xf>
  </cellStyleXfs>
  <cellXfs count="366">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pplyBorder="1" applyAlignment="1">
      <alignment vertical="center"/>
    </xf>
    <xf numFmtId="0" fontId="4" fillId="0" borderId="0" xfId="0" applyFont="1" applyAlignment="1">
      <alignment vertical="center"/>
    </xf>
    <xf numFmtId="0" fontId="4" fillId="2" borderId="10" xfId="0" applyFont="1" applyFill="1" applyBorder="1" applyAlignment="1">
      <alignment vertical="center"/>
    </xf>
    <xf numFmtId="0" fontId="4" fillId="0" borderId="7" xfId="0" applyFont="1" applyFill="1" applyBorder="1" applyAlignment="1"/>
    <xf numFmtId="176" fontId="4" fillId="0" borderId="5" xfId="0" applyNumberFormat="1" applyFont="1" applyBorder="1" applyAlignment="1">
      <alignment horizontal="left" vertical="center"/>
    </xf>
    <xf numFmtId="0" fontId="4" fillId="0" borderId="5" xfId="0" applyFont="1" applyFill="1" applyBorder="1" applyAlignment="1">
      <alignment horizontal="center" vertical="center"/>
    </xf>
    <xf numFmtId="176" fontId="4" fillId="0" borderId="0" xfId="0" applyNumberFormat="1" applyFont="1" applyBorder="1" applyAlignment="1">
      <alignment horizontal="left" vertical="center"/>
    </xf>
    <xf numFmtId="0" fontId="4" fillId="2" borderId="20" xfId="0" applyFont="1" applyFill="1" applyBorder="1" applyAlignment="1">
      <alignment vertical="center"/>
    </xf>
    <xf numFmtId="0" fontId="4" fillId="0" borderId="0" xfId="0" applyFont="1" applyBorder="1" applyAlignment="1">
      <alignment horizontal="left" vertical="center"/>
    </xf>
    <xf numFmtId="177" fontId="5" fillId="0" borderId="4" xfId="0" applyNumberFormat="1" applyFont="1" applyBorder="1" applyAlignment="1">
      <alignment vertical="center"/>
    </xf>
    <xf numFmtId="177" fontId="2" fillId="0" borderId="4" xfId="0" applyNumberFormat="1" applyFont="1" applyBorder="1" applyAlignment="1">
      <alignment vertical="center"/>
    </xf>
    <xf numFmtId="0" fontId="8" fillId="0" borderId="1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0" applyFont="1" applyFill="1" applyBorder="1" applyAlignment="1">
      <alignment horizontal="right" vertical="center"/>
    </xf>
    <xf numFmtId="0" fontId="9" fillId="0" borderId="16" xfId="0" applyFont="1" applyFill="1" applyBorder="1" applyAlignment="1">
      <alignment horizontal="center" vertical="center"/>
    </xf>
    <xf numFmtId="178" fontId="2" fillId="0" borderId="27" xfId="0" applyNumberFormat="1" applyFont="1" applyBorder="1" applyAlignment="1">
      <alignment horizontal="center" vertical="center"/>
    </xf>
    <xf numFmtId="0" fontId="2" fillId="0" borderId="4" xfId="0" applyFont="1" applyBorder="1" applyAlignment="1">
      <alignment horizontal="center" vertical="center" shrinkToFit="1"/>
    </xf>
    <xf numFmtId="0" fontId="2" fillId="0" borderId="28" xfId="0" applyFont="1" applyBorder="1" applyAlignment="1">
      <alignment horizontal="center" vertical="center" wrapText="1"/>
    </xf>
    <xf numFmtId="0" fontId="4" fillId="0" borderId="16" xfId="0" applyFont="1" applyBorder="1" applyAlignment="1">
      <alignment horizontal="left"/>
    </xf>
    <xf numFmtId="0" fontId="2" fillId="0" borderId="0" xfId="0" applyFont="1" applyBorder="1" applyAlignment="1">
      <alignment horizontal="left" vertical="center"/>
    </xf>
    <xf numFmtId="0" fontId="4" fillId="0" borderId="0" xfId="0" applyFont="1" applyBorder="1" applyAlignment="1">
      <alignment horizontal="right" vertical="center"/>
    </xf>
    <xf numFmtId="0" fontId="2" fillId="0" borderId="16" xfId="0" applyFont="1" applyBorder="1" applyAlignment="1">
      <alignment horizontal="right" vertical="center"/>
    </xf>
    <xf numFmtId="0" fontId="5" fillId="0" borderId="16"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horizontal="left" vertical="top"/>
    </xf>
    <xf numFmtId="0" fontId="2" fillId="0" borderId="0" xfId="0" applyFont="1" applyAlignment="1">
      <alignment vertical="top"/>
    </xf>
    <xf numFmtId="0" fontId="2" fillId="0" borderId="0" xfId="0" applyFont="1" applyAlignment="1">
      <alignment horizontal="right" vertical="top"/>
    </xf>
    <xf numFmtId="0" fontId="2" fillId="0" borderId="37" xfId="0" applyFont="1" applyBorder="1" applyAlignment="1">
      <alignment vertical="center"/>
    </xf>
    <xf numFmtId="0" fontId="4" fillId="2" borderId="39" xfId="0" applyFont="1" applyFill="1" applyBorder="1" applyAlignment="1">
      <alignment vertical="center"/>
    </xf>
    <xf numFmtId="0" fontId="2" fillId="0" borderId="37" xfId="0" applyFont="1" applyBorder="1" applyAlignment="1">
      <alignment horizontal="left" vertical="top"/>
    </xf>
    <xf numFmtId="0" fontId="4" fillId="0" borderId="0" xfId="0" applyFont="1" applyFill="1" applyBorder="1" applyAlignment="1">
      <alignment vertic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 fillId="0" borderId="0" xfId="0" applyFont="1" applyAlignment="1">
      <alignment horizontal="left" vertical="top"/>
    </xf>
    <xf numFmtId="0" fontId="1" fillId="0" borderId="0" xfId="0" applyFont="1"/>
    <xf numFmtId="0" fontId="4" fillId="0" borderId="0" xfId="0" applyFont="1"/>
    <xf numFmtId="0" fontId="2" fillId="0" borderId="18" xfId="0" applyFont="1" applyBorder="1"/>
    <xf numFmtId="0" fontId="18" fillId="0" borderId="0" xfId="0" applyFont="1" applyAlignment="1">
      <alignment horizontal="center" vertical="center"/>
    </xf>
    <xf numFmtId="0" fontId="17" fillId="0" borderId="13"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xf numFmtId="0" fontId="5" fillId="0" borderId="18" xfId="0" applyFont="1" applyBorder="1"/>
    <xf numFmtId="0" fontId="2" fillId="0" borderId="0" xfId="0" applyFont="1" applyBorder="1"/>
    <xf numFmtId="57" fontId="18" fillId="0" borderId="0" xfId="0" applyNumberFormat="1" applyFont="1" applyAlignment="1">
      <alignment horizontal="center" vertical="center"/>
    </xf>
    <xf numFmtId="58" fontId="20" fillId="0" borderId="48" xfId="0" applyNumberFormat="1" applyFont="1" applyBorder="1" applyAlignment="1">
      <alignment horizontal="center" vertical="center"/>
    </xf>
    <xf numFmtId="0" fontId="17" fillId="0" borderId="48" xfId="0" applyFont="1" applyBorder="1" applyAlignment="1">
      <alignment horizontal="center" vertical="center"/>
    </xf>
    <xf numFmtId="57" fontId="17" fillId="0" borderId="48" xfId="0" applyNumberFormat="1" applyFont="1" applyBorder="1" applyAlignment="1">
      <alignment horizontal="center" vertical="center"/>
    </xf>
    <xf numFmtId="57" fontId="17" fillId="0" borderId="22" xfId="0" applyNumberFormat="1" applyFont="1" applyBorder="1" applyAlignment="1">
      <alignment horizontal="center" vertical="center"/>
    </xf>
    <xf numFmtId="57" fontId="18" fillId="0" borderId="0" xfId="0" applyNumberFormat="1" applyFont="1" applyAlignment="1">
      <alignment horizontal="left" vertical="center"/>
    </xf>
    <xf numFmtId="0" fontId="17" fillId="0" borderId="51" xfId="0" applyFont="1" applyBorder="1" applyAlignment="1">
      <alignment horizontal="center"/>
    </xf>
    <xf numFmtId="0" fontId="17" fillId="0" borderId="53" xfId="0" applyFont="1" applyBorder="1" applyAlignment="1">
      <alignment horizontal="center"/>
    </xf>
    <xf numFmtId="38" fontId="25" fillId="0" borderId="29" xfId="2" applyFont="1" applyBorder="1" applyAlignment="1">
      <alignment horizontal="right" vertical="center"/>
    </xf>
    <xf numFmtId="0" fontId="2" fillId="0" borderId="0" xfId="0" applyFont="1" applyAlignment="1">
      <alignment horizontal="right"/>
    </xf>
    <xf numFmtId="0" fontId="18" fillId="0" borderId="0" xfId="0" applyFont="1" applyAlignment="1">
      <alignment horizontal="right" vertical="center"/>
    </xf>
    <xf numFmtId="38" fontId="22" fillId="0" borderId="29" xfId="2" applyFont="1" applyBorder="1" applyAlignment="1">
      <alignment horizontal="right" vertical="center"/>
    </xf>
    <xf numFmtId="0" fontId="27" fillId="0" borderId="0" xfId="0" applyFont="1"/>
    <xf numFmtId="0" fontId="7" fillId="0" borderId="0" xfId="0" applyFont="1" applyAlignment="1">
      <alignment horizontal="left"/>
    </xf>
    <xf numFmtId="0" fontId="0" fillId="0" borderId="21" xfId="0" applyFont="1" applyBorder="1"/>
    <xf numFmtId="0" fontId="0" fillId="0" borderId="48" xfId="0" applyBorder="1"/>
    <xf numFmtId="0" fontId="0" fillId="0" borderId="22" xfId="0" applyBorder="1"/>
    <xf numFmtId="0" fontId="0" fillId="0" borderId="21" xfId="0" applyBorder="1"/>
    <xf numFmtId="0" fontId="0" fillId="0" borderId="17" xfId="0" applyBorder="1"/>
    <xf numFmtId="0" fontId="28" fillId="0" borderId="13" xfId="0" applyFont="1" applyBorder="1" applyAlignment="1">
      <alignment horizontal="center" vertical="center" wrapText="1"/>
    </xf>
    <xf numFmtId="0" fontId="0" fillId="0" borderId="18" xfId="0" applyBorder="1"/>
    <xf numFmtId="0" fontId="0" fillId="0" borderId="0" xfId="0" applyFont="1" applyAlignment="1">
      <alignment horizontal="right"/>
    </xf>
    <xf numFmtId="0" fontId="0" fillId="0" borderId="24" xfId="0" applyBorder="1"/>
    <xf numFmtId="0" fontId="0" fillId="0" borderId="25" xfId="0" applyBorder="1"/>
    <xf numFmtId="0" fontId="0" fillId="0" borderId="29" xfId="0" applyBorder="1"/>
    <xf numFmtId="0" fontId="0" fillId="0" borderId="0" xfId="0" applyFont="1" applyBorder="1" applyAlignment="1">
      <alignment horizontal="right"/>
    </xf>
    <xf numFmtId="0" fontId="0" fillId="0" borderId="0" xfId="0" applyAlignment="1">
      <alignment vertical="center"/>
    </xf>
    <xf numFmtId="0" fontId="0" fillId="0" borderId="21" xfId="0" applyFont="1" applyBorder="1" applyAlignment="1">
      <alignment vertical="center"/>
    </xf>
    <xf numFmtId="0" fontId="0" fillId="0" borderId="48" xfId="0" applyBorder="1" applyAlignment="1">
      <alignment vertical="center"/>
    </xf>
    <xf numFmtId="0" fontId="0" fillId="0" borderId="17"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0" xfId="0" applyFont="1"/>
    <xf numFmtId="0" fontId="0" fillId="5" borderId="13" xfId="0" applyFill="1" applyBorder="1"/>
    <xf numFmtId="0" fontId="0" fillId="0" borderId="13" xfId="0" applyBorder="1"/>
    <xf numFmtId="0" fontId="0" fillId="5" borderId="13" xfId="0" applyFont="1" applyFill="1" applyBorder="1" applyAlignment="1">
      <alignment horizontal="left" vertical="top" wrapText="1"/>
    </xf>
    <xf numFmtId="0" fontId="0" fillId="0" borderId="13" xfId="0" applyFont="1" applyFill="1" applyBorder="1" applyAlignment="1">
      <alignment horizontal="left" vertical="top" wrapText="1"/>
    </xf>
    <xf numFmtId="0" fontId="32" fillId="0" borderId="0" xfId="0" applyFont="1"/>
    <xf numFmtId="0" fontId="2" fillId="0" borderId="4"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left" vertical="center"/>
    </xf>
    <xf numFmtId="0" fontId="2" fillId="0" borderId="4" xfId="0" applyFont="1" applyBorder="1" applyAlignment="1">
      <alignment horizontal="center" vertical="center"/>
    </xf>
    <xf numFmtId="0" fontId="4" fillId="0" borderId="17" xfId="0" applyFont="1" applyFill="1" applyBorder="1" applyAlignment="1">
      <alignment vertical="center"/>
    </xf>
    <xf numFmtId="0" fontId="4" fillId="0" borderId="16" xfId="0" applyFont="1" applyBorder="1" applyAlignment="1">
      <alignment horizontal="center" vertical="center"/>
    </xf>
    <xf numFmtId="0" fontId="34" fillId="0" borderId="4" xfId="0" applyFont="1" applyBorder="1" applyAlignment="1">
      <alignment horizontal="center" vertical="center"/>
    </xf>
    <xf numFmtId="0" fontId="13" fillId="0" borderId="27" xfId="0" applyFont="1" applyBorder="1" applyAlignment="1">
      <alignment horizontal="center" vertical="center"/>
    </xf>
    <xf numFmtId="0" fontId="5" fillId="0" borderId="27" xfId="0" applyFont="1" applyBorder="1" applyAlignment="1">
      <alignment horizontal="center" vertical="center"/>
    </xf>
    <xf numFmtId="0" fontId="4" fillId="0" borderId="36" xfId="0" applyFont="1" applyFill="1" applyBorder="1" applyAlignment="1">
      <alignment vertical="center"/>
    </xf>
    <xf numFmtId="0" fontId="4" fillId="0" borderId="37" xfId="0" applyFont="1" applyFill="1" applyBorder="1" applyAlignment="1">
      <alignment horizontal="center" vertical="center"/>
    </xf>
    <xf numFmtId="0" fontId="9" fillId="0" borderId="27" xfId="0" applyFont="1" applyFill="1" applyBorder="1" applyAlignment="1">
      <alignment horizontal="center" vertical="center"/>
    </xf>
    <xf numFmtId="0" fontId="0" fillId="0" borderId="13" xfId="0" applyFont="1" applyBorder="1" applyAlignment="1">
      <alignment horizontal="left" vertical="center"/>
    </xf>
    <xf numFmtId="0" fontId="0" fillId="0" borderId="4" xfId="0" applyFont="1" applyFill="1" applyBorder="1" applyAlignment="1">
      <alignment horizontal="left" vertical="top" wrapText="1"/>
    </xf>
    <xf numFmtId="0" fontId="0" fillId="0" borderId="13" xfId="0" applyFont="1" applyBorder="1" applyAlignment="1">
      <alignment vertical="center"/>
    </xf>
    <xf numFmtId="0" fontId="27" fillId="0" borderId="0" xfId="0" applyFont="1" applyAlignment="1">
      <alignment vertical="center"/>
    </xf>
    <xf numFmtId="0" fontId="0" fillId="0" borderId="0" xfId="0" applyFont="1" applyAlignment="1">
      <alignment horizontal="right" vertical="center"/>
    </xf>
    <xf numFmtId="0" fontId="0" fillId="0" borderId="0" xfId="0" applyFont="1" applyBorder="1" applyAlignment="1">
      <alignment horizontal="right" vertical="center"/>
    </xf>
    <xf numFmtId="0" fontId="39" fillId="0" borderId="0" xfId="0" applyFont="1" applyAlignment="1">
      <alignment horizontal="right"/>
    </xf>
    <xf numFmtId="0" fontId="39" fillId="0" borderId="0" xfId="0" applyFont="1" applyAlignment="1">
      <alignment horizontal="center"/>
    </xf>
    <xf numFmtId="0" fontId="32" fillId="0" borderId="0" xfId="0" applyFont="1" applyAlignment="1">
      <alignment horizontal="right"/>
    </xf>
    <xf numFmtId="0" fontId="32" fillId="0" borderId="0" xfId="0" applyFont="1" applyAlignment="1">
      <alignment horizontal="left" vertical="center" wrapText="1"/>
    </xf>
    <xf numFmtId="0" fontId="4" fillId="0" borderId="0" xfId="0" applyFont="1" applyAlignment="1">
      <alignment horizontal="left" vertical="center"/>
    </xf>
    <xf numFmtId="0" fontId="33" fillId="0" borderId="0" xfId="0" applyFont="1" applyBorder="1" applyAlignment="1">
      <alignment horizontal="left" vertical="center"/>
    </xf>
    <xf numFmtId="0" fontId="33" fillId="0" borderId="0" xfId="0" applyFont="1" applyAlignment="1">
      <alignment horizontal="left" vertical="center"/>
    </xf>
    <xf numFmtId="0" fontId="33" fillId="0" borderId="0" xfId="0" applyFont="1" applyAlignment="1">
      <alignment horizontal="left"/>
    </xf>
    <xf numFmtId="0" fontId="33" fillId="0" borderId="0" xfId="0" applyFont="1" applyAlignment="1">
      <alignment vertical="center"/>
    </xf>
    <xf numFmtId="0" fontId="34" fillId="0" borderId="0" xfId="0" applyFont="1"/>
    <xf numFmtId="0" fontId="43" fillId="0" borderId="0" xfId="5" applyFont="1" applyAlignment="1">
      <alignment horizontal="left" vertical="center"/>
    </xf>
    <xf numFmtId="0" fontId="43" fillId="0" borderId="0" xfId="6" applyFont="1">
      <alignment vertical="center"/>
    </xf>
    <xf numFmtId="38" fontId="43" fillId="0" borderId="0" xfId="7" applyFont="1" applyFill="1" applyAlignment="1">
      <alignment horizontal="right" vertical="center"/>
    </xf>
    <xf numFmtId="0" fontId="44" fillId="0" borderId="0" xfId="5" applyFont="1" applyProtection="1">
      <alignment vertical="center"/>
      <protection locked="0"/>
    </xf>
    <xf numFmtId="0" fontId="44" fillId="0" borderId="0" xfId="6" applyFont="1">
      <alignment vertical="center"/>
    </xf>
    <xf numFmtId="0" fontId="44" fillId="0" borderId="0" xfId="8" applyFont="1">
      <alignment vertical="center"/>
    </xf>
    <xf numFmtId="0" fontId="43" fillId="0" borderId="0" xfId="8" applyFont="1">
      <alignment vertical="center"/>
    </xf>
    <xf numFmtId="0" fontId="45" fillId="0" borderId="0" xfId="8" applyFont="1" applyAlignment="1">
      <alignment horizontal="center" vertical="center"/>
    </xf>
    <xf numFmtId="9" fontId="44" fillId="0" borderId="0" xfId="8" applyNumberFormat="1" applyFont="1" applyAlignment="1">
      <alignment horizontal="left" vertical="center"/>
    </xf>
    <xf numFmtId="0" fontId="44" fillId="0" borderId="0" xfId="8" applyFont="1" applyAlignment="1">
      <alignment horizontal="left" vertical="center"/>
    </xf>
    <xf numFmtId="0" fontId="43" fillId="0" borderId="48" xfId="8" applyFont="1" applyBorder="1" applyAlignment="1">
      <alignment horizontal="left" vertical="center"/>
    </xf>
    <xf numFmtId="0" fontId="51" fillId="0" borderId="0" xfId="6" applyFont="1" applyAlignment="1">
      <alignment vertical="center" wrapText="1"/>
    </xf>
    <xf numFmtId="0" fontId="43" fillId="0" borderId="0" xfId="6" applyFont="1" applyAlignment="1">
      <alignment horizontal="center" vertical="center" wrapText="1"/>
    </xf>
    <xf numFmtId="0" fontId="51" fillId="0" borderId="0" xfId="6" applyFont="1" applyAlignment="1">
      <alignment horizontal="center" vertical="center" wrapText="1" shrinkToFit="1"/>
    </xf>
    <xf numFmtId="0" fontId="43" fillId="0" borderId="0" xfId="6" applyFont="1" applyAlignment="1">
      <alignment horizontal="right" vertical="center"/>
    </xf>
    <xf numFmtId="0" fontId="2" fillId="0" borderId="13" xfId="0" applyFont="1" applyBorder="1" applyAlignment="1">
      <alignment horizontal="center" vertical="center"/>
    </xf>
    <xf numFmtId="0" fontId="44" fillId="0" borderId="0" xfId="8" applyFont="1" applyAlignment="1">
      <alignment vertical="center" wrapText="1"/>
    </xf>
    <xf numFmtId="9" fontId="43" fillId="0" borderId="77" xfId="9" applyFont="1" applyFill="1" applyBorder="1" applyAlignment="1">
      <alignment horizontal="center" vertical="center"/>
    </xf>
    <xf numFmtId="9" fontId="43" fillId="0" borderId="78" xfId="9" applyFont="1" applyFill="1" applyBorder="1" applyAlignment="1">
      <alignment horizontal="center" vertical="center"/>
    </xf>
    <xf numFmtId="0" fontId="43" fillId="6" borderId="4" xfId="6" applyFont="1" applyFill="1" applyBorder="1" applyAlignment="1">
      <alignment horizontal="center" vertical="center" wrapText="1"/>
    </xf>
    <xf numFmtId="0" fontId="43" fillId="6" borderId="16" xfId="6" applyFont="1" applyFill="1" applyBorder="1" applyAlignment="1">
      <alignment horizontal="center" vertical="center" wrapText="1"/>
    </xf>
    <xf numFmtId="0" fontId="43" fillId="6" borderId="27" xfId="6" applyFont="1" applyFill="1" applyBorder="1" applyAlignment="1">
      <alignment horizontal="center" vertical="center" wrapText="1"/>
    </xf>
    <xf numFmtId="0" fontId="43" fillId="4" borderId="13" xfId="6" applyFont="1" applyFill="1" applyBorder="1" applyAlignment="1">
      <alignment horizontal="center" vertical="center" wrapText="1"/>
    </xf>
    <xf numFmtId="0" fontId="48" fillId="4" borderId="4" xfId="6" applyFont="1" applyFill="1" applyBorder="1" applyAlignment="1">
      <alignment horizontal="center" vertical="center"/>
    </xf>
    <xf numFmtId="0" fontId="48" fillId="4" borderId="16" xfId="6" applyFont="1" applyFill="1" applyBorder="1" applyAlignment="1">
      <alignment horizontal="center" vertical="center"/>
    </xf>
    <xf numFmtId="0" fontId="48" fillId="4" borderId="27" xfId="6" applyFont="1" applyFill="1" applyBorder="1" applyAlignment="1">
      <alignment horizontal="center" vertical="center"/>
    </xf>
    <xf numFmtId="9" fontId="43" fillId="0" borderId="13" xfId="9" applyFont="1" applyFill="1" applyBorder="1" applyAlignment="1">
      <alignment horizontal="center" vertical="center" wrapText="1"/>
    </xf>
    <xf numFmtId="0" fontId="51" fillId="6" borderId="13" xfId="8" applyFont="1" applyFill="1" applyBorder="1" applyAlignment="1">
      <alignment horizontal="center" vertical="center" wrapText="1"/>
    </xf>
    <xf numFmtId="0" fontId="51" fillId="4" borderId="13" xfId="8" applyFont="1" applyFill="1" applyBorder="1" applyAlignment="1">
      <alignment horizontal="center" vertical="center"/>
    </xf>
    <xf numFmtId="0" fontId="48" fillId="4" borderId="13" xfId="6" applyFont="1" applyFill="1" applyBorder="1" applyAlignment="1">
      <alignment horizontal="center" vertical="center"/>
    </xf>
    <xf numFmtId="0" fontId="44" fillId="0" borderId="0" xfId="8" applyFont="1" applyAlignment="1">
      <alignment horizontal="left" vertical="center" wrapText="1"/>
    </xf>
    <xf numFmtId="0" fontId="49" fillId="0" borderId="0" xfId="8" applyFont="1" applyAlignment="1">
      <alignment horizontal="left" vertical="center" wrapText="1"/>
    </xf>
    <xf numFmtId="0" fontId="43" fillId="6" borderId="13" xfId="8" applyFont="1" applyFill="1" applyBorder="1" applyAlignment="1">
      <alignment horizontal="center" vertical="center" wrapText="1"/>
    </xf>
    <xf numFmtId="0" fontId="43" fillId="4" borderId="13" xfId="8" applyFont="1" applyFill="1" applyBorder="1" applyAlignment="1">
      <alignment horizontal="center" vertical="center"/>
    </xf>
    <xf numFmtId="0" fontId="50" fillId="4" borderId="13" xfId="8" applyFont="1" applyFill="1" applyBorder="1" applyAlignment="1">
      <alignment horizontal="center" vertical="center"/>
    </xf>
    <xf numFmtId="9" fontId="43" fillId="0" borderId="4" xfId="9" applyFont="1" applyFill="1" applyBorder="1" applyAlignment="1">
      <alignment horizontal="center" vertical="center"/>
    </xf>
    <xf numFmtId="9" fontId="43" fillId="0" borderId="27" xfId="9" applyFont="1" applyFill="1" applyBorder="1" applyAlignment="1">
      <alignment horizontal="center" vertical="center"/>
    </xf>
    <xf numFmtId="0" fontId="44" fillId="7" borderId="0" xfId="8" applyFont="1" applyFill="1" applyAlignment="1">
      <alignment horizontal="left" vertical="center" wrapText="1"/>
    </xf>
    <xf numFmtId="0" fontId="43" fillId="0" borderId="0" xfId="6" applyFont="1" applyAlignment="1">
      <alignment horizontal="right" vertical="center"/>
    </xf>
    <xf numFmtId="0" fontId="45" fillId="0" borderId="0" xfId="8" applyFont="1" applyAlignment="1">
      <alignment horizontal="center" vertical="center"/>
    </xf>
    <xf numFmtId="0" fontId="46" fillId="6" borderId="4" xfId="8" applyFont="1" applyFill="1" applyBorder="1" applyAlignment="1">
      <alignment horizontal="center" vertical="center" wrapText="1"/>
    </xf>
    <xf numFmtId="0" fontId="46" fillId="6" borderId="16" xfId="8" applyFont="1" applyFill="1" applyBorder="1" applyAlignment="1">
      <alignment horizontal="center" vertical="center" wrapText="1"/>
    </xf>
    <xf numFmtId="0" fontId="46" fillId="6" borderId="27" xfId="8" applyFont="1" applyFill="1" applyBorder="1" applyAlignment="1">
      <alignment horizontal="center" vertical="center" wrapText="1"/>
    </xf>
    <xf numFmtId="0" fontId="46" fillId="0" borderId="4" xfId="8" applyFont="1" applyBorder="1" applyAlignment="1">
      <alignment horizontal="center" vertical="center" wrapText="1"/>
    </xf>
    <xf numFmtId="0" fontId="46" fillId="0" borderId="16" xfId="8" applyFont="1" applyBorder="1" applyAlignment="1">
      <alignment horizontal="center" vertical="center" wrapText="1"/>
    </xf>
    <xf numFmtId="0" fontId="46" fillId="0" borderId="16" xfId="8" applyFont="1" applyBorder="1" applyAlignment="1">
      <alignment horizontal="center" vertical="center"/>
    </xf>
    <xf numFmtId="0" fontId="46" fillId="0" borderId="27" xfId="8" applyFont="1" applyBorder="1" applyAlignment="1">
      <alignment horizontal="center" vertical="center"/>
    </xf>
    <xf numFmtId="0" fontId="39" fillId="0" borderId="0" xfId="0" applyFont="1" applyAlignment="1">
      <alignment horizontal="left" vertical="center" indent="1"/>
    </xf>
    <xf numFmtId="0" fontId="2" fillId="0" borderId="2"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3" fillId="0" borderId="0" xfId="0" applyFont="1" applyAlignment="1">
      <alignment horizontal="center"/>
    </xf>
    <xf numFmtId="0" fontId="32" fillId="0" borderId="0" xfId="0" applyFont="1" applyAlignment="1">
      <alignment horizontal="left" vertical="center" wrapText="1"/>
    </xf>
    <xf numFmtId="0" fontId="34" fillId="0" borderId="1" xfId="0" applyFont="1" applyBorder="1" applyAlignment="1">
      <alignment horizontal="center" vertical="center"/>
    </xf>
    <xf numFmtId="0" fontId="34" fillId="0" borderId="67" xfId="0" applyFont="1" applyBorder="1" applyAlignment="1">
      <alignment horizontal="center" vertical="center"/>
    </xf>
    <xf numFmtId="0" fontId="34" fillId="0" borderId="68" xfId="0" applyFont="1" applyBorder="1" applyAlignment="1">
      <alignment horizontal="center" vertical="center"/>
    </xf>
    <xf numFmtId="0" fontId="34" fillId="0" borderId="69" xfId="0" applyFont="1" applyBorder="1" applyAlignment="1">
      <alignment horizontal="center" vertical="center"/>
    </xf>
    <xf numFmtId="0" fontId="2" fillId="0" borderId="73"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3" fillId="0" borderId="0" xfId="0" applyFont="1" applyAlignment="1">
      <alignment horizontal="center" vertical="center" wrapText="1"/>
    </xf>
    <xf numFmtId="0" fontId="40" fillId="0" borderId="0" xfId="0" applyFont="1" applyAlignment="1">
      <alignment horizontal="center" vertical="center" wrapText="1"/>
    </xf>
    <xf numFmtId="0" fontId="0" fillId="0" borderId="0" xfId="0" applyAlignment="1">
      <alignment horizontal="center" vertical="center" wrapText="1"/>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64" xfId="0" applyFont="1" applyBorder="1" applyAlignment="1">
      <alignment horizontal="center" vertical="center"/>
    </xf>
    <xf numFmtId="0" fontId="13" fillId="0" borderId="22" xfId="0" applyFont="1" applyBorder="1" applyAlignment="1">
      <alignment vertical="top" wrapText="1"/>
    </xf>
    <xf numFmtId="0" fontId="35" fillId="0" borderId="18" xfId="0" applyFont="1" applyBorder="1" applyAlignment="1">
      <alignment vertical="top" wrapText="1"/>
    </xf>
    <xf numFmtId="0" fontId="35" fillId="0" borderId="40" xfId="0" applyFont="1" applyBorder="1" applyAlignment="1">
      <alignment vertical="top" wrapText="1"/>
    </xf>
    <xf numFmtId="0" fontId="4" fillId="0" borderId="13" xfId="0" applyFont="1" applyBorder="1" applyAlignment="1">
      <alignment horizontal="center" vertical="center"/>
    </xf>
    <xf numFmtId="178" fontId="2" fillId="0" borderId="16" xfId="0" applyNumberFormat="1" applyFont="1" applyBorder="1" applyAlignment="1">
      <alignment horizontal="center" vertical="center"/>
    </xf>
    <xf numFmtId="178" fontId="2" fillId="0" borderId="27" xfId="0" applyNumberFormat="1" applyFont="1" applyBorder="1" applyAlignment="1">
      <alignment horizontal="center" vertical="center"/>
    </xf>
    <xf numFmtId="9" fontId="14" fillId="4" borderId="13" xfId="0" applyNumberFormat="1" applyFont="1" applyFill="1" applyBorder="1" applyAlignment="1">
      <alignment horizontal="center" vertical="center"/>
    </xf>
    <xf numFmtId="0" fontId="4" fillId="3" borderId="13" xfId="0" applyFont="1" applyFill="1" applyBorder="1" applyAlignment="1">
      <alignment horizontal="center" vertical="center"/>
    </xf>
    <xf numFmtId="178" fontId="4" fillId="3" borderId="13" xfId="0" applyNumberFormat="1" applyFont="1" applyFill="1" applyBorder="1" applyAlignment="1">
      <alignment horizontal="center" vertical="center"/>
    </xf>
    <xf numFmtId="176" fontId="4" fillId="0" borderId="11" xfId="0" applyNumberFormat="1" applyFont="1" applyBorder="1" applyAlignment="1">
      <alignment horizontal="center" vertical="center"/>
    </xf>
    <xf numFmtId="176" fontId="4" fillId="0" borderId="60"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12" fillId="0" borderId="4"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33" fillId="0" borderId="4" xfId="0" applyFont="1" applyBorder="1" applyAlignment="1">
      <alignment horizontal="center" vertical="center" wrapText="1"/>
    </xf>
    <xf numFmtId="0" fontId="33" fillId="0" borderId="27" xfId="0" applyFont="1" applyBorder="1" applyAlignment="1">
      <alignment horizontal="center" vertical="center"/>
    </xf>
    <xf numFmtId="0" fontId="13" fillId="0" borderId="22" xfId="0" applyFont="1" applyBorder="1" applyAlignment="1">
      <alignment vertical="top"/>
    </xf>
    <xf numFmtId="0" fontId="35" fillId="0" borderId="18" xfId="0" applyFont="1" applyBorder="1" applyAlignment="1">
      <alignment vertical="top"/>
    </xf>
    <xf numFmtId="0" fontId="35" fillId="0" borderId="40" xfId="0" applyFont="1" applyBorder="1" applyAlignment="1">
      <alignment vertical="top"/>
    </xf>
    <xf numFmtId="0" fontId="13" fillId="0" borderId="4" xfId="0" applyFont="1" applyBorder="1" applyAlignment="1">
      <alignment vertical="top"/>
    </xf>
    <xf numFmtId="0" fontId="35" fillId="0" borderId="16" xfId="0" applyFont="1" applyBorder="1" applyAlignment="1">
      <alignment vertical="top"/>
    </xf>
    <xf numFmtId="0" fontId="35" fillId="0" borderId="37" xfId="0" applyFont="1" applyBorder="1" applyAlignment="1">
      <alignment vertical="top"/>
    </xf>
    <xf numFmtId="0" fontId="4" fillId="0" borderId="4" xfId="0" applyFont="1" applyBorder="1" applyAlignment="1">
      <alignment vertical="center"/>
    </xf>
    <xf numFmtId="0" fontId="4" fillId="0" borderId="16" xfId="0" applyFont="1" applyBorder="1" applyAlignment="1">
      <alignment vertical="center"/>
    </xf>
    <xf numFmtId="0" fontId="7" fillId="0" borderId="21" xfId="0" applyFont="1" applyBorder="1" applyAlignment="1">
      <alignment vertical="center"/>
    </xf>
    <xf numFmtId="0" fontId="7" fillId="0" borderId="17" xfId="0" applyFont="1" applyBorder="1" applyAlignment="1">
      <alignment vertical="center"/>
    </xf>
    <xf numFmtId="0" fontId="7" fillId="0" borderId="24" xfId="0" applyFont="1" applyBorder="1" applyAlignment="1">
      <alignment vertical="center"/>
    </xf>
    <xf numFmtId="0" fontId="7" fillId="0" borderId="22" xfId="0" applyFont="1" applyBorder="1" applyAlignment="1">
      <alignment vertical="center"/>
    </xf>
    <xf numFmtId="0" fontId="7" fillId="0" borderId="18" xfId="0" applyFont="1" applyBorder="1" applyAlignment="1">
      <alignment vertical="center"/>
    </xf>
    <xf numFmtId="0" fontId="7" fillId="0" borderId="29" xfId="0" applyFont="1" applyBorder="1" applyAlignment="1">
      <alignment vertical="center"/>
    </xf>
    <xf numFmtId="0" fontId="33" fillId="0" borderId="13" xfId="0" applyFont="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178" fontId="2" fillId="0" borderId="24" xfId="0" applyNumberFormat="1" applyFont="1" applyBorder="1" applyAlignment="1">
      <alignment horizontal="center" vertical="center"/>
    </xf>
    <xf numFmtId="178" fontId="2" fillId="0" borderId="29" xfId="0" applyNumberFormat="1" applyFont="1" applyBorder="1" applyAlignment="1">
      <alignment horizontal="center" vertical="center"/>
    </xf>
    <xf numFmtId="0" fontId="4" fillId="0" borderId="7" xfId="0" applyFont="1" applyFill="1" applyBorder="1" applyAlignment="1">
      <alignment horizontal="left" vertical="center"/>
    </xf>
    <xf numFmtId="0" fontId="4" fillId="0" borderId="17" xfId="0" applyFont="1" applyFill="1" applyBorder="1" applyAlignment="1">
      <alignment horizontal="left" vertical="center"/>
    </xf>
    <xf numFmtId="0" fontId="4" fillId="0" borderId="36" xfId="0" applyFont="1" applyFill="1" applyBorder="1" applyAlignment="1">
      <alignment horizontal="left" vertical="center"/>
    </xf>
    <xf numFmtId="0" fontId="5" fillId="0" borderId="9" xfId="0" applyFont="1" applyFill="1" applyBorder="1" applyAlignment="1">
      <alignment horizontal="left" vertical="top" wrapText="1"/>
    </xf>
    <xf numFmtId="0" fontId="5" fillId="0" borderId="19" xfId="0" applyFont="1" applyFill="1" applyBorder="1" applyAlignment="1">
      <alignment horizontal="left" vertical="top"/>
    </xf>
    <xf numFmtId="0" fontId="5" fillId="0" borderId="41" xfId="0" applyFont="1" applyFill="1" applyBorder="1" applyAlignment="1">
      <alignment horizontal="left" vertical="top"/>
    </xf>
    <xf numFmtId="0" fontId="4" fillId="0" borderId="62" xfId="0" applyFont="1" applyBorder="1" applyAlignment="1">
      <alignment horizontal="center" vertical="center"/>
    </xf>
    <xf numFmtId="0" fontId="4" fillId="0" borderId="65" xfId="0" applyFont="1" applyBorder="1" applyAlignment="1">
      <alignment horizontal="center" vertical="center"/>
    </xf>
    <xf numFmtId="0" fontId="4" fillId="0" borderId="61" xfId="0" applyFont="1" applyBorder="1" applyAlignment="1">
      <alignment horizontal="center" vertical="center"/>
    </xf>
    <xf numFmtId="0" fontId="4" fillId="0" borderId="66" xfId="0" applyFont="1" applyBorder="1" applyAlignment="1">
      <alignment horizontal="center" vertical="center"/>
    </xf>
    <xf numFmtId="0" fontId="4" fillId="2" borderId="13" xfId="0" applyFont="1" applyFill="1" applyBorder="1" applyAlignment="1">
      <alignment horizontal="left" vertical="center"/>
    </xf>
    <xf numFmtId="0" fontId="4" fillId="3" borderId="13" xfId="0" applyFont="1" applyFill="1" applyBorder="1" applyAlignment="1">
      <alignment horizontal="center" vertical="center" textRotation="255"/>
    </xf>
    <xf numFmtId="0" fontId="34" fillId="0" borderId="13" xfId="0" applyFont="1" applyBorder="1" applyAlignment="1">
      <alignment horizontal="center" vertical="center"/>
    </xf>
    <xf numFmtId="178" fontId="2" fillId="0" borderId="13" xfId="0" applyNumberFormat="1" applyFont="1" applyBorder="1" applyAlignment="1">
      <alignment horizontal="center" vertical="center"/>
    </xf>
    <xf numFmtId="178" fontId="2" fillId="0" borderId="4" xfId="0" applyNumberFormat="1" applyFont="1" applyBorder="1" applyAlignment="1">
      <alignment horizontal="center" vertical="center"/>
    </xf>
    <xf numFmtId="0" fontId="13" fillId="0" borderId="27" xfId="0" applyFont="1" applyBorder="1" applyAlignment="1">
      <alignment horizontal="center" vertical="center"/>
    </xf>
    <xf numFmtId="0" fontId="13" fillId="0" borderId="13" xfId="0" applyFont="1" applyBorder="1" applyAlignment="1">
      <alignment horizontal="center" vertical="center"/>
    </xf>
    <xf numFmtId="0" fontId="4" fillId="0" borderId="21" xfId="0" applyFont="1" applyBorder="1" applyAlignment="1">
      <alignment vertical="center" wrapText="1"/>
    </xf>
    <xf numFmtId="0" fontId="4" fillId="0" borderId="17" xfId="0" applyFont="1" applyBorder="1" applyAlignment="1">
      <alignment vertical="center" wrapText="1"/>
    </xf>
    <xf numFmtId="0" fontId="4" fillId="0" borderId="48" xfId="0" applyFont="1" applyBorder="1" applyAlignment="1">
      <alignment vertical="center" wrapText="1"/>
    </xf>
    <xf numFmtId="0" fontId="4" fillId="0" borderId="0" xfId="0" applyFont="1" applyBorder="1" applyAlignment="1">
      <alignment vertical="center" wrapText="1"/>
    </xf>
    <xf numFmtId="0" fontId="4" fillId="0" borderId="22" xfId="0" applyFont="1" applyBorder="1" applyAlignment="1">
      <alignment vertical="center" wrapText="1"/>
    </xf>
    <xf numFmtId="0" fontId="4" fillId="0" borderId="18" xfId="0" applyFont="1" applyBorder="1" applyAlignment="1">
      <alignment vertical="center" wrapText="1"/>
    </xf>
    <xf numFmtId="0" fontId="4" fillId="0" borderId="4"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15" fillId="0" borderId="21" xfId="0" applyFont="1" applyFill="1" applyBorder="1" applyAlignment="1">
      <alignment vertical="center"/>
    </xf>
    <xf numFmtId="0" fontId="15" fillId="0" borderId="17" xfId="0" applyFont="1" applyFill="1" applyBorder="1" applyAlignment="1">
      <alignment vertical="center"/>
    </xf>
    <xf numFmtId="0" fontId="15" fillId="0" borderId="36" xfId="0" applyFont="1" applyFill="1" applyBorder="1" applyAlignment="1">
      <alignment vertical="center"/>
    </xf>
    <xf numFmtId="0" fontId="2" fillId="0" borderId="14" xfId="0" applyFont="1" applyBorder="1" applyAlignment="1">
      <alignment horizontal="left" vertical="center"/>
    </xf>
    <xf numFmtId="0" fontId="2" fillId="0" borderId="23" xfId="0" applyFont="1" applyBorder="1" applyAlignment="1">
      <alignment horizontal="left" vertical="center"/>
    </xf>
    <xf numFmtId="0" fontId="11" fillId="0" borderId="28" xfId="1" applyFont="1" applyBorder="1" applyAlignment="1">
      <alignment horizontal="center" vertical="center"/>
    </xf>
    <xf numFmtId="0" fontId="11" fillId="0" borderId="30" xfId="1" applyFont="1" applyBorder="1" applyAlignment="1">
      <alignment horizontal="center" vertical="center"/>
    </xf>
    <xf numFmtId="0" fontId="11" fillId="0" borderId="38" xfId="1" applyFont="1" applyBorder="1" applyAlignment="1">
      <alignment horizontal="center" vertical="center"/>
    </xf>
    <xf numFmtId="0" fontId="2" fillId="0" borderId="5" xfId="0" applyFont="1" applyBorder="1" applyAlignment="1">
      <alignment horizontal="left" vertical="center"/>
    </xf>
    <xf numFmtId="0" fontId="2" fillId="0" borderId="13" xfId="0" applyFont="1" applyBorder="1" applyAlignment="1">
      <alignment horizontal="left" vertical="center"/>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5" fillId="0" borderId="37"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left" vertical="center"/>
    </xf>
    <xf numFmtId="0" fontId="4" fillId="2" borderId="10" xfId="0" applyFont="1" applyFill="1" applyBorder="1" applyAlignment="1">
      <alignment horizontal="left" vertical="center"/>
    </xf>
    <xf numFmtId="0" fontId="4" fillId="2" borderId="20" xfId="0" applyFont="1" applyFill="1" applyBorder="1" applyAlignment="1">
      <alignment horizontal="left" vertical="center"/>
    </xf>
    <xf numFmtId="0" fontId="4" fillId="2" borderId="39" xfId="0" applyFont="1" applyFill="1" applyBorder="1" applyAlignment="1">
      <alignment horizontal="left"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37" xfId="0" applyFont="1" applyBorder="1" applyAlignment="1">
      <alignment horizontal="center" vertical="center"/>
    </xf>
    <xf numFmtId="0" fontId="6" fillId="0" borderId="0" xfId="0" applyFont="1" applyAlignment="1">
      <alignment horizontal="left" vertical="center"/>
    </xf>
    <xf numFmtId="0" fontId="2" fillId="0" borderId="0" xfId="0" applyFont="1" applyAlignment="1">
      <alignment horizontal="left" vertical="center"/>
    </xf>
    <xf numFmtId="176" fontId="2" fillId="0" borderId="11" xfId="0" applyNumberFormat="1" applyFont="1" applyBorder="1" applyAlignment="1">
      <alignment horizontal="center" vertical="center"/>
    </xf>
    <xf numFmtId="176" fontId="2" fillId="0" borderId="60" xfId="0" applyNumberFormat="1" applyFont="1" applyBorder="1" applyAlignment="1">
      <alignment horizontal="center" vertical="center"/>
    </xf>
    <xf numFmtId="176" fontId="2" fillId="0" borderId="12" xfId="0" applyNumberFormat="1" applyFont="1" applyBorder="1" applyAlignment="1">
      <alignment horizontal="center" vertical="center"/>
    </xf>
    <xf numFmtId="0" fontId="4" fillId="3" borderId="10"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9" xfId="0" applyFont="1" applyFill="1" applyBorder="1" applyAlignment="1">
      <alignment horizontal="center" vertical="center"/>
    </xf>
    <xf numFmtId="0" fontId="4" fillId="0" borderId="21" xfId="0" applyFont="1" applyBorder="1" applyAlignment="1">
      <alignment vertical="center"/>
    </xf>
    <xf numFmtId="0" fontId="4" fillId="0" borderId="17" xfId="0" applyFont="1" applyBorder="1" applyAlignment="1">
      <alignment vertical="center"/>
    </xf>
    <xf numFmtId="0" fontId="4" fillId="0" borderId="48" xfId="0" applyFont="1" applyBorder="1" applyAlignment="1">
      <alignment vertical="center"/>
    </xf>
    <xf numFmtId="0" fontId="4" fillId="0" borderId="0" xfId="0" applyFont="1" applyBorder="1" applyAlignment="1">
      <alignment vertical="center"/>
    </xf>
    <xf numFmtId="0" fontId="4" fillId="0" borderId="22" xfId="0" applyFont="1" applyBorder="1" applyAlignment="1">
      <alignment vertical="center"/>
    </xf>
    <xf numFmtId="0" fontId="4" fillId="0" borderId="18" xfId="0" applyFont="1" applyBorder="1" applyAlignment="1">
      <alignment vertical="center"/>
    </xf>
    <xf numFmtId="0" fontId="5" fillId="0" borderId="27" xfId="0" applyFont="1" applyBorder="1" applyAlignment="1">
      <alignment horizontal="center" vertical="center"/>
    </xf>
    <xf numFmtId="0" fontId="5" fillId="0" borderId="35" xfId="0" applyFont="1" applyBorder="1" applyAlignment="1">
      <alignment horizontal="center" vertical="center"/>
    </xf>
    <xf numFmtId="0" fontId="4" fillId="2" borderId="3" xfId="0" applyFont="1" applyFill="1" applyBorder="1" applyAlignment="1">
      <alignment horizontal="left" vertical="center"/>
    </xf>
    <xf numFmtId="0" fontId="4" fillId="2" borderId="15" xfId="0" applyFont="1" applyFill="1" applyBorder="1" applyAlignment="1">
      <alignment horizontal="lef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5" fillId="0" borderId="4" xfId="0" applyFont="1" applyBorder="1" applyAlignment="1">
      <alignment horizontal="left" vertical="center" wrapText="1"/>
    </xf>
    <xf numFmtId="0" fontId="5" fillId="0" borderId="16" xfId="0" applyFont="1" applyBorder="1" applyAlignment="1">
      <alignment horizontal="left" vertical="center" wrapText="1"/>
    </xf>
    <xf numFmtId="0" fontId="5" fillId="0" borderId="37" xfId="0" applyFont="1" applyBorder="1" applyAlignment="1">
      <alignment horizontal="left" vertical="center" wrapText="1"/>
    </xf>
    <xf numFmtId="0" fontId="5" fillId="0" borderId="28" xfId="0" applyFont="1" applyBorder="1" applyAlignment="1">
      <alignment horizontal="left" vertical="center"/>
    </xf>
    <xf numFmtId="0" fontId="5" fillId="0" borderId="30" xfId="0" applyFont="1" applyBorder="1" applyAlignment="1">
      <alignment horizontal="left" vertical="center"/>
    </xf>
    <xf numFmtId="0" fontId="5" fillId="0" borderId="38" xfId="0" applyFont="1" applyBorder="1" applyAlignment="1">
      <alignment horizontal="left" vertical="center"/>
    </xf>
    <xf numFmtId="0" fontId="6" fillId="0" borderId="0"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24"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25" xfId="0" applyFont="1" applyBorder="1" applyAlignment="1">
      <alignment horizontal="left" vertical="center" wrapText="1"/>
    </xf>
    <xf numFmtId="0" fontId="4" fillId="0" borderId="9" xfId="0" applyFont="1" applyBorder="1" applyAlignment="1">
      <alignment horizontal="left"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6" xfId="0" applyFont="1" applyBorder="1" applyAlignment="1">
      <alignment horizontal="left" vertical="center"/>
    </xf>
    <xf numFmtId="0" fontId="5" fillId="0" borderId="21" xfId="0" applyFont="1" applyBorder="1" applyAlignment="1">
      <alignment horizontal="left" vertical="center"/>
    </xf>
    <xf numFmtId="0" fontId="5" fillId="0" borderId="17" xfId="0" applyFont="1" applyBorder="1" applyAlignment="1">
      <alignment horizontal="left" vertical="center"/>
    </xf>
    <xf numFmtId="0" fontId="5" fillId="0" borderId="36" xfId="0" applyFont="1" applyBorder="1" applyAlignment="1">
      <alignment horizontal="left" vertical="center"/>
    </xf>
    <xf numFmtId="0" fontId="2" fillId="0" borderId="4" xfId="0" applyFont="1" applyBorder="1" applyAlignment="1">
      <alignment horizontal="left" vertical="center"/>
    </xf>
    <xf numFmtId="0" fontId="2" fillId="0" borderId="35" xfId="0" applyFont="1" applyBorder="1" applyAlignment="1">
      <alignment horizontal="left" vertical="center"/>
    </xf>
    <xf numFmtId="0" fontId="20" fillId="0" borderId="42" xfId="0" applyFont="1" applyBorder="1" applyAlignment="1">
      <alignment horizontal="left" vertical="center" wrapText="1"/>
    </xf>
    <xf numFmtId="0" fontId="37" fillId="0" borderId="44" xfId="0" applyFont="1" applyBorder="1" applyAlignment="1">
      <alignment horizontal="left" vertical="center" wrapText="1"/>
    </xf>
    <xf numFmtId="0" fontId="37" fillId="0" borderId="43" xfId="0" applyFont="1" applyBorder="1" applyAlignment="1">
      <alignment horizontal="left" vertical="center" wrapText="1"/>
    </xf>
    <xf numFmtId="0" fontId="20" fillId="0" borderId="44" xfId="0" applyFont="1" applyBorder="1" applyAlignment="1">
      <alignment horizontal="left" vertical="center" wrapText="1"/>
    </xf>
    <xf numFmtId="0" fontId="20" fillId="0" borderId="43" xfId="0" applyFont="1" applyBorder="1" applyAlignment="1">
      <alignment horizontal="left" vertical="center" wrapText="1"/>
    </xf>
    <xf numFmtId="0" fontId="20" fillId="0" borderId="44" xfId="0" applyFont="1" applyBorder="1" applyAlignment="1">
      <alignment horizontal="left" vertical="center"/>
    </xf>
    <xf numFmtId="0" fontId="20" fillId="0" borderId="43" xfId="0" applyFont="1" applyBorder="1" applyAlignment="1">
      <alignment horizontal="left" vertical="center"/>
    </xf>
    <xf numFmtId="38" fontId="26" fillId="0" borderId="57" xfId="2" applyFont="1" applyBorder="1" applyAlignment="1">
      <alignment horizontal="right" vertical="center"/>
    </xf>
    <xf numFmtId="38" fontId="26" fillId="0" borderId="58" xfId="2" applyFont="1" applyBorder="1" applyAlignment="1">
      <alignment horizontal="right" vertical="center"/>
    </xf>
    <xf numFmtId="38" fontId="26" fillId="0" borderId="59" xfId="2" applyFont="1" applyBorder="1" applyAlignment="1">
      <alignment horizontal="right" vertical="center"/>
    </xf>
    <xf numFmtId="38" fontId="26" fillId="0" borderId="42" xfId="2" applyFont="1" applyBorder="1" applyAlignment="1">
      <alignment horizontal="right" vertical="center"/>
    </xf>
    <xf numFmtId="38" fontId="26" fillId="0" borderId="44" xfId="2" applyFont="1" applyBorder="1" applyAlignment="1">
      <alignment horizontal="right" vertical="center"/>
    </xf>
    <xf numFmtId="38" fontId="26" fillId="0" borderId="43" xfId="2" applyFont="1" applyBorder="1" applyAlignment="1">
      <alignment horizontal="right" vertical="center"/>
    </xf>
    <xf numFmtId="38" fontId="19" fillId="0" borderId="51" xfId="2" applyFont="1" applyBorder="1" applyAlignment="1">
      <alignment horizontal="center" vertical="center" shrinkToFit="1"/>
    </xf>
    <xf numFmtId="179" fontId="26" fillId="0" borderId="51" xfId="2" applyNumberFormat="1" applyFont="1" applyBorder="1" applyAlignment="1">
      <alignment horizontal="right" vertical="center"/>
    </xf>
    <xf numFmtId="38" fontId="19" fillId="0" borderId="53" xfId="2" applyFont="1" applyBorder="1" applyAlignment="1">
      <alignment horizontal="center" vertical="center" shrinkToFit="1"/>
    </xf>
    <xf numFmtId="179" fontId="19" fillId="0" borderId="51" xfId="2" applyNumberFormat="1" applyFont="1" applyBorder="1" applyAlignment="1">
      <alignment horizontal="right" vertical="center"/>
    </xf>
    <xf numFmtId="179" fontId="19" fillId="0" borderId="53" xfId="2" applyNumberFormat="1" applyFont="1" applyBorder="1" applyAlignment="1">
      <alignment horizontal="right" vertical="center"/>
    </xf>
    <xf numFmtId="0" fontId="16" fillId="0" borderId="42" xfId="0" applyFont="1" applyBorder="1" applyAlignment="1">
      <alignment horizontal="center" vertical="center"/>
    </xf>
    <xf numFmtId="0" fontId="16" fillId="0" borderId="44" xfId="0" applyFont="1" applyBorder="1" applyAlignment="1">
      <alignment horizontal="center" vertical="center"/>
    </xf>
    <xf numFmtId="0" fontId="16" fillId="0" borderId="43" xfId="0" applyFont="1" applyBorder="1" applyAlignment="1">
      <alignment horizontal="center" vertical="center"/>
    </xf>
    <xf numFmtId="57" fontId="17" fillId="0" borderId="46" xfId="0" applyNumberFormat="1" applyFont="1" applyBorder="1" applyAlignment="1">
      <alignment horizontal="center"/>
    </xf>
    <xf numFmtId="57" fontId="17" fillId="0" borderId="47" xfId="0" applyNumberFormat="1" applyFont="1" applyBorder="1" applyAlignment="1">
      <alignment horizontal="center"/>
    </xf>
    <xf numFmtId="38" fontId="19" fillId="0" borderId="52" xfId="2" applyFont="1" applyBorder="1" applyAlignment="1">
      <alignment horizontal="center" vertical="center" shrinkToFit="1"/>
    </xf>
    <xf numFmtId="0" fontId="37" fillId="0" borderId="42" xfId="0" applyFont="1" applyBorder="1" applyAlignment="1">
      <alignment horizontal="left" vertical="center" wrapText="1"/>
    </xf>
    <xf numFmtId="0" fontId="37" fillId="0" borderId="44" xfId="0" applyFont="1" applyBorder="1" applyAlignment="1">
      <alignment horizontal="left" vertical="center"/>
    </xf>
    <xf numFmtId="0" fontId="37" fillId="0" borderId="43" xfId="0" applyFont="1" applyBorder="1" applyAlignment="1">
      <alignment horizontal="left" vertical="center"/>
    </xf>
    <xf numFmtId="38" fontId="26" fillId="0" borderId="52" xfId="2" applyFont="1" applyBorder="1" applyAlignment="1">
      <alignment horizontal="right" vertical="center"/>
    </xf>
    <xf numFmtId="38" fontId="26" fillId="0" borderId="51" xfId="2" applyFont="1" applyBorder="1" applyAlignment="1">
      <alignment horizontal="right" vertical="center"/>
    </xf>
    <xf numFmtId="0" fontId="17" fillId="0" borderId="42" xfId="0" applyFont="1" applyBorder="1" applyAlignment="1">
      <alignment horizontal="center" vertical="center" wrapText="1"/>
    </xf>
    <xf numFmtId="0" fontId="16" fillId="0" borderId="43" xfId="0" applyFont="1" applyBorder="1"/>
    <xf numFmtId="0" fontId="17" fillId="0" borderId="42" xfId="0" applyFont="1" applyBorder="1" applyAlignment="1">
      <alignment horizontal="center" vertical="center"/>
    </xf>
    <xf numFmtId="38" fontId="19" fillId="0" borderId="51" xfId="2" applyFont="1" applyBorder="1" applyAlignment="1">
      <alignment horizontal="right" vertical="center"/>
    </xf>
    <xf numFmtId="38" fontId="19" fillId="0" borderId="53" xfId="2" applyFont="1" applyBorder="1" applyAlignment="1">
      <alignment horizontal="right"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179" fontId="26" fillId="0" borderId="52" xfId="2" applyNumberFormat="1" applyFont="1" applyBorder="1" applyAlignment="1">
      <alignment horizontal="right" vertical="center"/>
    </xf>
    <xf numFmtId="38" fontId="24" fillId="0" borderId="50" xfId="2" applyFont="1" applyBorder="1" applyAlignment="1">
      <alignment horizontal="right" vertical="center" wrapText="1"/>
    </xf>
    <xf numFmtId="38" fontId="24" fillId="0" borderId="55" xfId="2" applyFont="1" applyBorder="1" applyAlignment="1">
      <alignment horizontal="right" vertical="center" wrapText="1"/>
    </xf>
    <xf numFmtId="0" fontId="16" fillId="0" borderId="44" xfId="0" applyFont="1" applyBorder="1"/>
    <xf numFmtId="57" fontId="23" fillId="0" borderId="21" xfId="0" applyNumberFormat="1" applyFont="1" applyBorder="1" applyAlignment="1">
      <alignment horizontal="center" vertical="center" wrapText="1"/>
    </xf>
    <xf numFmtId="57" fontId="23" fillId="0" borderId="22" xfId="0" applyNumberFormat="1" applyFont="1" applyBorder="1" applyAlignment="1">
      <alignment horizontal="center" vertical="center" wrapTex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7" fillId="0" borderId="43" xfId="0" applyFont="1" applyBorder="1" applyAlignment="1">
      <alignment horizontal="center" vertical="center"/>
    </xf>
    <xf numFmtId="38" fontId="22" fillId="0" borderId="45" xfId="2" applyFont="1" applyBorder="1" applyAlignment="1">
      <alignment horizontal="center" vertical="center"/>
    </xf>
    <xf numFmtId="38" fontId="22" fillId="0" borderId="49" xfId="2" applyFont="1" applyBorder="1" applyAlignment="1">
      <alignment horizontal="center" vertical="center"/>
    </xf>
    <xf numFmtId="38" fontId="25" fillId="0" borderId="54" xfId="2" applyFont="1" applyBorder="1" applyAlignment="1">
      <alignment horizontal="right" vertical="center"/>
    </xf>
    <xf numFmtId="38" fontId="25" fillId="0" borderId="56" xfId="2" applyFont="1" applyBorder="1" applyAlignment="1">
      <alignment horizontal="right" vertical="center"/>
    </xf>
    <xf numFmtId="0" fontId="5" fillId="0" borderId="18" xfId="0" applyFont="1" applyBorder="1" applyAlignment="1">
      <alignment horizontal="left"/>
    </xf>
    <xf numFmtId="0" fontId="17" fillId="0" borderId="50" xfId="0" applyFont="1" applyBorder="1" applyAlignment="1">
      <alignment horizontal="center"/>
    </xf>
    <xf numFmtId="0" fontId="16" fillId="0" borderId="55" xfId="0" applyFont="1" applyBorder="1" applyAlignment="1">
      <alignment horizontal="center"/>
    </xf>
  </cellXfs>
  <cellStyles count="10">
    <cellStyle name="パーセント 2" xfId="9" xr:uid="{0D4D711D-82B9-42CE-8C60-A44E80DB94AA}"/>
    <cellStyle name="ハイパーリンク" xfId="1" builtinId="8"/>
    <cellStyle name="ハイパーリンク 2" xfId="4" xr:uid="{00000000-0005-0000-0000-000001000000}"/>
    <cellStyle name="桁区切り" xfId="2" builtinId="6"/>
    <cellStyle name="桁区切り 2" xfId="7" xr:uid="{29A87765-9EB1-4F9D-8C36-39C5B3C9965E}"/>
    <cellStyle name="標準" xfId="0" builtinId="0"/>
    <cellStyle name="標準 3" xfId="3" xr:uid="{00000000-0005-0000-0000-000004000000}"/>
    <cellStyle name="標準 3 2" xfId="5" xr:uid="{A821110C-2E8A-4349-BF59-0B7C638B3E89}"/>
    <cellStyle name="標準 4" xfId="6" xr:uid="{7DB6F94A-3F5E-4E7B-AE46-BD3867AE3C38}"/>
    <cellStyle name="標準 4 2" xfId="8" xr:uid="{498432DF-0CC5-4E2F-B08B-D70BE216761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externalLinks/externalLink6.xml" Type="http://schemas.openxmlformats.org/officeDocument/2006/relationships/externalLink"/><Relationship Id="rId15" Target="externalLinks/externalLink7.xml" Type="http://schemas.openxmlformats.org/officeDocument/2006/relationships/externalLink"/><Relationship Id="rId16" Target="externalLinks/externalLink8.xml" Type="http://schemas.openxmlformats.org/officeDocument/2006/relationships/externalLink"/><Relationship Id="rId17" Target="externalLinks/externalLink9.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 Id="rId2" Target="../media/image2.jp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16</xdr:row>
          <xdr:rowOff>152400</xdr:rowOff>
        </xdr:from>
        <xdr:to>
          <xdr:col>0</xdr:col>
          <xdr:colOff>444500</xdr:colOff>
          <xdr:row>17</xdr:row>
          <xdr:rowOff>114300</xdr:rowOff>
        </xdr:to>
        <xdr:sp macro="" textlink="">
          <xdr:nvSpPr>
            <xdr:cNvPr id="14347" name="チェック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19</xdr:row>
          <xdr:rowOff>146050</xdr:rowOff>
        </xdr:from>
        <xdr:to>
          <xdr:col>0</xdr:col>
          <xdr:colOff>444500</xdr:colOff>
          <xdr:row>20</xdr:row>
          <xdr:rowOff>107950</xdr:rowOff>
        </xdr:to>
        <xdr:sp macro="" textlink="">
          <xdr:nvSpPr>
            <xdr:cNvPr id="14354" name="チェック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23</xdr:row>
          <xdr:rowOff>107950</xdr:rowOff>
        </xdr:from>
        <xdr:to>
          <xdr:col>0</xdr:col>
          <xdr:colOff>444500</xdr:colOff>
          <xdr:row>23</xdr:row>
          <xdr:rowOff>342900</xdr:rowOff>
        </xdr:to>
        <xdr:sp macro="" textlink="">
          <xdr:nvSpPr>
            <xdr:cNvPr id="14356" name="チェック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69850</xdr:rowOff>
        </xdr:from>
        <xdr:to>
          <xdr:col>0</xdr:col>
          <xdr:colOff>469900</xdr:colOff>
          <xdr:row>25</xdr:row>
          <xdr:rowOff>317500</xdr:rowOff>
        </xdr:to>
        <xdr:sp macro="" textlink="">
          <xdr:nvSpPr>
            <xdr:cNvPr id="14358" name="チェック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69850</xdr:rowOff>
        </xdr:from>
        <xdr:to>
          <xdr:col>0</xdr:col>
          <xdr:colOff>469900</xdr:colOff>
          <xdr:row>26</xdr:row>
          <xdr:rowOff>317500</xdr:rowOff>
        </xdr:to>
        <xdr:sp macro="" textlink="">
          <xdr:nvSpPr>
            <xdr:cNvPr id="14359" name="チェック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69850</xdr:rowOff>
        </xdr:from>
        <xdr:to>
          <xdr:col>0</xdr:col>
          <xdr:colOff>469900</xdr:colOff>
          <xdr:row>27</xdr:row>
          <xdr:rowOff>317500</xdr:rowOff>
        </xdr:to>
        <xdr:sp macro="" textlink="">
          <xdr:nvSpPr>
            <xdr:cNvPr id="14360" name="チェック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50800</xdr:rowOff>
        </xdr:from>
        <xdr:to>
          <xdr:col>0</xdr:col>
          <xdr:colOff>469900</xdr:colOff>
          <xdr:row>28</xdr:row>
          <xdr:rowOff>298450</xdr:rowOff>
        </xdr:to>
        <xdr:sp macro="" textlink="">
          <xdr:nvSpPr>
            <xdr:cNvPr id="14361" name="チェック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50800</xdr:rowOff>
        </xdr:from>
        <xdr:to>
          <xdr:col>0</xdr:col>
          <xdr:colOff>469900</xdr:colOff>
          <xdr:row>29</xdr:row>
          <xdr:rowOff>298450</xdr:rowOff>
        </xdr:to>
        <xdr:sp macro="" textlink="">
          <xdr:nvSpPr>
            <xdr:cNvPr id="14362" name="チェック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69850</xdr:rowOff>
        </xdr:from>
        <xdr:to>
          <xdr:col>6</xdr:col>
          <xdr:colOff>431800</xdr:colOff>
          <xdr:row>25</xdr:row>
          <xdr:rowOff>317500</xdr:rowOff>
        </xdr:to>
        <xdr:sp macro="" textlink="">
          <xdr:nvSpPr>
            <xdr:cNvPr id="14363" name="チェック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69850</xdr:rowOff>
        </xdr:from>
        <xdr:to>
          <xdr:col>6</xdr:col>
          <xdr:colOff>431800</xdr:colOff>
          <xdr:row>26</xdr:row>
          <xdr:rowOff>317500</xdr:rowOff>
        </xdr:to>
        <xdr:sp macro="" textlink="">
          <xdr:nvSpPr>
            <xdr:cNvPr id="14364" name="チェック 28" hidden="1">
              <a:extLst>
                <a:ext uri="{63B3BB69-23CF-44E3-9099-C40C66FF867C}">
                  <a14:compatExt spid="_x0000_s14364"/>
                </a:ext>
                <a:ext uri="{FF2B5EF4-FFF2-40B4-BE49-F238E27FC236}">
                  <a16:creationId xmlns:a16="http://schemas.microsoft.com/office/drawing/2014/main" id="{00000000-0008-0000-03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27</xdr:row>
          <xdr:rowOff>69850</xdr:rowOff>
        </xdr:from>
        <xdr:to>
          <xdr:col>6</xdr:col>
          <xdr:colOff>431800</xdr:colOff>
          <xdr:row>27</xdr:row>
          <xdr:rowOff>317500</xdr:rowOff>
        </xdr:to>
        <xdr:sp macro="" textlink="">
          <xdr:nvSpPr>
            <xdr:cNvPr id="14365" name="チェック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50800</xdr:rowOff>
        </xdr:from>
        <xdr:to>
          <xdr:col>6</xdr:col>
          <xdr:colOff>431800</xdr:colOff>
          <xdr:row>28</xdr:row>
          <xdr:rowOff>298450</xdr:rowOff>
        </xdr:to>
        <xdr:sp macro="" textlink="">
          <xdr:nvSpPr>
            <xdr:cNvPr id="14366" name="チェック 30" hidden="1">
              <a:extLst>
                <a:ext uri="{63B3BB69-23CF-44E3-9099-C40C66FF867C}">
                  <a14:compatExt spid="_x0000_s14366"/>
                </a:ext>
                <a:ext uri="{FF2B5EF4-FFF2-40B4-BE49-F238E27FC236}">
                  <a16:creationId xmlns:a16="http://schemas.microsoft.com/office/drawing/2014/main" id="{00000000-0008-0000-03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xdr:row>
          <xdr:rowOff>50800</xdr:rowOff>
        </xdr:from>
        <xdr:to>
          <xdr:col>6</xdr:col>
          <xdr:colOff>431800</xdr:colOff>
          <xdr:row>29</xdr:row>
          <xdr:rowOff>298450</xdr:rowOff>
        </xdr:to>
        <xdr:sp macro="" textlink="">
          <xdr:nvSpPr>
            <xdr:cNvPr id="14367" name="チェック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25</xdr:row>
          <xdr:rowOff>69850</xdr:rowOff>
        </xdr:from>
        <xdr:to>
          <xdr:col>13</xdr:col>
          <xdr:colOff>88900</xdr:colOff>
          <xdr:row>25</xdr:row>
          <xdr:rowOff>317500</xdr:rowOff>
        </xdr:to>
        <xdr:sp macro="" textlink="">
          <xdr:nvSpPr>
            <xdr:cNvPr id="14368" name="チェック 32" hidden="1">
              <a:extLst>
                <a:ext uri="{63B3BB69-23CF-44E3-9099-C40C66FF867C}">
                  <a14:compatExt spid="_x0000_s14368"/>
                </a:ext>
                <a:ext uri="{FF2B5EF4-FFF2-40B4-BE49-F238E27FC236}">
                  <a16:creationId xmlns:a16="http://schemas.microsoft.com/office/drawing/2014/main" id="{00000000-0008-0000-03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26</xdr:row>
          <xdr:rowOff>69850</xdr:rowOff>
        </xdr:from>
        <xdr:to>
          <xdr:col>13</xdr:col>
          <xdr:colOff>88900</xdr:colOff>
          <xdr:row>26</xdr:row>
          <xdr:rowOff>317500</xdr:rowOff>
        </xdr:to>
        <xdr:sp macro="" textlink="">
          <xdr:nvSpPr>
            <xdr:cNvPr id="14369" name="チェック 33" hidden="1">
              <a:extLst>
                <a:ext uri="{63B3BB69-23CF-44E3-9099-C40C66FF867C}">
                  <a14:compatExt spid="_x0000_s14369"/>
                </a:ext>
                <a:ext uri="{FF2B5EF4-FFF2-40B4-BE49-F238E27FC236}">
                  <a16:creationId xmlns:a16="http://schemas.microsoft.com/office/drawing/2014/main" id="{00000000-0008-0000-03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27</xdr:row>
          <xdr:rowOff>69850</xdr:rowOff>
        </xdr:from>
        <xdr:to>
          <xdr:col>13</xdr:col>
          <xdr:colOff>88900</xdr:colOff>
          <xdr:row>27</xdr:row>
          <xdr:rowOff>317500</xdr:rowOff>
        </xdr:to>
        <xdr:sp macro="" textlink="">
          <xdr:nvSpPr>
            <xdr:cNvPr id="14370" name="チェック 34" hidden="1">
              <a:extLst>
                <a:ext uri="{63B3BB69-23CF-44E3-9099-C40C66FF867C}">
                  <a14:compatExt spid="_x0000_s14370"/>
                </a:ext>
                <a:ext uri="{FF2B5EF4-FFF2-40B4-BE49-F238E27FC236}">
                  <a16:creationId xmlns:a16="http://schemas.microsoft.com/office/drawing/2014/main" id="{00000000-0008-0000-03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21</xdr:row>
          <xdr:rowOff>88900</xdr:rowOff>
        </xdr:from>
        <xdr:to>
          <xdr:col>0</xdr:col>
          <xdr:colOff>444500</xdr:colOff>
          <xdr:row>22</xdr:row>
          <xdr:rowOff>190500</xdr:rowOff>
        </xdr:to>
        <xdr:sp macro="" textlink="">
          <xdr:nvSpPr>
            <xdr:cNvPr id="14374" name="チェック 38" hidden="1">
              <a:extLst>
                <a:ext uri="{63B3BB69-23CF-44E3-9099-C40C66FF867C}">
                  <a14:compatExt spid="_x0000_s14374"/>
                </a:ext>
                <a:ext uri="{FF2B5EF4-FFF2-40B4-BE49-F238E27FC236}">
                  <a16:creationId xmlns:a16="http://schemas.microsoft.com/office/drawing/2014/main" id="{00000000-0008-0000-03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50800</xdr:rowOff>
        </xdr:from>
        <xdr:to>
          <xdr:col>0</xdr:col>
          <xdr:colOff>469900</xdr:colOff>
          <xdr:row>28</xdr:row>
          <xdr:rowOff>298450</xdr:rowOff>
        </xdr:to>
        <xdr:sp macro="" textlink="">
          <xdr:nvSpPr>
            <xdr:cNvPr id="14378" name="チェック 42" hidden="1">
              <a:extLst>
                <a:ext uri="{63B3BB69-23CF-44E3-9099-C40C66FF867C}">
                  <a14:compatExt spid="_x0000_s14378"/>
                </a:ext>
                <a:ext uri="{FF2B5EF4-FFF2-40B4-BE49-F238E27FC236}">
                  <a16:creationId xmlns:a16="http://schemas.microsoft.com/office/drawing/2014/main" id="{00000000-0008-0000-03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3</xdr:row>
          <xdr:rowOff>0</xdr:rowOff>
        </xdr:from>
        <xdr:to>
          <xdr:col>0</xdr:col>
          <xdr:colOff>330200</xdr:colOff>
          <xdr:row>4</xdr:row>
          <xdr:rowOff>0</xdr:rowOff>
        </xdr:to>
        <xdr:sp macro="" textlink="">
          <xdr:nvSpPr>
            <xdr:cNvPr id="14383" name="チェック 37" hidden="1">
              <a:extLst>
                <a:ext uri="{63B3BB69-23CF-44E3-9099-C40C66FF867C}">
                  <a14:compatExt spid="_x0000_s14383"/>
                </a:ext>
                <a:ext uri="{FF2B5EF4-FFF2-40B4-BE49-F238E27FC236}">
                  <a16:creationId xmlns:a16="http://schemas.microsoft.com/office/drawing/2014/main" id="{00000000-0008-0000-03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39</xdr:row>
          <xdr:rowOff>25400</xdr:rowOff>
        </xdr:from>
        <xdr:to>
          <xdr:col>0</xdr:col>
          <xdr:colOff>387350</xdr:colOff>
          <xdr:row>39</xdr:row>
          <xdr:rowOff>254000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3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53340</xdr:colOff>
      <xdr:row>6</xdr:row>
      <xdr:rowOff>120650</xdr:rowOff>
    </xdr:from>
    <xdr:to>
      <xdr:col>1</xdr:col>
      <xdr:colOff>3004820</xdr:colOff>
      <xdr:row>6</xdr:row>
      <xdr:rowOff>2240915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96290" y="5557520"/>
          <a:ext cx="295148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3063875</xdr:colOff>
      <xdr:row>6</xdr:row>
      <xdr:rowOff>120650</xdr:rowOff>
    </xdr:from>
    <xdr:to>
      <xdr:col>1</xdr:col>
      <xdr:colOff>6015355</xdr:colOff>
      <xdr:row>6</xdr:row>
      <xdr:rowOff>2240915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806825" y="5557520"/>
          <a:ext cx="295148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改修する便器写真</a:t>
          </a:r>
          <a:r>
            <a:rPr kumimoji="1" lang="en-US" altLang="ja-JP" sz="1100">
              <a:solidFill>
                <a:sysClr val="windowText" lastClr="000000"/>
              </a:solidFill>
            </a:rPr>
            <a:t>】</a:t>
          </a:r>
          <a:r>
            <a:rPr kumimoji="1" lang="ja-JP" altLang="en-US" sz="800">
              <a:solidFill>
                <a:sysClr val="windowText" lastClr="000000"/>
              </a:solidFill>
            </a:rPr>
            <a:t>（改修の場合は必須）</a:t>
          </a:r>
        </a:p>
      </xdr:txBody>
    </xdr:sp>
    <xdr:clientData/>
  </xdr:twoCellAnchor>
  <xdr:twoCellAnchor>
    <xdr:from>
      <xdr:col>1</xdr:col>
      <xdr:colOff>71120</xdr:colOff>
      <xdr:row>6</xdr:row>
      <xdr:rowOff>2292985</xdr:rowOff>
    </xdr:from>
    <xdr:to>
      <xdr:col>1</xdr:col>
      <xdr:colOff>3022600</xdr:colOff>
      <xdr:row>6</xdr:row>
      <xdr:rowOff>4396105</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814070" y="7729855"/>
          <a:ext cx="2951480" cy="21031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3063875</xdr:colOff>
      <xdr:row>6</xdr:row>
      <xdr:rowOff>2292985</xdr:rowOff>
    </xdr:from>
    <xdr:to>
      <xdr:col>1</xdr:col>
      <xdr:colOff>6021070</xdr:colOff>
      <xdr:row>6</xdr:row>
      <xdr:rowOff>4396105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06825" y="7729855"/>
          <a:ext cx="2957195" cy="21031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twoCellAnchor>
    <xdr:from>
      <xdr:col>1</xdr:col>
      <xdr:colOff>4352925</xdr:colOff>
      <xdr:row>3</xdr:row>
      <xdr:rowOff>67311</xdr:rowOff>
    </xdr:from>
    <xdr:to>
      <xdr:col>2</xdr:col>
      <xdr:colOff>102235</xdr:colOff>
      <xdr:row>3</xdr:row>
      <xdr:rowOff>886783</xdr:rowOff>
    </xdr:to>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4638675" y="549911"/>
          <a:ext cx="1330960" cy="819472"/>
          <a:chOff x="4906518" y="565786"/>
          <a:chExt cx="1593342" cy="819472"/>
        </a:xfrm>
      </xdr:grpSpPr>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4906518" y="565786"/>
            <a:ext cx="1389215" cy="819472"/>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pic>
        <xdr:nvPicPr>
          <xdr:cNvPr id="18" name="図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1"/>
          <a:stretch>
            <a:fillRect/>
          </a:stretch>
        </xdr:blipFill>
        <xdr:spPr>
          <a:xfrm>
            <a:off x="5050111" y="1098780"/>
            <a:ext cx="224726" cy="225166"/>
          </a:xfrm>
          <a:prstGeom prst="rect">
            <a:avLst/>
          </a:prstGeom>
        </xdr:spPr>
      </xdr:pic>
      <xdr:sp macro="" textlink="">
        <xdr:nvSpPr>
          <xdr:cNvPr id="21" name="テキスト ボックス 25">
            <a:extLst>
              <a:ext uri="{FF2B5EF4-FFF2-40B4-BE49-F238E27FC236}">
                <a16:creationId xmlns:a16="http://schemas.microsoft.com/office/drawing/2014/main" id="{00000000-0008-0000-0500-000015000000}"/>
              </a:ext>
            </a:extLst>
          </xdr:cNvPr>
          <xdr:cNvSpPr txBox="1"/>
        </xdr:nvSpPr>
        <xdr:spPr>
          <a:xfrm>
            <a:off x="5362119" y="1095471"/>
            <a:ext cx="898959" cy="233370"/>
          </a:xfrm>
          <a:prstGeom prst="rect">
            <a:avLst/>
          </a:prstGeom>
          <a:noFill/>
        </xdr:spPr>
        <xdr:txBody>
          <a:bodyPr vertOverflow="overflow" horzOverflow="overflow"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cs typeface="メイリオ"/>
              </a:rPr>
              <a:t>公衆トイレ</a:t>
            </a:r>
            <a:endParaRPr lang="en-US" altLang="ja-JP" sz="800">
              <a:solidFill>
                <a:srgbClr val="0070C0"/>
              </a:solidFill>
              <a:latin typeface="+mj-ea"/>
              <a:ea typeface="+mj-ea"/>
              <a:cs typeface="メイリオ"/>
            </a:endParaRPr>
          </a:p>
        </xdr:txBody>
      </xdr:sp>
      <xdr:sp macro="" textlink="">
        <xdr:nvSpPr>
          <xdr:cNvPr id="22" name="テキスト ボックス 26">
            <a:extLst>
              <a:ext uri="{FF2B5EF4-FFF2-40B4-BE49-F238E27FC236}">
                <a16:creationId xmlns:a16="http://schemas.microsoft.com/office/drawing/2014/main" id="{00000000-0008-0000-0500-000016000000}"/>
              </a:ext>
            </a:extLst>
          </xdr:cNvPr>
          <xdr:cNvSpPr txBox="1"/>
        </xdr:nvSpPr>
        <xdr:spPr>
          <a:xfrm>
            <a:off x="5374712" y="800565"/>
            <a:ext cx="887831" cy="233370"/>
          </a:xfrm>
          <a:prstGeom prst="rect">
            <a:avLst/>
          </a:prstGeom>
          <a:noFill/>
        </xdr:spPr>
        <xdr:txBody>
          <a:bodyPr vertOverflow="overflow" horzOverflow="overflow"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a:solidFill>
                  <a:srgbClr val="0070C0"/>
                </a:solidFill>
                <a:latin typeface="+mj-ea"/>
                <a:ea typeface="+mj-ea"/>
                <a:cs typeface="メイリオ"/>
              </a:rPr>
              <a:t>誘導看板</a:t>
            </a:r>
          </a:p>
        </xdr:txBody>
      </xdr:sp>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a:off x="5001258" y="725974"/>
            <a:ext cx="297979"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26" name="テキスト ボックス 30">
            <a:extLst>
              <a:ext uri="{FF2B5EF4-FFF2-40B4-BE49-F238E27FC236}">
                <a16:creationId xmlns:a16="http://schemas.microsoft.com/office/drawing/2014/main" id="{00000000-0008-0000-0500-00001A000000}"/>
              </a:ext>
            </a:extLst>
          </xdr:cNvPr>
          <xdr:cNvSpPr txBox="1"/>
        </xdr:nvSpPr>
        <xdr:spPr>
          <a:xfrm>
            <a:off x="5336347" y="613843"/>
            <a:ext cx="1163513" cy="233370"/>
          </a:xfrm>
          <a:prstGeom prst="rect">
            <a:avLst/>
          </a:prstGeom>
          <a:solidFill>
            <a:schemeClr val="bg1">
              <a:alpha val="0"/>
            </a:schemeClr>
          </a:solidFill>
        </xdr:spPr>
        <xdr:txBody>
          <a:bodyPr vertOverflow="overflow" horzOverflow="overflow"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a:t>
            </a:r>
          </a:p>
        </xdr:txBody>
      </xdr:sp>
      <xdr:pic>
        <xdr:nvPicPr>
          <xdr:cNvPr id="55" name="図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2"/>
          <a:stretch>
            <a:fillRect/>
          </a:stretch>
        </xdr:blipFill>
        <xdr:spPr>
          <a:xfrm>
            <a:off x="5097780" y="882650"/>
            <a:ext cx="154940" cy="14033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1701800</xdr:colOff>
      <xdr:row>3</xdr:row>
      <xdr:rowOff>52705</xdr:rowOff>
    </xdr:from>
    <xdr:to>
      <xdr:col>1</xdr:col>
      <xdr:colOff>4486275</xdr:colOff>
      <xdr:row>3</xdr:row>
      <xdr:rowOff>387350</xdr:rowOff>
    </xdr:to>
    <xdr:sp macro="" textlink="">
      <xdr:nvSpPr>
        <xdr:cNvPr id="12" name="正方形/長方形 11">
          <a:extLst>
            <a:ext uri="{FF2B5EF4-FFF2-40B4-BE49-F238E27FC236}">
              <a16:creationId xmlns:a16="http://schemas.microsoft.com/office/drawing/2014/main" id="{00000000-0008-0000-0700-00000C000000}"/>
            </a:ext>
          </a:extLst>
        </xdr:cNvPr>
        <xdr:cNvSpPr>
          <a:spLocks noChangeArrowheads="1"/>
        </xdr:cNvSpPr>
      </xdr:nvSpPr>
      <xdr:spPr>
        <a:xfrm>
          <a:off x="2387600" y="70993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3</xdr:row>
          <xdr:rowOff>88900</xdr:rowOff>
        </xdr:from>
        <xdr:to>
          <xdr:col>1</xdr:col>
          <xdr:colOff>336550</xdr:colOff>
          <xdr:row>3</xdr:row>
          <xdr:rowOff>374650</xdr:rowOff>
        </xdr:to>
        <xdr:sp macro="" textlink="">
          <xdr:nvSpPr>
            <xdr:cNvPr id="22529" name="チェック 1" hidden="1">
              <a:extLst>
                <a:ext uri="{63B3BB69-23CF-44E3-9099-C40C66FF867C}">
                  <a14:compatExt spid="_x0000_s22529"/>
                </a:ext>
                <a:ext uri="{FF2B5EF4-FFF2-40B4-BE49-F238E27FC236}">
                  <a16:creationId xmlns:a16="http://schemas.microsoft.com/office/drawing/2014/main" id="{00000000-0008-0000-07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3</xdr:row>
      <xdr:rowOff>52705</xdr:rowOff>
    </xdr:from>
    <xdr:to>
      <xdr:col>1</xdr:col>
      <xdr:colOff>1671955</xdr:colOff>
      <xdr:row>3</xdr:row>
      <xdr:rowOff>387350</xdr:rowOff>
    </xdr:to>
    <xdr:sp macro="" textlink="">
      <xdr:nvSpPr>
        <xdr:cNvPr id="14" name="正方形/長方形 13">
          <a:extLst>
            <a:ext uri="{FF2B5EF4-FFF2-40B4-BE49-F238E27FC236}">
              <a16:creationId xmlns:a16="http://schemas.microsoft.com/office/drawing/2014/main" id="{00000000-0008-0000-0700-00000E000000}"/>
            </a:ext>
          </a:extLst>
        </xdr:cNvPr>
        <xdr:cNvSpPr>
          <a:spLocks noChangeArrowheads="1"/>
        </xdr:cNvSpPr>
      </xdr:nvSpPr>
      <xdr:spPr>
        <a:xfrm>
          <a:off x="894080" y="70993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3</xdr:row>
          <xdr:rowOff>63500</xdr:rowOff>
        </xdr:from>
        <xdr:to>
          <xdr:col>1</xdr:col>
          <xdr:colOff>1866900</xdr:colOff>
          <xdr:row>3</xdr:row>
          <xdr:rowOff>393700</xdr:rowOff>
        </xdr:to>
        <xdr:sp macro="" textlink="">
          <xdr:nvSpPr>
            <xdr:cNvPr id="22530" name="チェック 2" hidden="1">
              <a:extLst>
                <a:ext uri="{63B3BB69-23CF-44E3-9099-C40C66FF867C}">
                  <a14:compatExt spid="_x0000_s22530"/>
                </a:ext>
                <a:ext uri="{FF2B5EF4-FFF2-40B4-BE49-F238E27FC236}">
                  <a16:creationId xmlns:a16="http://schemas.microsoft.com/office/drawing/2014/main" id="{00000000-0008-0000-07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xdr:row>
          <xdr:rowOff>107950</xdr:rowOff>
        </xdr:from>
        <xdr:to>
          <xdr:col>1</xdr:col>
          <xdr:colOff>304800</xdr:colOff>
          <xdr:row>6</xdr:row>
          <xdr:rowOff>393700</xdr:rowOff>
        </xdr:to>
        <xdr:sp macro="" textlink="">
          <xdr:nvSpPr>
            <xdr:cNvPr id="22531" name="チェック 3"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6</xdr:row>
      <xdr:rowOff>70485</xdr:rowOff>
    </xdr:from>
    <xdr:to>
      <xdr:col>1</xdr:col>
      <xdr:colOff>1642110</xdr:colOff>
      <xdr:row>6</xdr:row>
      <xdr:rowOff>404495</xdr:rowOff>
    </xdr:to>
    <xdr:sp macro="" textlink="">
      <xdr:nvSpPr>
        <xdr:cNvPr id="18" name="正方形/長方形 17">
          <a:extLst>
            <a:ext uri="{FF2B5EF4-FFF2-40B4-BE49-F238E27FC236}">
              <a16:creationId xmlns:a16="http://schemas.microsoft.com/office/drawing/2014/main" id="{00000000-0008-0000-0700-000012000000}"/>
            </a:ext>
          </a:extLst>
        </xdr:cNvPr>
        <xdr:cNvSpPr>
          <a:spLocks noChangeArrowheads="1"/>
        </xdr:cNvSpPr>
      </xdr:nvSpPr>
      <xdr:spPr>
        <a:xfrm>
          <a:off x="869950" y="5556885"/>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6</xdr:row>
      <xdr:rowOff>70485</xdr:rowOff>
    </xdr:from>
    <xdr:to>
      <xdr:col>1</xdr:col>
      <xdr:colOff>4402455</xdr:colOff>
      <xdr:row>6</xdr:row>
      <xdr:rowOff>404495</xdr:rowOff>
    </xdr:to>
    <xdr:sp macro="" textlink="">
      <xdr:nvSpPr>
        <xdr:cNvPr id="19" name="正方形/長方形 18">
          <a:extLst>
            <a:ext uri="{FF2B5EF4-FFF2-40B4-BE49-F238E27FC236}">
              <a16:creationId xmlns:a16="http://schemas.microsoft.com/office/drawing/2014/main" id="{00000000-0008-0000-0700-000013000000}"/>
            </a:ext>
          </a:extLst>
        </xdr:cNvPr>
        <xdr:cNvSpPr>
          <a:spLocks noChangeArrowheads="1"/>
        </xdr:cNvSpPr>
      </xdr:nvSpPr>
      <xdr:spPr>
        <a:xfrm>
          <a:off x="2304415" y="5556885"/>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1517650</xdr:colOff>
          <xdr:row>6</xdr:row>
          <xdr:rowOff>69850</xdr:rowOff>
        </xdr:from>
        <xdr:to>
          <xdr:col>1</xdr:col>
          <xdr:colOff>1790700</xdr:colOff>
          <xdr:row>6</xdr:row>
          <xdr:rowOff>406400</xdr:rowOff>
        </xdr:to>
        <xdr:sp macro="" textlink="">
          <xdr:nvSpPr>
            <xdr:cNvPr id="22532" name="チェック 4"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21.xml" Type="http://schemas.openxmlformats.org/officeDocument/2006/relationships/ctrlProp"/><Relationship Id="rId5" Target="../ctrlProps/ctrlProp22.xml" Type="http://schemas.openxmlformats.org/officeDocument/2006/relationships/ctrlProp"/><Relationship Id="rId6" Target="../ctrlProps/ctrlProp23.xml" Type="http://schemas.openxmlformats.org/officeDocument/2006/relationships/ctrlProp"/><Relationship Id="rId7" Target="../ctrlProps/ctrlProp2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workbookViewId="0">
      <selection activeCell="C20" sqref="C20"/>
    </sheetView>
  </sheetViews>
  <sheetFormatPr defaultRowHeight="13" x14ac:dyDescent="0.2"/>
  <cols>
    <col min="1" max="1" width="44.81640625" bestFit="1" customWidth="1"/>
    <col min="3" max="3" width="39.81640625" style="80" customWidth="1"/>
    <col min="4" max="4" width="30.81640625" style="80" bestFit="1" customWidth="1"/>
  </cols>
  <sheetData>
    <row r="1" spans="1:4" x14ac:dyDescent="0.2">
      <c r="A1" t="s">
        <v>76</v>
      </c>
      <c r="C1" s="80" t="s">
        <v>83</v>
      </c>
    </row>
    <row r="2" spans="1:4" x14ac:dyDescent="0.2">
      <c r="A2" s="81" t="s">
        <v>77</v>
      </c>
      <c r="C2" s="83" t="s">
        <v>81</v>
      </c>
      <c r="D2" s="83" t="s">
        <v>82</v>
      </c>
    </row>
    <row r="3" spans="1:4" x14ac:dyDescent="0.2">
      <c r="A3" s="82"/>
      <c r="C3" s="99"/>
      <c r="D3" s="84"/>
    </row>
    <row r="4" spans="1:4" ht="26" x14ac:dyDescent="0.2">
      <c r="A4" s="82" t="s">
        <v>78</v>
      </c>
      <c r="C4" s="99" t="s">
        <v>117</v>
      </c>
      <c r="D4" s="100" t="s">
        <v>119</v>
      </c>
    </row>
    <row r="5" spans="1:4" ht="26" x14ac:dyDescent="0.2">
      <c r="A5" s="82" t="s">
        <v>79</v>
      </c>
      <c r="C5" s="99" t="s">
        <v>118</v>
      </c>
      <c r="D5" s="100" t="s">
        <v>112</v>
      </c>
    </row>
    <row r="6" spans="1:4" x14ac:dyDescent="0.2">
      <c r="A6" s="82" t="s">
        <v>80</v>
      </c>
      <c r="D6" s="100" t="s">
        <v>113</v>
      </c>
    </row>
    <row r="7" spans="1:4" x14ac:dyDescent="0.2">
      <c r="A7" s="82" t="s">
        <v>56</v>
      </c>
      <c r="D7" s="98" t="s">
        <v>54</v>
      </c>
    </row>
    <row r="9" spans="1:4" x14ac:dyDescent="0.2">
      <c r="A9" s="81" t="s">
        <v>96</v>
      </c>
    </row>
    <row r="10" spans="1:4" x14ac:dyDescent="0.2">
      <c r="A10" s="82"/>
    </row>
    <row r="11" spans="1:4" x14ac:dyDescent="0.2">
      <c r="A11" s="82" t="s">
        <v>114</v>
      </c>
    </row>
    <row r="12" spans="1:4" x14ac:dyDescent="0.2">
      <c r="A12" s="82" t="s">
        <v>115</v>
      </c>
    </row>
    <row r="13" spans="1:4" x14ac:dyDescent="0.2">
      <c r="A13" s="82" t="s">
        <v>116</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43AE-263F-44F4-9544-1464DC48D237}">
  <sheetPr>
    <tabColor theme="8" tint="0.79998168889431442"/>
    <pageSetUpPr fitToPage="1"/>
  </sheetPr>
  <dimension ref="A1:CF11"/>
  <sheetViews>
    <sheetView view="pageBreakPreview" zoomScaleNormal="98" zoomScaleSheetLayoutView="100" workbookViewId="0">
      <selection activeCell="G25" sqref="G25"/>
    </sheetView>
  </sheetViews>
  <sheetFormatPr defaultColWidth="2.6328125" defaultRowHeight="13.5" customHeight="1" x14ac:dyDescent="0.2"/>
  <cols>
    <col min="1" max="1" width="2.90625" style="115" customWidth="1"/>
    <col min="2" max="12" width="4.08984375" style="115" customWidth="1"/>
    <col min="13" max="13" width="7.453125" style="115" customWidth="1"/>
    <col min="14" max="16" width="4.08984375" style="115" customWidth="1"/>
    <col min="17" max="20" width="4.08984375" style="116" customWidth="1"/>
    <col min="21" max="36" width="4.08984375" style="115" customWidth="1"/>
    <col min="37" max="37" width="6.81640625" style="115" customWidth="1"/>
    <col min="38" max="38" width="2.90625" style="115" customWidth="1"/>
    <col min="39" max="66" width="5.90625" style="118" customWidth="1"/>
    <col min="67" max="16384" width="2.6328125" style="115"/>
  </cols>
  <sheetData>
    <row r="1" spans="1:84" ht="13.5" customHeight="1" x14ac:dyDescent="0.2">
      <c r="A1" s="114"/>
      <c r="B1" s="114"/>
      <c r="C1" s="114"/>
      <c r="D1" s="114"/>
      <c r="E1" s="114"/>
      <c r="F1" s="114"/>
      <c r="G1" s="114"/>
      <c r="H1" s="114"/>
      <c r="I1" s="114"/>
      <c r="J1" s="114"/>
      <c r="AC1" s="152"/>
      <c r="AD1" s="152"/>
      <c r="AE1" s="152"/>
      <c r="AF1" s="152"/>
      <c r="AG1" s="152"/>
      <c r="AH1" s="152"/>
      <c r="AI1" s="152"/>
      <c r="AM1" s="117"/>
    </row>
    <row r="2" spans="1:84" s="120" customFormat="1" ht="30" customHeight="1" x14ac:dyDescent="0.2">
      <c r="A2" s="153" t="s">
        <v>130</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row>
    <row r="3" spans="1:84" s="120" customFormat="1" ht="15.5" customHeight="1" x14ac:dyDescent="0.2">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row>
    <row r="4" spans="1:84" s="120" customFormat="1" ht="29.4" customHeight="1" x14ac:dyDescent="0.2">
      <c r="B4" s="154" t="s">
        <v>131</v>
      </c>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6"/>
      <c r="AM4" s="117"/>
      <c r="AN4" s="119"/>
      <c r="AO4" s="119"/>
      <c r="AP4" s="119"/>
      <c r="AQ4" s="119"/>
      <c r="AR4" s="119"/>
      <c r="AS4" s="119"/>
      <c r="AT4" s="119"/>
      <c r="AU4" s="119"/>
      <c r="AV4" s="119"/>
      <c r="AW4" s="122"/>
      <c r="AX4" s="123"/>
      <c r="AY4" s="123"/>
      <c r="AZ4" s="119"/>
      <c r="BA4" s="119"/>
      <c r="BB4" s="119"/>
      <c r="BC4" s="119"/>
      <c r="BD4" s="119"/>
      <c r="BE4" s="119"/>
      <c r="BF4" s="119"/>
      <c r="BG4" s="119"/>
      <c r="BH4" s="119"/>
      <c r="BI4" s="119"/>
      <c r="BJ4" s="119"/>
      <c r="BK4" s="119"/>
      <c r="BL4" s="119"/>
      <c r="BM4" s="119"/>
      <c r="BN4" s="119"/>
    </row>
    <row r="5" spans="1:84" s="120" customFormat="1" ht="29.4" customHeight="1" x14ac:dyDescent="0.2">
      <c r="B5" s="157" t="s">
        <v>132</v>
      </c>
      <c r="C5" s="158"/>
      <c r="D5" s="158"/>
      <c r="E5" s="158"/>
      <c r="F5" s="158"/>
      <c r="G5" s="158"/>
      <c r="H5" s="158"/>
      <c r="I5" s="158"/>
      <c r="J5" s="158"/>
      <c r="K5" s="158"/>
      <c r="L5" s="158"/>
      <c r="M5" s="158"/>
      <c r="N5" s="159" t="s">
        <v>133</v>
      </c>
      <c r="O5" s="159"/>
      <c r="P5" s="159" t="s">
        <v>134</v>
      </c>
      <c r="Q5" s="159"/>
      <c r="R5" s="159"/>
      <c r="S5" s="159"/>
      <c r="T5" s="159"/>
      <c r="U5" s="159"/>
      <c r="V5" s="159"/>
      <c r="W5" s="159"/>
      <c r="X5" s="159"/>
      <c r="Y5" s="159"/>
      <c r="Z5" s="159"/>
      <c r="AA5" s="159"/>
      <c r="AB5" s="159"/>
      <c r="AC5" s="159"/>
      <c r="AD5" s="159"/>
      <c r="AE5" s="159"/>
      <c r="AF5" s="159"/>
      <c r="AG5" s="159"/>
      <c r="AH5" s="159"/>
      <c r="AI5" s="159"/>
      <c r="AJ5" s="159" t="s">
        <v>135</v>
      </c>
      <c r="AK5" s="160"/>
      <c r="AM5" s="117"/>
      <c r="AN5" s="119"/>
      <c r="AO5" s="119"/>
      <c r="AP5" s="119"/>
      <c r="AQ5" s="119"/>
      <c r="AR5" s="119"/>
      <c r="AS5" s="119"/>
      <c r="AT5" s="119"/>
      <c r="AU5" s="119"/>
      <c r="AV5" s="119"/>
      <c r="AW5" s="122"/>
      <c r="AX5" s="123"/>
      <c r="AY5" s="123"/>
      <c r="AZ5" s="119"/>
      <c r="BA5" s="119"/>
      <c r="BB5" s="119"/>
      <c r="BC5" s="119"/>
      <c r="BD5" s="119"/>
      <c r="BE5" s="119"/>
      <c r="BF5" s="119"/>
      <c r="BG5" s="119"/>
      <c r="BH5" s="119"/>
      <c r="BI5" s="119"/>
      <c r="BJ5" s="119"/>
      <c r="BK5" s="119"/>
      <c r="BL5" s="119"/>
      <c r="BM5" s="119"/>
      <c r="BN5" s="119"/>
    </row>
    <row r="6" spans="1:84" s="120" customFormat="1" ht="65.400000000000006" customHeight="1" x14ac:dyDescent="0.2">
      <c r="B6" s="133" t="s">
        <v>136</v>
      </c>
      <c r="C6" s="134"/>
      <c r="D6" s="134"/>
      <c r="E6" s="134"/>
      <c r="F6" s="134"/>
      <c r="G6" s="134"/>
      <c r="H6" s="134"/>
      <c r="I6" s="134"/>
      <c r="J6" s="134"/>
      <c r="K6" s="134"/>
      <c r="L6" s="134"/>
      <c r="M6" s="135"/>
      <c r="N6" s="136" t="s">
        <v>137</v>
      </c>
      <c r="O6" s="136"/>
      <c r="P6" s="137"/>
      <c r="Q6" s="138"/>
      <c r="R6" s="138"/>
      <c r="S6" s="138"/>
      <c r="T6" s="138"/>
      <c r="U6" s="138"/>
      <c r="V6" s="138"/>
      <c r="W6" s="138"/>
      <c r="X6" s="138"/>
      <c r="Y6" s="138"/>
      <c r="Z6" s="138"/>
      <c r="AA6" s="138"/>
      <c r="AB6" s="138"/>
      <c r="AC6" s="138"/>
      <c r="AD6" s="138"/>
      <c r="AE6" s="138"/>
      <c r="AF6" s="138"/>
      <c r="AG6" s="138"/>
      <c r="AH6" s="138"/>
      <c r="AI6" s="139"/>
      <c r="AJ6" s="140" t="str">
        <f>IF(N6="有",0.05,"該当なし")</f>
        <v>該当なし</v>
      </c>
      <c r="AK6" s="140"/>
      <c r="AM6" s="144" t="s">
        <v>138</v>
      </c>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row>
    <row r="7" spans="1:84" s="120" customFormat="1" ht="65.400000000000006" customHeight="1" x14ac:dyDescent="0.2">
      <c r="B7" s="146" t="s">
        <v>139</v>
      </c>
      <c r="C7" s="146"/>
      <c r="D7" s="146"/>
      <c r="E7" s="146"/>
      <c r="F7" s="146"/>
      <c r="G7" s="146"/>
      <c r="H7" s="146"/>
      <c r="I7" s="146"/>
      <c r="J7" s="146"/>
      <c r="K7" s="146"/>
      <c r="L7" s="146"/>
      <c r="M7" s="146"/>
      <c r="N7" s="147" t="s">
        <v>140</v>
      </c>
      <c r="O7" s="147"/>
      <c r="P7" s="148" t="s">
        <v>141</v>
      </c>
      <c r="Q7" s="148"/>
      <c r="R7" s="148"/>
      <c r="S7" s="148"/>
      <c r="T7" s="148"/>
      <c r="U7" s="148"/>
      <c r="V7" s="148"/>
      <c r="W7" s="148"/>
      <c r="X7" s="148"/>
      <c r="Y7" s="148"/>
      <c r="Z7" s="148"/>
      <c r="AA7" s="148"/>
      <c r="AB7" s="148"/>
      <c r="AC7" s="148"/>
      <c r="AD7" s="148"/>
      <c r="AE7" s="148"/>
      <c r="AF7" s="148"/>
      <c r="AG7" s="148"/>
      <c r="AH7" s="148"/>
      <c r="AI7" s="148"/>
      <c r="AJ7" s="149" t="str">
        <f>IF(N7="該当",0.1,"該当なし")</f>
        <v>該当なし</v>
      </c>
      <c r="AK7" s="150"/>
      <c r="AL7" s="124"/>
      <c r="AM7" s="151" t="s">
        <v>142</v>
      </c>
      <c r="AN7" s="151"/>
      <c r="AO7" s="151"/>
      <c r="AP7" s="151"/>
      <c r="AQ7" s="151"/>
      <c r="AR7" s="151"/>
      <c r="AS7" s="151"/>
      <c r="AT7" s="151"/>
      <c r="AU7" s="151"/>
      <c r="AV7" s="151"/>
      <c r="AW7" s="151"/>
      <c r="AX7" s="151"/>
      <c r="AY7" s="151"/>
      <c r="AZ7" s="151"/>
      <c r="BA7" s="151"/>
      <c r="BB7" s="151"/>
      <c r="BC7" s="151"/>
      <c r="BD7" s="151"/>
      <c r="BE7" s="151"/>
      <c r="BF7" s="119"/>
      <c r="BG7" s="119"/>
      <c r="BH7" s="119"/>
      <c r="BI7" s="119"/>
      <c r="BJ7" s="119"/>
      <c r="BK7" s="119"/>
      <c r="BL7" s="119"/>
      <c r="BM7" s="119"/>
      <c r="BN7" s="119"/>
    </row>
    <row r="8" spans="1:84" s="120" customFormat="1" ht="65.400000000000006" customHeight="1" x14ac:dyDescent="0.2">
      <c r="B8" s="141" t="s">
        <v>143</v>
      </c>
      <c r="C8" s="141"/>
      <c r="D8" s="141"/>
      <c r="E8" s="141"/>
      <c r="F8" s="141"/>
      <c r="G8" s="141"/>
      <c r="H8" s="141"/>
      <c r="I8" s="141"/>
      <c r="J8" s="141"/>
      <c r="K8" s="141"/>
      <c r="L8" s="141"/>
      <c r="M8" s="141"/>
      <c r="N8" s="142" t="s">
        <v>144</v>
      </c>
      <c r="O8" s="142"/>
      <c r="P8" s="143"/>
      <c r="Q8" s="143"/>
      <c r="R8" s="143"/>
      <c r="S8" s="143"/>
      <c r="T8" s="143"/>
      <c r="U8" s="143"/>
      <c r="V8" s="143"/>
      <c r="W8" s="143"/>
      <c r="X8" s="143"/>
      <c r="Y8" s="143"/>
      <c r="Z8" s="143"/>
      <c r="AA8" s="143"/>
      <c r="AB8" s="143"/>
      <c r="AC8" s="143"/>
      <c r="AD8" s="143"/>
      <c r="AE8" s="143"/>
      <c r="AF8" s="143"/>
      <c r="AG8" s="143"/>
      <c r="AH8" s="143"/>
      <c r="AI8" s="143"/>
      <c r="AJ8" s="140">
        <f>IF(N8="有",0.05,"該当なし")</f>
        <v>0.05</v>
      </c>
      <c r="AK8" s="140"/>
      <c r="AM8" s="130" t="s">
        <v>145</v>
      </c>
      <c r="AN8" s="130"/>
      <c r="AO8" s="130"/>
      <c r="AP8" s="130"/>
      <c r="AQ8" s="130"/>
      <c r="AR8" s="130"/>
      <c r="AS8" s="130"/>
      <c r="AT8" s="130"/>
      <c r="AU8" s="130"/>
      <c r="AV8" s="130"/>
      <c r="AW8" s="130"/>
      <c r="AX8" s="130"/>
      <c r="AY8" s="130"/>
      <c r="AZ8" s="130"/>
      <c r="BA8" s="130"/>
      <c r="BB8" s="130"/>
      <c r="BC8" s="130"/>
      <c r="BD8" s="130"/>
      <c r="BE8" s="130"/>
      <c r="BF8" s="119"/>
      <c r="BG8" s="119"/>
      <c r="BH8" s="119"/>
      <c r="BI8" s="119"/>
      <c r="BJ8" s="119"/>
      <c r="BK8" s="119"/>
      <c r="BL8" s="119"/>
      <c r="BM8" s="119"/>
      <c r="BN8" s="119"/>
    </row>
    <row r="9" spans="1:84" ht="24" customHeight="1" x14ac:dyDescent="0.2">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M9" s="119"/>
      <c r="BO9" s="118"/>
      <c r="BP9" s="118"/>
      <c r="BQ9" s="118"/>
      <c r="BR9" s="118"/>
      <c r="BS9" s="118"/>
      <c r="BT9" s="118"/>
      <c r="BU9" s="118"/>
      <c r="BV9" s="118"/>
      <c r="BW9" s="118"/>
      <c r="BX9" s="118"/>
      <c r="BY9" s="118"/>
      <c r="BZ9" s="118"/>
      <c r="CA9" s="118"/>
      <c r="CB9" s="118"/>
    </row>
    <row r="10" spans="1:84" ht="13.5" customHeight="1" thickBot="1" x14ac:dyDescent="0.25">
      <c r="F10" s="115" t="s">
        <v>146</v>
      </c>
      <c r="Q10" s="115"/>
      <c r="R10" s="115"/>
      <c r="S10" s="115"/>
      <c r="T10" s="115"/>
    </row>
    <row r="11" spans="1:84" ht="25.5" customHeight="1" thickBot="1" x14ac:dyDescent="0.25">
      <c r="B11" s="126"/>
      <c r="C11" s="127"/>
      <c r="D11" s="127"/>
      <c r="E11" s="127"/>
      <c r="F11" s="127"/>
      <c r="G11" s="127"/>
      <c r="H11" s="127"/>
      <c r="I11" s="127"/>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8" t="s">
        <v>147</v>
      </c>
      <c r="AJ11" s="131">
        <f>IF(SUM(AJ6:AK8)&gt;=0.2,"2/3",IF(SUM(AJ6:AK8)&gt;=0.15,0.65,IF(SUM(AJ6:AK8)&gt;=0.1,0.6,IF(SUM(AJ6:AK8)&gt;=0.05,0.55,"1/2"))))</f>
        <v>0.55000000000000004</v>
      </c>
      <c r="AK11" s="132"/>
      <c r="AM11" s="118" t="s">
        <v>148</v>
      </c>
      <c r="BO11" s="118"/>
      <c r="BP11" s="118"/>
      <c r="BQ11" s="118"/>
      <c r="BR11" s="118"/>
      <c r="BS11" s="118"/>
      <c r="BT11" s="118"/>
      <c r="BU11" s="118"/>
      <c r="BV11" s="118"/>
      <c r="BW11" s="118"/>
      <c r="BX11" s="118"/>
      <c r="BY11" s="118"/>
      <c r="BZ11" s="118"/>
      <c r="CA11" s="118"/>
      <c r="CB11" s="118"/>
    </row>
  </sheetData>
  <mergeCells count="23">
    <mergeCell ref="AC1:AI1"/>
    <mergeCell ref="A2:AL2"/>
    <mergeCell ref="B4:AK4"/>
    <mergeCell ref="B5:M5"/>
    <mergeCell ref="N5:O5"/>
    <mergeCell ref="P5:AI5"/>
    <mergeCell ref="AJ5:AK5"/>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s>
  <phoneticPr fontId="38"/>
  <dataValidations count="5">
    <dataValidation type="list" allowBlank="1" showInputMessage="1" showErrorMessage="1" sqref="N8:O8 N6:O6" xr:uid="{8B0BE2F4-5E17-4838-87A9-E596962F60E5}">
      <formula1>"有,無"</formula1>
    </dataValidation>
    <dataValidation type="list" allowBlank="1" showInputMessage="1" showErrorMessage="1" sqref="N7:O7" xr:uid="{AD442E82-BC18-4C3A-A1AD-88B63DEBBE50}">
      <formula1>"該当,非該当"</formula1>
    </dataValidation>
    <dataValidation type="list" allowBlank="1" showInputMessage="1" showErrorMessage="1" sqref="P7" xr:uid="{DB1CB468-5C27-4742-95CF-87E0CFE4A4B4}">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J11:Q11" xr:uid="{EF053A5B-E538-4998-9E65-CBBD51A4D864}">
      <formula1>"1,2,3,4,5,6,7,8,9,10"</formula1>
    </dataValidation>
    <dataValidation type="list" allowBlank="1" showInputMessage="1" showErrorMessage="1" sqref="AJ6:AK6" xr:uid="{3F9D3102-678C-4CBC-B258-1C2902DB7DBC}">
      <formula1>INDIRECT($N$6)</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110" zoomScaleSheetLayoutView="110" workbookViewId="0">
      <selection activeCell="A18" sqref="A18:N19"/>
    </sheetView>
  </sheetViews>
  <sheetFormatPr defaultColWidth="9" defaultRowHeight="13" x14ac:dyDescent="0.2"/>
  <cols>
    <col min="1" max="1" width="3.90625" style="1" customWidth="1"/>
    <col min="2" max="4" width="9" style="1" customWidth="1"/>
    <col min="5" max="6" width="12.08984375" style="1" customWidth="1"/>
    <col min="7" max="7" width="9" style="1" customWidth="1"/>
    <col min="8" max="14" width="3.453125" style="1" customWidth="1"/>
    <col min="15" max="15" width="9" style="1" customWidth="1"/>
    <col min="16" max="16384" width="9" style="1"/>
  </cols>
  <sheetData>
    <row r="1" spans="1:14" s="85" customFormat="1" ht="14.25" customHeight="1" x14ac:dyDescent="0.2">
      <c r="A1" s="113" t="s">
        <v>97</v>
      </c>
    </row>
    <row r="2" spans="1:14" s="85" customFormat="1" ht="14.25" customHeight="1" x14ac:dyDescent="0.2"/>
    <row r="3" spans="1:14" s="85" customFormat="1" ht="14.25" customHeight="1" x14ac:dyDescent="0.2">
      <c r="I3" s="104"/>
      <c r="J3" s="85" t="s">
        <v>75</v>
      </c>
      <c r="K3" s="105"/>
      <c r="L3" s="85" t="s">
        <v>73</v>
      </c>
      <c r="M3" s="105"/>
      <c r="N3" s="106" t="s">
        <v>120</v>
      </c>
    </row>
    <row r="4" spans="1:14" s="85" customFormat="1" ht="14.25" customHeight="1" x14ac:dyDescent="0.2"/>
    <row r="5" spans="1:14" s="85" customFormat="1" ht="14.25" customHeight="1" x14ac:dyDescent="0.2"/>
    <row r="6" spans="1:14" s="85" customFormat="1" ht="14.25" customHeight="1" x14ac:dyDescent="0.2">
      <c r="A6" s="85" t="s">
        <v>125</v>
      </c>
    </row>
    <row r="7" spans="1:14" s="85" customFormat="1" ht="14.25" customHeight="1" x14ac:dyDescent="0.2"/>
    <row r="8" spans="1:14" s="85" customFormat="1" ht="14.25" customHeight="1" x14ac:dyDescent="0.2"/>
    <row r="9" spans="1:14" s="85" customFormat="1" ht="14.25" customHeight="1" x14ac:dyDescent="0.2"/>
    <row r="10" spans="1:14" s="85" customFormat="1" ht="14.25" customHeight="1" x14ac:dyDescent="0.2">
      <c r="F10" s="85" t="s">
        <v>28</v>
      </c>
    </row>
    <row r="11" spans="1:14" s="85" customFormat="1" ht="18" customHeight="1" x14ac:dyDescent="0.2">
      <c r="F11" s="161"/>
      <c r="G11" s="161"/>
      <c r="H11" s="161"/>
      <c r="I11" s="161"/>
      <c r="J11" s="161"/>
      <c r="K11" s="161"/>
      <c r="L11" s="161"/>
      <c r="M11" s="161"/>
      <c r="N11" s="161"/>
    </row>
    <row r="12" spans="1:14" s="85" customFormat="1" ht="14.25" customHeight="1" x14ac:dyDescent="0.2">
      <c r="F12" s="85" t="s">
        <v>27</v>
      </c>
    </row>
    <row r="13" spans="1:14" s="85" customFormat="1" ht="18" customHeight="1" x14ac:dyDescent="0.2">
      <c r="F13" s="161"/>
      <c r="G13" s="161"/>
      <c r="H13" s="161"/>
      <c r="I13" s="161"/>
      <c r="J13" s="161"/>
      <c r="K13" s="161"/>
      <c r="L13" s="161"/>
      <c r="M13" s="161"/>
      <c r="N13" s="161"/>
    </row>
    <row r="14" spans="1:14" s="85" customFormat="1" ht="14.25" customHeight="1" x14ac:dyDescent="0.2"/>
    <row r="15" spans="1:14" s="85" customFormat="1" ht="14.25" customHeight="1" x14ac:dyDescent="0.2"/>
    <row r="16" spans="1:14" s="85" customFormat="1" ht="14.25" customHeight="1" x14ac:dyDescent="0.2"/>
    <row r="17" spans="1:14" s="85" customFormat="1" ht="14.25" customHeight="1" x14ac:dyDescent="0.2">
      <c r="A17" s="166" t="s">
        <v>127</v>
      </c>
      <c r="B17" s="166"/>
      <c r="C17" s="166"/>
      <c r="D17" s="166"/>
      <c r="E17" s="166"/>
      <c r="F17" s="166"/>
      <c r="G17" s="166"/>
      <c r="H17" s="166"/>
      <c r="I17" s="166"/>
      <c r="J17" s="166"/>
      <c r="K17" s="166"/>
      <c r="L17" s="166"/>
      <c r="M17" s="166"/>
      <c r="N17" s="166"/>
    </row>
    <row r="18" spans="1:14" s="85" customFormat="1" ht="14.25" customHeight="1" x14ac:dyDescent="0.2">
      <c r="A18" s="176" t="s">
        <v>126</v>
      </c>
      <c r="B18" s="177"/>
      <c r="C18" s="177"/>
      <c r="D18" s="177"/>
      <c r="E18" s="177"/>
      <c r="F18" s="177"/>
      <c r="G18" s="177"/>
      <c r="H18" s="177"/>
      <c r="I18" s="177"/>
      <c r="J18" s="177"/>
      <c r="K18" s="177"/>
      <c r="L18" s="177"/>
      <c r="M18" s="177"/>
      <c r="N18" s="177"/>
    </row>
    <row r="19" spans="1:14" s="85" customFormat="1" ht="17" customHeight="1" x14ac:dyDescent="0.2">
      <c r="A19" s="178"/>
      <c r="B19" s="178"/>
      <c r="C19" s="178"/>
      <c r="D19" s="178"/>
      <c r="E19" s="178"/>
      <c r="F19" s="178"/>
      <c r="G19" s="178"/>
      <c r="H19" s="178"/>
      <c r="I19" s="178"/>
      <c r="J19" s="178"/>
      <c r="K19" s="178"/>
      <c r="L19" s="178"/>
      <c r="M19" s="178"/>
      <c r="N19" s="178"/>
    </row>
    <row r="20" spans="1:14" s="85" customFormat="1" ht="14.25" customHeight="1" x14ac:dyDescent="0.2"/>
    <row r="21" spans="1:14" s="85" customFormat="1" ht="14.25" customHeight="1" x14ac:dyDescent="0.2">
      <c r="A21" s="167" t="s">
        <v>128</v>
      </c>
      <c r="B21" s="167"/>
      <c r="C21" s="167"/>
      <c r="D21" s="167"/>
      <c r="E21" s="167"/>
      <c r="F21" s="167"/>
      <c r="G21" s="167"/>
      <c r="H21" s="167"/>
      <c r="I21" s="167"/>
      <c r="J21" s="167"/>
      <c r="K21" s="167"/>
      <c r="L21" s="167"/>
      <c r="M21" s="167"/>
      <c r="N21" s="167"/>
    </row>
    <row r="22" spans="1:14" s="85" customFormat="1" ht="14.25" customHeight="1" x14ac:dyDescent="0.2">
      <c r="A22" s="167"/>
      <c r="B22" s="167"/>
      <c r="C22" s="167"/>
      <c r="D22" s="167"/>
      <c r="E22" s="167"/>
      <c r="F22" s="167"/>
      <c r="G22" s="167"/>
      <c r="H22" s="167"/>
      <c r="I22" s="167"/>
      <c r="J22" s="167"/>
      <c r="K22" s="167"/>
      <c r="L22" s="167"/>
      <c r="M22" s="167"/>
      <c r="N22" s="167"/>
    </row>
    <row r="23" spans="1:14" s="85" customFormat="1" ht="14.25" customHeight="1" x14ac:dyDescent="0.2">
      <c r="A23" s="167"/>
      <c r="B23" s="167"/>
      <c r="C23" s="167"/>
      <c r="D23" s="167"/>
      <c r="E23" s="167"/>
      <c r="F23" s="167"/>
      <c r="G23" s="167"/>
      <c r="H23" s="167"/>
      <c r="I23" s="167"/>
      <c r="J23" s="167"/>
      <c r="K23" s="167"/>
      <c r="L23" s="167"/>
      <c r="M23" s="167"/>
      <c r="N23" s="167"/>
    </row>
    <row r="24" spans="1:14" s="85" customFormat="1" ht="28.5" customHeight="1" x14ac:dyDescent="0.2">
      <c r="A24" s="107"/>
      <c r="B24" s="107"/>
      <c r="C24" s="107"/>
      <c r="D24" s="107"/>
      <c r="E24" s="107"/>
      <c r="F24" s="107"/>
      <c r="G24" s="107"/>
      <c r="H24" s="107"/>
      <c r="I24" s="107"/>
      <c r="J24" s="107"/>
      <c r="K24" s="107"/>
      <c r="L24" s="107"/>
      <c r="M24" s="107"/>
      <c r="N24" s="107"/>
    </row>
    <row r="25" spans="1:14" s="85" customFormat="1" ht="28.5" customHeight="1" x14ac:dyDescent="0.2">
      <c r="A25" s="107"/>
      <c r="B25" s="168" t="s">
        <v>121</v>
      </c>
      <c r="C25" s="168"/>
      <c r="D25" s="168"/>
      <c r="E25" s="169" t="s">
        <v>122</v>
      </c>
      <c r="F25" s="170"/>
      <c r="G25" s="170"/>
      <c r="H25" s="170"/>
      <c r="I25" s="170"/>
      <c r="J25" s="170"/>
      <c r="K25" s="170"/>
      <c r="L25" s="170"/>
      <c r="M25" s="171"/>
      <c r="N25" s="107"/>
    </row>
    <row r="26" spans="1:14" ht="28.5" customHeight="1" x14ac:dyDescent="0.2">
      <c r="B26" s="172" t="s">
        <v>3</v>
      </c>
      <c r="C26" s="172"/>
      <c r="D26" s="172"/>
      <c r="E26" s="173"/>
      <c r="F26" s="174"/>
      <c r="G26" s="174"/>
      <c r="H26" s="174"/>
      <c r="I26" s="174"/>
      <c r="J26" s="174"/>
      <c r="K26" s="174"/>
      <c r="L26" s="174"/>
      <c r="M26" s="175"/>
    </row>
    <row r="27" spans="1:14" ht="28.5" customHeight="1" x14ac:dyDescent="0.2">
      <c r="B27" s="162" t="s">
        <v>124</v>
      </c>
      <c r="C27" s="162"/>
      <c r="D27" s="162"/>
      <c r="E27" s="163"/>
      <c r="F27" s="164"/>
      <c r="G27" s="164"/>
      <c r="H27" s="164"/>
      <c r="I27" s="164"/>
      <c r="J27" s="164"/>
      <c r="K27" s="164"/>
      <c r="L27" s="164"/>
      <c r="M27" s="165"/>
    </row>
    <row r="28" spans="1:14" s="85" customFormat="1" ht="14" x14ac:dyDescent="0.2"/>
  </sheetData>
  <mergeCells count="11">
    <mergeCell ref="F11:N11"/>
    <mergeCell ref="F13:N13"/>
    <mergeCell ref="B27:D27"/>
    <mergeCell ref="E27:M27"/>
    <mergeCell ref="A17:N17"/>
    <mergeCell ref="A21:N23"/>
    <mergeCell ref="B25:D25"/>
    <mergeCell ref="E25:M25"/>
    <mergeCell ref="B26:D26"/>
    <mergeCell ref="E26:M26"/>
    <mergeCell ref="A18:N19"/>
  </mergeCells>
  <phoneticPr fontId="38"/>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7"/>
  <sheetViews>
    <sheetView showZeros="0" view="pageBreakPreview" zoomScaleSheetLayoutView="100" workbookViewId="0">
      <selection activeCell="E49" sqref="E49"/>
    </sheetView>
  </sheetViews>
  <sheetFormatPr defaultColWidth="9" defaultRowHeight="30" customHeight="1" x14ac:dyDescent="0.2"/>
  <cols>
    <col min="1" max="4" width="8.08984375" style="2" customWidth="1"/>
    <col min="5" max="5" width="4.6328125" style="2" customWidth="1"/>
    <col min="6" max="6" width="3.453125" style="2" customWidth="1"/>
    <col min="7" max="10" width="8.08984375" style="2" customWidth="1"/>
    <col min="11" max="11" width="4.6328125" style="2" customWidth="1"/>
    <col min="12" max="12" width="3.453125" style="2" customWidth="1"/>
    <col min="13" max="13" width="4.6328125" style="2" customWidth="1"/>
    <col min="14" max="14" width="3.453125" style="2" customWidth="1"/>
    <col min="15" max="17" width="8.08984375" style="2" customWidth="1"/>
    <col min="18" max="18" width="4.36328125" style="2" customWidth="1"/>
    <col min="19" max="19" width="3.81640625" style="2" customWidth="1"/>
    <col min="20" max="20" width="9.90625" style="2" customWidth="1"/>
    <col min="21" max="21" width="11" style="2" customWidth="1"/>
    <col min="22" max="22" width="12" style="2" customWidth="1"/>
    <col min="23" max="23" width="4.453125" style="2" customWidth="1"/>
    <col min="24" max="16384" width="9" style="2"/>
  </cols>
  <sheetData>
    <row r="1" spans="1:23" ht="13.5" customHeight="1" x14ac:dyDescent="0.2">
      <c r="A1" s="112" t="s">
        <v>65</v>
      </c>
      <c r="B1" s="5"/>
      <c r="C1" s="5"/>
      <c r="D1" s="5"/>
      <c r="E1" s="3"/>
      <c r="F1" s="3"/>
      <c r="G1" s="3"/>
      <c r="H1" s="3"/>
      <c r="I1" s="3"/>
      <c r="J1" s="3"/>
      <c r="K1" s="3"/>
      <c r="L1" s="3"/>
      <c r="M1" s="3"/>
      <c r="N1" s="3"/>
      <c r="Q1" s="29"/>
      <c r="R1" s="29"/>
      <c r="S1" s="30"/>
    </row>
    <row r="2" spans="1:23" ht="13.5" customHeight="1" thickBot="1" x14ac:dyDescent="0.25">
      <c r="A2" s="5"/>
      <c r="B2" s="5"/>
      <c r="C2" s="5"/>
      <c r="D2" s="5"/>
      <c r="E2" s="3"/>
      <c r="F2" s="3"/>
      <c r="G2" s="3"/>
      <c r="H2" s="3"/>
      <c r="I2" s="3"/>
      <c r="J2" s="3"/>
      <c r="K2" s="3"/>
      <c r="L2" s="3"/>
      <c r="M2" s="3"/>
      <c r="N2" s="3"/>
      <c r="Q2" s="29"/>
      <c r="R2" s="29"/>
      <c r="S2" s="30"/>
    </row>
    <row r="3" spans="1:23" ht="20.149999999999999" customHeight="1" x14ac:dyDescent="0.2">
      <c r="A3" s="288" t="s">
        <v>29</v>
      </c>
      <c r="B3" s="289"/>
      <c r="C3" s="289"/>
      <c r="D3" s="289"/>
      <c r="E3" s="289"/>
      <c r="F3" s="289"/>
      <c r="G3" s="289"/>
      <c r="H3" s="289"/>
      <c r="I3" s="289"/>
      <c r="J3" s="289"/>
      <c r="K3" s="289"/>
      <c r="L3" s="289"/>
      <c r="M3" s="289"/>
      <c r="N3" s="289"/>
      <c r="O3" s="289"/>
      <c r="P3" s="289"/>
      <c r="Q3" s="289"/>
      <c r="R3" s="290"/>
      <c r="S3" s="291"/>
    </row>
    <row r="4" spans="1:23" ht="20.149999999999999" customHeight="1" x14ac:dyDescent="0.2">
      <c r="A4" s="254" t="s">
        <v>123</v>
      </c>
      <c r="B4" s="255"/>
      <c r="C4" s="255"/>
      <c r="D4" s="255"/>
      <c r="E4" s="255"/>
      <c r="F4" s="255"/>
      <c r="G4" s="255"/>
      <c r="H4" s="255"/>
      <c r="I4" s="255"/>
      <c r="J4" s="255"/>
      <c r="K4" s="255"/>
      <c r="L4" s="255"/>
      <c r="M4" s="255"/>
      <c r="N4" s="255"/>
      <c r="O4" s="255"/>
      <c r="P4" s="255"/>
      <c r="Q4" s="255"/>
      <c r="R4" s="312"/>
      <c r="S4" s="313"/>
    </row>
    <row r="5" spans="1:23" ht="20.149999999999999" customHeight="1" x14ac:dyDescent="0.2">
      <c r="A5" s="308" t="s">
        <v>31</v>
      </c>
      <c r="B5" s="199"/>
      <c r="C5" s="199"/>
      <c r="D5" s="199"/>
      <c r="E5" s="199"/>
      <c r="F5" s="199"/>
      <c r="G5" s="199"/>
      <c r="H5" s="309"/>
      <c r="I5" s="310"/>
      <c r="J5" s="310"/>
      <c r="K5" s="310"/>
      <c r="L5" s="310"/>
      <c r="M5" s="310"/>
      <c r="N5" s="310"/>
      <c r="O5" s="310"/>
      <c r="P5" s="310"/>
      <c r="Q5" s="310"/>
      <c r="R5" s="310"/>
      <c r="S5" s="311"/>
    </row>
    <row r="6" spans="1:23" ht="20.149999999999999" customHeight="1" x14ac:dyDescent="0.2">
      <c r="A6" s="299" t="s">
        <v>47</v>
      </c>
      <c r="B6" s="300"/>
      <c r="C6" s="300"/>
      <c r="D6" s="300"/>
      <c r="E6" s="300"/>
      <c r="F6" s="300"/>
      <c r="G6" s="300"/>
      <c r="H6" s="267" t="s">
        <v>85</v>
      </c>
      <c r="I6" s="268"/>
      <c r="J6" s="25" t="s">
        <v>86</v>
      </c>
      <c r="K6" s="260"/>
      <c r="L6" s="260"/>
      <c r="M6" s="260"/>
      <c r="N6" s="27" t="s">
        <v>74</v>
      </c>
      <c r="O6" s="267" t="s">
        <v>87</v>
      </c>
      <c r="P6" s="268"/>
      <c r="Q6" s="26"/>
      <c r="R6" s="27" t="s">
        <v>61</v>
      </c>
      <c r="S6" s="31"/>
    </row>
    <row r="7" spans="1:23" s="3" customFormat="1" ht="30" customHeight="1" x14ac:dyDescent="0.2">
      <c r="A7" s="299" t="s">
        <v>12</v>
      </c>
      <c r="B7" s="300"/>
      <c r="C7" s="300"/>
      <c r="D7" s="300"/>
      <c r="E7" s="300"/>
      <c r="F7" s="301"/>
      <c r="G7" s="86" t="s">
        <v>32</v>
      </c>
      <c r="H7" s="292"/>
      <c r="I7" s="293"/>
      <c r="J7" s="293"/>
      <c r="K7" s="293"/>
      <c r="L7" s="293"/>
      <c r="M7" s="293"/>
      <c r="N7" s="293"/>
      <c r="O7" s="293"/>
      <c r="P7" s="293"/>
      <c r="Q7" s="293"/>
      <c r="R7" s="293"/>
      <c r="S7" s="294"/>
    </row>
    <row r="8" spans="1:23" s="3" customFormat="1" ht="30" customHeight="1" x14ac:dyDescent="0.2">
      <c r="A8" s="302"/>
      <c r="B8" s="303"/>
      <c r="C8" s="303"/>
      <c r="D8" s="303"/>
      <c r="E8" s="303"/>
      <c r="F8" s="304"/>
      <c r="G8" s="20" t="s">
        <v>35</v>
      </c>
      <c r="H8" s="292"/>
      <c r="I8" s="293"/>
      <c r="J8" s="293"/>
      <c r="K8" s="293"/>
      <c r="L8" s="293"/>
      <c r="M8" s="293"/>
      <c r="N8" s="293"/>
      <c r="O8" s="293"/>
      <c r="P8" s="293"/>
      <c r="Q8" s="293"/>
      <c r="R8" s="293"/>
      <c r="S8" s="294"/>
    </row>
    <row r="9" spans="1:23" ht="30" customHeight="1" thickBot="1" x14ac:dyDescent="0.25">
      <c r="A9" s="305"/>
      <c r="B9" s="306"/>
      <c r="C9" s="306"/>
      <c r="D9" s="306"/>
      <c r="E9" s="306"/>
      <c r="F9" s="307"/>
      <c r="G9" s="21" t="s">
        <v>38</v>
      </c>
      <c r="H9" s="295"/>
      <c r="I9" s="296"/>
      <c r="J9" s="296"/>
      <c r="K9" s="296"/>
      <c r="L9" s="296"/>
      <c r="M9" s="296"/>
      <c r="N9" s="296"/>
      <c r="O9" s="296"/>
      <c r="P9" s="296"/>
      <c r="Q9" s="296"/>
      <c r="R9" s="296"/>
      <c r="S9" s="297"/>
    </row>
    <row r="10" spans="1:23" ht="20.149999999999999" customHeight="1" x14ac:dyDescent="0.2">
      <c r="A10" s="298" t="s">
        <v>55</v>
      </c>
      <c r="B10" s="298"/>
      <c r="C10" s="298"/>
      <c r="D10" s="298"/>
      <c r="E10" s="298"/>
      <c r="F10" s="298"/>
      <c r="G10" s="298"/>
      <c r="H10" s="298"/>
      <c r="I10" s="298"/>
      <c r="J10" s="298"/>
      <c r="K10" s="298"/>
      <c r="L10" s="298"/>
      <c r="M10" s="298"/>
      <c r="N10" s="298"/>
      <c r="O10" s="298"/>
      <c r="P10" s="298"/>
      <c r="Q10" s="298"/>
      <c r="R10" s="298"/>
      <c r="S10" s="298"/>
    </row>
    <row r="11" spans="1:23" ht="20.149999999999999" customHeight="1" x14ac:dyDescent="0.2">
      <c r="A11" s="270" t="s">
        <v>30</v>
      </c>
      <c r="B11" s="270"/>
      <c r="C11" s="270"/>
      <c r="D11" s="270"/>
      <c r="E11" s="270"/>
      <c r="F11" s="270"/>
      <c r="G11" s="270"/>
      <c r="H11" s="270"/>
      <c r="I11" s="270"/>
      <c r="J11" s="270"/>
      <c r="K11" s="270"/>
      <c r="L11" s="270"/>
      <c r="M11" s="270"/>
      <c r="N11" s="270"/>
      <c r="O11" s="270"/>
      <c r="P11" s="270"/>
      <c r="Q11" s="270"/>
      <c r="R11" s="270"/>
      <c r="S11" s="270"/>
    </row>
    <row r="12" spans="1:23" ht="12.65" customHeight="1" thickBot="1" x14ac:dyDescent="0.25">
      <c r="G12" s="271"/>
      <c r="H12" s="271"/>
      <c r="I12" s="271"/>
      <c r="J12" s="271"/>
      <c r="K12" s="271"/>
      <c r="L12" s="271"/>
      <c r="M12" s="271"/>
      <c r="N12" s="3"/>
    </row>
    <row r="13" spans="1:23" ht="25" customHeight="1" x14ac:dyDescent="0.2">
      <c r="A13" s="6" t="s">
        <v>50</v>
      </c>
      <c r="B13" s="11"/>
      <c r="C13" s="11"/>
      <c r="D13" s="11"/>
      <c r="E13" s="11"/>
      <c r="F13" s="11"/>
      <c r="G13" s="11"/>
      <c r="H13" s="11"/>
      <c r="I13" s="11"/>
      <c r="J13" s="11"/>
      <c r="K13" s="11"/>
      <c r="L13" s="11"/>
      <c r="M13" s="11"/>
      <c r="N13" s="11"/>
      <c r="O13" s="11"/>
      <c r="P13" s="11"/>
      <c r="Q13" s="11"/>
      <c r="R13" s="11"/>
      <c r="S13" s="32"/>
      <c r="T13" s="34"/>
      <c r="U13" s="34"/>
      <c r="V13" s="34"/>
      <c r="W13" s="34"/>
    </row>
    <row r="14" spans="1:23" ht="25" customHeight="1" thickBot="1" x14ac:dyDescent="0.25">
      <c r="A14" s="7" t="s">
        <v>71</v>
      </c>
      <c r="B14" s="90"/>
      <c r="C14" s="90"/>
      <c r="D14" s="90"/>
      <c r="E14" s="90"/>
      <c r="F14" s="90"/>
      <c r="G14" s="90"/>
      <c r="H14" s="90"/>
      <c r="I14" s="90"/>
      <c r="J14" s="90"/>
      <c r="K14" s="90"/>
      <c r="L14" s="90"/>
      <c r="M14" s="90"/>
      <c r="N14" s="90"/>
      <c r="O14" s="90"/>
      <c r="P14" s="90"/>
      <c r="Q14" s="90"/>
      <c r="R14" s="90"/>
      <c r="S14" s="95"/>
      <c r="T14" s="34"/>
      <c r="U14" s="34"/>
      <c r="V14" s="34"/>
      <c r="W14" s="34"/>
    </row>
    <row r="15" spans="1:23" ht="25" customHeight="1" x14ac:dyDescent="0.2">
      <c r="A15" s="275" t="s">
        <v>52</v>
      </c>
      <c r="B15" s="276"/>
      <c r="C15" s="276"/>
      <c r="D15" s="276"/>
      <c r="E15" s="276"/>
      <c r="F15" s="277"/>
      <c r="G15" s="278" t="s">
        <v>57</v>
      </c>
      <c r="H15" s="276"/>
      <c r="I15" s="276"/>
      <c r="J15" s="276"/>
      <c r="K15" s="276"/>
      <c r="L15" s="276"/>
      <c r="M15" s="276"/>
      <c r="N15" s="276"/>
      <c r="O15" s="276"/>
      <c r="P15" s="276"/>
      <c r="Q15" s="276"/>
      <c r="R15" s="276"/>
      <c r="S15" s="279"/>
      <c r="T15" s="34"/>
      <c r="U15" s="34"/>
      <c r="V15" s="34"/>
      <c r="W15" s="34"/>
    </row>
    <row r="16" spans="1:23" ht="11.25" customHeight="1" x14ac:dyDescent="0.2">
      <c r="A16" s="272" t="b">
        <v>1</v>
      </c>
      <c r="B16" s="280" t="s">
        <v>100</v>
      </c>
      <c r="C16" s="281"/>
      <c r="D16" s="281"/>
      <c r="E16" s="281"/>
      <c r="F16" s="281"/>
      <c r="G16" s="187" t="s">
        <v>102</v>
      </c>
      <c r="H16" s="216"/>
      <c r="I16" s="217">
        <f>J18+M18+P18+R18</f>
        <v>0</v>
      </c>
      <c r="J16" s="219" t="s">
        <v>84</v>
      </c>
      <c r="K16" s="247" t="s">
        <v>40</v>
      </c>
      <c r="L16" s="247"/>
      <c r="M16" s="247"/>
      <c r="N16" s="247"/>
      <c r="O16" s="247"/>
      <c r="P16" s="247"/>
      <c r="Q16" s="247"/>
      <c r="R16" s="247"/>
      <c r="S16" s="248"/>
      <c r="T16" s="34"/>
      <c r="U16" s="34"/>
    </row>
    <row r="17" spans="1:23" ht="22.5" customHeight="1" x14ac:dyDescent="0.2">
      <c r="A17" s="273"/>
      <c r="B17" s="282"/>
      <c r="C17" s="283"/>
      <c r="D17" s="283"/>
      <c r="E17" s="283"/>
      <c r="F17" s="283"/>
      <c r="G17" s="216"/>
      <c r="H17" s="216"/>
      <c r="I17" s="218"/>
      <c r="J17" s="220"/>
      <c r="K17" s="184"/>
      <c r="L17" s="185"/>
      <c r="M17" s="185"/>
      <c r="N17" s="185"/>
      <c r="O17" s="185"/>
      <c r="P17" s="185"/>
      <c r="Q17" s="185"/>
      <c r="R17" s="185"/>
      <c r="S17" s="186"/>
      <c r="T17" s="34"/>
      <c r="U17" s="34"/>
    </row>
    <row r="18" spans="1:23" ht="30" customHeight="1" x14ac:dyDescent="0.2">
      <c r="A18" s="274"/>
      <c r="B18" s="284"/>
      <c r="C18" s="285"/>
      <c r="D18" s="285"/>
      <c r="E18" s="285"/>
      <c r="F18" s="285"/>
      <c r="G18" s="233" t="s">
        <v>110</v>
      </c>
      <c r="H18" s="233"/>
      <c r="I18" s="92" t="s">
        <v>106</v>
      </c>
      <c r="J18" s="93"/>
      <c r="K18" s="234" t="s">
        <v>107</v>
      </c>
      <c r="L18" s="235"/>
      <c r="M18" s="236"/>
      <c r="N18" s="237"/>
      <c r="O18" s="89" t="s">
        <v>108</v>
      </c>
      <c r="P18" s="94"/>
      <c r="Q18" s="89" t="s">
        <v>109</v>
      </c>
      <c r="R18" s="286"/>
      <c r="S18" s="287"/>
      <c r="T18" s="34"/>
    </row>
    <row r="19" spans="1:23" ht="11.25" customHeight="1" x14ac:dyDescent="0.2">
      <c r="A19" s="193" t="b">
        <v>0</v>
      </c>
      <c r="B19" s="238" t="s">
        <v>101</v>
      </c>
      <c r="C19" s="239"/>
      <c r="D19" s="239"/>
      <c r="E19" s="239"/>
      <c r="F19" s="239"/>
      <c r="G19" s="187" t="s">
        <v>102</v>
      </c>
      <c r="H19" s="216"/>
      <c r="I19" s="217">
        <f>J21+M21+P21</f>
        <v>0</v>
      </c>
      <c r="J19" s="219" t="s">
        <v>84</v>
      </c>
      <c r="K19" s="246" t="s">
        <v>40</v>
      </c>
      <c r="L19" s="247"/>
      <c r="M19" s="247"/>
      <c r="N19" s="247"/>
      <c r="O19" s="247"/>
      <c r="P19" s="247"/>
      <c r="Q19" s="247"/>
      <c r="R19" s="247"/>
      <c r="S19" s="248"/>
      <c r="T19" s="34"/>
      <c r="U19" s="34"/>
    </row>
    <row r="20" spans="1:23" ht="22.5" customHeight="1" x14ac:dyDescent="0.2">
      <c r="A20" s="194"/>
      <c r="B20" s="240"/>
      <c r="C20" s="241"/>
      <c r="D20" s="241"/>
      <c r="E20" s="241"/>
      <c r="F20" s="241"/>
      <c r="G20" s="216"/>
      <c r="H20" s="216"/>
      <c r="I20" s="218"/>
      <c r="J20" s="220"/>
      <c r="K20" s="184"/>
      <c r="L20" s="185"/>
      <c r="M20" s="185"/>
      <c r="N20" s="185"/>
      <c r="O20" s="185"/>
      <c r="P20" s="185"/>
      <c r="Q20" s="185"/>
      <c r="R20" s="185"/>
      <c r="S20" s="186"/>
      <c r="T20" s="34"/>
      <c r="U20" s="34"/>
    </row>
    <row r="21" spans="1:23" ht="30" customHeight="1" x14ac:dyDescent="0.2">
      <c r="A21" s="195"/>
      <c r="B21" s="242"/>
      <c r="C21" s="243"/>
      <c r="D21" s="243"/>
      <c r="E21" s="243"/>
      <c r="F21" s="243"/>
      <c r="G21" s="233" t="s">
        <v>110</v>
      </c>
      <c r="H21" s="233"/>
      <c r="I21" s="92" t="s">
        <v>106</v>
      </c>
      <c r="J21" s="93"/>
      <c r="K21" s="234" t="s">
        <v>107</v>
      </c>
      <c r="L21" s="235"/>
      <c r="M21" s="236"/>
      <c r="N21" s="237"/>
      <c r="O21" s="89" t="s">
        <v>108</v>
      </c>
      <c r="P21" s="94"/>
      <c r="Q21" s="181"/>
      <c r="R21" s="182"/>
      <c r="S21" s="183"/>
      <c r="T21" s="34"/>
      <c r="U21" s="34"/>
    </row>
    <row r="22" spans="1:23" ht="11.25" customHeight="1" x14ac:dyDescent="0.2">
      <c r="A22" s="179" t="b">
        <v>0</v>
      </c>
      <c r="B22" s="210" t="s">
        <v>104</v>
      </c>
      <c r="C22" s="211"/>
      <c r="D22" s="211"/>
      <c r="E22" s="211"/>
      <c r="F22" s="212"/>
      <c r="G22" s="187" t="s">
        <v>102</v>
      </c>
      <c r="H22" s="216"/>
      <c r="I22" s="217"/>
      <c r="J22" s="219" t="s">
        <v>84</v>
      </c>
      <c r="K22" s="246" t="s">
        <v>40</v>
      </c>
      <c r="L22" s="247"/>
      <c r="M22" s="247"/>
      <c r="N22" s="247"/>
      <c r="O22" s="247"/>
      <c r="P22" s="247"/>
      <c r="Q22" s="247"/>
      <c r="R22" s="247"/>
      <c r="S22" s="248"/>
      <c r="T22" s="34"/>
      <c r="U22" s="34"/>
    </row>
    <row r="23" spans="1:23" ht="22.5" customHeight="1" x14ac:dyDescent="0.2">
      <c r="A23" s="180"/>
      <c r="B23" s="213"/>
      <c r="C23" s="214"/>
      <c r="D23" s="214"/>
      <c r="E23" s="214"/>
      <c r="F23" s="215"/>
      <c r="G23" s="216"/>
      <c r="H23" s="216"/>
      <c r="I23" s="218"/>
      <c r="J23" s="220"/>
      <c r="K23" s="202"/>
      <c r="L23" s="203"/>
      <c r="M23" s="203"/>
      <c r="N23" s="203"/>
      <c r="O23" s="203"/>
      <c r="P23" s="203"/>
      <c r="Q23" s="203"/>
      <c r="R23" s="203"/>
      <c r="S23" s="204"/>
      <c r="T23" s="34"/>
      <c r="U23" s="34"/>
    </row>
    <row r="24" spans="1:23" ht="33" customHeight="1" x14ac:dyDescent="0.2">
      <c r="A24" s="8" t="b">
        <v>0</v>
      </c>
      <c r="B24" s="208" t="s">
        <v>105</v>
      </c>
      <c r="C24" s="209"/>
      <c r="D24" s="209"/>
      <c r="E24" s="209"/>
      <c r="F24" s="209"/>
      <c r="G24" s="200" t="s">
        <v>103</v>
      </c>
      <c r="H24" s="201"/>
      <c r="I24" s="205"/>
      <c r="J24" s="206"/>
      <c r="K24" s="206"/>
      <c r="L24" s="206"/>
      <c r="M24" s="206"/>
      <c r="N24" s="206"/>
      <c r="O24" s="206"/>
      <c r="P24" s="206"/>
      <c r="Q24" s="206"/>
      <c r="R24" s="206"/>
      <c r="S24" s="207"/>
      <c r="T24" s="34"/>
      <c r="U24" s="34"/>
      <c r="V24" s="34"/>
      <c r="W24" s="34"/>
    </row>
    <row r="25" spans="1:23" s="4" customFormat="1" ht="19.5" customHeight="1" x14ac:dyDescent="0.2">
      <c r="A25" s="7" t="s">
        <v>72</v>
      </c>
      <c r="B25" s="88"/>
      <c r="C25" s="88"/>
      <c r="D25" s="88"/>
      <c r="E25" s="88"/>
      <c r="F25" s="88"/>
      <c r="G25" s="22"/>
      <c r="H25" s="88"/>
      <c r="I25" s="17"/>
      <c r="J25" s="17"/>
      <c r="K25" s="17"/>
      <c r="L25" s="28"/>
      <c r="M25" s="28"/>
      <c r="N25" s="28"/>
      <c r="O25" s="28"/>
      <c r="P25" s="28"/>
      <c r="Q25" s="28"/>
      <c r="R25" s="28"/>
      <c r="S25" s="33"/>
      <c r="T25" s="34"/>
    </row>
    <row r="26" spans="1:23" ht="30" customHeight="1" x14ac:dyDescent="0.2">
      <c r="A26" s="9"/>
      <c r="B26" s="198" t="s">
        <v>2</v>
      </c>
      <c r="C26" s="199"/>
      <c r="D26" s="199"/>
      <c r="E26" s="15"/>
      <c r="F26" s="16" t="s">
        <v>68</v>
      </c>
      <c r="G26" s="87"/>
      <c r="H26" s="244" t="s">
        <v>111</v>
      </c>
      <c r="I26" s="245"/>
      <c r="J26" s="245"/>
      <c r="K26" s="15"/>
      <c r="L26" s="16"/>
      <c r="M26" s="187"/>
      <c r="N26" s="187"/>
      <c r="O26" s="196" t="s">
        <v>92</v>
      </c>
      <c r="P26" s="197"/>
      <c r="Q26" s="197"/>
      <c r="R26" s="15"/>
      <c r="S26" s="96" t="s">
        <v>68</v>
      </c>
      <c r="T26" s="34"/>
    </row>
    <row r="27" spans="1:23" ht="30" customHeight="1" x14ac:dyDescent="0.2">
      <c r="A27" s="9"/>
      <c r="B27" s="198" t="s">
        <v>58</v>
      </c>
      <c r="C27" s="199"/>
      <c r="D27" s="199"/>
      <c r="E27" s="15"/>
      <c r="F27" s="16" t="s">
        <v>68</v>
      </c>
      <c r="G27" s="87"/>
      <c r="H27" s="198" t="s">
        <v>37</v>
      </c>
      <c r="I27" s="199"/>
      <c r="J27" s="199"/>
      <c r="K27" s="15"/>
      <c r="L27" s="18" t="s">
        <v>70</v>
      </c>
      <c r="M27" s="187"/>
      <c r="N27" s="187"/>
      <c r="O27" s="198" t="s">
        <v>67</v>
      </c>
      <c r="P27" s="199"/>
      <c r="Q27" s="199"/>
      <c r="R27" s="15"/>
      <c r="S27" s="96" t="s">
        <v>68</v>
      </c>
      <c r="T27" s="34"/>
    </row>
    <row r="28" spans="1:23" ht="30" customHeight="1" x14ac:dyDescent="0.2">
      <c r="A28" s="9"/>
      <c r="B28" s="198" t="s">
        <v>60</v>
      </c>
      <c r="C28" s="199"/>
      <c r="D28" s="199"/>
      <c r="E28" s="15"/>
      <c r="F28" s="16" t="s">
        <v>69</v>
      </c>
      <c r="G28" s="87"/>
      <c r="H28" s="198" t="s">
        <v>63</v>
      </c>
      <c r="I28" s="199"/>
      <c r="J28" s="199"/>
      <c r="K28" s="15"/>
      <c r="L28" s="18" t="s">
        <v>70</v>
      </c>
      <c r="M28" s="187"/>
      <c r="N28" s="187"/>
      <c r="O28" s="196" t="s">
        <v>59</v>
      </c>
      <c r="P28" s="197"/>
      <c r="Q28" s="197"/>
      <c r="R28" s="15"/>
      <c r="S28" s="96" t="s">
        <v>68</v>
      </c>
      <c r="T28" s="34"/>
    </row>
    <row r="29" spans="1:23" ht="30" customHeight="1" x14ac:dyDescent="0.2">
      <c r="A29" s="9"/>
      <c r="B29" s="198" t="s">
        <v>62</v>
      </c>
      <c r="C29" s="199"/>
      <c r="D29" s="199"/>
      <c r="E29" s="15"/>
      <c r="F29" s="18" t="s">
        <v>70</v>
      </c>
      <c r="G29" s="87"/>
      <c r="H29" s="198" t="s">
        <v>64</v>
      </c>
      <c r="I29" s="199"/>
      <c r="J29" s="199"/>
      <c r="K29" s="15"/>
      <c r="L29" s="97" t="s">
        <v>70</v>
      </c>
      <c r="M29" s="227"/>
      <c r="N29" s="227"/>
      <c r="O29" s="227"/>
      <c r="P29" s="227"/>
      <c r="Q29" s="227"/>
      <c r="R29" s="227"/>
      <c r="S29" s="228"/>
      <c r="T29" s="34"/>
    </row>
    <row r="30" spans="1:23" ht="30" customHeight="1" x14ac:dyDescent="0.2">
      <c r="A30" s="9"/>
      <c r="B30" s="198" t="s">
        <v>89</v>
      </c>
      <c r="C30" s="199"/>
      <c r="D30" s="199"/>
      <c r="E30" s="15"/>
      <c r="F30" s="91" t="s">
        <v>68</v>
      </c>
      <c r="G30" s="87"/>
      <c r="H30" s="198" t="s">
        <v>66</v>
      </c>
      <c r="I30" s="199"/>
      <c r="J30" s="199"/>
      <c r="K30" s="15"/>
      <c r="L30" s="97" t="s">
        <v>70</v>
      </c>
      <c r="M30" s="229"/>
      <c r="N30" s="229"/>
      <c r="O30" s="229"/>
      <c r="P30" s="229"/>
      <c r="Q30" s="229"/>
      <c r="R30" s="229"/>
      <c r="S30" s="230"/>
      <c r="T30" s="34"/>
      <c r="U30" s="34"/>
      <c r="V30" s="34"/>
      <c r="W30" s="34"/>
    </row>
    <row r="31" spans="1:23" ht="15.65" customHeight="1" x14ac:dyDescent="0.2">
      <c r="A31" s="221" t="s">
        <v>88</v>
      </c>
      <c r="B31" s="222"/>
      <c r="C31" s="222"/>
      <c r="D31" s="222"/>
      <c r="E31" s="222"/>
      <c r="F31" s="222"/>
      <c r="G31" s="222"/>
      <c r="H31" s="222"/>
      <c r="I31" s="222"/>
      <c r="J31" s="222"/>
      <c r="K31" s="222"/>
      <c r="L31" s="222"/>
      <c r="M31" s="222"/>
      <c r="N31" s="222"/>
      <c r="O31" s="222"/>
      <c r="P31" s="222"/>
      <c r="Q31" s="222"/>
      <c r="R31" s="222"/>
      <c r="S31" s="223"/>
      <c r="T31" s="34"/>
      <c r="U31" s="34"/>
      <c r="V31" s="34"/>
      <c r="W31" s="34"/>
    </row>
    <row r="32" spans="1:23" ht="56.5" customHeight="1" thickBot="1" x14ac:dyDescent="0.25">
      <c r="A32" s="224"/>
      <c r="B32" s="225"/>
      <c r="C32" s="225"/>
      <c r="D32" s="225"/>
      <c r="E32" s="225"/>
      <c r="F32" s="225"/>
      <c r="G32" s="225"/>
      <c r="H32" s="225"/>
      <c r="I32" s="225"/>
      <c r="J32" s="225"/>
      <c r="K32" s="225"/>
      <c r="L32" s="225"/>
      <c r="M32" s="225"/>
      <c r="N32" s="225"/>
      <c r="O32" s="225"/>
      <c r="P32" s="225"/>
      <c r="Q32" s="225"/>
      <c r="R32" s="225"/>
      <c r="S32" s="226"/>
      <c r="T32" s="34"/>
      <c r="U32" s="34"/>
      <c r="V32" s="34"/>
      <c r="W32" s="34"/>
    </row>
    <row r="33" spans="1:23" ht="9" customHeight="1" x14ac:dyDescent="0.2">
      <c r="A33" s="10"/>
      <c r="B33" s="12"/>
      <c r="C33" s="12"/>
      <c r="D33" s="12"/>
      <c r="E33" s="12"/>
      <c r="F33" s="12"/>
      <c r="G33" s="12"/>
      <c r="I33" s="24"/>
      <c r="J33" s="24"/>
      <c r="K33" s="24"/>
      <c r="L33" s="23"/>
      <c r="M33" s="23"/>
      <c r="N33" s="23"/>
      <c r="O33" s="23"/>
      <c r="P33" s="23"/>
      <c r="Q33" s="23"/>
      <c r="R33" s="23"/>
      <c r="S33" s="23"/>
    </row>
    <row r="34" spans="1:23" ht="20.149999999999999" customHeight="1" x14ac:dyDescent="0.2">
      <c r="A34" s="231" t="s">
        <v>1</v>
      </c>
      <c r="B34" s="231"/>
      <c r="C34" s="231"/>
      <c r="D34" s="231"/>
      <c r="E34" s="231"/>
      <c r="F34" s="231"/>
      <c r="G34" s="231"/>
      <c r="H34" s="231"/>
      <c r="I34" s="231"/>
      <c r="J34" s="231"/>
      <c r="K34" s="231"/>
      <c r="L34" s="231"/>
      <c r="M34" s="231"/>
      <c r="N34" s="231"/>
    </row>
    <row r="35" spans="1:23" ht="20.149999999999999" customHeight="1" x14ac:dyDescent="0.2">
      <c r="A35" s="232"/>
      <c r="B35" s="232"/>
      <c r="C35" s="232"/>
      <c r="D35" s="191" t="s">
        <v>46</v>
      </c>
      <c r="E35" s="191"/>
      <c r="F35" s="191"/>
      <c r="G35" s="192" t="s">
        <v>36</v>
      </c>
      <c r="H35" s="192"/>
      <c r="I35" s="192" t="s">
        <v>26</v>
      </c>
      <c r="J35" s="192"/>
      <c r="K35" s="192" t="s">
        <v>13</v>
      </c>
      <c r="L35" s="192"/>
      <c r="M35" s="192"/>
      <c r="N35" s="192"/>
    </row>
    <row r="36" spans="1:23" ht="20.149999999999999" customHeight="1" x14ac:dyDescent="0.2">
      <c r="A36" s="187" t="s">
        <v>19</v>
      </c>
      <c r="B36" s="187"/>
      <c r="C36" s="187"/>
      <c r="D36" s="13"/>
      <c r="E36" s="188" t="s">
        <v>68</v>
      </c>
      <c r="F36" s="189"/>
      <c r="G36" s="13"/>
      <c r="H36" s="19" t="s">
        <v>68</v>
      </c>
      <c r="I36" s="13">
        <f>D36+G36</f>
        <v>0</v>
      </c>
      <c r="J36" s="19" t="s">
        <v>68</v>
      </c>
      <c r="K36" s="190" t="str">
        <f>IFERROR(G36/I36,"")</f>
        <v/>
      </c>
      <c r="L36" s="190"/>
      <c r="M36" s="190"/>
      <c r="N36" s="190"/>
    </row>
    <row r="37" spans="1:23" ht="20.149999999999999" customHeight="1" x14ac:dyDescent="0.2">
      <c r="A37" s="187" t="s">
        <v>48</v>
      </c>
      <c r="B37" s="187"/>
      <c r="C37" s="187"/>
      <c r="D37" s="14">
        <v>0</v>
      </c>
      <c r="E37" s="188" t="s">
        <v>68</v>
      </c>
      <c r="F37" s="189"/>
      <c r="G37" s="13"/>
      <c r="H37" s="19" t="s">
        <v>68</v>
      </c>
      <c r="I37" s="13">
        <f>D37+G37</f>
        <v>0</v>
      </c>
      <c r="J37" s="19" t="s">
        <v>68</v>
      </c>
      <c r="K37" s="190" t="str">
        <f>IFERROR(G37/I37,"")</f>
        <v/>
      </c>
      <c r="L37" s="190"/>
      <c r="M37" s="190"/>
      <c r="N37" s="190"/>
    </row>
    <row r="38" spans="1:23" ht="9" customHeight="1" thickBot="1" x14ac:dyDescent="0.25">
      <c r="G38" s="263"/>
      <c r="H38" s="263"/>
      <c r="I38" s="263"/>
      <c r="J38" s="263"/>
      <c r="K38" s="263"/>
      <c r="L38" s="263"/>
      <c r="M38" s="263"/>
      <c r="N38" s="23"/>
    </row>
    <row r="39" spans="1:23" ht="20.149999999999999" customHeight="1" x14ac:dyDescent="0.2">
      <c r="A39" s="264" t="s">
        <v>129</v>
      </c>
      <c r="B39" s="265"/>
      <c r="C39" s="265"/>
      <c r="D39" s="265"/>
      <c r="E39" s="265"/>
      <c r="F39" s="265"/>
      <c r="G39" s="265"/>
      <c r="H39" s="265"/>
      <c r="I39" s="265"/>
      <c r="J39" s="265"/>
      <c r="K39" s="265"/>
      <c r="L39" s="265"/>
      <c r="M39" s="265"/>
      <c r="N39" s="265"/>
      <c r="O39" s="265"/>
      <c r="P39" s="265"/>
      <c r="Q39" s="265"/>
      <c r="R39" s="265"/>
      <c r="S39" s="266"/>
    </row>
    <row r="40" spans="1:23" ht="21.5" customHeight="1" x14ac:dyDescent="0.2">
      <c r="A40" s="8" t="b">
        <v>0</v>
      </c>
      <c r="B40" s="267"/>
      <c r="C40" s="268"/>
      <c r="D40" s="268"/>
      <c r="E40" s="268"/>
      <c r="F40" s="268"/>
      <c r="G40" s="268"/>
      <c r="H40" s="268"/>
      <c r="I40" s="268"/>
      <c r="J40" s="268"/>
      <c r="K40" s="268"/>
      <c r="L40" s="268"/>
      <c r="M40" s="268"/>
      <c r="N40" s="268"/>
      <c r="O40" s="268"/>
      <c r="P40" s="268"/>
      <c r="Q40" s="268"/>
      <c r="R40" s="268"/>
      <c r="S40" s="269"/>
    </row>
    <row r="41" spans="1:23" ht="17.5" customHeight="1" x14ac:dyDescent="0.2">
      <c r="A41" s="254" t="s">
        <v>95</v>
      </c>
      <c r="B41" s="255"/>
      <c r="C41" s="255"/>
      <c r="D41" s="255"/>
      <c r="E41" s="255"/>
      <c r="F41" s="255"/>
      <c r="G41" s="255"/>
      <c r="H41" s="259"/>
      <c r="I41" s="260"/>
      <c r="J41" s="260"/>
      <c r="K41" s="260"/>
      <c r="L41" s="260"/>
      <c r="M41" s="260"/>
      <c r="N41" s="260"/>
      <c r="O41" s="260"/>
      <c r="P41" s="260"/>
      <c r="Q41" s="260"/>
      <c r="R41" s="260"/>
      <c r="S41" s="261"/>
    </row>
    <row r="42" spans="1:23" ht="17.5" customHeight="1" x14ac:dyDescent="0.2">
      <c r="A42" s="254" t="s">
        <v>93</v>
      </c>
      <c r="B42" s="255"/>
      <c r="C42" s="255"/>
      <c r="D42" s="255"/>
      <c r="E42" s="255"/>
      <c r="F42" s="255"/>
      <c r="G42" s="255"/>
      <c r="H42" s="259"/>
      <c r="I42" s="260"/>
      <c r="J42" s="260"/>
      <c r="K42" s="260"/>
      <c r="L42" s="260"/>
      <c r="M42" s="260"/>
      <c r="N42" s="260"/>
      <c r="O42" s="260"/>
      <c r="P42" s="260"/>
      <c r="Q42" s="260"/>
      <c r="R42" s="260"/>
      <c r="S42" s="261"/>
    </row>
    <row r="43" spans="1:23" ht="17.5" customHeight="1" x14ac:dyDescent="0.2">
      <c r="A43" s="254" t="s">
        <v>96</v>
      </c>
      <c r="B43" s="255"/>
      <c r="C43" s="255"/>
      <c r="D43" s="255"/>
      <c r="E43" s="255"/>
      <c r="F43" s="255"/>
      <c r="G43" s="255"/>
      <c r="H43" s="256"/>
      <c r="I43" s="257"/>
      <c r="J43" s="257"/>
      <c r="K43" s="257"/>
      <c r="L43" s="257"/>
      <c r="M43" s="257"/>
      <c r="N43" s="257"/>
      <c r="O43" s="257"/>
      <c r="P43" s="257"/>
      <c r="Q43" s="257"/>
      <c r="R43" s="257"/>
      <c r="S43" s="258"/>
    </row>
    <row r="44" spans="1:23" ht="17.5" customHeight="1" x14ac:dyDescent="0.2">
      <c r="A44" s="254" t="s">
        <v>0</v>
      </c>
      <c r="B44" s="255"/>
      <c r="C44" s="255"/>
      <c r="D44" s="255"/>
      <c r="E44" s="255"/>
      <c r="F44" s="255"/>
      <c r="G44" s="255"/>
      <c r="H44" s="259"/>
      <c r="I44" s="260"/>
      <c r="J44" s="260"/>
      <c r="K44" s="260"/>
      <c r="L44" s="260"/>
      <c r="M44" s="260"/>
      <c r="N44" s="260"/>
      <c r="O44" s="260"/>
      <c r="P44" s="260"/>
      <c r="Q44" s="260"/>
      <c r="R44" s="260"/>
      <c r="S44" s="261"/>
    </row>
    <row r="45" spans="1:23" ht="17.5" customHeight="1" x14ac:dyDescent="0.2">
      <c r="A45" s="254" t="s">
        <v>39</v>
      </c>
      <c r="B45" s="255"/>
      <c r="C45" s="255"/>
      <c r="D45" s="255"/>
      <c r="E45" s="255"/>
      <c r="F45" s="255"/>
      <c r="G45" s="255"/>
      <c r="H45" s="259"/>
      <c r="I45" s="260"/>
      <c r="J45" s="260"/>
      <c r="K45" s="260"/>
      <c r="L45" s="260"/>
      <c r="M45" s="260"/>
      <c r="N45" s="260"/>
      <c r="O45" s="260"/>
      <c r="P45" s="260"/>
      <c r="Q45" s="260"/>
      <c r="R45" s="260"/>
      <c r="S45" s="261"/>
    </row>
    <row r="46" spans="1:23" ht="17.5" customHeight="1" x14ac:dyDescent="0.2">
      <c r="A46" s="254" t="s">
        <v>8</v>
      </c>
      <c r="B46" s="255"/>
      <c r="C46" s="255"/>
      <c r="D46" s="255"/>
      <c r="E46" s="255"/>
      <c r="F46" s="255"/>
      <c r="G46" s="255"/>
      <c r="H46" s="129" t="s">
        <v>90</v>
      </c>
      <c r="I46" s="260"/>
      <c r="J46" s="260"/>
      <c r="K46" s="260"/>
      <c r="L46" s="260"/>
      <c r="M46" s="262" t="s">
        <v>91</v>
      </c>
      <c r="N46" s="262"/>
      <c r="O46" s="260"/>
      <c r="P46" s="260"/>
      <c r="Q46" s="260"/>
      <c r="R46" s="260"/>
      <c r="S46" s="261"/>
    </row>
    <row r="47" spans="1:23" ht="17.5" customHeight="1" thickBot="1" x14ac:dyDescent="0.25">
      <c r="A47" s="249" t="s">
        <v>5</v>
      </c>
      <c r="B47" s="250"/>
      <c r="C47" s="250"/>
      <c r="D47" s="250"/>
      <c r="E47" s="250"/>
      <c r="F47" s="250"/>
      <c r="G47" s="250"/>
      <c r="H47" s="251"/>
      <c r="I47" s="252"/>
      <c r="J47" s="252"/>
      <c r="K47" s="252"/>
      <c r="L47" s="252"/>
      <c r="M47" s="252"/>
      <c r="N47" s="252"/>
      <c r="O47" s="252"/>
      <c r="P47" s="252"/>
      <c r="Q47" s="252"/>
      <c r="R47" s="252"/>
      <c r="S47" s="253"/>
      <c r="U47" s="35"/>
      <c r="W47" s="35"/>
    </row>
  </sheetData>
  <mergeCells count="99">
    <mergeCell ref="A3:S3"/>
    <mergeCell ref="H7:S7"/>
    <mergeCell ref="H8:S8"/>
    <mergeCell ref="H9:S9"/>
    <mergeCell ref="A10:S10"/>
    <mergeCell ref="A6:G6"/>
    <mergeCell ref="A7:F9"/>
    <mergeCell ref="A5:G5"/>
    <mergeCell ref="H5:S5"/>
    <mergeCell ref="H6:I6"/>
    <mergeCell ref="K6:M6"/>
    <mergeCell ref="A4:S4"/>
    <mergeCell ref="O6:P6"/>
    <mergeCell ref="A11:S11"/>
    <mergeCell ref="G12:M12"/>
    <mergeCell ref="A16:A18"/>
    <mergeCell ref="G18:H18"/>
    <mergeCell ref="A15:F15"/>
    <mergeCell ref="G15:S15"/>
    <mergeCell ref="B16:F18"/>
    <mergeCell ref="R18:S18"/>
    <mergeCell ref="G16:H17"/>
    <mergeCell ref="J16:J17"/>
    <mergeCell ref="I16:I17"/>
    <mergeCell ref="K16:S16"/>
    <mergeCell ref="K17:S17"/>
    <mergeCell ref="K18:L18"/>
    <mergeCell ref="M18:N18"/>
    <mergeCell ref="G38:M38"/>
    <mergeCell ref="A39:S39"/>
    <mergeCell ref="A41:G41"/>
    <mergeCell ref="H41:S41"/>
    <mergeCell ref="A42:G42"/>
    <mergeCell ref="H42:S42"/>
    <mergeCell ref="B40:S40"/>
    <mergeCell ref="A47:G47"/>
    <mergeCell ref="H47:S47"/>
    <mergeCell ref="A43:G43"/>
    <mergeCell ref="H43:S43"/>
    <mergeCell ref="A44:G44"/>
    <mergeCell ref="H44:S44"/>
    <mergeCell ref="A45:G45"/>
    <mergeCell ref="H45:S45"/>
    <mergeCell ref="O46:S46"/>
    <mergeCell ref="A46:G46"/>
    <mergeCell ref="I46:L46"/>
    <mergeCell ref="M46:N46"/>
    <mergeCell ref="H29:J29"/>
    <mergeCell ref="G21:H21"/>
    <mergeCell ref="K21:L21"/>
    <mergeCell ref="B27:D27"/>
    <mergeCell ref="M21:N21"/>
    <mergeCell ref="B19:F21"/>
    <mergeCell ref="G19:H20"/>
    <mergeCell ref="M26:N26"/>
    <mergeCell ref="I19:I20"/>
    <mergeCell ref="H26:J26"/>
    <mergeCell ref="M27:N27"/>
    <mergeCell ref="J19:J20"/>
    <mergeCell ref="K19:S19"/>
    <mergeCell ref="K22:S22"/>
    <mergeCell ref="M28:N28"/>
    <mergeCell ref="O27:Q27"/>
    <mergeCell ref="H28:J28"/>
    <mergeCell ref="A36:C36"/>
    <mergeCell ref="E36:F36"/>
    <mergeCell ref="A31:S31"/>
    <mergeCell ref="A32:S32"/>
    <mergeCell ref="M29:S30"/>
    <mergeCell ref="B29:D29"/>
    <mergeCell ref="A34:N34"/>
    <mergeCell ref="A35:C35"/>
    <mergeCell ref="I35:J35"/>
    <mergeCell ref="K35:N35"/>
    <mergeCell ref="H30:J30"/>
    <mergeCell ref="K36:N36"/>
    <mergeCell ref="O28:Q28"/>
    <mergeCell ref="G22:H23"/>
    <mergeCell ref="I22:I23"/>
    <mergeCell ref="J22:J23"/>
    <mergeCell ref="B28:D28"/>
    <mergeCell ref="H27:J27"/>
    <mergeCell ref="B26:D26"/>
    <mergeCell ref="A22:A23"/>
    <mergeCell ref="Q21:S21"/>
    <mergeCell ref="K20:S20"/>
    <mergeCell ref="A37:C37"/>
    <mergeCell ref="E37:F37"/>
    <mergeCell ref="K37:N37"/>
    <mergeCell ref="D35:F35"/>
    <mergeCell ref="G35:H35"/>
    <mergeCell ref="A19:A21"/>
    <mergeCell ref="O26:Q26"/>
    <mergeCell ref="B30:D30"/>
    <mergeCell ref="G24:H24"/>
    <mergeCell ref="K23:S23"/>
    <mergeCell ref="I24:S24"/>
    <mergeCell ref="B24:F24"/>
    <mergeCell ref="B22:F23"/>
  </mergeCells>
  <phoneticPr fontId="1"/>
  <pageMargins left="0.51181102362204722" right="0.51181102362204722" top="0.55118110236220474" bottom="0.55118110236220474" header="0.31496062992125984" footer="0.31496062992125984"/>
  <pageSetup paperSize="9" scale="7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4347" r:id="rId4" name="チェック 11">
              <controlPr defaultSize="0" autoFill="0" autoLine="0" autoPict="0">
                <anchor moveWithCells="1">
                  <from>
                    <xdr:col>0</xdr:col>
                    <xdr:colOff>203200</xdr:colOff>
                    <xdr:row>16</xdr:row>
                    <xdr:rowOff>152400</xdr:rowOff>
                  </from>
                  <to>
                    <xdr:col>0</xdr:col>
                    <xdr:colOff>444500</xdr:colOff>
                    <xdr:row>17</xdr:row>
                    <xdr:rowOff>114300</xdr:rowOff>
                  </to>
                </anchor>
              </controlPr>
            </control>
          </mc:Choice>
        </mc:AlternateContent>
        <mc:AlternateContent xmlns:mc="http://schemas.openxmlformats.org/markup-compatibility/2006">
          <mc:Choice Requires="x14">
            <control shapeId="14354" r:id="rId5" name="チェック 18">
              <controlPr defaultSize="0" autoFill="0" autoLine="0" autoPict="0">
                <anchor moveWithCells="1">
                  <from>
                    <xdr:col>0</xdr:col>
                    <xdr:colOff>203200</xdr:colOff>
                    <xdr:row>19</xdr:row>
                    <xdr:rowOff>146050</xdr:rowOff>
                  </from>
                  <to>
                    <xdr:col>0</xdr:col>
                    <xdr:colOff>444500</xdr:colOff>
                    <xdr:row>20</xdr:row>
                    <xdr:rowOff>107950</xdr:rowOff>
                  </to>
                </anchor>
              </controlPr>
            </control>
          </mc:Choice>
        </mc:AlternateContent>
        <mc:AlternateContent xmlns:mc="http://schemas.openxmlformats.org/markup-compatibility/2006">
          <mc:Choice Requires="x14">
            <control shapeId="14356" r:id="rId6" name="チェック 20">
              <controlPr defaultSize="0" autoFill="0" autoLine="0" autoPict="0">
                <anchor moveWithCells="1">
                  <from>
                    <xdr:col>0</xdr:col>
                    <xdr:colOff>203200</xdr:colOff>
                    <xdr:row>23</xdr:row>
                    <xdr:rowOff>107950</xdr:rowOff>
                  </from>
                  <to>
                    <xdr:col>0</xdr:col>
                    <xdr:colOff>444500</xdr:colOff>
                    <xdr:row>23</xdr:row>
                    <xdr:rowOff>342900</xdr:rowOff>
                  </to>
                </anchor>
              </controlPr>
            </control>
          </mc:Choice>
        </mc:AlternateContent>
        <mc:AlternateContent xmlns:mc="http://schemas.openxmlformats.org/markup-compatibility/2006">
          <mc:Choice Requires="x14">
            <control shapeId="14358" r:id="rId7" name="チェック 22">
              <controlPr defaultSize="0" autoFill="0" autoLine="0" autoPict="0">
                <anchor moveWithCells="1">
                  <from>
                    <xdr:col>0</xdr:col>
                    <xdr:colOff>228600</xdr:colOff>
                    <xdr:row>25</xdr:row>
                    <xdr:rowOff>69850</xdr:rowOff>
                  </from>
                  <to>
                    <xdr:col>0</xdr:col>
                    <xdr:colOff>469900</xdr:colOff>
                    <xdr:row>25</xdr:row>
                    <xdr:rowOff>317500</xdr:rowOff>
                  </to>
                </anchor>
              </controlPr>
            </control>
          </mc:Choice>
        </mc:AlternateContent>
        <mc:AlternateContent xmlns:mc="http://schemas.openxmlformats.org/markup-compatibility/2006">
          <mc:Choice Requires="x14">
            <control shapeId="14359" r:id="rId8" name="チェック 23">
              <controlPr defaultSize="0" autoFill="0" autoLine="0" autoPict="0">
                <anchor moveWithCells="1">
                  <from>
                    <xdr:col>0</xdr:col>
                    <xdr:colOff>228600</xdr:colOff>
                    <xdr:row>26</xdr:row>
                    <xdr:rowOff>69850</xdr:rowOff>
                  </from>
                  <to>
                    <xdr:col>0</xdr:col>
                    <xdr:colOff>469900</xdr:colOff>
                    <xdr:row>26</xdr:row>
                    <xdr:rowOff>317500</xdr:rowOff>
                  </to>
                </anchor>
              </controlPr>
            </control>
          </mc:Choice>
        </mc:AlternateContent>
        <mc:AlternateContent xmlns:mc="http://schemas.openxmlformats.org/markup-compatibility/2006">
          <mc:Choice Requires="x14">
            <control shapeId="14360" r:id="rId9" name="チェック 24">
              <controlPr defaultSize="0" autoFill="0" autoLine="0" autoPict="0">
                <anchor moveWithCells="1">
                  <from>
                    <xdr:col>0</xdr:col>
                    <xdr:colOff>228600</xdr:colOff>
                    <xdr:row>27</xdr:row>
                    <xdr:rowOff>69850</xdr:rowOff>
                  </from>
                  <to>
                    <xdr:col>0</xdr:col>
                    <xdr:colOff>469900</xdr:colOff>
                    <xdr:row>27</xdr:row>
                    <xdr:rowOff>317500</xdr:rowOff>
                  </to>
                </anchor>
              </controlPr>
            </control>
          </mc:Choice>
        </mc:AlternateContent>
        <mc:AlternateContent xmlns:mc="http://schemas.openxmlformats.org/markup-compatibility/2006">
          <mc:Choice Requires="x14">
            <control shapeId="14361" r:id="rId10" name="チェック 25">
              <controlPr defaultSize="0" autoFill="0" autoLine="0" autoPict="0">
                <anchor moveWithCells="1">
                  <from>
                    <xdr:col>0</xdr:col>
                    <xdr:colOff>228600</xdr:colOff>
                    <xdr:row>28</xdr:row>
                    <xdr:rowOff>50800</xdr:rowOff>
                  </from>
                  <to>
                    <xdr:col>0</xdr:col>
                    <xdr:colOff>469900</xdr:colOff>
                    <xdr:row>28</xdr:row>
                    <xdr:rowOff>298450</xdr:rowOff>
                  </to>
                </anchor>
              </controlPr>
            </control>
          </mc:Choice>
        </mc:AlternateContent>
        <mc:AlternateContent xmlns:mc="http://schemas.openxmlformats.org/markup-compatibility/2006">
          <mc:Choice Requires="x14">
            <control shapeId="14362" r:id="rId11" name="チェック 26">
              <controlPr defaultSize="0" autoFill="0" autoLine="0" autoPict="0">
                <anchor moveWithCells="1">
                  <from>
                    <xdr:col>0</xdr:col>
                    <xdr:colOff>228600</xdr:colOff>
                    <xdr:row>29</xdr:row>
                    <xdr:rowOff>50800</xdr:rowOff>
                  </from>
                  <to>
                    <xdr:col>0</xdr:col>
                    <xdr:colOff>469900</xdr:colOff>
                    <xdr:row>29</xdr:row>
                    <xdr:rowOff>298450</xdr:rowOff>
                  </to>
                </anchor>
              </controlPr>
            </control>
          </mc:Choice>
        </mc:AlternateContent>
        <mc:AlternateContent xmlns:mc="http://schemas.openxmlformats.org/markup-compatibility/2006">
          <mc:Choice Requires="x14">
            <control shapeId="14363" r:id="rId12" name="チェック 27">
              <controlPr defaultSize="0" autoFill="0" autoLine="0" autoPict="0">
                <anchor moveWithCells="1">
                  <from>
                    <xdr:col>6</xdr:col>
                    <xdr:colOff>190500</xdr:colOff>
                    <xdr:row>25</xdr:row>
                    <xdr:rowOff>69850</xdr:rowOff>
                  </from>
                  <to>
                    <xdr:col>6</xdr:col>
                    <xdr:colOff>431800</xdr:colOff>
                    <xdr:row>25</xdr:row>
                    <xdr:rowOff>317500</xdr:rowOff>
                  </to>
                </anchor>
              </controlPr>
            </control>
          </mc:Choice>
        </mc:AlternateContent>
        <mc:AlternateContent xmlns:mc="http://schemas.openxmlformats.org/markup-compatibility/2006">
          <mc:Choice Requires="x14">
            <control shapeId="14364" r:id="rId13" name="チェック 28">
              <controlPr defaultSize="0" autoFill="0" autoLine="0" autoPict="0">
                <anchor moveWithCells="1">
                  <from>
                    <xdr:col>6</xdr:col>
                    <xdr:colOff>190500</xdr:colOff>
                    <xdr:row>26</xdr:row>
                    <xdr:rowOff>69850</xdr:rowOff>
                  </from>
                  <to>
                    <xdr:col>6</xdr:col>
                    <xdr:colOff>431800</xdr:colOff>
                    <xdr:row>26</xdr:row>
                    <xdr:rowOff>317500</xdr:rowOff>
                  </to>
                </anchor>
              </controlPr>
            </control>
          </mc:Choice>
        </mc:AlternateContent>
        <mc:AlternateContent xmlns:mc="http://schemas.openxmlformats.org/markup-compatibility/2006">
          <mc:Choice Requires="x14">
            <control shapeId="14365" r:id="rId14" name="チェック 29">
              <controlPr defaultSize="0" autoFill="0" autoLine="0" autoPict="0">
                <anchor moveWithCells="1">
                  <from>
                    <xdr:col>6</xdr:col>
                    <xdr:colOff>190500</xdr:colOff>
                    <xdr:row>27</xdr:row>
                    <xdr:rowOff>69850</xdr:rowOff>
                  </from>
                  <to>
                    <xdr:col>6</xdr:col>
                    <xdr:colOff>431800</xdr:colOff>
                    <xdr:row>27</xdr:row>
                    <xdr:rowOff>317500</xdr:rowOff>
                  </to>
                </anchor>
              </controlPr>
            </control>
          </mc:Choice>
        </mc:AlternateContent>
        <mc:AlternateContent xmlns:mc="http://schemas.openxmlformats.org/markup-compatibility/2006">
          <mc:Choice Requires="x14">
            <control shapeId="14366" r:id="rId15" name="チェック 30">
              <controlPr defaultSize="0" autoFill="0" autoLine="0" autoPict="0">
                <anchor moveWithCells="1">
                  <from>
                    <xdr:col>6</xdr:col>
                    <xdr:colOff>190500</xdr:colOff>
                    <xdr:row>28</xdr:row>
                    <xdr:rowOff>50800</xdr:rowOff>
                  </from>
                  <to>
                    <xdr:col>6</xdr:col>
                    <xdr:colOff>431800</xdr:colOff>
                    <xdr:row>28</xdr:row>
                    <xdr:rowOff>298450</xdr:rowOff>
                  </to>
                </anchor>
              </controlPr>
            </control>
          </mc:Choice>
        </mc:AlternateContent>
        <mc:AlternateContent xmlns:mc="http://schemas.openxmlformats.org/markup-compatibility/2006">
          <mc:Choice Requires="x14">
            <control shapeId="14367" r:id="rId16" name="チェック 31">
              <controlPr defaultSize="0" autoFill="0" autoLine="0" autoPict="0">
                <anchor moveWithCells="1">
                  <from>
                    <xdr:col>6</xdr:col>
                    <xdr:colOff>190500</xdr:colOff>
                    <xdr:row>29</xdr:row>
                    <xdr:rowOff>50800</xdr:rowOff>
                  </from>
                  <to>
                    <xdr:col>6</xdr:col>
                    <xdr:colOff>431800</xdr:colOff>
                    <xdr:row>29</xdr:row>
                    <xdr:rowOff>298450</xdr:rowOff>
                  </to>
                </anchor>
              </controlPr>
            </control>
          </mc:Choice>
        </mc:AlternateContent>
        <mc:AlternateContent xmlns:mc="http://schemas.openxmlformats.org/markup-compatibility/2006">
          <mc:Choice Requires="x14">
            <control shapeId="14368" r:id="rId17" name="チェック 32">
              <controlPr defaultSize="0" autoFill="0" autoLine="0" autoPict="0">
                <anchor moveWithCells="1">
                  <from>
                    <xdr:col>12</xdr:col>
                    <xdr:colOff>203200</xdr:colOff>
                    <xdr:row>25</xdr:row>
                    <xdr:rowOff>69850</xdr:rowOff>
                  </from>
                  <to>
                    <xdr:col>13</xdr:col>
                    <xdr:colOff>88900</xdr:colOff>
                    <xdr:row>25</xdr:row>
                    <xdr:rowOff>317500</xdr:rowOff>
                  </to>
                </anchor>
              </controlPr>
            </control>
          </mc:Choice>
        </mc:AlternateContent>
        <mc:AlternateContent xmlns:mc="http://schemas.openxmlformats.org/markup-compatibility/2006">
          <mc:Choice Requires="x14">
            <control shapeId="14369" r:id="rId18" name="チェック 33">
              <controlPr defaultSize="0" autoFill="0" autoLine="0" autoPict="0">
                <anchor moveWithCells="1">
                  <from>
                    <xdr:col>12</xdr:col>
                    <xdr:colOff>203200</xdr:colOff>
                    <xdr:row>26</xdr:row>
                    <xdr:rowOff>69850</xdr:rowOff>
                  </from>
                  <to>
                    <xdr:col>13</xdr:col>
                    <xdr:colOff>88900</xdr:colOff>
                    <xdr:row>26</xdr:row>
                    <xdr:rowOff>317500</xdr:rowOff>
                  </to>
                </anchor>
              </controlPr>
            </control>
          </mc:Choice>
        </mc:AlternateContent>
        <mc:AlternateContent xmlns:mc="http://schemas.openxmlformats.org/markup-compatibility/2006">
          <mc:Choice Requires="x14">
            <control shapeId="14370" r:id="rId19" name="チェック 34">
              <controlPr defaultSize="0" autoFill="0" autoLine="0" autoPict="0">
                <anchor moveWithCells="1">
                  <from>
                    <xdr:col>12</xdr:col>
                    <xdr:colOff>203200</xdr:colOff>
                    <xdr:row>27</xdr:row>
                    <xdr:rowOff>69850</xdr:rowOff>
                  </from>
                  <to>
                    <xdr:col>13</xdr:col>
                    <xdr:colOff>88900</xdr:colOff>
                    <xdr:row>27</xdr:row>
                    <xdr:rowOff>317500</xdr:rowOff>
                  </to>
                </anchor>
              </controlPr>
            </control>
          </mc:Choice>
        </mc:AlternateContent>
        <mc:AlternateContent xmlns:mc="http://schemas.openxmlformats.org/markup-compatibility/2006">
          <mc:Choice Requires="x14">
            <control shapeId="14374" r:id="rId20" name="チェック 38">
              <controlPr defaultSize="0" autoFill="0" autoLine="0" autoPict="0">
                <anchor moveWithCells="1">
                  <from>
                    <xdr:col>0</xdr:col>
                    <xdr:colOff>203200</xdr:colOff>
                    <xdr:row>21</xdr:row>
                    <xdr:rowOff>88900</xdr:rowOff>
                  </from>
                  <to>
                    <xdr:col>0</xdr:col>
                    <xdr:colOff>444500</xdr:colOff>
                    <xdr:row>22</xdr:row>
                    <xdr:rowOff>190500</xdr:rowOff>
                  </to>
                </anchor>
              </controlPr>
            </control>
          </mc:Choice>
        </mc:AlternateContent>
        <mc:AlternateContent xmlns:mc="http://schemas.openxmlformats.org/markup-compatibility/2006">
          <mc:Choice Requires="x14">
            <control shapeId="14378" r:id="rId21" name="チェック 42">
              <controlPr defaultSize="0" autoFill="0" autoLine="0" autoPict="0">
                <anchor moveWithCells="1">
                  <from>
                    <xdr:col>0</xdr:col>
                    <xdr:colOff>228600</xdr:colOff>
                    <xdr:row>28</xdr:row>
                    <xdr:rowOff>50800</xdr:rowOff>
                  </from>
                  <to>
                    <xdr:col>0</xdr:col>
                    <xdr:colOff>469900</xdr:colOff>
                    <xdr:row>28</xdr:row>
                    <xdr:rowOff>298450</xdr:rowOff>
                  </to>
                </anchor>
              </controlPr>
            </control>
          </mc:Choice>
        </mc:AlternateContent>
        <mc:AlternateContent xmlns:mc="http://schemas.openxmlformats.org/markup-compatibility/2006">
          <mc:Choice Requires="x14">
            <control shapeId="14383" r:id="rId22" name="チェック 37">
              <controlPr defaultSize="0" autoFill="0" autoLine="0" autoPict="0">
                <anchor moveWithCells="1">
                  <from>
                    <xdr:col>0</xdr:col>
                    <xdr:colOff>88900</xdr:colOff>
                    <xdr:row>3</xdr:row>
                    <xdr:rowOff>0</xdr:rowOff>
                  </from>
                  <to>
                    <xdr:col>0</xdr:col>
                    <xdr:colOff>330200</xdr:colOff>
                    <xdr:row>4</xdr:row>
                    <xdr:rowOff>0</xdr:rowOff>
                  </to>
                </anchor>
              </controlPr>
            </control>
          </mc:Choice>
        </mc:AlternateContent>
        <mc:AlternateContent xmlns:mc="http://schemas.openxmlformats.org/markup-compatibility/2006">
          <mc:Choice Requires="x14">
            <control shapeId="14388" r:id="rId23" name="Check Box 52">
              <controlPr defaultSize="0" autoFill="0" autoLine="0" autoPict="0">
                <anchor moveWithCells="1">
                  <from>
                    <xdr:col>0</xdr:col>
                    <xdr:colOff>152400</xdr:colOff>
                    <xdr:row>39</xdr:row>
                    <xdr:rowOff>25400</xdr:rowOff>
                  </from>
                  <to>
                    <xdr:col>0</xdr:col>
                    <xdr:colOff>387350</xdr:colOff>
                    <xdr:row>39</xdr:row>
                    <xdr:rowOff>254000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プルダウン!$A$10:$A$13</xm:f>
          </x14:formula1>
          <xm:sqref>H43:S43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view="pageBreakPreview" zoomScaleSheetLayoutView="100" workbookViewId="0">
      <pane xSplit="5" ySplit="6" topLeftCell="F7" activePane="bottomRight" state="frozen"/>
      <selection activeCell="E4" sqref="E4"/>
      <selection pane="topRight" activeCell="E4" sqref="E4"/>
      <selection pane="bottomLeft" activeCell="E4" sqref="E4"/>
      <selection pane="bottomRight" activeCell="N4" sqref="N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6384" width="9" style="1"/>
  </cols>
  <sheetData>
    <row r="1" spans="1:11" x14ac:dyDescent="0.2">
      <c r="A1" s="111" t="s">
        <v>33</v>
      </c>
    </row>
    <row r="2" spans="1:11" x14ac:dyDescent="0.2">
      <c r="A2" s="40"/>
      <c r="K2" s="57"/>
    </row>
    <row r="3" spans="1:11" ht="16.5" customHeight="1" x14ac:dyDescent="0.2">
      <c r="A3" s="41" t="s">
        <v>11</v>
      </c>
      <c r="B3" s="41"/>
      <c r="C3" s="46" t="str">
        <f>T(要望書様式!E26)</f>
        <v/>
      </c>
      <c r="D3" s="47"/>
      <c r="F3" s="41" t="s">
        <v>45</v>
      </c>
      <c r="G3" s="363" t="str">
        <f>T(要望書様式!E27)</f>
        <v/>
      </c>
      <c r="H3" s="363"/>
      <c r="I3" s="363"/>
    </row>
    <row r="4" spans="1:11" s="36" customFormat="1" ht="16.5" customHeight="1" x14ac:dyDescent="0.2">
      <c r="A4" s="42"/>
      <c r="B4" s="44"/>
      <c r="C4" s="44"/>
      <c r="D4" s="44"/>
      <c r="E4" s="42"/>
      <c r="F4" s="48"/>
      <c r="G4" s="53"/>
      <c r="H4" s="53"/>
      <c r="I4" s="42"/>
      <c r="J4" s="44"/>
      <c r="K4" s="58" t="s">
        <v>34</v>
      </c>
    </row>
    <row r="5" spans="1:11" s="37" customFormat="1" ht="13" customHeight="1" x14ac:dyDescent="0.2">
      <c r="A5" s="356"/>
      <c r="B5" s="343" t="s">
        <v>43</v>
      </c>
      <c r="C5" s="343" t="s">
        <v>10</v>
      </c>
      <c r="D5" s="343" t="s">
        <v>14</v>
      </c>
      <c r="E5" s="345" t="s">
        <v>44</v>
      </c>
      <c r="F5" s="354" t="s">
        <v>16</v>
      </c>
      <c r="G5" s="364" t="s">
        <v>17</v>
      </c>
      <c r="H5" s="365"/>
      <c r="I5" s="348" t="s">
        <v>6</v>
      </c>
      <c r="J5" s="343" t="s">
        <v>9</v>
      </c>
      <c r="K5" s="345" t="s">
        <v>21</v>
      </c>
    </row>
    <row r="6" spans="1:11" s="37" customFormat="1" ht="13" customHeight="1" x14ac:dyDescent="0.2">
      <c r="A6" s="357"/>
      <c r="B6" s="344"/>
      <c r="C6" s="358"/>
      <c r="D6" s="358"/>
      <c r="E6" s="358"/>
      <c r="F6" s="355"/>
      <c r="G6" s="54" t="s">
        <v>22</v>
      </c>
      <c r="H6" s="55" t="s">
        <v>24</v>
      </c>
      <c r="I6" s="349"/>
      <c r="J6" s="344"/>
      <c r="K6" s="344"/>
    </row>
    <row r="7" spans="1:11" s="37" customFormat="1" ht="15" customHeight="1" x14ac:dyDescent="0.2">
      <c r="A7" s="332">
        <v>1</v>
      </c>
      <c r="B7" s="314"/>
      <c r="C7" s="314"/>
      <c r="D7" s="314"/>
      <c r="E7" s="314"/>
      <c r="F7" s="335" t="s">
        <v>23</v>
      </c>
      <c r="G7" s="351">
        <f>SUBTOTAL(9,H8:H14)</f>
        <v>0</v>
      </c>
      <c r="H7" s="352"/>
      <c r="I7" s="321"/>
      <c r="J7" s="324"/>
      <c r="K7" s="314"/>
    </row>
    <row r="8" spans="1:11" s="36" customFormat="1" ht="13" customHeight="1" x14ac:dyDescent="0.2">
      <c r="A8" s="353"/>
      <c r="B8" s="317"/>
      <c r="C8" s="317"/>
      <c r="D8" s="317"/>
      <c r="E8" s="319"/>
      <c r="F8" s="336"/>
      <c r="G8" s="337" t="s">
        <v>32</v>
      </c>
      <c r="H8" s="341"/>
      <c r="I8" s="322"/>
      <c r="J8" s="325"/>
      <c r="K8" s="315"/>
    </row>
    <row r="9" spans="1:11" s="36" customFormat="1" ht="13" customHeight="1" x14ac:dyDescent="0.2">
      <c r="A9" s="353"/>
      <c r="B9" s="317"/>
      <c r="C9" s="317"/>
      <c r="D9" s="317"/>
      <c r="E9" s="319"/>
      <c r="F9" s="49"/>
      <c r="G9" s="327"/>
      <c r="H9" s="342"/>
      <c r="I9" s="322"/>
      <c r="J9" s="325"/>
      <c r="K9" s="315"/>
    </row>
    <row r="10" spans="1:11" s="36" customFormat="1" ht="13" customHeight="1" x14ac:dyDescent="0.2">
      <c r="A10" s="353"/>
      <c r="B10" s="317"/>
      <c r="C10" s="317"/>
      <c r="D10" s="317"/>
      <c r="E10" s="319"/>
      <c r="F10" s="50"/>
      <c r="G10" s="327" t="s">
        <v>41</v>
      </c>
      <c r="H10" s="342"/>
      <c r="I10" s="322"/>
      <c r="J10" s="325"/>
      <c r="K10" s="315"/>
    </row>
    <row r="11" spans="1:11" s="36" customFormat="1" ht="13" customHeight="1" x14ac:dyDescent="0.2">
      <c r="A11" s="353"/>
      <c r="B11" s="317"/>
      <c r="C11" s="317"/>
      <c r="D11" s="317"/>
      <c r="E11" s="319"/>
      <c r="F11" s="51" t="s">
        <v>4</v>
      </c>
      <c r="G11" s="327"/>
      <c r="H11" s="342"/>
      <c r="I11" s="322"/>
      <c r="J11" s="325"/>
      <c r="K11" s="315"/>
    </row>
    <row r="12" spans="1:11" s="36" customFormat="1" ht="15" customHeight="1" x14ac:dyDescent="0.2">
      <c r="A12" s="353"/>
      <c r="B12" s="317"/>
      <c r="C12" s="317"/>
      <c r="D12" s="317"/>
      <c r="E12" s="319"/>
      <c r="F12" s="49"/>
      <c r="G12" s="327"/>
      <c r="H12" s="346"/>
      <c r="I12" s="322"/>
      <c r="J12" s="325"/>
      <c r="K12" s="315"/>
    </row>
    <row r="13" spans="1:11" s="36" customFormat="1" ht="15" customHeight="1" x14ac:dyDescent="0.2">
      <c r="A13" s="353"/>
      <c r="B13" s="317"/>
      <c r="C13" s="317"/>
      <c r="D13" s="317"/>
      <c r="E13" s="319"/>
      <c r="F13" s="51"/>
      <c r="G13" s="327"/>
      <c r="H13" s="346"/>
      <c r="I13" s="322"/>
      <c r="J13" s="325"/>
      <c r="K13" s="315"/>
    </row>
    <row r="14" spans="1:11" s="36" customFormat="1" ht="17.149999999999999" customHeight="1" x14ac:dyDescent="0.2">
      <c r="A14" s="344"/>
      <c r="B14" s="318"/>
      <c r="C14" s="318"/>
      <c r="D14" s="318"/>
      <c r="E14" s="320"/>
      <c r="F14" s="52"/>
      <c r="G14" s="329"/>
      <c r="H14" s="347"/>
      <c r="I14" s="323"/>
      <c r="J14" s="326"/>
      <c r="K14" s="316"/>
    </row>
    <row r="15" spans="1:11" s="37" customFormat="1" ht="17.25" customHeight="1" x14ac:dyDescent="0.2">
      <c r="A15" s="332">
        <v>2</v>
      </c>
      <c r="B15" s="314"/>
      <c r="C15" s="314"/>
      <c r="D15" s="314"/>
      <c r="E15" s="314"/>
      <c r="F15" s="335" t="s">
        <v>23</v>
      </c>
      <c r="G15" s="351">
        <f>SUBTOTAL(9,H16:H22)</f>
        <v>0</v>
      </c>
      <c r="H15" s="352"/>
      <c r="I15" s="321"/>
      <c r="J15" s="324"/>
      <c r="K15" s="314"/>
    </row>
    <row r="16" spans="1:11" s="36" customFormat="1" ht="17.25" customHeight="1" x14ac:dyDescent="0.2">
      <c r="A16" s="333"/>
      <c r="B16" s="317"/>
      <c r="C16" s="317"/>
      <c r="D16" s="317"/>
      <c r="E16" s="319"/>
      <c r="F16" s="336"/>
      <c r="G16" s="337" t="s">
        <v>32</v>
      </c>
      <c r="H16" s="341"/>
      <c r="I16" s="322"/>
      <c r="J16" s="325"/>
      <c r="K16" s="315"/>
    </row>
    <row r="17" spans="1:11" s="36" customFormat="1" ht="17.25" customHeight="1" x14ac:dyDescent="0.2">
      <c r="A17" s="333"/>
      <c r="B17" s="317"/>
      <c r="C17" s="317"/>
      <c r="D17" s="317"/>
      <c r="E17" s="319"/>
      <c r="F17" s="49"/>
      <c r="G17" s="327"/>
      <c r="H17" s="342"/>
      <c r="I17" s="322"/>
      <c r="J17" s="325"/>
      <c r="K17" s="315"/>
    </row>
    <row r="18" spans="1:11" s="36" customFormat="1" ht="17.25" customHeight="1" x14ac:dyDescent="0.2">
      <c r="A18" s="333"/>
      <c r="B18" s="317"/>
      <c r="C18" s="317"/>
      <c r="D18" s="317"/>
      <c r="E18" s="319"/>
      <c r="F18" s="50"/>
      <c r="G18" s="327" t="s">
        <v>41</v>
      </c>
      <c r="H18" s="342"/>
      <c r="I18" s="322"/>
      <c r="J18" s="325"/>
      <c r="K18" s="315"/>
    </row>
    <row r="19" spans="1:11" s="36" customFormat="1" ht="17.25" customHeight="1" x14ac:dyDescent="0.2">
      <c r="A19" s="333"/>
      <c r="B19" s="317"/>
      <c r="C19" s="317"/>
      <c r="D19" s="317"/>
      <c r="E19" s="319"/>
      <c r="F19" s="51" t="s">
        <v>4</v>
      </c>
      <c r="G19" s="327"/>
      <c r="H19" s="342"/>
      <c r="I19" s="322"/>
      <c r="J19" s="325"/>
      <c r="K19" s="315"/>
    </row>
    <row r="20" spans="1:11" s="36" customFormat="1" ht="17.25" customHeight="1" x14ac:dyDescent="0.2">
      <c r="A20" s="333"/>
      <c r="B20" s="317"/>
      <c r="C20" s="317"/>
      <c r="D20" s="317"/>
      <c r="E20" s="319"/>
      <c r="F20" s="49"/>
      <c r="G20" s="327"/>
      <c r="H20" s="346"/>
      <c r="I20" s="322"/>
      <c r="J20" s="325"/>
      <c r="K20" s="315"/>
    </row>
    <row r="21" spans="1:11" s="36" customFormat="1" ht="17.25" customHeight="1" x14ac:dyDescent="0.2">
      <c r="A21" s="333"/>
      <c r="B21" s="317"/>
      <c r="C21" s="317"/>
      <c r="D21" s="317"/>
      <c r="E21" s="319"/>
      <c r="F21" s="51"/>
      <c r="G21" s="327"/>
      <c r="H21" s="346"/>
      <c r="I21" s="322"/>
      <c r="J21" s="325"/>
      <c r="K21" s="315"/>
    </row>
    <row r="22" spans="1:11" s="36" customFormat="1" ht="17.25" customHeight="1" x14ac:dyDescent="0.2">
      <c r="A22" s="334"/>
      <c r="B22" s="318"/>
      <c r="C22" s="318"/>
      <c r="D22" s="318"/>
      <c r="E22" s="320"/>
      <c r="F22" s="52"/>
      <c r="G22" s="329"/>
      <c r="H22" s="347"/>
      <c r="I22" s="323"/>
      <c r="J22" s="326"/>
      <c r="K22" s="316"/>
    </row>
    <row r="23" spans="1:11" s="37" customFormat="1" ht="15" customHeight="1" x14ac:dyDescent="0.2">
      <c r="A23" s="332">
        <v>3</v>
      </c>
      <c r="B23" s="314"/>
      <c r="C23" s="338"/>
      <c r="D23" s="314"/>
      <c r="E23" s="338"/>
      <c r="F23" s="335" t="s">
        <v>23</v>
      </c>
      <c r="G23" s="351">
        <f>SUBTOTAL(9,H24:H30)</f>
        <v>0</v>
      </c>
      <c r="H23" s="352"/>
      <c r="I23" s="321"/>
      <c r="J23" s="324"/>
      <c r="K23" s="314"/>
    </row>
    <row r="24" spans="1:11" s="36" customFormat="1" ht="13" customHeight="1" x14ac:dyDescent="0.2">
      <c r="A24" s="333"/>
      <c r="B24" s="315"/>
      <c r="C24" s="315"/>
      <c r="D24" s="317"/>
      <c r="E24" s="339"/>
      <c r="F24" s="336"/>
      <c r="G24" s="337" t="s">
        <v>32</v>
      </c>
      <c r="H24" s="350"/>
      <c r="I24" s="322"/>
      <c r="J24" s="325"/>
      <c r="K24" s="315"/>
    </row>
    <row r="25" spans="1:11" s="36" customFormat="1" ht="13" customHeight="1" x14ac:dyDescent="0.2">
      <c r="A25" s="333"/>
      <c r="B25" s="315"/>
      <c r="C25" s="315"/>
      <c r="D25" s="317"/>
      <c r="E25" s="339"/>
      <c r="F25" s="49"/>
      <c r="G25" s="327"/>
      <c r="H25" s="328"/>
      <c r="I25" s="322"/>
      <c r="J25" s="325"/>
      <c r="K25" s="315"/>
    </row>
    <row r="26" spans="1:11" s="36" customFormat="1" ht="13" customHeight="1" x14ac:dyDescent="0.2">
      <c r="A26" s="333"/>
      <c r="B26" s="315"/>
      <c r="C26" s="315"/>
      <c r="D26" s="317"/>
      <c r="E26" s="339"/>
      <c r="F26" s="50"/>
      <c r="G26" s="327" t="s">
        <v>41</v>
      </c>
      <c r="H26" s="328"/>
      <c r="I26" s="322"/>
      <c r="J26" s="325"/>
      <c r="K26" s="315"/>
    </row>
    <row r="27" spans="1:11" s="36" customFormat="1" ht="13" customHeight="1" x14ac:dyDescent="0.2">
      <c r="A27" s="333"/>
      <c r="B27" s="315"/>
      <c r="C27" s="315"/>
      <c r="D27" s="317"/>
      <c r="E27" s="339"/>
      <c r="F27" s="51" t="s">
        <v>4</v>
      </c>
      <c r="G27" s="327"/>
      <c r="H27" s="328"/>
      <c r="I27" s="322"/>
      <c r="J27" s="325"/>
      <c r="K27" s="315"/>
    </row>
    <row r="28" spans="1:11" s="36" customFormat="1" ht="15" customHeight="1" x14ac:dyDescent="0.2">
      <c r="A28" s="333"/>
      <c r="B28" s="315"/>
      <c r="C28" s="315"/>
      <c r="D28" s="317"/>
      <c r="E28" s="339"/>
      <c r="F28" s="49"/>
      <c r="G28" s="327"/>
      <c r="H28" s="330"/>
      <c r="I28" s="322"/>
      <c r="J28" s="325"/>
      <c r="K28" s="315"/>
    </row>
    <row r="29" spans="1:11" s="36" customFormat="1" ht="15" customHeight="1" x14ac:dyDescent="0.2">
      <c r="A29" s="333"/>
      <c r="B29" s="315"/>
      <c r="C29" s="315"/>
      <c r="D29" s="317"/>
      <c r="E29" s="339"/>
      <c r="F29" s="51"/>
      <c r="G29" s="327"/>
      <c r="H29" s="330"/>
      <c r="I29" s="322"/>
      <c r="J29" s="325"/>
      <c r="K29" s="315"/>
    </row>
    <row r="30" spans="1:11" s="36" customFormat="1" ht="17.149999999999999" customHeight="1" x14ac:dyDescent="0.2">
      <c r="A30" s="334"/>
      <c r="B30" s="316"/>
      <c r="C30" s="316"/>
      <c r="D30" s="318"/>
      <c r="E30" s="340"/>
      <c r="F30" s="52"/>
      <c r="G30" s="329"/>
      <c r="H30" s="331"/>
      <c r="I30" s="323"/>
      <c r="J30" s="326"/>
      <c r="K30" s="316"/>
    </row>
    <row r="31" spans="1:11" s="37" customFormat="1" ht="15" customHeight="1" x14ac:dyDescent="0.2">
      <c r="A31" s="332">
        <v>4</v>
      </c>
      <c r="B31" s="314"/>
      <c r="C31" s="314"/>
      <c r="D31" s="314"/>
      <c r="E31" s="314"/>
      <c r="F31" s="335" t="s">
        <v>23</v>
      </c>
      <c r="G31" s="351">
        <f>SUBTOTAL(9,H32:H38)</f>
        <v>0</v>
      </c>
      <c r="H31" s="352"/>
      <c r="I31" s="321"/>
      <c r="J31" s="324"/>
      <c r="K31" s="314"/>
    </row>
    <row r="32" spans="1:11" s="36" customFormat="1" ht="13" customHeight="1" x14ac:dyDescent="0.2">
      <c r="A32" s="333"/>
      <c r="B32" s="317"/>
      <c r="C32" s="317"/>
      <c r="D32" s="317"/>
      <c r="E32" s="319"/>
      <c r="F32" s="336"/>
      <c r="G32" s="337" t="s">
        <v>32</v>
      </c>
      <c r="H32" s="350"/>
      <c r="I32" s="322"/>
      <c r="J32" s="325"/>
      <c r="K32" s="315"/>
    </row>
    <row r="33" spans="1:11" s="36" customFormat="1" ht="13" customHeight="1" x14ac:dyDescent="0.2">
      <c r="A33" s="333"/>
      <c r="B33" s="317"/>
      <c r="C33" s="317"/>
      <c r="D33" s="317"/>
      <c r="E33" s="319"/>
      <c r="F33" s="49"/>
      <c r="G33" s="327"/>
      <c r="H33" s="328"/>
      <c r="I33" s="322"/>
      <c r="J33" s="325"/>
      <c r="K33" s="315"/>
    </row>
    <row r="34" spans="1:11" s="36" customFormat="1" ht="13" customHeight="1" x14ac:dyDescent="0.2">
      <c r="A34" s="333"/>
      <c r="B34" s="317"/>
      <c r="C34" s="317"/>
      <c r="D34" s="317"/>
      <c r="E34" s="319"/>
      <c r="F34" s="50"/>
      <c r="G34" s="327" t="s">
        <v>41</v>
      </c>
      <c r="H34" s="328"/>
      <c r="I34" s="322"/>
      <c r="J34" s="325"/>
      <c r="K34" s="315"/>
    </row>
    <row r="35" spans="1:11" s="36" customFormat="1" ht="13" customHeight="1" x14ac:dyDescent="0.2">
      <c r="A35" s="333"/>
      <c r="B35" s="317"/>
      <c r="C35" s="317"/>
      <c r="D35" s="317"/>
      <c r="E35" s="319"/>
      <c r="F35" s="51" t="s">
        <v>4</v>
      </c>
      <c r="G35" s="327"/>
      <c r="H35" s="328"/>
      <c r="I35" s="322"/>
      <c r="J35" s="325"/>
      <c r="K35" s="315"/>
    </row>
    <row r="36" spans="1:11" s="36" customFormat="1" ht="15" customHeight="1" x14ac:dyDescent="0.2">
      <c r="A36" s="333"/>
      <c r="B36" s="317"/>
      <c r="C36" s="317"/>
      <c r="D36" s="317"/>
      <c r="E36" s="319"/>
      <c r="F36" s="49"/>
      <c r="G36" s="327"/>
      <c r="H36" s="330"/>
      <c r="I36" s="322"/>
      <c r="J36" s="325"/>
      <c r="K36" s="315"/>
    </row>
    <row r="37" spans="1:11" s="36" customFormat="1" ht="15" customHeight="1" x14ac:dyDescent="0.2">
      <c r="A37" s="333"/>
      <c r="B37" s="317"/>
      <c r="C37" s="317"/>
      <c r="D37" s="317"/>
      <c r="E37" s="319"/>
      <c r="F37" s="51"/>
      <c r="G37" s="327"/>
      <c r="H37" s="330"/>
      <c r="I37" s="322"/>
      <c r="J37" s="325"/>
      <c r="K37" s="315"/>
    </row>
    <row r="38" spans="1:11" s="36" customFormat="1" ht="17.149999999999999" customHeight="1" x14ac:dyDescent="0.2">
      <c r="A38" s="334"/>
      <c r="B38" s="318"/>
      <c r="C38" s="318"/>
      <c r="D38" s="318"/>
      <c r="E38" s="320"/>
      <c r="F38" s="52"/>
      <c r="G38" s="329"/>
      <c r="H38" s="331"/>
      <c r="I38" s="323"/>
      <c r="J38" s="326"/>
      <c r="K38" s="316"/>
    </row>
    <row r="39" spans="1:11" s="36" customFormat="1" ht="33" customHeight="1" x14ac:dyDescent="0.2">
      <c r="A39" s="43" t="s">
        <v>25</v>
      </c>
      <c r="B39" s="359"/>
      <c r="C39" s="359"/>
      <c r="D39" s="359"/>
      <c r="E39" s="359"/>
      <c r="F39" s="360"/>
      <c r="G39" s="361">
        <f>SUBTOTAL(9,G7:H38)</f>
        <v>0</v>
      </c>
      <c r="H39" s="362"/>
      <c r="I39" s="56">
        <f>SUM(I7:I38)</f>
        <v>0</v>
      </c>
      <c r="J39" s="56">
        <f>SUM(J7:J38)</f>
        <v>0</v>
      </c>
      <c r="K39" s="59"/>
    </row>
    <row r="41" spans="1:11" s="38" customFormat="1" ht="15.75" customHeight="1" x14ac:dyDescent="0.2">
      <c r="B41" s="1"/>
      <c r="C41" s="1"/>
    </row>
    <row r="42" spans="1:11" s="38" customFormat="1" ht="15.75" customHeight="1" x14ac:dyDescent="0.2">
      <c r="B42" s="1"/>
      <c r="C42" s="1"/>
    </row>
    <row r="43" spans="1:11" s="39" customFormat="1" ht="15.75" customHeight="1" x14ac:dyDescent="0.15">
      <c r="C43" s="45"/>
      <c r="D43" s="45"/>
      <c r="G43" s="45"/>
    </row>
    <row r="44" spans="1:11" s="39" customFormat="1" ht="15.75" customHeight="1" x14ac:dyDescent="0.15">
      <c r="C44" s="45"/>
      <c r="D44" s="45"/>
      <c r="G44" s="45"/>
    </row>
    <row r="45" spans="1:11" s="39" customFormat="1" ht="15.75" customHeight="1" x14ac:dyDescent="0.15">
      <c r="C45" s="45"/>
      <c r="D45" s="45"/>
      <c r="G45" s="45"/>
    </row>
    <row r="46" spans="1:11" s="39" customFormat="1" ht="15.75" customHeight="1" x14ac:dyDescent="0.15">
      <c r="B46" s="45"/>
      <c r="D46" s="45"/>
      <c r="G46" s="45"/>
    </row>
    <row r="47" spans="1:11" s="39" customFormat="1" ht="15.75" customHeight="1" x14ac:dyDescent="0.15"/>
    <row r="48" spans="1:11" s="39" customFormat="1" ht="15.75" customHeight="1" x14ac:dyDescent="0.15">
      <c r="B48" s="45"/>
    </row>
    <row r="49" spans="2:5" s="39" customFormat="1" ht="15.75" customHeight="1" x14ac:dyDescent="0.15">
      <c r="E49" s="45"/>
    </row>
    <row r="50" spans="2:5" s="39" customFormat="1" ht="15.75" customHeight="1" x14ac:dyDescent="0.15">
      <c r="E50" s="45"/>
    </row>
    <row r="51" spans="2:5" s="39" customFormat="1" x14ac:dyDescent="0.2">
      <c r="C51" s="1"/>
    </row>
    <row r="52" spans="2:5" s="39" customFormat="1" x14ac:dyDescent="0.2">
      <c r="C52" s="1"/>
      <c r="E52" s="1"/>
    </row>
    <row r="53" spans="2:5" x14ac:dyDescent="0.2">
      <c r="B53" s="39"/>
    </row>
  </sheetData>
  <mergeCells count="77">
    <mergeCell ref="H24:H25"/>
    <mergeCell ref="B39:F39"/>
    <mergeCell ref="G39:H39"/>
    <mergeCell ref="G3:I3"/>
    <mergeCell ref="G5:H5"/>
    <mergeCell ref="G7:H7"/>
    <mergeCell ref="G15:H15"/>
    <mergeCell ref="G23:H23"/>
    <mergeCell ref="G18:G19"/>
    <mergeCell ref="H18:H19"/>
    <mergeCell ref="G20:G22"/>
    <mergeCell ref="H20:H22"/>
    <mergeCell ref="C7:C14"/>
    <mergeCell ref="D7:D14"/>
    <mergeCell ref="E7:E14"/>
    <mergeCell ref="I15:I22"/>
    <mergeCell ref="A5:A6"/>
    <mergeCell ref="B5:B6"/>
    <mergeCell ref="C5:C6"/>
    <mergeCell ref="D5:D6"/>
    <mergeCell ref="E5:E6"/>
    <mergeCell ref="A31:A38"/>
    <mergeCell ref="I5:I6"/>
    <mergeCell ref="B31:B38"/>
    <mergeCell ref="G26:G27"/>
    <mergeCell ref="H26:H27"/>
    <mergeCell ref="G28:G30"/>
    <mergeCell ref="H28:H30"/>
    <mergeCell ref="F31:F32"/>
    <mergeCell ref="G32:G33"/>
    <mergeCell ref="H32:H33"/>
    <mergeCell ref="G31:H31"/>
    <mergeCell ref="A7:A14"/>
    <mergeCell ref="B7:B14"/>
    <mergeCell ref="F5:F6"/>
    <mergeCell ref="G10:G11"/>
    <mergeCell ref="H10:H11"/>
    <mergeCell ref="F15:F16"/>
    <mergeCell ref="G16:G17"/>
    <mergeCell ref="H16:H17"/>
    <mergeCell ref="K15:K22"/>
    <mergeCell ref="J5:J6"/>
    <mergeCell ref="K5:K6"/>
    <mergeCell ref="F7:F8"/>
    <mergeCell ref="G8:G9"/>
    <mergeCell ref="H8:H9"/>
    <mergeCell ref="I7:I14"/>
    <mergeCell ref="J7:J14"/>
    <mergeCell ref="K7:K14"/>
    <mergeCell ref="G12:G14"/>
    <mergeCell ref="H12:H14"/>
    <mergeCell ref="I23:I30"/>
    <mergeCell ref="J23:J30"/>
    <mergeCell ref="K23:K30"/>
    <mergeCell ref="A15:A22"/>
    <mergeCell ref="B15:B22"/>
    <mergeCell ref="C15:C22"/>
    <mergeCell ref="D15:D22"/>
    <mergeCell ref="E15:E22"/>
    <mergeCell ref="F23:F24"/>
    <mergeCell ref="G24:G25"/>
    <mergeCell ref="A23:A30"/>
    <mergeCell ref="B23:B30"/>
    <mergeCell ref="C23:C30"/>
    <mergeCell ref="D23:D30"/>
    <mergeCell ref="E23:E30"/>
    <mergeCell ref="J15:J22"/>
    <mergeCell ref="K31:K38"/>
    <mergeCell ref="C31:C38"/>
    <mergeCell ref="D31:D38"/>
    <mergeCell ref="E31:E38"/>
    <mergeCell ref="I31:I38"/>
    <mergeCell ref="J31:J38"/>
    <mergeCell ref="G34:G35"/>
    <mergeCell ref="H34:H35"/>
    <mergeCell ref="G36:G38"/>
    <mergeCell ref="H36:H38"/>
  </mergeCells>
  <phoneticPr fontId="1"/>
  <pageMargins left="0.70866141732283472" right="0.70866141732283472" top="0.55118110236220474" bottom="0.55118110236220474" header="0.31496062992125984" footer="0.31496062992125984"/>
  <pageSetup paperSize="9" scale="86" fitToHeight="0" orientation="landscape"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プルダウン!$C$3:$C$5</xm:f>
          </x14:formula1>
          <xm:sqref>B7:B38</xm:sqref>
        </x14:dataValidation>
        <x14:dataValidation type="list" allowBlank="1" showInputMessage="1" showErrorMessage="1" xr:uid="{00000000-0002-0000-0300-000001000000}">
          <x14:formula1>
            <xm:f>プルダウン!$D$3:$D$7</xm:f>
          </x14:formula1>
          <xm:sqref>C7:C38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8"/>
  <sheetViews>
    <sheetView view="pageBreakPreview" zoomScaleSheetLayoutView="100" workbookViewId="0">
      <selection activeCell="K7" sqref="K7"/>
    </sheetView>
  </sheetViews>
  <sheetFormatPr defaultRowHeight="13" x14ac:dyDescent="0.2"/>
  <cols>
    <col min="1" max="1" width="4.08984375" customWidth="1"/>
    <col min="2" max="2" width="79.90625" customWidth="1"/>
    <col min="3" max="3" width="4.453125" customWidth="1"/>
  </cols>
  <sheetData>
    <row r="1" spans="1:3" s="101" customFormat="1" ht="12.75" customHeight="1" x14ac:dyDescent="0.2">
      <c r="A1" s="110" t="s">
        <v>7</v>
      </c>
      <c r="C1" s="102"/>
    </row>
    <row r="2" spans="1:3" s="60" customFormat="1" ht="12.75" customHeight="1" x14ac:dyDescent="0.25">
      <c r="A2" s="61"/>
      <c r="C2" s="69"/>
    </row>
    <row r="3" spans="1:3" x14ac:dyDescent="0.2">
      <c r="A3" s="62" t="s">
        <v>18</v>
      </c>
      <c r="B3" s="66"/>
      <c r="C3" s="70"/>
    </row>
    <row r="4" spans="1:3" ht="348.5" customHeight="1" x14ac:dyDescent="0.2">
      <c r="A4" s="63"/>
      <c r="B4" s="67"/>
      <c r="C4" s="71"/>
    </row>
    <row r="5" spans="1:3" ht="8.5" customHeight="1" x14ac:dyDescent="0.2">
      <c r="A5" s="64"/>
      <c r="B5" s="68"/>
      <c r="C5" s="72"/>
    </row>
    <row r="6" spans="1:3" ht="16.25" customHeight="1" x14ac:dyDescent="0.2">
      <c r="A6" s="65" t="s">
        <v>94</v>
      </c>
      <c r="B6" s="66"/>
      <c r="C6" s="70"/>
    </row>
    <row r="7" spans="1:3" ht="341.5" customHeight="1" x14ac:dyDescent="0.2">
      <c r="A7" s="63"/>
      <c r="B7" s="67"/>
      <c r="C7" s="71"/>
    </row>
    <row r="8" spans="1:3" x14ac:dyDescent="0.2">
      <c r="A8" s="64"/>
      <c r="B8" s="68"/>
      <c r="C8" s="72"/>
    </row>
  </sheetData>
  <phoneticPr fontId="1"/>
  <pageMargins left="0.70866141732283472" right="0.70866141732283472" top="0.74803149606299213" bottom="0.74803149606299213" header="0.31496062992125984" footer="0.31496062992125984"/>
  <pageSetup paperSize="9" scale="9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8"/>
  <sheetViews>
    <sheetView view="pageBreakPreview" zoomScaleSheetLayoutView="100" workbookViewId="0">
      <selection activeCell="I4" sqref="I4"/>
    </sheetView>
  </sheetViews>
  <sheetFormatPr defaultRowHeight="13" x14ac:dyDescent="0.2"/>
  <cols>
    <col min="1" max="1" width="4.08984375" customWidth="1"/>
    <col min="2" max="2" width="79.90625" customWidth="1"/>
    <col min="3" max="3" width="4.453125" customWidth="1"/>
  </cols>
  <sheetData>
    <row r="1" spans="1:3" s="74" customFormat="1" ht="12.75" customHeight="1" x14ac:dyDescent="0.2">
      <c r="A1" s="109" t="s">
        <v>53</v>
      </c>
      <c r="C1" s="103"/>
    </row>
    <row r="2" spans="1:3" ht="12.75" customHeight="1" x14ac:dyDescent="0.2">
      <c r="A2" s="73"/>
      <c r="C2" s="73"/>
    </row>
    <row r="3" spans="1:3" x14ac:dyDescent="0.2">
      <c r="A3" s="65" t="s">
        <v>42</v>
      </c>
      <c r="B3" s="66"/>
      <c r="C3" s="70"/>
    </row>
    <row r="4" spans="1:3" ht="353.25" customHeight="1" x14ac:dyDescent="0.2">
      <c r="A4" s="63"/>
      <c r="B4" s="67" t="s">
        <v>49</v>
      </c>
      <c r="C4" s="71"/>
    </row>
    <row r="5" spans="1:3" x14ac:dyDescent="0.2">
      <c r="A5" s="64"/>
      <c r="B5" s="68"/>
      <c r="C5" s="72"/>
    </row>
    <row r="6" spans="1:3" x14ac:dyDescent="0.2">
      <c r="A6" s="65" t="s">
        <v>51</v>
      </c>
      <c r="B6" s="66"/>
      <c r="C6" s="70"/>
    </row>
    <row r="7" spans="1:3" ht="353.25" customHeight="1" x14ac:dyDescent="0.2">
      <c r="A7" s="63"/>
      <c r="B7" s="67" t="s">
        <v>20</v>
      </c>
      <c r="C7" s="71"/>
    </row>
    <row r="8" spans="1:3" x14ac:dyDescent="0.2">
      <c r="A8" s="64"/>
      <c r="B8" s="68"/>
      <c r="C8" s="72"/>
    </row>
  </sheetData>
  <phoneticPr fontId="38"/>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8"/>
  <sheetViews>
    <sheetView view="pageBreakPreview" zoomScaleSheetLayoutView="100" workbookViewId="0">
      <selection activeCell="I4" sqref="I4"/>
    </sheetView>
  </sheetViews>
  <sheetFormatPr defaultRowHeight="13" x14ac:dyDescent="0.2"/>
  <cols>
    <col min="1" max="1" width="4.08984375" customWidth="1"/>
    <col min="2" max="2" width="79.90625" customWidth="1"/>
    <col min="3" max="3" width="4.453125" customWidth="1"/>
  </cols>
  <sheetData>
    <row r="1" spans="1:3" s="101" customFormat="1" ht="12.75" customHeight="1" x14ac:dyDescent="0.2">
      <c r="A1" s="108" t="s">
        <v>15</v>
      </c>
      <c r="C1" s="102"/>
    </row>
    <row r="2" spans="1:3" s="60" customFormat="1" ht="12.75" customHeight="1" x14ac:dyDescent="0.25">
      <c r="C2" s="69"/>
    </row>
    <row r="3" spans="1:3" s="74" customFormat="1" x14ac:dyDescent="0.2">
      <c r="A3" s="75" t="s">
        <v>98</v>
      </c>
      <c r="B3" s="77"/>
      <c r="C3" s="78"/>
    </row>
    <row r="4" spans="1:3" ht="353.25" customHeight="1" x14ac:dyDescent="0.2">
      <c r="A4" s="63"/>
      <c r="B4" s="67"/>
      <c r="C4" s="71"/>
    </row>
    <row r="5" spans="1:3" x14ac:dyDescent="0.2">
      <c r="A5" s="64"/>
      <c r="B5" s="68"/>
      <c r="C5" s="72"/>
    </row>
    <row r="6" spans="1:3" s="74" customFormat="1" x14ac:dyDescent="0.2">
      <c r="A6" s="76" t="s">
        <v>99</v>
      </c>
      <c r="C6" s="79"/>
    </row>
    <row r="7" spans="1:3" ht="353.25" customHeight="1" x14ac:dyDescent="0.2">
      <c r="A7" s="63"/>
      <c r="B7" s="67"/>
      <c r="C7" s="71"/>
    </row>
    <row r="8" spans="1:3" x14ac:dyDescent="0.2">
      <c r="A8" s="64"/>
      <c r="B8" s="68"/>
      <c r="C8" s="72"/>
    </row>
  </sheetData>
  <phoneticPr fontId="1"/>
  <pageMargins left="0.70866141732283472" right="0.70866141732283472" top="0.74803149606299213" bottom="0.74803149606299213" header="0.31496062992125984" footer="0.31496062992125984"/>
  <pageSetup paperSize="9" scale="97"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1">
              <controlPr defaultSize="0" autoFill="0" autoLine="0" autoPict="0">
                <anchor moveWithCells="1">
                  <from>
                    <xdr:col>1</xdr:col>
                    <xdr:colOff>76200</xdr:colOff>
                    <xdr:row>3</xdr:row>
                    <xdr:rowOff>88900</xdr:rowOff>
                  </from>
                  <to>
                    <xdr:col>1</xdr:col>
                    <xdr:colOff>336550</xdr:colOff>
                    <xdr:row>3</xdr:row>
                    <xdr:rowOff>374650</xdr:rowOff>
                  </to>
                </anchor>
              </controlPr>
            </control>
          </mc:Choice>
        </mc:AlternateContent>
        <mc:AlternateContent xmlns:mc="http://schemas.openxmlformats.org/markup-compatibility/2006">
          <mc:Choice Requires="x14">
            <control shapeId="22530" r:id="rId5" name="チェック 2">
              <controlPr defaultSize="0" autoFill="0" autoLine="0" autoPict="0">
                <anchor moveWithCells="1">
                  <from>
                    <xdr:col>1</xdr:col>
                    <xdr:colOff>1593850</xdr:colOff>
                    <xdr:row>3</xdr:row>
                    <xdr:rowOff>63500</xdr:rowOff>
                  </from>
                  <to>
                    <xdr:col>1</xdr:col>
                    <xdr:colOff>1866900</xdr:colOff>
                    <xdr:row>3</xdr:row>
                    <xdr:rowOff>393700</xdr:rowOff>
                  </to>
                </anchor>
              </controlPr>
            </control>
          </mc:Choice>
        </mc:AlternateContent>
        <mc:AlternateContent xmlns:mc="http://schemas.openxmlformats.org/markup-compatibility/2006">
          <mc:Choice Requires="x14">
            <control shapeId="22531" r:id="rId6" name="チェック 3">
              <controlPr defaultSize="0" autoFill="0" autoLine="0" autoPict="0">
                <anchor moveWithCells="1">
                  <from>
                    <xdr:col>1</xdr:col>
                    <xdr:colOff>50800</xdr:colOff>
                    <xdr:row>6</xdr:row>
                    <xdr:rowOff>107950</xdr:rowOff>
                  </from>
                  <to>
                    <xdr:col>1</xdr:col>
                    <xdr:colOff>304800</xdr:colOff>
                    <xdr:row>6</xdr:row>
                    <xdr:rowOff>393700</xdr:rowOff>
                  </to>
                </anchor>
              </controlPr>
            </control>
          </mc:Choice>
        </mc:AlternateContent>
        <mc:AlternateContent xmlns:mc="http://schemas.openxmlformats.org/markup-compatibility/2006">
          <mc:Choice Requires="x14">
            <control shapeId="22532" r:id="rId7" name="チェック 4">
              <controlPr defaultSize="0" autoFill="0" autoLine="0" autoPict="0">
                <anchor moveWithCells="1">
                  <from>
                    <xdr:col>1</xdr:col>
                    <xdr:colOff>1517650</xdr:colOff>
                    <xdr:row>6</xdr:row>
                    <xdr:rowOff>69850</xdr:rowOff>
                  </from>
                  <to>
                    <xdr:col>1</xdr:col>
                    <xdr:colOff>1790700</xdr:colOff>
                    <xdr:row>6</xdr:row>
                    <xdr:rowOff>406400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プルダウン</vt:lpstr>
      <vt:lpstr>加算要件確認資料</vt:lpstr>
      <vt:lpstr>要望書様式</vt:lpstr>
      <vt:lpstr>別紙1</vt:lpstr>
      <vt:lpstr>別紙2</vt:lpstr>
      <vt:lpstr>別紙3 位置関係・トイレ写真</vt:lpstr>
      <vt:lpstr>別紙4 図面 </vt:lpstr>
      <vt:lpstr>別紙5 情報発信</vt:lpstr>
      <vt:lpstr>加算要件確認資料!Print_Area</vt:lpstr>
      <vt:lpstr>別紙1!Print_Area</vt:lpstr>
      <vt:lpstr>'別紙3 位置関係・トイレ写真'!Print_Area</vt:lpstr>
      <vt:lpstr>'別紙4 図面 '!Print_Area</vt:lpstr>
      <vt:lpstr>'別紙5 情報発信'!Print_Area</vt:lpstr>
      <vt:lpstr>要望書様式!Print_Area</vt:lpstr>
      <vt:lpstr>種別</vt:lpstr>
      <vt:lpstr>設置区分</vt:lpstr>
      <vt:lpstr>名称</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