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showInkAnnotation="0"/>
  <xr:revisionPtr revIDLastSave="0" documentId="13_ncr:1_{BA5054D6-9C5D-4DB3-8FA2-9DFEFB8A1520}" xr6:coauthVersionLast="47" xr6:coauthVersionMax="47" xr10:uidLastSave="{00000000-0000-0000-0000-000000000000}"/>
  <bookViews>
    <workbookView xWindow="-110" yWindow="-110" windowWidth="19420" windowHeight="10300" activeTab="1" xr2:uid="{00000000-000D-0000-FFFF-FFFF00000000}"/>
  </bookViews>
  <sheets>
    <sheet name="様式1_申請主体・事業一覧" sheetId="22" r:id="rId1"/>
    <sheet name="＜記入例＞様式1_申請主体・事業一覧" sheetId="23" r:id="rId2"/>
    <sheet name="リスト" sheetId="12" r:id="rId3"/>
  </sheets>
  <definedNames>
    <definedName name="_xlnm._FilterDatabase" localSheetId="1" hidden="1">'＜記入例＞様式1_申請主体・事業一覧'!#REF!</definedName>
    <definedName name="_xlnm._FilterDatabase" localSheetId="0" hidden="1">様式1_申請主体・事業一覧!#REF!</definedName>
    <definedName name="AS2DocOpenMode" hidden="1">"AS2DocumentEdit"</definedName>
    <definedName name="_xlnm.Print_Area" localSheetId="1">'＜記入例＞様式1_申請主体・事業一覧'!$B$2:$W$72</definedName>
    <definedName name="_xlnm.Print_Area" localSheetId="0">様式1_申請主体・事業一覧!$B$2:$X$62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23" l="1"/>
  <c r="O49" i="23"/>
  <c r="K50" i="23"/>
  <c r="K43" i="23"/>
  <c r="K44" i="23"/>
  <c r="K45" i="23"/>
  <c r="K46" i="23"/>
  <c r="K47" i="23"/>
  <c r="K48" i="23"/>
  <c r="K49" i="23"/>
  <c r="K51" i="23"/>
  <c r="M42" i="23"/>
  <c r="M44" i="23"/>
  <c r="M45" i="23"/>
  <c r="M51" i="23" l="1"/>
  <c r="M50" i="23"/>
  <c r="M49" i="23"/>
  <c r="M48" i="23"/>
  <c r="M47" i="23"/>
  <c r="M46" i="23"/>
  <c r="M43" i="23"/>
  <c r="G21" i="23"/>
  <c r="N47" i="23" s="1"/>
  <c r="O47" i="23" l="1"/>
  <c r="M52" i="23"/>
  <c r="H21" i="23" s="1"/>
  <c r="N42" i="23"/>
  <c r="O42" i="23" s="1"/>
  <c r="N50" i="23"/>
  <c r="O50" i="23" s="1"/>
  <c r="N45" i="23"/>
  <c r="O45" i="23" s="1"/>
  <c r="N48" i="23"/>
  <c r="O48" i="23" s="1"/>
  <c r="N43" i="23"/>
  <c r="O43" i="23" s="1"/>
  <c r="N51" i="23"/>
  <c r="O51" i="23" s="1"/>
  <c r="N46" i="23"/>
  <c r="O46" i="23" s="1"/>
  <c r="N49" i="23"/>
  <c r="N44" i="23"/>
  <c r="O44" i="23" s="1"/>
  <c r="M46" i="22"/>
  <c r="M45" i="22"/>
  <c r="M48" i="22"/>
  <c r="M47" i="22"/>
  <c r="M50" i="22"/>
  <c r="M49" i="22"/>
  <c r="G21" i="22"/>
  <c r="N51" i="22" s="1"/>
  <c r="M42" i="22"/>
  <c r="M51" i="22"/>
  <c r="M44" i="22"/>
  <c r="M43" i="22"/>
  <c r="M52" i="22" l="1"/>
  <c r="O52" i="23"/>
  <c r="I21" i="23" s="1"/>
  <c r="N46" i="22"/>
  <c r="O46" i="22" s="1"/>
  <c r="N45" i="22"/>
  <c r="O45" i="22" s="1"/>
  <c r="N47" i="22"/>
  <c r="O47" i="22" s="1"/>
  <c r="N48" i="22"/>
  <c r="O48" i="22" s="1"/>
  <c r="N49" i="22"/>
  <c r="O49" i="22" s="1"/>
  <c r="N50" i="22"/>
  <c r="O50" i="22" s="1"/>
  <c r="O51" i="22"/>
  <c r="N42" i="22"/>
  <c r="O42" i="22" s="1"/>
  <c r="N43" i="22"/>
  <c r="O43" i="22" s="1"/>
  <c r="N44" i="22"/>
  <c r="O44" i="22" s="1"/>
  <c r="H21" i="22"/>
  <c r="O52" i="22" l="1"/>
  <c r="I21" i="22"/>
</calcChain>
</file>

<file path=xl/sharedStrings.xml><?xml version="1.0" encoding="utf-8"?>
<sst xmlns="http://schemas.openxmlformats.org/spreadsheetml/2006/main" count="365" uniqueCount="175">
  <si>
    <t>補助率</t>
    <rPh sb="0" eb="3">
      <t>ホジョリツ</t>
    </rPh>
    <phoneticPr fontId="5"/>
  </si>
  <si>
    <t>リスト</t>
    <phoneticPr fontId="5"/>
  </si>
  <si>
    <t>団体分類</t>
    <rPh sb="0" eb="4">
      <t>ダンタイブンルイ</t>
    </rPh>
    <phoneticPr fontId="5"/>
  </si>
  <si>
    <t>課税分類</t>
    <rPh sb="0" eb="4">
      <t>カゼイブンルイ</t>
    </rPh>
    <phoneticPr fontId="5"/>
  </si>
  <si>
    <t>有無</t>
    <rPh sb="0" eb="2">
      <t>ウム</t>
    </rPh>
    <phoneticPr fontId="5"/>
  </si>
  <si>
    <t>はい・いいえ</t>
    <phoneticPr fontId="5"/>
  </si>
  <si>
    <t>はい</t>
    <phoneticPr fontId="5"/>
  </si>
  <si>
    <t>いいえ</t>
    <phoneticPr fontId="5"/>
  </si>
  <si>
    <t>申請金額</t>
    <rPh sb="0" eb="2">
      <t>シンセイ</t>
    </rPh>
    <rPh sb="2" eb="4">
      <t>キンガク</t>
    </rPh>
    <phoneticPr fontId="5"/>
  </si>
  <si>
    <t>自動計算箇所</t>
    <rPh sb="0" eb="2">
      <t>ジドウ</t>
    </rPh>
    <rPh sb="2" eb="4">
      <t>ケイサン</t>
    </rPh>
    <rPh sb="4" eb="6">
      <t>カショ</t>
    </rPh>
    <phoneticPr fontId="5"/>
  </si>
  <si>
    <t>※必ず内容を確認し、適宜必要に応じて更新すること</t>
    <rPh sb="1" eb="2">
      <t>カナラ</t>
    </rPh>
    <rPh sb="3" eb="5">
      <t>ナイヨウ</t>
    </rPh>
    <rPh sb="6" eb="8">
      <t>カクニン</t>
    </rPh>
    <rPh sb="10" eb="12">
      <t>テキギ</t>
    </rPh>
    <rPh sb="12" eb="14">
      <t>ヒツヨウ</t>
    </rPh>
    <rPh sb="15" eb="16">
      <t>オウ</t>
    </rPh>
    <rPh sb="18" eb="20">
      <t>コウシン</t>
    </rPh>
    <phoneticPr fontId="5"/>
  </si>
  <si>
    <t>補助対象経費</t>
    <rPh sb="0" eb="4">
      <t>ホジョタイショウ</t>
    </rPh>
    <rPh sb="4" eb="6">
      <t>ケイヒ</t>
    </rPh>
    <phoneticPr fontId="5"/>
  </si>
  <si>
    <t>非課税事業者等（税込申請）</t>
    <phoneticPr fontId="5"/>
  </si>
  <si>
    <t>課税事業者（税抜申請）</t>
    <rPh sb="0" eb="2">
      <t>カゼイ</t>
    </rPh>
    <rPh sb="2" eb="5">
      <t>ジギョウシャ</t>
    </rPh>
    <rPh sb="6" eb="8">
      <t>ゼイヌ</t>
    </rPh>
    <rPh sb="8" eb="10">
      <t>シンセイ</t>
    </rPh>
    <phoneticPr fontId="5"/>
  </si>
  <si>
    <t>類型</t>
    <rPh sb="0" eb="2">
      <t>ルイケイ</t>
    </rPh>
    <phoneticPr fontId="5"/>
  </si>
  <si>
    <t>一般型</t>
    <rPh sb="0" eb="3">
      <t>イッパンガタ</t>
    </rPh>
    <phoneticPr fontId="5"/>
  </si>
  <si>
    <t>地域一体型</t>
    <rPh sb="0" eb="2">
      <t>チイキ</t>
    </rPh>
    <rPh sb="2" eb="4">
      <t>イッタイ</t>
    </rPh>
    <rPh sb="4" eb="5">
      <t>ガタ</t>
    </rPh>
    <phoneticPr fontId="5"/>
  </si>
  <si>
    <t>プルダウン</t>
    <phoneticPr fontId="13"/>
  </si>
  <si>
    <t>1
1</t>
    <phoneticPr fontId="13"/>
  </si>
  <si>
    <t>事業完了</t>
    <rPh sb="0" eb="2">
      <t>ジギョウ</t>
    </rPh>
    <rPh sb="2" eb="4">
      <t>カンリョウ</t>
    </rPh>
    <phoneticPr fontId="13"/>
  </si>
  <si>
    <t>事業開始</t>
    <rPh sb="0" eb="2">
      <t>ジギョウ</t>
    </rPh>
    <rPh sb="2" eb="4">
      <t>カイシ</t>
    </rPh>
    <phoneticPr fontId="13"/>
  </si>
  <si>
    <t>申請補助金額</t>
    <rPh sb="0" eb="2">
      <t>シンセイ</t>
    </rPh>
    <rPh sb="2" eb="6">
      <t>ホジョキンガク</t>
    </rPh>
    <phoneticPr fontId="13"/>
  </si>
  <si>
    <t>申請補助率</t>
    <rPh sb="0" eb="2">
      <t>シンセイ</t>
    </rPh>
    <rPh sb="2" eb="5">
      <t>ホジョリツ</t>
    </rPh>
    <phoneticPr fontId="13"/>
  </si>
  <si>
    <t>補助対象経費</t>
    <rPh sb="0" eb="4">
      <t>ホジョタイショウ</t>
    </rPh>
    <phoneticPr fontId="5"/>
  </si>
  <si>
    <t>円（税込）</t>
    <rPh sb="0" eb="1">
      <t>エン</t>
    </rPh>
    <rPh sb="2" eb="4">
      <t>ゼイコミ</t>
    </rPh>
    <phoneticPr fontId="13"/>
  </si>
  <si>
    <t>円（税抜）</t>
    <rPh sb="0" eb="1">
      <t>エン</t>
    </rPh>
    <rPh sb="2" eb="4">
      <t>ゼイヌキ</t>
    </rPh>
    <phoneticPr fontId="13"/>
  </si>
  <si>
    <t>事業実施予定</t>
    <rPh sb="0" eb="2">
      <t>ジギョウ</t>
    </rPh>
    <rPh sb="2" eb="4">
      <t>ジッシ</t>
    </rPh>
    <rPh sb="4" eb="6">
      <t>ヨテイ</t>
    </rPh>
    <phoneticPr fontId="13"/>
  </si>
  <si>
    <t>事業者区分</t>
    <rPh sb="0" eb="5">
      <t>ジギョウシャクブン</t>
    </rPh>
    <phoneticPr fontId="13"/>
  </si>
  <si>
    <t>補助対象経費 税抜・税込</t>
    <rPh sb="0" eb="4">
      <t>ホジョタイショウ</t>
    </rPh>
    <rPh sb="7" eb="9">
      <t>ゼイヌ</t>
    </rPh>
    <rPh sb="10" eb="12">
      <t>ゼイコ</t>
    </rPh>
    <phoneticPr fontId="13"/>
  </si>
  <si>
    <t>補助対象事業者</t>
    <rPh sb="0" eb="4">
      <t>ホジョタイショウ</t>
    </rPh>
    <rPh sb="4" eb="7">
      <t>ジギョウシャ</t>
    </rPh>
    <phoneticPr fontId="13"/>
  </si>
  <si>
    <t>補助事業名</t>
    <rPh sb="0" eb="4">
      <t>ホジョジギョウ</t>
    </rPh>
    <rPh sb="4" eb="5">
      <t>メイ</t>
    </rPh>
    <phoneticPr fontId="13"/>
  </si>
  <si>
    <t>#</t>
    <phoneticPr fontId="13"/>
  </si>
  <si>
    <t>※必ず申請主体が自己確認の上で、申請すること</t>
    <rPh sb="1" eb="2">
      <t>カナラ</t>
    </rPh>
    <rPh sb="3" eb="5">
      <t>シンセイ</t>
    </rPh>
    <rPh sb="5" eb="7">
      <t>シュタイ</t>
    </rPh>
    <rPh sb="8" eb="10">
      <t>ジコ</t>
    </rPh>
    <rPh sb="10" eb="12">
      <t>カクニン</t>
    </rPh>
    <rPh sb="13" eb="14">
      <t>ウエ</t>
    </rPh>
    <rPh sb="16" eb="18">
      <t>シンセイ</t>
    </rPh>
    <phoneticPr fontId="5"/>
  </si>
  <si>
    <t>xxxx（補助事業名を記載）xxxx</t>
    <rPh sb="5" eb="10">
      <t>ホジョジギョウメイ</t>
    </rPh>
    <rPh sb="11" eb="13">
      <t>キサイ</t>
    </rPh>
    <phoneticPr fontId="13"/>
  </si>
  <si>
    <t>収入見込</t>
    <rPh sb="0" eb="4">
      <t>シュウニュウミコ</t>
    </rPh>
    <phoneticPr fontId="5"/>
  </si>
  <si>
    <t>電話</t>
    <rPh sb="0" eb="2">
      <t>デンワ</t>
    </rPh>
    <phoneticPr fontId="13"/>
  </si>
  <si>
    <t>メール</t>
    <phoneticPr fontId="13"/>
  </si>
  <si>
    <t>団体分類</t>
    <rPh sb="0" eb="2">
      <t>ダンタイ</t>
    </rPh>
    <rPh sb="2" eb="4">
      <t>ブンルイ</t>
    </rPh>
    <phoneticPr fontId="13"/>
  </si>
  <si>
    <t>■ 補助対象事業者一覧  ※必要に応じて行を追加</t>
    <rPh sb="2" eb="4">
      <t>ホジョ</t>
    </rPh>
    <rPh sb="4" eb="6">
      <t>タイショウ</t>
    </rPh>
    <rPh sb="6" eb="8">
      <t>ジギョウ</t>
    </rPh>
    <rPh sb="8" eb="9">
      <t>シャ</t>
    </rPh>
    <rPh sb="9" eb="11">
      <t>イチラン</t>
    </rPh>
    <rPh sb="14" eb="16">
      <t>ヒツヨウ</t>
    </rPh>
    <rPh sb="17" eb="18">
      <t>オウ</t>
    </rPh>
    <rPh sb="20" eb="21">
      <t>ギョウ</t>
    </rPh>
    <rPh sb="22" eb="24">
      <t>ツイカ</t>
    </rPh>
    <phoneticPr fontId="13"/>
  </si>
  <si>
    <t>補助事業数</t>
    <rPh sb="0" eb="2">
      <t>ホジョ</t>
    </rPh>
    <rPh sb="2" eb="4">
      <t>ジギョウ</t>
    </rPh>
    <rPh sb="4" eb="5">
      <t>スウ</t>
    </rPh>
    <phoneticPr fontId="5"/>
  </si>
  <si>
    <t>※必ず、記入例を参照した上で、記入者の責任の上で各記載内容を確認し提出すること</t>
    <rPh sb="1" eb="2">
      <t>カナラ</t>
    </rPh>
    <rPh sb="4" eb="7">
      <t>キニュウレイ</t>
    </rPh>
    <rPh sb="8" eb="10">
      <t>サンショウ</t>
    </rPh>
    <rPh sb="12" eb="13">
      <t>ウエ</t>
    </rPh>
    <rPh sb="15" eb="18">
      <t>キニュウシャ</t>
    </rPh>
    <rPh sb="19" eb="21">
      <t>セキニン</t>
    </rPh>
    <rPh sb="22" eb="23">
      <t>ウエ</t>
    </rPh>
    <rPh sb="24" eb="25">
      <t>カク</t>
    </rPh>
    <rPh sb="25" eb="27">
      <t>キサイ</t>
    </rPh>
    <rPh sb="27" eb="29">
      <t>ナイヨウ</t>
    </rPh>
    <rPh sb="30" eb="32">
      <t>カクニン</t>
    </rPh>
    <rPh sb="33" eb="35">
      <t>テイシュツ</t>
    </rPh>
    <phoneticPr fontId="5"/>
  </si>
  <si>
    <t>塗りつぶし箇所を記載</t>
    <rPh sb="0" eb="1">
      <t>ヌ</t>
    </rPh>
    <rPh sb="5" eb="7">
      <t>カショ</t>
    </rPh>
    <rPh sb="8" eb="10">
      <t>キサイ</t>
    </rPh>
    <phoneticPr fontId="5"/>
  </si>
  <si>
    <t>行政</t>
    <rPh sb="0" eb="2">
      <t>ギョウセイ</t>
    </rPh>
    <phoneticPr fontId="5"/>
  </si>
  <si>
    <t>様式1_申請主体情報・補助事業一覧</t>
    <phoneticPr fontId="5"/>
  </si>
  <si>
    <t>■ 補助事業一覧　 ※必要に応じて行を追加</t>
    <rPh sb="2" eb="6">
      <t>ホジョジギョウ</t>
    </rPh>
    <rPh sb="6" eb="8">
      <t>イチラン</t>
    </rPh>
    <rPh sb="11" eb="13">
      <t>ヒツヨウ</t>
    </rPh>
    <rPh sb="14" eb="15">
      <t>オウ</t>
    </rPh>
    <rPh sb="17" eb="18">
      <t>ギョウ</t>
    </rPh>
    <rPh sb="19" eb="21">
      <t>ツイカ</t>
    </rPh>
    <phoneticPr fontId="13"/>
  </si>
  <si>
    <t>DMO（登録DMO）</t>
    <rPh sb="4" eb="6">
      <t>トウロク</t>
    </rPh>
    <phoneticPr fontId="5"/>
  </si>
  <si>
    <t>DMOを除く観光協会等</t>
    <rPh sb="4" eb="5">
      <t>ノゾ</t>
    </rPh>
    <rPh sb="6" eb="10">
      <t>カンコウキョウカイ</t>
    </rPh>
    <rPh sb="10" eb="11">
      <t>ナド</t>
    </rPh>
    <phoneticPr fontId="5"/>
  </si>
  <si>
    <t>その他民間事業者等</t>
    <rPh sb="2" eb="3">
      <t>タ</t>
    </rPh>
    <rPh sb="3" eb="8">
      <t>ミンカンジギョウシャ</t>
    </rPh>
    <rPh sb="8" eb="9">
      <t>ナド</t>
    </rPh>
    <phoneticPr fontId="5"/>
  </si>
  <si>
    <t>複数年計画</t>
    <rPh sb="0" eb="3">
      <t>フクスウネン</t>
    </rPh>
    <rPh sb="3" eb="5">
      <t>ケイカク</t>
    </rPh>
    <phoneticPr fontId="5"/>
  </si>
  <si>
    <t>事前着手</t>
    <rPh sb="0" eb="2">
      <t>ジゼン</t>
    </rPh>
    <rPh sb="2" eb="4">
      <t>チャクシュ</t>
    </rPh>
    <phoneticPr fontId="5"/>
  </si>
  <si>
    <t>所属</t>
    <rPh sb="0" eb="2">
      <t>ショゾク</t>
    </rPh>
    <phoneticPr fontId="5"/>
  </si>
  <si>
    <t>電話</t>
    <rPh sb="0" eb="2">
      <t>デンワ</t>
    </rPh>
    <phoneticPr fontId="5"/>
  </si>
  <si>
    <t>メール</t>
    <phoneticPr fontId="5"/>
  </si>
  <si>
    <t>対象地域</t>
    <rPh sb="0" eb="2">
      <t>タイショウ</t>
    </rPh>
    <rPh sb="2" eb="4">
      <t>チイキ</t>
    </rPh>
    <phoneticPr fontId="5"/>
  </si>
  <si>
    <t>都道府県</t>
    <rPh sb="0" eb="4">
      <t>トドウフケン</t>
    </rPh>
    <phoneticPr fontId="5"/>
  </si>
  <si>
    <t>市町村</t>
    <rPh sb="0" eb="3">
      <t>シチョウソン</t>
    </rPh>
    <phoneticPr fontId="5"/>
  </si>
  <si>
    <t>管轄エリア</t>
    <rPh sb="0" eb="2">
      <t>カンカツ</t>
    </rPh>
    <phoneticPr fontId="5"/>
  </si>
  <si>
    <t>補助対象事業者数</t>
    <rPh sb="0" eb="2">
      <t>ホジョ</t>
    </rPh>
    <rPh sb="2" eb="4">
      <t>タイショウ</t>
    </rPh>
    <rPh sb="4" eb="6">
      <t>ジギョウ</t>
    </rPh>
    <rPh sb="6" eb="7">
      <t>モノ</t>
    </rPh>
    <rPh sb="7" eb="8">
      <t>スウ</t>
    </rPh>
    <phoneticPr fontId="5"/>
  </si>
  <si>
    <t>申請補助率</t>
    <rPh sb="0" eb="2">
      <t>シンセイ</t>
    </rPh>
    <rPh sb="2" eb="4">
      <t>ホジョ</t>
    </rPh>
    <rPh sb="4" eb="5">
      <t>リツ</t>
    </rPh>
    <phoneticPr fontId="5"/>
  </si>
  <si>
    <t>　　　</t>
    <phoneticPr fontId="5"/>
  </si>
  <si>
    <t>所属</t>
    <rPh sb="0" eb="2">
      <t>ショゾク</t>
    </rPh>
    <phoneticPr fontId="13"/>
  </si>
  <si>
    <t>団体分類</t>
    <rPh sb="0" eb="2">
      <t>ダンタイ</t>
    </rPh>
    <rPh sb="2" eb="4">
      <t>ブンルイ</t>
    </rPh>
    <phoneticPr fontId="5"/>
  </si>
  <si>
    <t>代表者氏名</t>
    <rPh sb="0" eb="3">
      <t>ダイヒョウシャ</t>
    </rPh>
    <rPh sb="3" eb="5">
      <t>シメイ</t>
    </rPh>
    <phoneticPr fontId="5"/>
  </si>
  <si>
    <t>代表者カナ</t>
    <rPh sb="0" eb="3">
      <t>ダイヒョウシャ</t>
    </rPh>
    <phoneticPr fontId="5"/>
  </si>
  <si>
    <t>要件</t>
    <rPh sb="0" eb="2">
      <t>ヨウケン</t>
    </rPh>
    <phoneticPr fontId="5"/>
  </si>
  <si>
    <t>選択</t>
    <rPh sb="0" eb="2">
      <t>センタク</t>
    </rPh>
    <phoneticPr fontId="5"/>
  </si>
  <si>
    <t>地域の関係者による協議を実施した上で、計画を申請している
（または、採択後から補助事業完了時までに、適切に地域の関係者による協議を実施する）</t>
  </si>
  <si>
    <t>住民の意見を取り込んだ計画を申請している
（または、計画採択後から補助事業完了時までに、住民参画（意見の取込、シンポジウム等）機会を設けている）</t>
  </si>
  <si>
    <t>事業終了</t>
    <rPh sb="0" eb="2">
      <t>ジギョウ</t>
    </rPh>
    <rPh sb="2" eb="4">
      <t>シュウリョウ</t>
    </rPh>
    <phoneticPr fontId="5"/>
  </si>
  <si>
    <t>※複数年計画がある場合記載</t>
    <rPh sb="1" eb="4">
      <t>フクスウネン</t>
    </rPh>
    <rPh sb="4" eb="6">
      <t>ケイカク</t>
    </rPh>
    <rPh sb="9" eb="11">
      <t>バアイ</t>
    </rPh>
    <rPh sb="11" eb="13">
      <t>キサイ</t>
    </rPh>
    <phoneticPr fontId="5"/>
  </si>
  <si>
    <t>収入見込 総額</t>
    <rPh sb="0" eb="2">
      <t>シュウニュウ</t>
    </rPh>
    <rPh sb="2" eb="4">
      <t>ミコ</t>
    </rPh>
    <rPh sb="5" eb="7">
      <t>ソウガク</t>
    </rPh>
    <phoneticPr fontId="5"/>
  </si>
  <si>
    <t>申請主体が、日本版持続可能な観光ガイドライン（JSTS-D）に基づくロゴマークを取得している</t>
    <rPh sb="2" eb="4">
      <t>シュタイ</t>
    </rPh>
    <phoneticPr fontId="5"/>
  </si>
  <si>
    <t>広域連携観光戦略に位置付けられた取組</t>
    <phoneticPr fontId="5"/>
  </si>
  <si>
    <t>※地域一体型のみ</t>
    <rPh sb="1" eb="3">
      <t>チイキ</t>
    </rPh>
    <rPh sb="3" eb="6">
      <t>イッタイガタ</t>
    </rPh>
    <phoneticPr fontId="5"/>
  </si>
  <si>
    <t>合計金額</t>
    <rPh sb="0" eb="2">
      <t>ゴウケイ</t>
    </rPh>
    <rPh sb="2" eb="4">
      <t>キンガク</t>
    </rPh>
    <phoneticPr fontId="5"/>
  </si>
  <si>
    <t>※必ず下記の合計金額と一致しているか確認すること</t>
    <rPh sb="1" eb="2">
      <t>カナラ</t>
    </rPh>
    <rPh sb="3" eb="5">
      <t>カキ</t>
    </rPh>
    <rPh sb="6" eb="8">
      <t>ゴウケイ</t>
    </rPh>
    <rPh sb="8" eb="10">
      <t>キンガク</t>
    </rPh>
    <rPh sb="11" eb="13">
      <t>イッチ</t>
    </rPh>
    <rPh sb="18" eb="20">
      <t>カクニン</t>
    </rPh>
    <phoneticPr fontId="5"/>
  </si>
  <si>
    <t>※収入が発生する場合に記載</t>
    <rPh sb="1" eb="3">
      <t>シュウニュウ</t>
    </rPh>
    <rPh sb="4" eb="6">
      <t>ハッセイ</t>
    </rPh>
    <rPh sb="8" eb="10">
      <t>バアイ</t>
    </rPh>
    <rPh sb="11" eb="13">
      <t>キサイ</t>
    </rPh>
    <phoneticPr fontId="5"/>
  </si>
  <si>
    <t>※事業終了は2027年２月までで記載</t>
    <rPh sb="1" eb="3">
      <t>ジギョウ</t>
    </rPh>
    <rPh sb="3" eb="5">
      <t>シュウリョウ</t>
    </rPh>
    <phoneticPr fontId="5"/>
  </si>
  <si>
    <t>■ 要件等に対する状況</t>
    <phoneticPr fontId="5"/>
  </si>
  <si>
    <t>■ 補助事業の概観</t>
    <phoneticPr fontId="5"/>
  </si>
  <si>
    <t>■ 対象地域</t>
    <rPh sb="2" eb="4">
      <t>タイショウ</t>
    </rPh>
    <rPh sb="4" eb="6">
      <t>チイキ</t>
    </rPh>
    <phoneticPr fontId="5"/>
  </si>
  <si>
    <t>■ 団体情報②</t>
    <rPh sb="2" eb="4">
      <t>ダンタイ</t>
    </rPh>
    <rPh sb="4" eb="6">
      <t>ジョウホウ</t>
    </rPh>
    <phoneticPr fontId="5"/>
  </si>
  <si>
    <t>■ 団体情報①</t>
    <rPh sb="2" eb="4">
      <t>ダンタイ</t>
    </rPh>
    <rPh sb="4" eb="6">
      <t>ジョウホウ</t>
    </rPh>
    <phoneticPr fontId="5"/>
  </si>
  <si>
    <t>一般型</t>
  </si>
  <si>
    <t>北海道</t>
    <rPh sb="0" eb="3">
      <t>ホッカイドウ</t>
    </rPh>
    <phoneticPr fontId="5"/>
  </si>
  <si>
    <t>東北</t>
    <rPh sb="0" eb="2">
      <t>トウホク</t>
    </rPh>
    <phoneticPr fontId="5"/>
  </si>
  <si>
    <t>関東</t>
    <rPh sb="0" eb="2">
      <t>カントウ</t>
    </rPh>
    <phoneticPr fontId="5"/>
  </si>
  <si>
    <t>北陸信越</t>
    <rPh sb="0" eb="2">
      <t>ホクリク</t>
    </rPh>
    <rPh sb="2" eb="4">
      <t>シンエツ</t>
    </rPh>
    <phoneticPr fontId="5"/>
  </si>
  <si>
    <t>中部</t>
    <rPh sb="0" eb="2">
      <t>チュウブ</t>
    </rPh>
    <phoneticPr fontId="5"/>
  </si>
  <si>
    <t>近畿</t>
    <rPh sb="0" eb="2">
      <t>キンキ</t>
    </rPh>
    <phoneticPr fontId="5"/>
  </si>
  <si>
    <t>中国</t>
    <rPh sb="0" eb="2">
      <t>チュウゴク</t>
    </rPh>
    <phoneticPr fontId="5"/>
  </si>
  <si>
    <t>四国</t>
    <rPh sb="0" eb="2">
      <t>シコク</t>
    </rPh>
    <phoneticPr fontId="5"/>
  </si>
  <si>
    <t>九州</t>
    <rPh sb="0" eb="2">
      <t>キュウシュウ</t>
    </rPh>
    <phoneticPr fontId="5"/>
  </si>
  <si>
    <t>沖縄</t>
    <rPh sb="0" eb="2">
      <t>オキナワ</t>
    </rPh>
    <phoneticPr fontId="5"/>
  </si>
  <si>
    <t>補助事業の中に、広域連携DMOが策定する広域連携観光戦略に基づき作成された実施計画に位置づけられた取組が含まれている</t>
    <rPh sb="0" eb="2">
      <t>ホジョ</t>
    </rPh>
    <rPh sb="2" eb="4">
      <t>ジギョウ</t>
    </rPh>
    <rPh sb="5" eb="6">
      <t>ナカ</t>
    </rPh>
    <rPh sb="16" eb="18">
      <t>サクテイ</t>
    </rPh>
    <rPh sb="20" eb="22">
      <t>コウイキ</t>
    </rPh>
    <rPh sb="22" eb="24">
      <t>レンケイ</t>
    </rPh>
    <rPh sb="24" eb="28">
      <t>カンコウセンリャク</t>
    </rPh>
    <rPh sb="29" eb="30">
      <t>モト</t>
    </rPh>
    <rPh sb="32" eb="34">
      <t>サクセイ</t>
    </rPh>
    <rPh sb="37" eb="41">
      <t>ジッシケイカク</t>
    </rPh>
    <rPh sb="42" eb="44">
      <t>イチ</t>
    </rPh>
    <rPh sb="49" eb="51">
      <t>トリクミ</t>
    </rPh>
    <rPh sb="52" eb="53">
      <t>フク</t>
    </rPh>
    <phoneticPr fontId="5"/>
  </si>
  <si>
    <t>計画が採択された場合、事務局等と連携し、必要に応じて、計画を磨き上げた上で、交付申請を実施する必要があることを理解している</t>
    <phoneticPr fontId="5"/>
  </si>
  <si>
    <t>地域の関係者による協議について、申請主体による個別の協議等ではなく、協議会において、協議を行っている</t>
    <rPh sb="16" eb="18">
      <t>シンセイ</t>
    </rPh>
    <rPh sb="18" eb="20">
      <t>シュタイ</t>
    </rPh>
    <rPh sb="23" eb="25">
      <t>コベツ</t>
    </rPh>
    <rPh sb="26" eb="28">
      <t>キョウギ</t>
    </rPh>
    <rPh sb="28" eb="29">
      <t>トウ</t>
    </rPh>
    <rPh sb="42" eb="44">
      <t>キョウギ</t>
    </rPh>
    <rPh sb="45" eb="46">
      <t>オコナ</t>
    </rPh>
    <phoneticPr fontId="5"/>
  </si>
  <si>
    <t>申請主体</t>
    <rPh sb="0" eb="2">
      <t>シンセイ</t>
    </rPh>
    <rPh sb="2" eb="4">
      <t>シュタイ</t>
    </rPh>
    <phoneticPr fontId="5"/>
  </si>
  <si>
    <t>申請補助金額</t>
    <rPh sb="0" eb="2">
      <t>シンセイ</t>
    </rPh>
    <rPh sb="2" eb="4">
      <t>ホジョ</t>
    </rPh>
    <rPh sb="4" eb="6">
      <t>キンガク</t>
    </rPh>
    <phoneticPr fontId="5"/>
  </si>
  <si>
    <t>担当者名</t>
    <rPh sb="0" eb="3">
      <t>タントウシャ</t>
    </rPh>
    <rPh sb="3" eb="4">
      <t>メイ</t>
    </rPh>
    <phoneticPr fontId="5"/>
  </si>
  <si>
    <t>担当者名</t>
    <rPh sb="2" eb="3">
      <t>モノ</t>
    </rPh>
    <rPh sb="3" eb="4">
      <t>メイ</t>
    </rPh>
    <phoneticPr fontId="13"/>
  </si>
  <si>
    <r>
      <rPr>
        <b/>
        <sz val="11"/>
        <rFont val="Meiryo UI"/>
        <family val="3"/>
        <charset val="128"/>
      </rPr>
      <t>■類型・金額　　</t>
    </r>
    <r>
      <rPr>
        <b/>
        <sz val="9"/>
        <color theme="1" tint="0.499984740745262"/>
        <rFont val="Meiryo UI"/>
        <family val="3"/>
        <charset val="128"/>
      </rPr>
      <t>プルダウン</t>
    </r>
    <rPh sb="1" eb="3">
      <t>ルイケイ</t>
    </rPh>
    <rPh sb="4" eb="6">
      <t>キンガク</t>
    </rPh>
    <phoneticPr fontId="13"/>
  </si>
  <si>
    <t>XXXX市</t>
    <rPh sb="4" eb="5">
      <t>シ</t>
    </rPh>
    <phoneticPr fontId="5"/>
  </si>
  <si>
    <t>XXXX</t>
    <phoneticPr fontId="5"/>
  </si>
  <si>
    <t>XXXX＠XXXX</t>
    <phoneticPr fontId="5"/>
  </si>
  <si>
    <t>地域一体型</t>
  </si>
  <si>
    <t>XXXXXXXX</t>
    <phoneticPr fontId="5"/>
  </si>
  <si>
    <t>対策計画名</t>
    <rPh sb="0" eb="2">
      <t>タイサク</t>
    </rPh>
    <rPh sb="2" eb="4">
      <t>ケイカク</t>
    </rPh>
    <rPh sb="4" eb="5">
      <t>メイ</t>
    </rPh>
    <phoneticPr fontId="5"/>
  </si>
  <si>
    <t>XXXX県　XXXX市　XXXXエリア</t>
    <phoneticPr fontId="5"/>
  </si>
  <si>
    <t>市町村</t>
    <phoneticPr fontId="5"/>
  </si>
  <si>
    <t>XXX市</t>
    <rPh sb="3" eb="4">
      <t>シ</t>
    </rPh>
    <phoneticPr fontId="5"/>
  </si>
  <si>
    <t>XX-XXXX-XXXX</t>
    <phoneticPr fontId="5"/>
  </si>
  <si>
    <t>XXXX観光協会</t>
    <rPh sb="4" eb="6">
      <t>カンコウ</t>
    </rPh>
    <rPh sb="6" eb="8">
      <t>キョウカイ</t>
    </rPh>
    <phoneticPr fontId="5"/>
  </si>
  <si>
    <t>XXXX株式会社</t>
    <rPh sb="4" eb="6">
      <t>カブシキ</t>
    </rPh>
    <rPh sb="6" eb="8">
      <t>カイシャ</t>
    </rPh>
    <phoneticPr fontId="5"/>
  </si>
  <si>
    <t>XXX株式会社</t>
    <rPh sb="3" eb="5">
      <t>カブシキ</t>
    </rPh>
    <rPh sb="5" eb="7">
      <t>カイシャ</t>
    </rPh>
    <phoneticPr fontId="5"/>
  </si>
  <si>
    <t>非課税事業者等（税込申請）</t>
  </si>
  <si>
    <t>0円</t>
    <rPh sb="1" eb="2">
      <t>エン</t>
    </rPh>
    <phoneticPr fontId="5"/>
  </si>
  <si>
    <t>円</t>
    <rPh sb="0" eb="1">
      <t>エン</t>
    </rPh>
    <phoneticPr fontId="5"/>
  </si>
  <si>
    <t>○</t>
  </si>
  <si>
    <t>○</t>
    <phoneticPr fontId="5"/>
  </si>
  <si>
    <t>ー</t>
  </si>
  <si>
    <t>ー</t>
    <phoneticPr fontId="5"/>
  </si>
  <si>
    <t>はい</t>
  </si>
  <si>
    <t>XXXXXXXXXXXXXXXX</t>
    <phoneticPr fontId="5"/>
  </si>
  <si>
    <t>■ 対策計画名　</t>
    <rPh sb="2" eb="4">
      <t>タイサク</t>
    </rPh>
    <rPh sb="4" eb="7">
      <t>ケイカクメイ</t>
    </rPh>
    <phoneticPr fontId="5"/>
  </si>
  <si>
    <t>xc</t>
    <phoneticPr fontId="5"/>
  </si>
  <si>
    <t>表記載事項の別</t>
    <rPh sb="0" eb="1">
      <t>ヒョウ</t>
    </rPh>
    <rPh sb="1" eb="5">
      <t>キサイジコウ</t>
    </rPh>
    <rPh sb="6" eb="7">
      <t>ベツ</t>
    </rPh>
    <phoneticPr fontId="5"/>
  </si>
  <si>
    <t>➁事前予約システムの整備・導入に係るシステム開発費、導入費、実証運用費（導入初年度のみ）</t>
    <phoneticPr fontId="5"/>
  </si>
  <si>
    <t>➀入場規制に関する制度設計費（調査費、地域における協議費用を含む。）</t>
    <rPh sb="1" eb="2">
      <t>ハイ</t>
    </rPh>
    <phoneticPr fontId="5"/>
  </si>
  <si>
    <t>③入場規制用のゲート設置に要する費用　</t>
    <phoneticPr fontId="5"/>
  </si>
  <si>
    <t>④規制対象区間、時期、規制対象車両等の制度検討費用（交通流情報の収集費用等を含む）</t>
    <phoneticPr fontId="5"/>
  </si>
  <si>
    <t>⑤駐車場の整備に要する費用（料金システム導入費を含む）</t>
  </si>
  <si>
    <t>⑤駐車場の整備に要する費用（料金システム導入費を含む）</t>
    <phoneticPr fontId="5"/>
  </si>
  <si>
    <t>⑦デジタルマップ上での混雑情報のリアルタイム発信費用（デジタルマップ（ウェブサイト）の整備費用、混雑情報の可視化に係る費用等を含む）</t>
  </si>
  <si>
    <t>⑦デジタルマップ上での混雑情報のリアルタイム発信費用（デジタルマップ（ウェブサイト）の整備費用、混雑情報の可視化に係る費用等を含む）</t>
    <phoneticPr fontId="5"/>
  </si>
  <si>
    <t>⑧観光関連のウェブサイト上での混雑状況の可視化に係る費用、混雑予測情報の発信に係る費用</t>
    <phoneticPr fontId="5"/>
  </si>
  <si>
    <t>⑨複数市区町村が連携した広域的な分散に係る取組（プロモーション費用等を含む）</t>
    <phoneticPr fontId="5"/>
  </si>
  <si>
    <t>⑪スマートごみ箱の整備・実証運用費（導入初年度のみ）</t>
  </si>
  <si>
    <t>⑪スマートごみ箱の整備・実証運用費（導入初年度のみ）</t>
    <phoneticPr fontId="5"/>
  </si>
  <si>
    <t>⑬違反行為監視用のAIカメラの整備・実証運用費（導入初年度のみ）</t>
    <phoneticPr fontId="5"/>
  </si>
  <si>
    <t>⑭洋式トイレの整備・実証運用費（導入初年度のみ）</t>
    <phoneticPr fontId="5"/>
  </si>
  <si>
    <t>⑮車道撮影等を防止するための撮影スポットの整備費（スポット位置選定に係る調査費等を含む）</t>
    <phoneticPr fontId="5"/>
  </si>
  <si>
    <t>⑯マナー啓発物の作成費（マナー啓発物のデザイン費を想定）、マナー啓発に係るデジタルサイネージの設置費</t>
    <phoneticPr fontId="5"/>
  </si>
  <si>
    <t>⑱観光情報の多言語発信に係る経費（情報の多言語化対応）</t>
    <phoneticPr fontId="5"/>
  </si>
  <si>
    <t>⑲無料公衆無線Wi-Fiの整備費用</t>
  </si>
  <si>
    <t>⑲無料公衆無線Wi-Fiの整備費用</t>
    <phoneticPr fontId="5"/>
  </si>
  <si>
    <t>⑳キャッシュレス決済環境の整備に係る費用</t>
  </si>
  <si>
    <t>⑳キャッシュレス決済環境の整備に係る費用</t>
    <phoneticPr fontId="5"/>
  </si>
  <si>
    <t>㉑外国人観光案内所の整備・改良に係る費用　　</t>
  </si>
  <si>
    <t>㉑外国人観光案内所の整備・改良に係る費用　　</t>
    <phoneticPr fontId="5"/>
  </si>
  <si>
    <t>㉒観光客を主な対象としたバス路線の整備に係る費用（車両購入費、キャッシュレス端末の整備等。利用促進に向けたプロモーション費を含む）</t>
    <phoneticPr fontId="5"/>
  </si>
  <si>
    <t>㉔手ぶら観光カウンターの整備、機能向上に係る費用</t>
    <phoneticPr fontId="5"/>
  </si>
  <si>
    <t>㉕路線バス、鉄道における大型手荷物置き場の整備・改修に係る費用</t>
    <phoneticPr fontId="5"/>
  </si>
  <si>
    <t>㉖空港、駅、宿泊施設等における手荷物預かりシステムの導入に係る費用（事前予約・キャッシュレス対応・配送機能等の機能を有する多機能ロッカーの整備等を含む）</t>
    <phoneticPr fontId="5"/>
  </si>
  <si>
    <t>㉘タクシー乗り場、バス停等に係る機能強化に係る費用</t>
    <phoneticPr fontId="5"/>
  </si>
  <si>
    <t>㉙廃屋の撤去（観光目的の跡地利用が見込まれる場合のみ）等</t>
    <phoneticPr fontId="5"/>
  </si>
  <si>
    <t>㉚人流把握・予測のための調査分析費</t>
    <phoneticPr fontId="5"/>
  </si>
  <si>
    <t>㉛新たな制度導入の検討に当たっての専門家意見聴取に係る経費</t>
    <phoneticPr fontId="5"/>
  </si>
  <si>
    <t>㉝協議の場の開催に当たって必要となる経費（会場費等）</t>
    <phoneticPr fontId="5"/>
  </si>
  <si>
    <t>㉞住民の意見を反映するためのアンケート実施に係る経費　</t>
    <phoneticPr fontId="5"/>
  </si>
  <si>
    <t>㉟住民向け説明会の実施</t>
    <phoneticPr fontId="5"/>
  </si>
  <si>
    <t>㊱観光と市民の調和に向けたソフト的な取組の実施</t>
    <phoneticPr fontId="5"/>
  </si>
  <si>
    <t>㊲学生等の地域住民等向けに観光の意義等を説明する資料作成・活用経費</t>
    <phoneticPr fontId="5"/>
  </si>
  <si>
    <t>㊳観光施設と住民間交流プログラムの造成費     　　　</t>
    <phoneticPr fontId="5"/>
  </si>
  <si>
    <t xml:space="preserve">㉜取組に関する効果検証費用 </t>
    <phoneticPr fontId="5"/>
  </si>
  <si>
    <t>㉓観光客を主な対象とした移動手段の導入費用（モビリティ購入費、充電ポートの整備等を含む）</t>
    <phoneticPr fontId="5"/>
  </si>
  <si>
    <t>⑰地域の魅力とマナー啓発に係る情報を一体的に発信するプロモーション経費</t>
    <phoneticPr fontId="5"/>
  </si>
  <si>
    <t>⑫ごみの持ち帰り啓発に係る取組</t>
    <phoneticPr fontId="5"/>
  </si>
  <si>
    <t>⑥交通流情報の収集に要する機器設置費用</t>
    <phoneticPr fontId="5"/>
  </si>
  <si>
    <t>㉗手ぶら観光サービスの普及・浸透に向けた実証経費（観光客動態に沿った配送エリア拡大に向けた実証、新規サービス造成に向けた企画～実証に係る経費）</t>
  </si>
  <si>
    <t>㉗手ぶら観光サービスの普及・浸透に向けた実証経費（観光客動態に沿った配送エリア拡大に向けた実証、新規サービス造成に向けた企画～実証に係る経費）</t>
    <phoneticPr fontId="5"/>
  </si>
  <si>
    <t>⑩早朝／夜間をはじめとする地域における観光客誘致に資する取組に係る費用（混雑時間帯から閑散時間帯への分散を狙うための体験型コンテンツ造成費用等を含む）</t>
    <phoneticPr fontId="5"/>
  </si>
  <si>
    <t>㊴その他</t>
    <rPh sb="3" eb="4">
      <t>タ</t>
    </rPh>
    <phoneticPr fontId="5"/>
  </si>
  <si>
    <t>表記載事項の別</t>
    <phoneticPr fontId="5"/>
  </si>
  <si>
    <t>⑯マナー啓発物の作成費（マナー啓発物のデザイン費を想定）、マナー啓発に係るデジタルサイネージの設置費</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</si>
</sst>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円&quot;"/>
  </numFmts>
  <fonts count="32"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Yu Gothic UI"/>
      <family val="3"/>
      <charset val="128"/>
    </font>
    <font>
      <sz val="11"/>
      <color theme="1"/>
      <name val="ＭＳ Ｐゴシック"/>
      <family val="3"/>
      <scheme val="minor"/>
    </font>
    <font>
      <sz val="11"/>
      <color theme="1"/>
      <name val="Arial"/>
      <family val="2"/>
    </font>
    <font>
      <sz val="12"/>
      <color theme="1"/>
      <name val="ＭＳ Ｐゴシック"/>
      <family val="2"/>
      <charset val="128"/>
      <scheme val="minor"/>
    </font>
    <font>
      <sz val="11"/>
      <name val="Arial"/>
      <family val="1"/>
    </font>
    <font>
      <sz val="11"/>
      <color theme="1"/>
      <name val="ＭＳ Ｐゴシック"/>
      <family val="3"/>
      <charset val="128"/>
    </font>
    <font>
      <b/>
      <sz val="11"/>
      <color theme="1"/>
      <name val="Yu Gothic UI"/>
      <family val="3"/>
      <charset val="128"/>
    </font>
    <font>
      <sz val="6"/>
      <name val="ＭＳ Ｐゴシック"/>
      <family val="2"/>
      <charset val="128"/>
      <scheme val="minor"/>
    </font>
    <font>
      <sz val="11"/>
      <color theme="1"/>
      <name val="Meiryo UI"/>
      <family val="3"/>
      <charset val="128"/>
    </font>
    <font>
      <sz val="10.5"/>
      <color theme="0" tint="-0.249977111117893"/>
      <name val="Meiryo UI"/>
      <family val="3"/>
      <charset val="128"/>
    </font>
    <font>
      <sz val="10.5"/>
      <color theme="1"/>
      <name val="Meiryo UI"/>
      <family val="3"/>
      <charset val="128"/>
    </font>
    <font>
      <b/>
      <sz val="10.5"/>
      <color theme="1"/>
      <name val="Meiryo UI"/>
      <family val="3"/>
      <charset val="128"/>
    </font>
    <font>
      <sz val="11"/>
      <color theme="0" tint="-0.249977111117893"/>
      <name val="Meiryo UI"/>
      <family val="3"/>
      <charset val="128"/>
    </font>
    <font>
      <b/>
      <sz val="11"/>
      <color theme="1"/>
      <name val="Meiryo UI"/>
      <family val="3"/>
      <charset val="128"/>
    </font>
    <font>
      <b/>
      <sz val="11"/>
      <color rgb="FFC00000"/>
      <name val="Meiryo UI"/>
      <family val="3"/>
      <charset val="128"/>
    </font>
    <font>
      <sz val="11"/>
      <color theme="1" tint="0.499984740745262"/>
      <name val="Meiryo UI"/>
      <family val="3"/>
      <charset val="128"/>
    </font>
    <font>
      <b/>
      <sz val="11"/>
      <name val="Meiryo UI"/>
      <family val="3"/>
      <charset val="128"/>
    </font>
    <font>
      <sz val="11"/>
      <name val="Meiryo UI"/>
      <family val="3"/>
      <charset val="128"/>
    </font>
    <font>
      <sz val="9"/>
      <color rgb="FFC00000"/>
      <name val="Meiryo UI"/>
      <family val="3"/>
      <charset val="128"/>
    </font>
    <font>
      <sz val="8"/>
      <color rgb="FFC00000"/>
      <name val="Meiryo UI"/>
      <family val="3"/>
      <charset val="128"/>
    </font>
    <font>
      <sz val="8"/>
      <color theme="1" tint="0.499984740745262"/>
      <name val="Meiryo UI"/>
      <family val="3"/>
      <charset val="128"/>
    </font>
    <font>
      <sz val="9"/>
      <color theme="1" tint="0.499984740745262"/>
      <name val="Meiryo UI"/>
      <family val="3"/>
      <charset val="128"/>
    </font>
    <font>
      <b/>
      <sz val="11"/>
      <color theme="1" tint="0.499984740745262"/>
      <name val="Meiryo UI"/>
      <family val="3"/>
      <charset val="128"/>
    </font>
    <font>
      <b/>
      <sz val="9"/>
      <color theme="1" tint="0.499984740745262"/>
      <name val="Meiryo UI"/>
      <family val="3"/>
      <charset val="128"/>
    </font>
    <font>
      <sz val="10"/>
      <color theme="1" tint="0.499984740745262"/>
      <name val="Meiryo UI"/>
      <family val="3"/>
      <charset val="128"/>
    </font>
    <font>
      <sz val="10"/>
      <color theme="1"/>
      <name val="Meiryo UI"/>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39997558519241921"/>
        <bgColor indexed="64"/>
      </patternFill>
    </fill>
  </fills>
  <borders count="8">
    <border>
      <left/>
      <right/>
      <top/>
      <bottom/>
      <diagonal/>
    </border>
    <border>
      <left/>
      <right/>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s>
  <cellStyleXfs count="11">
    <xf numFmtId="0" fontId="0" fillId="0" borderId="0">
      <alignment vertical="center"/>
    </xf>
    <xf numFmtId="0" fontId="7" fillId="0" borderId="0">
      <alignment vertical="center"/>
    </xf>
    <xf numFmtId="6" fontId="7" fillId="0" borderId="0" applyFont="0" applyFill="0" applyBorder="0" applyAlignment="0" applyProtection="0">
      <alignment vertical="center"/>
    </xf>
    <xf numFmtId="0" fontId="8" fillId="0" borderId="0"/>
    <xf numFmtId="0" fontId="9" fillId="0" borderId="0"/>
    <xf numFmtId="0" fontId="10" fillId="0" borderId="0"/>
    <xf numFmtId="0" fontId="4" fillId="0" borderId="0">
      <alignment vertical="center"/>
    </xf>
    <xf numFmtId="0" fontId="3" fillId="0" borderId="0">
      <alignment vertical="center"/>
    </xf>
    <xf numFmtId="0" fontId="11" fillId="0" borderId="0">
      <alignment vertical="center"/>
    </xf>
    <xf numFmtId="0" fontId="2" fillId="0" borderId="0">
      <alignment vertical="center"/>
    </xf>
    <xf numFmtId="0" fontId="1" fillId="0" borderId="0">
      <alignment vertical="center"/>
    </xf>
  </cellStyleXfs>
  <cellXfs count="99">
    <xf numFmtId="0" fontId="0" fillId="0" borderId="0" xfId="0">
      <alignment vertical="center"/>
    </xf>
    <xf numFmtId="0" fontId="6" fillId="0" borderId="0" xfId="8" applyFont="1" applyAlignment="1">
      <alignment horizontal="center" vertical="center"/>
    </xf>
    <xf numFmtId="0" fontId="12" fillId="0" borderId="1" xfId="8" applyFont="1" applyBorder="1" applyAlignment="1">
      <alignment horizontal="center" vertical="center"/>
    </xf>
    <xf numFmtId="12" fontId="6" fillId="0" borderId="0" xfId="8" applyNumberFormat="1" applyFont="1" applyAlignment="1">
      <alignment horizontal="center" vertical="center"/>
    </xf>
    <xf numFmtId="0" fontId="12" fillId="0" borderId="1" xfId="0" applyFont="1" applyBorder="1" applyAlignment="1">
      <alignment horizontal="center" vertical="center"/>
    </xf>
    <xf numFmtId="0" fontId="6" fillId="0" borderId="0" xfId="0" applyFont="1" applyAlignment="1">
      <alignment horizontal="center" vertical="center"/>
    </xf>
    <xf numFmtId="0" fontId="15" fillId="0" borderId="0" xfId="10" applyFont="1">
      <alignment vertical="center"/>
    </xf>
    <xf numFmtId="0" fontId="16" fillId="0" borderId="0" xfId="10" applyFont="1">
      <alignment vertical="center"/>
    </xf>
    <xf numFmtId="0" fontId="16" fillId="0" borderId="0" xfId="10" applyFont="1" applyFill="1">
      <alignment vertical="center"/>
    </xf>
    <xf numFmtId="0" fontId="17" fillId="2" borderId="2" xfId="10" applyFont="1" applyFill="1" applyBorder="1" applyAlignment="1">
      <alignment horizontal="center" vertical="center"/>
    </xf>
    <xf numFmtId="0" fontId="18" fillId="0" borderId="0" xfId="10" applyFont="1">
      <alignment vertical="center"/>
    </xf>
    <xf numFmtId="0" fontId="14" fillId="0" borderId="0" xfId="10" applyFont="1">
      <alignment vertical="center"/>
    </xf>
    <xf numFmtId="0" fontId="14" fillId="0" borderId="0" xfId="10" applyFont="1" applyFill="1">
      <alignment vertical="center"/>
    </xf>
    <xf numFmtId="0" fontId="19" fillId="0" borderId="0" xfId="10" applyFont="1">
      <alignment vertical="center"/>
    </xf>
    <xf numFmtId="0" fontId="15" fillId="0" borderId="0" xfId="10" applyFont="1" applyAlignment="1">
      <alignment horizontal="center" vertical="center" wrapText="1"/>
    </xf>
    <xf numFmtId="0" fontId="18" fillId="0" borderId="0" xfId="10" applyFont="1" applyAlignment="1">
      <alignment horizontal="center" vertical="center" wrapText="1"/>
    </xf>
    <xf numFmtId="0" fontId="20" fillId="0" borderId="0" xfId="1" applyFont="1" applyFill="1">
      <alignment vertical="center"/>
    </xf>
    <xf numFmtId="0" fontId="19" fillId="0" borderId="0" xfId="10" applyFont="1" applyFill="1" applyAlignment="1">
      <alignment horizontal="center" vertical="center"/>
    </xf>
    <xf numFmtId="0" fontId="19" fillId="0" borderId="0" xfId="10" applyFont="1" applyAlignment="1">
      <alignment horizontal="center" vertical="center"/>
    </xf>
    <xf numFmtId="0" fontId="15" fillId="0" borderId="0" xfId="10" applyFont="1" applyFill="1" applyAlignment="1">
      <alignment horizontal="center" vertical="center" wrapText="1"/>
    </xf>
    <xf numFmtId="0" fontId="18" fillId="0" borderId="0" xfId="10" applyFont="1" applyFill="1" applyAlignment="1">
      <alignment horizontal="center" vertical="center" wrapText="1"/>
    </xf>
    <xf numFmtId="0" fontId="21" fillId="0" borderId="0" xfId="10" applyFont="1" applyAlignment="1">
      <alignment horizontal="center"/>
    </xf>
    <xf numFmtId="0" fontId="19" fillId="0" borderId="0" xfId="10" applyFont="1" applyFill="1" applyBorder="1" applyAlignment="1">
      <alignment horizontal="center" vertical="center"/>
    </xf>
    <xf numFmtId="0" fontId="14" fillId="0" borderId="0" xfId="10" applyFont="1" applyFill="1" applyBorder="1" applyAlignment="1">
      <alignment horizontal="center" vertical="center"/>
    </xf>
    <xf numFmtId="0" fontId="20" fillId="0" borderId="0" xfId="1" applyFont="1" applyFill="1" applyBorder="1" applyAlignment="1">
      <alignment horizontal="center" vertical="center"/>
    </xf>
    <xf numFmtId="0" fontId="21" fillId="0" borderId="0" xfId="10" applyFont="1" applyAlignment="1">
      <alignment horizontal="right" vertical="center"/>
    </xf>
    <xf numFmtId="0" fontId="21" fillId="0" borderId="0" xfId="10" applyFont="1" applyAlignment="1">
      <alignment horizontal="center" vertical="center"/>
    </xf>
    <xf numFmtId="0" fontId="15" fillId="0" borderId="0" xfId="10" applyFont="1" applyFill="1">
      <alignment vertical="center"/>
    </xf>
    <xf numFmtId="0" fontId="18" fillId="0" borderId="0" xfId="10" applyFont="1" applyFill="1">
      <alignment vertical="center"/>
    </xf>
    <xf numFmtId="0" fontId="19" fillId="3" borderId="3" xfId="10" applyFont="1" applyFill="1" applyBorder="1" applyAlignment="1">
      <alignment horizontal="center" vertical="center"/>
    </xf>
    <xf numFmtId="0" fontId="19" fillId="0" borderId="0" xfId="10" applyFont="1" applyAlignment="1">
      <alignment horizontal="left"/>
    </xf>
    <xf numFmtId="0" fontId="19" fillId="0" borderId="0" xfId="10" applyFont="1" applyFill="1" applyAlignment="1">
      <alignment horizontal="left"/>
    </xf>
    <xf numFmtId="0" fontId="19" fillId="0" borderId="0" xfId="10" applyFont="1" applyAlignment="1"/>
    <xf numFmtId="0" fontId="22" fillId="3" borderId="3" xfId="1" applyFont="1" applyFill="1" applyBorder="1" applyAlignment="1">
      <alignment horizontal="center" vertical="center"/>
    </xf>
    <xf numFmtId="0" fontId="22" fillId="3" borderId="4" xfId="1" applyFont="1" applyFill="1" applyBorder="1" applyAlignment="1">
      <alignment horizontal="center" vertical="center"/>
    </xf>
    <xf numFmtId="0" fontId="22" fillId="3" borderId="3" xfId="10" applyFont="1" applyFill="1" applyBorder="1" applyAlignment="1">
      <alignment horizontal="center" vertical="center"/>
    </xf>
    <xf numFmtId="0" fontId="14" fillId="3" borderId="3" xfId="10" applyFont="1" applyFill="1" applyBorder="1" applyAlignment="1">
      <alignment horizontal="center" vertical="center"/>
    </xf>
    <xf numFmtId="0" fontId="25" fillId="0" borderId="0" xfId="10" applyFont="1" applyFill="1" applyAlignment="1"/>
    <xf numFmtId="0" fontId="26" fillId="0" borderId="0" xfId="10" applyFont="1" applyAlignment="1">
      <alignment horizontal="center"/>
    </xf>
    <xf numFmtId="0" fontId="27" fillId="0" borderId="0" xfId="10" applyFont="1" applyAlignment="1">
      <alignment horizontal="center"/>
    </xf>
    <xf numFmtId="0" fontId="24" fillId="0" borderId="0" xfId="10" applyFont="1" applyBorder="1" applyAlignment="1">
      <alignment horizontal="center"/>
    </xf>
    <xf numFmtId="0" fontId="24" fillId="0" borderId="0" xfId="10" applyFont="1" applyFill="1">
      <alignment vertical="center"/>
    </xf>
    <xf numFmtId="0" fontId="19" fillId="3" borderId="3" xfId="10" applyFont="1" applyFill="1" applyBorder="1" applyAlignment="1">
      <alignment horizontal="center" vertical="center"/>
    </xf>
    <xf numFmtId="0" fontId="22" fillId="3" borderId="3" xfId="1" applyFont="1" applyFill="1" applyBorder="1" applyAlignment="1">
      <alignment horizontal="center" vertical="center"/>
    </xf>
    <xf numFmtId="0" fontId="28" fillId="0" borderId="0" xfId="10" applyFont="1" applyAlignment="1">
      <alignment horizontal="left"/>
    </xf>
    <xf numFmtId="0" fontId="14" fillId="4" borderId="3" xfId="10" applyFont="1" applyFill="1" applyBorder="1" applyAlignment="1">
      <alignment horizontal="center" vertical="center"/>
    </xf>
    <xf numFmtId="0" fontId="23" fillId="4" borderId="3" xfId="1" applyFont="1" applyFill="1" applyBorder="1" applyAlignment="1">
      <alignment horizontal="center" vertical="center"/>
    </xf>
    <xf numFmtId="0" fontId="14" fillId="4" borderId="3" xfId="10" applyFont="1" applyFill="1" applyBorder="1" applyAlignment="1">
      <alignment horizontal="center" vertical="center"/>
    </xf>
    <xf numFmtId="0" fontId="23" fillId="4" borderId="4" xfId="1" applyFont="1" applyFill="1" applyBorder="1" applyAlignment="1">
      <alignment horizontal="center" vertical="center"/>
    </xf>
    <xf numFmtId="0" fontId="19" fillId="4" borderId="3" xfId="10" applyFont="1" applyFill="1" applyBorder="1" applyAlignment="1">
      <alignment horizontal="center" vertical="center"/>
    </xf>
    <xf numFmtId="0" fontId="14" fillId="4" borderId="3" xfId="10" applyFont="1" applyFill="1" applyBorder="1" applyAlignment="1">
      <alignment horizontal="left" vertical="center"/>
    </xf>
    <xf numFmtId="176" fontId="14" fillId="4" borderId="3" xfId="10" applyNumberFormat="1" applyFont="1" applyFill="1" applyBorder="1">
      <alignment vertical="center"/>
    </xf>
    <xf numFmtId="0" fontId="14" fillId="4" borderId="3" xfId="10" applyFont="1" applyFill="1" applyBorder="1" applyAlignment="1">
      <alignment horizontal="center" vertical="center" wrapText="1"/>
    </xf>
    <xf numFmtId="0" fontId="14" fillId="4" borderId="3" xfId="10" applyFont="1" applyFill="1" applyBorder="1">
      <alignment vertical="center"/>
    </xf>
    <xf numFmtId="12" fontId="22" fillId="5" borderId="3" xfId="1" applyNumberFormat="1" applyFont="1" applyFill="1" applyBorder="1" applyAlignment="1">
      <alignment horizontal="center" vertical="center"/>
    </xf>
    <xf numFmtId="176" fontId="23" fillId="5" borderId="3" xfId="1" applyNumberFormat="1" applyFont="1" applyFill="1" applyBorder="1">
      <alignment vertical="center"/>
    </xf>
    <xf numFmtId="176" fontId="19" fillId="5" borderId="3" xfId="10" applyNumberFormat="1" applyFont="1" applyFill="1" applyBorder="1" applyAlignment="1">
      <alignment horizontal="right" vertical="center"/>
    </xf>
    <xf numFmtId="12" fontId="19" fillId="5" borderId="3" xfId="10" applyNumberFormat="1" applyFont="1" applyFill="1" applyBorder="1" applyAlignment="1">
      <alignment horizontal="center" vertical="center"/>
    </xf>
    <xf numFmtId="176" fontId="19" fillId="5" borderId="3" xfId="10" applyNumberFormat="1" applyFont="1" applyFill="1" applyBorder="1">
      <alignment vertical="center"/>
    </xf>
    <xf numFmtId="0" fontId="14" fillId="4" borderId="3" xfId="10" applyFont="1" applyFill="1" applyBorder="1" applyAlignment="1">
      <alignment horizontal="left" vertical="center"/>
    </xf>
    <xf numFmtId="0" fontId="19" fillId="3" borderId="3" xfId="10" applyFont="1" applyFill="1" applyBorder="1" applyAlignment="1">
      <alignment horizontal="center" vertical="center"/>
    </xf>
    <xf numFmtId="0" fontId="14" fillId="4" borderId="3" xfId="10" applyFont="1" applyFill="1" applyBorder="1" applyAlignment="1">
      <alignment horizontal="center" vertical="center"/>
    </xf>
    <xf numFmtId="0" fontId="22" fillId="3" borderId="3" xfId="10" applyFont="1" applyFill="1" applyBorder="1" applyAlignment="1">
      <alignment horizontal="center" vertical="center"/>
    </xf>
    <xf numFmtId="0" fontId="22" fillId="3" borderId="3" xfId="1" applyFont="1" applyFill="1" applyBorder="1" applyAlignment="1">
      <alignment horizontal="center" vertical="center"/>
    </xf>
    <xf numFmtId="0" fontId="23" fillId="4" borderId="3" xfId="1" applyFont="1" applyFill="1" applyBorder="1" applyAlignment="1">
      <alignment horizontal="center" vertical="center"/>
    </xf>
    <xf numFmtId="0" fontId="24" fillId="0" borderId="0" xfId="10" applyFont="1" applyBorder="1" applyAlignment="1">
      <alignment horizontal="center"/>
    </xf>
    <xf numFmtId="0" fontId="23" fillId="4" borderId="3" xfId="1" applyFont="1" applyFill="1" applyBorder="1" applyAlignment="1">
      <alignment horizontal="left" vertical="center"/>
    </xf>
    <xf numFmtId="176" fontId="14" fillId="0" borderId="0" xfId="10" applyNumberFormat="1" applyFont="1">
      <alignment vertical="center"/>
    </xf>
    <xf numFmtId="0" fontId="23" fillId="4" borderId="3" xfId="10" applyFont="1" applyFill="1" applyBorder="1" applyAlignment="1">
      <alignment horizontal="right" vertical="center"/>
    </xf>
    <xf numFmtId="0" fontId="15" fillId="0" borderId="6" xfId="10" applyFont="1" applyFill="1" applyBorder="1" applyAlignment="1">
      <alignment horizontal="center" vertical="center" wrapText="1"/>
    </xf>
    <xf numFmtId="12" fontId="23" fillId="5" borderId="3" xfId="1" applyNumberFormat="1" applyFont="1" applyFill="1" applyBorder="1" applyAlignment="1">
      <alignment horizontal="center" vertical="center"/>
    </xf>
    <xf numFmtId="0" fontId="31" fillId="4" borderId="3" xfId="10" applyFont="1" applyFill="1" applyBorder="1" applyAlignment="1">
      <alignment horizontal="center" vertical="center" wrapText="1"/>
    </xf>
    <xf numFmtId="55" fontId="14" fillId="4" borderId="3" xfId="10" applyNumberFormat="1" applyFont="1" applyFill="1" applyBorder="1" applyAlignment="1">
      <alignment horizontal="center" vertical="center"/>
    </xf>
    <xf numFmtId="0" fontId="14" fillId="4" borderId="3" xfId="10" applyFont="1" applyFill="1" applyBorder="1" applyAlignment="1">
      <alignment horizontal="center" vertical="center"/>
    </xf>
    <xf numFmtId="0" fontId="14" fillId="4" borderId="3" xfId="10" applyFont="1" applyFill="1" applyBorder="1" applyAlignment="1">
      <alignment horizontal="left" vertical="center" wrapText="1"/>
    </xf>
    <xf numFmtId="0" fontId="14" fillId="4" borderId="3" xfId="10" applyFont="1" applyFill="1" applyBorder="1" applyAlignment="1">
      <alignment horizontal="center" vertical="center"/>
    </xf>
    <xf numFmtId="0" fontId="6" fillId="0" borderId="0" xfId="8" applyFont="1" applyAlignment="1">
      <alignment horizontal="left" vertical="center"/>
    </xf>
    <xf numFmtId="0" fontId="16" fillId="0" borderId="0" xfId="10" applyFont="1" applyAlignment="1">
      <alignment vertical="center" wrapText="1"/>
    </xf>
    <xf numFmtId="0" fontId="14" fillId="0" borderId="0" xfId="10" applyFont="1" applyAlignment="1">
      <alignment vertical="center" wrapText="1"/>
    </xf>
    <xf numFmtId="0" fontId="14" fillId="0" borderId="0" xfId="10" applyFont="1" applyFill="1" applyAlignment="1">
      <alignment vertical="center" wrapText="1"/>
    </xf>
    <xf numFmtId="0" fontId="16" fillId="0" borderId="0" xfId="10" applyFont="1" applyFill="1" applyAlignment="1">
      <alignment vertical="center" wrapText="1"/>
    </xf>
    <xf numFmtId="0" fontId="26" fillId="0" borderId="0" xfId="10" applyFont="1" applyAlignment="1">
      <alignment horizontal="center" wrapText="1"/>
    </xf>
    <xf numFmtId="0" fontId="14" fillId="4" borderId="3" xfId="10" applyFont="1" applyFill="1" applyBorder="1" applyAlignment="1">
      <alignment horizontal="left" vertical="center" wrapText="1"/>
    </xf>
    <xf numFmtId="0" fontId="24" fillId="0" borderId="0" xfId="10" applyFont="1" applyBorder="1" applyAlignment="1">
      <alignment horizontal="center"/>
    </xf>
    <xf numFmtId="0" fontId="19" fillId="3" borderId="0" xfId="10" applyFont="1" applyFill="1" applyAlignment="1">
      <alignment horizontal="center" vertical="center"/>
    </xf>
    <xf numFmtId="0" fontId="14" fillId="4" borderId="7" xfId="10" applyFont="1" applyFill="1" applyBorder="1" applyAlignment="1">
      <alignment horizontal="left" vertical="center"/>
    </xf>
    <xf numFmtId="0" fontId="14" fillId="4" borderId="5" xfId="10" applyFont="1" applyFill="1" applyBorder="1" applyAlignment="1">
      <alignment horizontal="left" vertical="center"/>
    </xf>
    <xf numFmtId="0" fontId="14" fillId="4" borderId="4" xfId="10" applyFont="1" applyFill="1" applyBorder="1" applyAlignment="1">
      <alignment horizontal="left" vertical="center"/>
    </xf>
    <xf numFmtId="0" fontId="19" fillId="3" borderId="3" xfId="10" applyFont="1" applyFill="1" applyBorder="1" applyAlignment="1">
      <alignment horizontal="center" vertical="center"/>
    </xf>
    <xf numFmtId="0" fontId="14" fillId="4" borderId="3" xfId="10" applyFont="1" applyFill="1" applyBorder="1" applyAlignment="1">
      <alignment horizontal="left" vertical="center"/>
    </xf>
    <xf numFmtId="0" fontId="19" fillId="3" borderId="3" xfId="10" applyFont="1" applyFill="1" applyBorder="1" applyAlignment="1">
      <alignment horizontal="center" vertical="center" wrapText="1"/>
    </xf>
    <xf numFmtId="0" fontId="14" fillId="4" borderId="3" xfId="10" applyFont="1" applyFill="1" applyBorder="1" applyAlignment="1">
      <alignment horizontal="center" vertical="center"/>
    </xf>
    <xf numFmtId="0" fontId="23" fillId="4" borderId="3" xfId="1" applyFont="1" applyFill="1" applyBorder="1" applyAlignment="1">
      <alignment horizontal="center" vertical="center"/>
    </xf>
    <xf numFmtId="0" fontId="25" fillId="0" borderId="0" xfId="10" applyFont="1" applyBorder="1" applyAlignment="1">
      <alignment horizontal="center"/>
    </xf>
    <xf numFmtId="0" fontId="19" fillId="4" borderId="0" xfId="10" applyFont="1" applyFill="1" applyAlignment="1">
      <alignment horizontal="center" vertical="center"/>
    </xf>
    <xf numFmtId="0" fontId="19" fillId="5" borderId="0" xfId="10" applyFont="1" applyFill="1" applyAlignment="1">
      <alignment horizontal="center" vertical="center"/>
    </xf>
    <xf numFmtId="0" fontId="22" fillId="3" borderId="3" xfId="10" applyFont="1" applyFill="1" applyBorder="1" applyAlignment="1">
      <alignment horizontal="center" vertical="center"/>
    </xf>
    <xf numFmtId="0" fontId="22" fillId="3" borderId="3" xfId="1" applyFont="1" applyFill="1" applyBorder="1" applyAlignment="1">
      <alignment horizontal="center" vertical="center"/>
    </xf>
    <xf numFmtId="0" fontId="30" fillId="0" borderId="5" xfId="1" applyFont="1" applyFill="1" applyBorder="1" applyAlignment="1">
      <alignment horizontal="center" wrapText="1"/>
    </xf>
  </cellXfs>
  <cellStyles count="11">
    <cellStyle name="通貨 2" xfId="2" xr:uid="{121A07E0-1FB1-4507-99CD-300EFA1DAD28}"/>
    <cellStyle name="標準" xfId="0" builtinId="0"/>
    <cellStyle name="標準 2" xfId="1" xr:uid="{00000000-0005-0000-0000-000001000000}"/>
    <cellStyle name="標準 2 2" xfId="3" xr:uid="{5A24D201-E598-4A04-A4BB-E958376D2466}"/>
    <cellStyle name="標準 3" xfId="4" xr:uid="{C0A8AD8F-792F-4BB3-B601-23F5BE23E557}"/>
    <cellStyle name="標準 4" xfId="5" xr:uid="{C8829249-771F-4962-810C-663C7FD45A93}"/>
    <cellStyle name="標準 5" xfId="6" xr:uid="{16CBB853-57C6-4463-B7F5-ECB18D73E408}"/>
    <cellStyle name="標準 5 2" xfId="7" xr:uid="{27623C13-62E2-4393-B7C5-6F226F2DD423}"/>
    <cellStyle name="標準 5 3" xfId="9" xr:uid="{005E8E5F-65B0-4545-BCC2-BD330EA34B56}"/>
    <cellStyle name="標準 5 4" xfId="10" xr:uid="{E9DAC3BA-A9BD-49CC-AD0C-8A521BD85E25}"/>
    <cellStyle name="標準 6" xfId="8" xr:uid="{D9BD430E-25D0-43B5-8E27-50F7CF5E2399}"/>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11</xdr:col>
      <xdr:colOff>798865</xdr:colOff>
      <xdr:row>4</xdr:row>
      <xdr:rowOff>81364</xdr:rowOff>
    </xdr:from>
    <xdr:to>
      <xdr:col>14</xdr:col>
      <xdr:colOff>918655</xdr:colOff>
      <xdr:row>7</xdr:row>
      <xdr:rowOff>20706</xdr:rowOff>
    </xdr:to>
    <xdr:sp macro="" textlink="">
      <xdr:nvSpPr>
        <xdr:cNvPr id="2" name="正方形/長方形 1">
          <a:extLst>
            <a:ext uri="{FF2B5EF4-FFF2-40B4-BE49-F238E27FC236}">
              <a16:creationId xmlns:a16="http://schemas.microsoft.com/office/drawing/2014/main" id="{8A546E32-8454-495B-A205-CB69A153CC41}"/>
            </a:ext>
          </a:extLst>
        </xdr:cNvPr>
        <xdr:cNvSpPr/>
      </xdr:nvSpPr>
      <xdr:spPr>
        <a:xfrm>
          <a:off x="15507398" y="1006255"/>
          <a:ext cx="3336203" cy="1078201"/>
        </a:xfrm>
        <a:prstGeom prst="rect">
          <a:avLst/>
        </a:prstGeom>
        <a:solidFill>
          <a:schemeClr val="accent1">
            <a:lumMod val="20000"/>
            <a:lumOff val="80000"/>
          </a:schemeClr>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Yu Gothic UI" panose="020B0500000000000000" pitchFamily="50" charset="-128"/>
              <a:ea typeface="Yu Gothic UI" panose="020B0500000000000000" pitchFamily="50" charset="-128"/>
            </a:rPr>
            <a:t>記入例・留意事項</a:t>
          </a:r>
          <a:endParaRPr kumimoji="1" lang="en-US" altLang="ja-JP" sz="1800" b="1">
            <a:solidFill>
              <a:schemeClr val="tx1"/>
            </a:solidFill>
            <a:latin typeface="Yu Gothic UI" panose="020B0500000000000000" pitchFamily="50" charset="-128"/>
            <a:ea typeface="Yu Gothic UI" panose="020B0500000000000000" pitchFamily="50" charset="-128"/>
          </a:endParaRPr>
        </a:p>
        <a:p>
          <a:pPr algn="ctr"/>
          <a:r>
            <a:rPr kumimoji="1" lang="ja-JP" altLang="en-US" sz="1800" b="0">
              <a:solidFill>
                <a:schemeClr val="tx1"/>
              </a:solidFill>
              <a:latin typeface="Yu Gothic UI" panose="020B0500000000000000" pitchFamily="50" charset="-128"/>
              <a:ea typeface="Yu Gothic UI" panose="020B0500000000000000" pitchFamily="50" charset="-128"/>
            </a:rPr>
            <a:t>申請時本シートは削除すること</a:t>
          </a:r>
        </a:p>
      </xdr:txBody>
    </xdr:sp>
    <xdr:clientData/>
  </xdr:twoCellAnchor>
  <xdr:twoCellAnchor>
    <xdr:from>
      <xdr:col>10</xdr:col>
      <xdr:colOff>1835979</xdr:colOff>
      <xdr:row>13</xdr:row>
      <xdr:rowOff>34511</xdr:rowOff>
    </xdr:from>
    <xdr:to>
      <xdr:col>12</xdr:col>
      <xdr:colOff>1435652</xdr:colOff>
      <xdr:row>14</xdr:row>
      <xdr:rowOff>427149</xdr:rowOff>
    </xdr:to>
    <xdr:sp macro="" textlink="">
      <xdr:nvSpPr>
        <xdr:cNvPr id="3" name="正方形/長方形 2">
          <a:extLst>
            <a:ext uri="{FF2B5EF4-FFF2-40B4-BE49-F238E27FC236}">
              <a16:creationId xmlns:a16="http://schemas.microsoft.com/office/drawing/2014/main" id="{E0E1CCBD-BC27-4A47-9DA6-0778668A72A3}"/>
            </a:ext>
          </a:extLst>
        </xdr:cNvPr>
        <xdr:cNvSpPr/>
      </xdr:nvSpPr>
      <xdr:spPr>
        <a:xfrm>
          <a:off x="14404838" y="4707283"/>
          <a:ext cx="2767771" cy="827475"/>
        </a:xfrm>
        <a:prstGeom prst="rect">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ja-JP" altLang="en-US" sz="1050">
              <a:solidFill>
                <a:schemeClr val="tx1"/>
              </a:solidFill>
              <a:latin typeface="Meiryo UI" panose="020B0604030504040204" pitchFamily="50" charset="-128"/>
              <a:ea typeface="Meiryo UI" panose="020B0604030504040204" pitchFamily="50" charset="-128"/>
              <a:cs typeface="+mn-cs"/>
            </a:rPr>
            <a:t>様式</a:t>
          </a:r>
          <a:r>
            <a:rPr kumimoji="1" lang="en-US" altLang="ja-JP" sz="1050">
              <a:solidFill>
                <a:schemeClr val="tx1"/>
              </a:solidFill>
              <a:latin typeface="Meiryo UI" panose="020B0604030504040204" pitchFamily="50" charset="-128"/>
              <a:ea typeface="Meiryo UI" panose="020B0604030504040204" pitchFamily="50" charset="-128"/>
              <a:cs typeface="+mn-cs"/>
            </a:rPr>
            <a:t>2_</a:t>
          </a:r>
          <a:r>
            <a:rPr kumimoji="1" lang="ja-JP" altLang="en-US" sz="1050">
              <a:solidFill>
                <a:schemeClr val="tx1"/>
              </a:solidFill>
              <a:latin typeface="Meiryo UI" panose="020B0604030504040204" pitchFamily="50" charset="-128"/>
              <a:ea typeface="Meiryo UI" panose="020B0604030504040204" pitchFamily="50" charset="-128"/>
              <a:cs typeface="+mn-cs"/>
            </a:rPr>
            <a:t>事業概要に記載した、補助事業を総括する対策計画名を記載すること</a:t>
          </a:r>
        </a:p>
      </xdr:txBody>
    </xdr:sp>
    <xdr:clientData/>
  </xdr:twoCellAnchor>
  <xdr:twoCellAnchor>
    <xdr:from>
      <xdr:col>10</xdr:col>
      <xdr:colOff>1753152</xdr:colOff>
      <xdr:row>16</xdr:row>
      <xdr:rowOff>13805</xdr:rowOff>
    </xdr:from>
    <xdr:to>
      <xdr:col>14</xdr:col>
      <xdr:colOff>717825</xdr:colOff>
      <xdr:row>17</xdr:row>
      <xdr:rowOff>406443</xdr:rowOff>
    </xdr:to>
    <xdr:sp macro="" textlink="">
      <xdr:nvSpPr>
        <xdr:cNvPr id="4" name="正方形/長方形 3">
          <a:extLst>
            <a:ext uri="{FF2B5EF4-FFF2-40B4-BE49-F238E27FC236}">
              <a16:creationId xmlns:a16="http://schemas.microsoft.com/office/drawing/2014/main" id="{FB461C53-5B89-3DA6-50DB-DBB96FC8CCA4}"/>
            </a:ext>
          </a:extLst>
        </xdr:cNvPr>
        <xdr:cNvSpPr/>
      </xdr:nvSpPr>
      <xdr:spPr>
        <a:xfrm>
          <a:off x="14322011" y="5991088"/>
          <a:ext cx="4320760" cy="827475"/>
        </a:xfrm>
        <a:prstGeom prst="rect">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en-US" altLang="ja-JP" sz="1050">
              <a:solidFill>
                <a:schemeClr val="tx1"/>
              </a:solidFill>
              <a:latin typeface="Meiryo UI" panose="020B0604030504040204" pitchFamily="50" charset="-128"/>
              <a:ea typeface="Meiryo UI" panose="020B0604030504040204" pitchFamily="50" charset="-128"/>
              <a:cs typeface="+mn-cs"/>
            </a:rPr>
            <a:t>※</a:t>
          </a:r>
          <a:r>
            <a:rPr kumimoji="1" lang="ja-JP" altLang="en-US" sz="1050">
              <a:solidFill>
                <a:schemeClr val="tx1"/>
              </a:solidFill>
              <a:latin typeface="Meiryo UI" panose="020B0604030504040204" pitchFamily="50" charset="-128"/>
              <a:ea typeface="Meiryo UI" panose="020B0604030504040204" pitchFamily="50" charset="-128"/>
              <a:cs typeface="+mn-cs"/>
            </a:rPr>
            <a:t>地方公共団体以外の場合、様式３の同意書を受領した市町村名を記載</a:t>
          </a:r>
        </a:p>
        <a:p>
          <a:pPr marL="0" indent="0" algn="l"/>
          <a:r>
            <a:rPr kumimoji="1" lang="ja-JP" altLang="en-US" sz="1050">
              <a:solidFill>
                <a:schemeClr val="tx1"/>
              </a:solidFill>
              <a:latin typeface="Meiryo UI" panose="020B0604030504040204" pitchFamily="50" charset="-128"/>
              <a:ea typeface="Meiryo UI" panose="020B0604030504040204" pitchFamily="50" charset="-128"/>
              <a:cs typeface="+mn-cs"/>
            </a:rPr>
            <a:t>（例外として同意書を受領していない場合、事業に関連する市町村を記載）</a:t>
          </a:r>
        </a:p>
      </xdr:txBody>
    </xdr:sp>
    <xdr:clientData/>
  </xdr:twoCellAnchor>
  <xdr:twoCellAnchor>
    <xdr:from>
      <xdr:col>11</xdr:col>
      <xdr:colOff>131141</xdr:colOff>
      <xdr:row>35</xdr:row>
      <xdr:rowOff>20706</xdr:rowOff>
    </xdr:from>
    <xdr:to>
      <xdr:col>12</xdr:col>
      <xdr:colOff>675784</xdr:colOff>
      <xdr:row>38</xdr:row>
      <xdr:rowOff>108865</xdr:rowOff>
    </xdr:to>
    <xdr:sp macro="" textlink="">
      <xdr:nvSpPr>
        <xdr:cNvPr id="5" name="正方形/長方形 4">
          <a:extLst>
            <a:ext uri="{FF2B5EF4-FFF2-40B4-BE49-F238E27FC236}">
              <a16:creationId xmlns:a16="http://schemas.microsoft.com/office/drawing/2014/main" id="{A83F466D-33E8-4D65-8C76-75D419F89341}"/>
            </a:ext>
          </a:extLst>
        </xdr:cNvPr>
        <xdr:cNvSpPr/>
      </xdr:nvSpPr>
      <xdr:spPr>
        <a:xfrm>
          <a:off x="14839674" y="14259891"/>
          <a:ext cx="1573067" cy="1392670"/>
        </a:xfrm>
        <a:prstGeom prst="rect">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ja-JP" altLang="en-US" sz="1050">
              <a:solidFill>
                <a:schemeClr val="tx1"/>
              </a:solidFill>
              <a:latin typeface="Meiryo UI" panose="020B0604030504040204" pitchFamily="50" charset="-128"/>
              <a:ea typeface="Meiryo UI" panose="020B0604030504040204" pitchFamily="50" charset="-128"/>
              <a:cs typeface="+mn-cs"/>
            </a:rPr>
            <a:t>公募要領を確認し、</a:t>
          </a:r>
          <a:br>
            <a:rPr kumimoji="1" lang="en-US" altLang="ja-JP" sz="1050">
              <a:solidFill>
                <a:schemeClr val="tx1"/>
              </a:solidFill>
              <a:latin typeface="Meiryo UI" panose="020B0604030504040204" pitchFamily="50" charset="-128"/>
              <a:ea typeface="Meiryo UI" panose="020B0604030504040204" pitchFamily="50" charset="-128"/>
              <a:cs typeface="+mn-cs"/>
            </a:rPr>
          </a:br>
          <a:r>
            <a:rPr kumimoji="1" lang="ja-JP" altLang="en-US" sz="1050">
              <a:solidFill>
                <a:schemeClr val="tx1"/>
              </a:solidFill>
              <a:latin typeface="Meiryo UI" panose="020B0604030504040204" pitchFamily="50" charset="-128"/>
              <a:ea typeface="Meiryo UI" panose="020B0604030504040204" pitchFamily="50" charset="-128"/>
              <a:cs typeface="+mn-cs"/>
            </a:rPr>
            <a:t>「税込申請」を実施する場合は、「非課税事業者等（税込申請）」を選択すること</a:t>
          </a:r>
          <a:endParaRPr kumimoji="1" lang="en-US" altLang="ja-JP" sz="1050">
            <a:solidFill>
              <a:schemeClr val="tx1"/>
            </a:solidFill>
            <a:latin typeface="Meiryo UI" panose="020B0604030504040204" pitchFamily="50" charset="-128"/>
            <a:ea typeface="Meiryo UI" panose="020B0604030504040204" pitchFamily="50" charset="-128"/>
            <a:cs typeface="+mn-cs"/>
          </a:endParaRPr>
        </a:p>
      </xdr:txBody>
    </xdr:sp>
    <xdr:clientData/>
  </xdr:twoCellAnchor>
  <xdr:twoCellAnchor>
    <xdr:from>
      <xdr:col>11</xdr:col>
      <xdr:colOff>876576</xdr:colOff>
      <xdr:row>38</xdr:row>
      <xdr:rowOff>151848</xdr:rowOff>
    </xdr:from>
    <xdr:to>
      <xdr:col>12</xdr:col>
      <xdr:colOff>10944</xdr:colOff>
      <xdr:row>38</xdr:row>
      <xdr:rowOff>358913</xdr:rowOff>
    </xdr:to>
    <xdr:cxnSp macro="">
      <xdr:nvCxnSpPr>
        <xdr:cNvPr id="6" name="直線矢印コネクタ 5">
          <a:extLst>
            <a:ext uri="{FF2B5EF4-FFF2-40B4-BE49-F238E27FC236}">
              <a16:creationId xmlns:a16="http://schemas.microsoft.com/office/drawing/2014/main" id="{305C40C8-F926-4AFA-BD2A-6F756817A398}"/>
            </a:ext>
          </a:extLst>
        </xdr:cNvPr>
        <xdr:cNvCxnSpPr/>
      </xdr:nvCxnSpPr>
      <xdr:spPr>
        <a:xfrm flipH="1">
          <a:off x="15585109" y="15695544"/>
          <a:ext cx="162792" cy="207065"/>
        </a:xfrm>
        <a:prstGeom prst="straightConnector1">
          <a:avLst/>
        </a:prstGeom>
        <a:solidFill>
          <a:schemeClr val="accent1">
            <a:lumMod val="20000"/>
            <a:lumOff val="80000"/>
          </a:schemeClr>
        </a:solidFill>
        <a:ln>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786848</xdr:colOff>
      <xdr:row>7</xdr:row>
      <xdr:rowOff>200163</xdr:rowOff>
    </xdr:from>
    <xdr:to>
      <xdr:col>14</xdr:col>
      <xdr:colOff>690563</xdr:colOff>
      <xdr:row>9</xdr:row>
      <xdr:rowOff>5426</xdr:rowOff>
    </xdr:to>
    <xdr:sp macro="" textlink="">
      <xdr:nvSpPr>
        <xdr:cNvPr id="8" name="正方形/長方形 7">
          <a:extLst>
            <a:ext uri="{FF2B5EF4-FFF2-40B4-BE49-F238E27FC236}">
              <a16:creationId xmlns:a16="http://schemas.microsoft.com/office/drawing/2014/main" id="{8D1BA884-38B9-42DE-886E-18CD70AB6A3F}"/>
            </a:ext>
          </a:extLst>
        </xdr:cNvPr>
        <xdr:cNvSpPr/>
      </xdr:nvSpPr>
      <xdr:spPr>
        <a:xfrm>
          <a:off x="15518848" y="2240101"/>
          <a:ext cx="3126340" cy="662513"/>
        </a:xfrm>
        <a:prstGeom prst="rect">
          <a:avLst/>
        </a:prstGeom>
        <a:solidFill>
          <a:schemeClr val="accent1">
            <a:lumMod val="20000"/>
            <a:lumOff val="80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ja-JP" altLang="en-US" sz="1050">
              <a:solidFill>
                <a:schemeClr val="tx1"/>
              </a:solidFill>
              <a:latin typeface="Meiryo UI" panose="020B0604030504040204" pitchFamily="50" charset="-128"/>
              <a:ea typeface="Meiryo UI" panose="020B0604030504040204" pitchFamily="50" charset="-128"/>
              <a:cs typeface="+mn-cs"/>
            </a:rPr>
            <a:t>様式１において、他の様式と記載を整合させること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DB6A9-A22C-4457-AF5A-3683EA9383A5}">
  <sheetPr>
    <pageSetUpPr fitToPage="1"/>
  </sheetPr>
  <dimension ref="A1:X62"/>
  <sheetViews>
    <sheetView showGridLines="0" view="pageBreakPreview" zoomScale="47" zoomScaleNormal="58" zoomScaleSheetLayoutView="47" workbookViewId="0">
      <selection activeCell="B2" sqref="B2"/>
    </sheetView>
  </sheetViews>
  <sheetFormatPr defaultColWidth="9" defaultRowHeight="14" x14ac:dyDescent="0.2"/>
  <cols>
    <col min="1" max="1" width="9" style="6"/>
    <col min="2" max="2" width="3.26953125" style="6" customWidth="1"/>
    <col min="3" max="3" width="3.08984375" style="7" customWidth="1"/>
    <col min="4" max="4" width="3.36328125" style="7" customWidth="1"/>
    <col min="5" max="5" width="8.08984375" style="7" customWidth="1"/>
    <col min="6" max="11" width="30.6328125" style="8" customWidth="1"/>
    <col min="12" max="12" width="14.7265625" style="7" customWidth="1"/>
    <col min="13" max="13" width="20.6328125" style="7" customWidth="1"/>
    <col min="14" max="14" width="10.6328125" style="7" customWidth="1"/>
    <col min="15" max="15" width="20.6328125" style="7" customWidth="1"/>
    <col min="16" max="16" width="8.6328125" style="7" customWidth="1"/>
    <col min="17" max="18" width="20.6328125" style="7" customWidth="1"/>
    <col min="19" max="20" width="8.6328125" style="7" customWidth="1"/>
    <col min="21" max="22" width="20.6328125" style="7" customWidth="1"/>
    <col min="23" max="23" width="55.6328125" style="77" customWidth="1"/>
    <col min="24" max="24" width="9" style="7" customWidth="1"/>
    <col min="25" max="16384" width="9" style="7"/>
  </cols>
  <sheetData>
    <row r="1" spans="1:23" x14ac:dyDescent="0.2">
      <c r="R1" s="9"/>
    </row>
    <row r="2" spans="1:23" ht="15" x14ac:dyDescent="0.2">
      <c r="B2" s="10"/>
      <c r="C2" s="11"/>
      <c r="D2" s="11"/>
      <c r="E2" s="11"/>
      <c r="F2" s="12"/>
      <c r="G2" s="12"/>
      <c r="H2" s="12"/>
      <c r="I2" s="12"/>
      <c r="J2" s="12"/>
      <c r="K2" s="12"/>
      <c r="L2" s="11"/>
      <c r="M2" s="11"/>
      <c r="N2" s="11"/>
      <c r="O2" s="11"/>
      <c r="P2" s="11"/>
      <c r="Q2" s="11"/>
      <c r="R2" s="11"/>
      <c r="S2" s="11"/>
      <c r="T2" s="11"/>
      <c r="U2" s="11"/>
      <c r="V2" s="11"/>
      <c r="W2" s="78"/>
    </row>
    <row r="3" spans="1:23" ht="15" x14ac:dyDescent="0.2">
      <c r="B3" s="10"/>
      <c r="C3" s="11"/>
      <c r="D3" s="11"/>
      <c r="E3" s="11"/>
      <c r="F3" s="12"/>
      <c r="G3" s="12"/>
      <c r="H3" s="12"/>
      <c r="I3" s="12"/>
      <c r="J3" s="12"/>
      <c r="K3" s="12"/>
      <c r="L3" s="11"/>
      <c r="M3" s="11"/>
      <c r="N3" s="11"/>
      <c r="O3" s="11"/>
      <c r="P3" s="11"/>
      <c r="Q3" s="11"/>
      <c r="R3" s="13"/>
      <c r="S3" s="11"/>
      <c r="T3" s="11"/>
      <c r="U3" s="11"/>
      <c r="V3" s="11"/>
      <c r="W3" s="78"/>
    </row>
    <row r="4" spans="1:23" ht="28" x14ac:dyDescent="0.2">
      <c r="A4" s="14" t="s">
        <v>18</v>
      </c>
      <c r="B4" s="15"/>
      <c r="C4" s="11"/>
      <c r="D4" s="84" t="s">
        <v>43</v>
      </c>
      <c r="E4" s="84"/>
      <c r="F4" s="84"/>
      <c r="G4" s="84"/>
      <c r="H4" s="84"/>
      <c r="I4" s="84"/>
      <c r="J4" s="84"/>
      <c r="K4" s="84"/>
      <c r="L4" s="84"/>
      <c r="M4" s="84"/>
      <c r="N4" s="84"/>
      <c r="O4" s="84"/>
      <c r="P4" s="84"/>
      <c r="Q4" s="84"/>
      <c r="R4" s="84"/>
      <c r="S4" s="84"/>
      <c r="T4" s="84"/>
      <c r="U4" s="84"/>
      <c r="V4" s="84"/>
      <c r="W4" s="78"/>
    </row>
    <row r="5" spans="1:23" ht="27.75" customHeight="1" x14ac:dyDescent="0.2">
      <c r="A5" s="14"/>
      <c r="B5" s="15"/>
      <c r="C5" s="11"/>
      <c r="D5" s="94" t="s">
        <v>41</v>
      </c>
      <c r="E5" s="94"/>
      <c r="F5" s="94"/>
      <c r="G5" s="94"/>
      <c r="H5" s="16" t="s">
        <v>40</v>
      </c>
      <c r="I5" s="16"/>
      <c r="J5" s="16"/>
      <c r="K5" s="17"/>
      <c r="L5" s="18"/>
      <c r="M5" s="18"/>
      <c r="N5" s="18"/>
      <c r="O5" s="18"/>
      <c r="P5" s="18"/>
      <c r="Q5" s="18"/>
      <c r="R5" s="11"/>
      <c r="S5" s="11"/>
      <c r="T5" s="11"/>
      <c r="U5" s="11"/>
      <c r="V5" s="11"/>
      <c r="W5" s="78"/>
    </row>
    <row r="6" spans="1:23" ht="27.75" customHeight="1" x14ac:dyDescent="0.2">
      <c r="A6" s="14"/>
      <c r="B6" s="15"/>
      <c r="C6" s="11"/>
      <c r="D6" s="95" t="s">
        <v>9</v>
      </c>
      <c r="E6" s="95"/>
      <c r="F6" s="95"/>
      <c r="G6" s="95"/>
      <c r="H6" s="16" t="s">
        <v>10</v>
      </c>
      <c r="I6" s="16"/>
      <c r="J6" s="16"/>
      <c r="K6" s="17"/>
      <c r="L6" s="18"/>
      <c r="M6" s="18"/>
      <c r="N6" s="18"/>
      <c r="O6" s="18"/>
      <c r="P6" s="18"/>
      <c r="Q6" s="18"/>
      <c r="R6" s="11"/>
      <c r="S6" s="11"/>
      <c r="T6" s="11"/>
      <c r="U6" s="11"/>
      <c r="V6" s="11"/>
      <c r="W6" s="78"/>
    </row>
    <row r="7" spans="1:23" s="8" customFormat="1" ht="34" customHeight="1" x14ac:dyDescent="0.35">
      <c r="A7" s="19"/>
      <c r="B7" s="20"/>
      <c r="C7" s="12"/>
      <c r="D7" s="17"/>
      <c r="E7" s="17"/>
      <c r="F7" s="31" t="s">
        <v>82</v>
      </c>
      <c r="G7" s="39" t="s">
        <v>17</v>
      </c>
      <c r="H7" s="16"/>
      <c r="I7" s="16"/>
      <c r="J7" s="16"/>
      <c r="K7" s="17"/>
      <c r="L7" s="17"/>
      <c r="M7" s="17"/>
      <c r="N7" s="17"/>
      <c r="O7" s="17"/>
      <c r="P7" s="17"/>
      <c r="Q7" s="17"/>
      <c r="R7" s="12"/>
      <c r="S7" s="12"/>
      <c r="T7" s="12"/>
      <c r="U7" s="12"/>
      <c r="V7" s="12"/>
      <c r="W7" s="79"/>
    </row>
    <row r="8" spans="1:23" s="8" customFormat="1" ht="34" customHeight="1" x14ac:dyDescent="0.2">
      <c r="A8" s="19"/>
      <c r="B8" s="20"/>
      <c r="C8" s="12"/>
      <c r="D8" s="17"/>
      <c r="E8" s="17"/>
      <c r="F8" s="35" t="s">
        <v>97</v>
      </c>
      <c r="G8" s="35" t="s">
        <v>61</v>
      </c>
      <c r="H8" s="35" t="s">
        <v>99</v>
      </c>
      <c r="I8" s="33" t="s">
        <v>50</v>
      </c>
      <c r="J8" s="33" t="s">
        <v>51</v>
      </c>
      <c r="K8" s="35" t="s">
        <v>52</v>
      </c>
      <c r="L8" s="12"/>
      <c r="M8" s="12"/>
      <c r="N8" s="17"/>
      <c r="O8" s="17"/>
      <c r="P8" s="17"/>
      <c r="Q8" s="12"/>
      <c r="R8" s="12"/>
      <c r="S8" s="12"/>
      <c r="T8" s="12"/>
      <c r="U8" s="12"/>
      <c r="V8" s="12"/>
      <c r="W8" s="79"/>
    </row>
    <row r="9" spans="1:23" s="8" customFormat="1" ht="34" customHeight="1" x14ac:dyDescent="0.2">
      <c r="A9" s="19"/>
      <c r="B9" s="20"/>
      <c r="C9" s="12"/>
      <c r="D9" s="17"/>
      <c r="E9" s="17"/>
      <c r="F9" s="45"/>
      <c r="G9" s="45"/>
      <c r="H9" s="45"/>
      <c r="I9" s="46"/>
      <c r="J9" s="46"/>
      <c r="K9" s="46"/>
      <c r="L9" s="12"/>
      <c r="M9" s="12"/>
      <c r="N9" s="17"/>
      <c r="O9" s="17"/>
      <c r="P9" s="17"/>
      <c r="Q9" s="12"/>
      <c r="R9" s="12"/>
      <c r="S9" s="12"/>
      <c r="T9" s="12"/>
      <c r="U9" s="12"/>
      <c r="V9" s="12"/>
      <c r="W9" s="79"/>
    </row>
    <row r="10" spans="1:23" s="8" customFormat="1" ht="34" customHeight="1" x14ac:dyDescent="0.35">
      <c r="A10" s="19"/>
      <c r="B10" s="20"/>
      <c r="C10" s="12"/>
      <c r="D10" s="17"/>
      <c r="E10" s="17"/>
      <c r="F10" s="31" t="s">
        <v>81</v>
      </c>
      <c r="G10" s="22"/>
      <c r="H10" s="23"/>
      <c r="I10" s="23"/>
      <c r="J10" s="22"/>
      <c r="K10" s="24"/>
      <c r="L10" s="24"/>
      <c r="M10" s="24"/>
      <c r="N10" s="12"/>
      <c r="O10" s="12"/>
      <c r="P10" s="12"/>
      <c r="Q10" s="12"/>
      <c r="R10" s="12"/>
      <c r="S10" s="12"/>
      <c r="T10" s="12"/>
      <c r="U10" s="12"/>
      <c r="V10" s="12"/>
      <c r="W10" s="79"/>
    </row>
    <row r="11" spans="1:23" s="8" customFormat="1" ht="34" customHeight="1" x14ac:dyDescent="0.2">
      <c r="A11" s="19"/>
      <c r="B11" s="20"/>
      <c r="C11" s="12"/>
      <c r="D11" s="17"/>
      <c r="E11" s="17"/>
      <c r="F11" s="42" t="s">
        <v>62</v>
      </c>
      <c r="G11" s="42" t="s">
        <v>63</v>
      </c>
      <c r="H11" s="12"/>
      <c r="I11" s="12"/>
      <c r="J11" s="12"/>
      <c r="K11" s="24"/>
      <c r="L11" s="24"/>
      <c r="M11" s="12"/>
      <c r="N11" s="12"/>
      <c r="O11" s="12"/>
      <c r="P11" s="12"/>
      <c r="Q11" s="12"/>
      <c r="R11" s="12"/>
      <c r="S11" s="12"/>
      <c r="T11" s="12"/>
      <c r="U11" s="12"/>
      <c r="V11" s="12"/>
      <c r="W11" s="80"/>
    </row>
    <row r="12" spans="1:23" s="8" customFormat="1" ht="34" customHeight="1" x14ac:dyDescent="0.2">
      <c r="A12" s="19"/>
      <c r="B12" s="20"/>
      <c r="C12" s="12"/>
      <c r="D12" s="17"/>
      <c r="E12" s="17"/>
      <c r="F12" s="45"/>
      <c r="G12" s="45"/>
      <c r="H12" s="12"/>
      <c r="I12" s="12"/>
      <c r="J12" s="12"/>
      <c r="K12" s="24"/>
      <c r="L12" s="24"/>
      <c r="M12" s="17"/>
      <c r="N12" s="17"/>
      <c r="O12" s="17"/>
      <c r="P12" s="12"/>
      <c r="Q12" s="12"/>
      <c r="R12" s="12"/>
      <c r="S12" s="12"/>
      <c r="T12" s="12"/>
      <c r="U12" s="12"/>
      <c r="V12" s="12"/>
      <c r="W12" s="80"/>
    </row>
    <row r="13" spans="1:23" s="8" customFormat="1" ht="34" customHeight="1" x14ac:dyDescent="0.35">
      <c r="A13" s="19"/>
      <c r="B13" s="20"/>
      <c r="C13" s="12"/>
      <c r="D13" s="17"/>
      <c r="E13" s="17"/>
      <c r="F13" s="31" t="s">
        <v>125</v>
      </c>
      <c r="G13" s="17"/>
      <c r="H13" s="16"/>
      <c r="I13" s="16"/>
      <c r="J13" s="16"/>
      <c r="K13" s="17"/>
      <c r="L13" s="17"/>
      <c r="M13" s="17"/>
      <c r="N13" s="17"/>
      <c r="O13" s="17"/>
      <c r="P13" s="17"/>
      <c r="Q13" s="17"/>
      <c r="R13" s="12"/>
      <c r="S13" s="12"/>
      <c r="T13" s="12"/>
      <c r="U13" s="12"/>
      <c r="V13" s="12"/>
      <c r="W13" s="79"/>
    </row>
    <row r="14" spans="1:23" s="8" customFormat="1" ht="34" customHeight="1" x14ac:dyDescent="0.2">
      <c r="A14" s="19"/>
      <c r="B14" s="20"/>
      <c r="C14" s="12"/>
      <c r="D14" s="17"/>
      <c r="E14" s="17"/>
      <c r="F14" s="88" t="s">
        <v>107</v>
      </c>
      <c r="G14" s="88"/>
      <c r="H14" s="88"/>
      <c r="I14" s="88"/>
      <c r="J14" s="88"/>
      <c r="K14" s="88"/>
      <c r="L14" s="17"/>
      <c r="M14" s="17"/>
      <c r="N14" s="17"/>
      <c r="O14" s="17"/>
      <c r="P14" s="17"/>
      <c r="Q14" s="12"/>
      <c r="R14" s="12"/>
      <c r="S14" s="12"/>
      <c r="T14" s="12"/>
      <c r="U14" s="12"/>
      <c r="V14" s="12"/>
      <c r="W14" s="79"/>
    </row>
    <row r="15" spans="1:23" s="8" customFormat="1" ht="34" customHeight="1" x14ac:dyDescent="0.2">
      <c r="A15" s="19"/>
      <c r="B15" s="20"/>
      <c r="C15" s="12"/>
      <c r="D15" s="17"/>
      <c r="E15" s="17"/>
      <c r="F15" s="91"/>
      <c r="G15" s="91"/>
      <c r="H15" s="91"/>
      <c r="I15" s="91"/>
      <c r="J15" s="91"/>
      <c r="K15" s="91"/>
      <c r="L15" s="17"/>
      <c r="M15" s="17"/>
      <c r="N15" s="17"/>
      <c r="O15" s="17"/>
      <c r="P15" s="17"/>
      <c r="Q15" s="12"/>
      <c r="R15" s="12"/>
      <c r="S15" s="12"/>
      <c r="T15" s="12"/>
      <c r="U15" s="12"/>
      <c r="V15" s="12"/>
      <c r="W15" s="79"/>
    </row>
    <row r="16" spans="1:23" s="8" customFormat="1" ht="34" customHeight="1" x14ac:dyDescent="0.35">
      <c r="A16" s="19"/>
      <c r="B16" s="20"/>
      <c r="C16" s="12"/>
      <c r="D16" s="17"/>
      <c r="E16" s="17"/>
      <c r="F16" s="31" t="s">
        <v>80</v>
      </c>
      <c r="G16" s="17"/>
      <c r="H16" s="39" t="s">
        <v>17</v>
      </c>
      <c r="I16" s="16"/>
      <c r="J16" s="16"/>
      <c r="K16" s="17"/>
      <c r="L16" s="17"/>
      <c r="M16" s="17"/>
      <c r="N16" s="17"/>
      <c r="O16" s="17"/>
      <c r="P16" s="17"/>
      <c r="Q16" s="17"/>
      <c r="R16" s="12"/>
      <c r="S16" s="12"/>
      <c r="T16" s="12"/>
      <c r="U16" s="12"/>
      <c r="V16" s="12"/>
      <c r="W16" s="79"/>
    </row>
    <row r="17" spans="1:23" s="8" customFormat="1" ht="34" customHeight="1" x14ac:dyDescent="0.2">
      <c r="A17" s="19"/>
      <c r="B17" s="20"/>
      <c r="C17" s="12"/>
      <c r="D17" s="17"/>
      <c r="E17" s="17"/>
      <c r="F17" s="96" t="s">
        <v>53</v>
      </c>
      <c r="G17" s="96"/>
      <c r="H17" s="34" t="s">
        <v>56</v>
      </c>
      <c r="I17" s="33" t="s">
        <v>54</v>
      </c>
      <c r="J17" s="97" t="s">
        <v>55</v>
      </c>
      <c r="K17" s="97"/>
      <c r="L17" s="17"/>
      <c r="M17" s="17"/>
      <c r="N17" s="17"/>
      <c r="O17" s="17"/>
      <c r="P17" s="17"/>
      <c r="Q17" s="12"/>
      <c r="R17" s="12"/>
      <c r="S17" s="12"/>
      <c r="T17" s="12"/>
      <c r="U17" s="12"/>
      <c r="V17" s="12"/>
      <c r="W17" s="79"/>
    </row>
    <row r="18" spans="1:23" s="8" customFormat="1" ht="34" customHeight="1" x14ac:dyDescent="0.2">
      <c r="A18" s="19"/>
      <c r="B18" s="20"/>
      <c r="C18" s="12"/>
      <c r="D18" s="17"/>
      <c r="E18" s="17"/>
      <c r="F18" s="91"/>
      <c r="G18" s="91"/>
      <c r="H18" s="48"/>
      <c r="I18" s="46"/>
      <c r="J18" s="92"/>
      <c r="K18" s="92"/>
      <c r="L18" s="17"/>
      <c r="M18" s="17"/>
      <c r="N18" s="17"/>
      <c r="O18" s="17"/>
      <c r="P18" s="17"/>
      <c r="Q18" s="12"/>
      <c r="R18" s="12"/>
      <c r="S18" s="12"/>
      <c r="T18" s="12"/>
      <c r="U18" s="12"/>
      <c r="V18" s="12"/>
      <c r="W18" s="79"/>
    </row>
    <row r="19" spans="1:23" s="8" customFormat="1" ht="34" customHeight="1" x14ac:dyDescent="0.35">
      <c r="A19" s="19"/>
      <c r="B19" s="20"/>
      <c r="C19" s="12"/>
      <c r="D19" s="17"/>
      <c r="E19" s="17"/>
      <c r="F19" s="44" t="s">
        <v>101</v>
      </c>
      <c r="G19" s="17"/>
      <c r="H19" s="83" t="s">
        <v>75</v>
      </c>
      <c r="I19" s="83"/>
      <c r="J19" s="40" t="s">
        <v>76</v>
      </c>
      <c r="K19" s="17"/>
      <c r="L19" s="17"/>
      <c r="M19" s="17"/>
      <c r="N19" s="17"/>
      <c r="O19" s="17"/>
      <c r="P19" s="17"/>
      <c r="Q19" s="17"/>
      <c r="R19" s="12"/>
      <c r="S19" s="12"/>
      <c r="T19" s="12"/>
      <c r="U19" s="12"/>
      <c r="V19" s="12"/>
      <c r="W19" s="79"/>
    </row>
    <row r="20" spans="1:23" s="8" customFormat="1" ht="34" customHeight="1" x14ac:dyDescent="0.2">
      <c r="A20" s="19"/>
      <c r="B20" s="20"/>
      <c r="C20" s="12"/>
      <c r="D20" s="17"/>
      <c r="E20" s="17"/>
      <c r="F20" s="43" t="s">
        <v>14</v>
      </c>
      <c r="G20" s="43" t="s">
        <v>58</v>
      </c>
      <c r="H20" s="43" t="s">
        <v>11</v>
      </c>
      <c r="I20" s="43" t="s">
        <v>98</v>
      </c>
      <c r="J20" s="35" t="s">
        <v>70</v>
      </c>
      <c r="K20" s="17"/>
      <c r="L20" s="17"/>
      <c r="M20" s="17"/>
      <c r="N20" s="17"/>
      <c r="O20" s="17"/>
      <c r="P20" s="17"/>
      <c r="Q20" s="12"/>
      <c r="R20" s="12"/>
      <c r="S20" s="12"/>
      <c r="T20" s="12"/>
      <c r="U20" s="12"/>
      <c r="V20" s="12"/>
      <c r="W20" s="79"/>
    </row>
    <row r="21" spans="1:23" s="8" customFormat="1" ht="34" customHeight="1" x14ac:dyDescent="0.2">
      <c r="A21" s="19"/>
      <c r="B21" s="20"/>
      <c r="C21" s="12"/>
      <c r="D21" s="17"/>
      <c r="E21" s="17"/>
      <c r="F21" s="45" t="s">
        <v>83</v>
      </c>
      <c r="G21" s="54">
        <f>IF(F21="地域一体型",2/3,IF(F21="一般型",1/2,""))</f>
        <v>0.5</v>
      </c>
      <c r="H21" s="55">
        <f>M52</f>
        <v>0</v>
      </c>
      <c r="I21" s="55">
        <f>O52</f>
        <v>0</v>
      </c>
      <c r="J21" s="68" t="s">
        <v>117</v>
      </c>
      <c r="K21" s="17"/>
      <c r="L21" s="17"/>
      <c r="M21" s="17"/>
      <c r="N21" s="17"/>
      <c r="O21" s="17"/>
      <c r="P21" s="17"/>
      <c r="Q21" s="12"/>
      <c r="R21" s="12"/>
      <c r="S21" s="12"/>
      <c r="T21" s="12"/>
      <c r="U21" s="12"/>
      <c r="V21" s="12"/>
      <c r="W21" s="79"/>
    </row>
    <row r="22" spans="1:23" s="8" customFormat="1" ht="34" customHeight="1" x14ac:dyDescent="0.35">
      <c r="A22" s="19"/>
      <c r="B22" s="20"/>
      <c r="C22" s="12"/>
      <c r="D22" s="17"/>
      <c r="E22" s="17"/>
      <c r="F22" s="31" t="s">
        <v>79</v>
      </c>
      <c r="G22" s="17"/>
      <c r="I22" s="16"/>
      <c r="J22" s="16"/>
      <c r="K22" s="17"/>
      <c r="L22" s="17"/>
      <c r="M22" s="17"/>
      <c r="N22" s="17"/>
      <c r="O22" s="17"/>
      <c r="P22" s="17"/>
      <c r="Q22" s="17"/>
      <c r="R22" s="12"/>
      <c r="S22" s="12"/>
      <c r="T22" s="12"/>
      <c r="U22" s="12"/>
      <c r="V22" s="12"/>
      <c r="W22" s="79"/>
    </row>
    <row r="23" spans="1:23" s="8" customFormat="1" ht="34" customHeight="1" x14ac:dyDescent="0.2">
      <c r="A23" s="19"/>
      <c r="B23" s="20"/>
      <c r="C23" s="12"/>
      <c r="D23" s="17"/>
      <c r="E23" s="17"/>
      <c r="F23" s="35" t="s">
        <v>57</v>
      </c>
      <c r="G23" s="35" t="s">
        <v>39</v>
      </c>
      <c r="H23" s="16"/>
      <c r="I23" s="16"/>
      <c r="J23" s="16"/>
      <c r="K23" s="17"/>
      <c r="L23" s="17"/>
      <c r="M23" s="17"/>
      <c r="N23" s="17"/>
      <c r="O23" s="17"/>
      <c r="P23" s="17"/>
      <c r="Q23" s="17"/>
      <c r="R23" s="12"/>
      <c r="S23" s="12"/>
      <c r="T23" s="12"/>
      <c r="U23" s="12"/>
      <c r="V23" s="12"/>
      <c r="W23" s="79"/>
    </row>
    <row r="24" spans="1:23" s="8" customFormat="1" ht="34" customHeight="1" x14ac:dyDescent="0.2">
      <c r="A24" s="19"/>
      <c r="B24" s="20"/>
      <c r="C24" s="12"/>
      <c r="D24" s="17"/>
      <c r="E24" s="17"/>
      <c r="F24" s="49"/>
      <c r="G24" s="49"/>
      <c r="H24" s="16"/>
      <c r="I24" s="16"/>
      <c r="J24" s="16"/>
      <c r="K24" s="17" t="s">
        <v>59</v>
      </c>
      <c r="L24" s="17"/>
      <c r="M24" s="17"/>
      <c r="N24" s="17"/>
      <c r="O24" s="17"/>
      <c r="P24" s="17"/>
      <c r="Q24" s="17"/>
      <c r="R24" s="12"/>
      <c r="S24" s="12"/>
      <c r="T24" s="12"/>
      <c r="U24" s="12"/>
      <c r="V24" s="12"/>
      <c r="W24" s="79"/>
    </row>
    <row r="25" spans="1:23" s="8" customFormat="1" ht="34" customHeight="1" x14ac:dyDescent="0.2">
      <c r="A25" s="19"/>
      <c r="B25" s="20"/>
      <c r="C25" s="12"/>
      <c r="D25" s="17"/>
      <c r="E25" s="17"/>
      <c r="F25" s="17"/>
      <c r="G25" s="17"/>
      <c r="H25" s="16"/>
      <c r="I25" s="16"/>
      <c r="J25" s="16"/>
      <c r="K25" s="17"/>
      <c r="L25" s="17"/>
      <c r="M25" s="17"/>
      <c r="N25" s="17"/>
      <c r="O25" s="17"/>
      <c r="P25" s="17"/>
      <c r="Q25" s="17"/>
      <c r="R25" s="12"/>
      <c r="S25" s="12"/>
      <c r="T25" s="12"/>
      <c r="U25" s="12"/>
      <c r="V25" s="12"/>
      <c r="W25" s="79"/>
    </row>
    <row r="26" spans="1:23" s="8" customFormat="1" ht="34" customHeight="1" x14ac:dyDescent="0.35">
      <c r="A26" s="19"/>
      <c r="B26" s="20"/>
      <c r="C26" s="12"/>
      <c r="D26" s="13"/>
      <c r="E26" s="30" t="s">
        <v>38</v>
      </c>
      <c r="F26" s="25"/>
      <c r="G26" s="11"/>
      <c r="H26" s="26"/>
      <c r="I26" s="26"/>
      <c r="J26" s="26"/>
      <c r="K26" s="11"/>
      <c r="L26" s="11"/>
      <c r="M26" s="11"/>
      <c r="N26" s="26"/>
      <c r="O26" s="26"/>
      <c r="P26" s="26"/>
      <c r="Q26" s="17"/>
      <c r="R26" s="12"/>
      <c r="S26" s="12"/>
      <c r="T26" s="12"/>
      <c r="U26" s="12"/>
      <c r="V26" s="12"/>
      <c r="W26" s="79"/>
    </row>
    <row r="27" spans="1:23" s="8" customFormat="1" ht="34" customHeight="1" x14ac:dyDescent="0.2">
      <c r="A27" s="19"/>
      <c r="B27" s="20"/>
      <c r="C27" s="12"/>
      <c r="D27" s="11"/>
      <c r="E27" s="42" t="s">
        <v>31</v>
      </c>
      <c r="F27" s="42" t="s">
        <v>37</v>
      </c>
      <c r="G27" s="42" t="s">
        <v>29</v>
      </c>
      <c r="H27" s="42" t="s">
        <v>100</v>
      </c>
      <c r="I27" s="42" t="s">
        <v>60</v>
      </c>
      <c r="J27" s="42" t="s">
        <v>35</v>
      </c>
      <c r="K27" s="42" t="s">
        <v>36</v>
      </c>
      <c r="L27" s="17"/>
      <c r="M27" s="12"/>
      <c r="N27" s="12"/>
      <c r="O27" s="12"/>
      <c r="P27" s="12"/>
      <c r="Q27" s="12"/>
      <c r="R27" s="12"/>
      <c r="S27" s="12"/>
      <c r="T27" s="12"/>
      <c r="U27" s="12"/>
      <c r="V27" s="12"/>
      <c r="W27" s="79"/>
    </row>
    <row r="28" spans="1:23" s="8" customFormat="1" ht="34" customHeight="1" x14ac:dyDescent="0.2">
      <c r="A28" s="19"/>
      <c r="B28" s="20"/>
      <c r="C28" s="12"/>
      <c r="D28" s="11"/>
      <c r="E28" s="36">
        <v>1</v>
      </c>
      <c r="F28" s="45"/>
      <c r="G28" s="45"/>
      <c r="H28" s="45"/>
      <c r="I28" s="45"/>
      <c r="J28" s="45"/>
      <c r="K28" s="45"/>
      <c r="L28" s="17"/>
      <c r="M28" s="12"/>
      <c r="N28" s="12"/>
      <c r="O28" s="12"/>
      <c r="P28" s="12"/>
      <c r="Q28" s="12"/>
      <c r="R28" s="12"/>
      <c r="S28" s="12"/>
      <c r="T28" s="12"/>
      <c r="U28" s="12"/>
      <c r="V28" s="12"/>
      <c r="W28" s="79"/>
    </row>
    <row r="29" spans="1:23" s="8" customFormat="1" ht="34" customHeight="1" x14ac:dyDescent="0.2">
      <c r="A29" s="19"/>
      <c r="B29" s="20"/>
      <c r="C29" s="12"/>
      <c r="D29" s="11"/>
      <c r="E29" s="36">
        <v>2</v>
      </c>
      <c r="F29" s="45"/>
      <c r="G29" s="45"/>
      <c r="H29" s="45"/>
      <c r="I29" s="45"/>
      <c r="J29" s="45"/>
      <c r="K29" s="45"/>
      <c r="L29" s="17"/>
      <c r="M29" s="12"/>
      <c r="N29" s="12"/>
      <c r="O29" s="12"/>
      <c r="P29" s="12"/>
      <c r="Q29" s="12"/>
      <c r="R29" s="12"/>
      <c r="S29" s="12"/>
      <c r="T29" s="12"/>
      <c r="U29" s="12"/>
      <c r="V29" s="12"/>
      <c r="W29" s="79"/>
    </row>
    <row r="30" spans="1:23" s="8" customFormat="1" ht="34" customHeight="1" x14ac:dyDescent="0.2">
      <c r="A30" s="19"/>
      <c r="B30" s="20"/>
      <c r="C30" s="12"/>
      <c r="D30" s="11"/>
      <c r="E30" s="36">
        <v>3</v>
      </c>
      <c r="F30" s="45"/>
      <c r="G30" s="45"/>
      <c r="H30" s="45"/>
      <c r="I30" s="45"/>
      <c r="J30" s="45"/>
      <c r="K30" s="45"/>
      <c r="L30" s="17"/>
      <c r="M30" s="12"/>
      <c r="N30" s="12"/>
      <c r="O30" s="12"/>
      <c r="P30" s="12"/>
      <c r="Q30" s="12"/>
      <c r="R30" s="12"/>
      <c r="S30" s="12"/>
      <c r="T30" s="12"/>
      <c r="U30" s="12"/>
      <c r="V30" s="12"/>
      <c r="W30" s="79"/>
    </row>
    <row r="31" spans="1:23" s="8" customFormat="1" ht="34" customHeight="1" x14ac:dyDescent="0.2">
      <c r="A31" s="19"/>
      <c r="B31" s="20"/>
      <c r="C31" s="12"/>
      <c r="D31" s="11"/>
      <c r="E31" s="36">
        <v>4</v>
      </c>
      <c r="F31" s="45"/>
      <c r="G31" s="45"/>
      <c r="H31" s="45"/>
      <c r="I31" s="45"/>
      <c r="J31" s="45"/>
      <c r="K31" s="45"/>
      <c r="L31" s="17"/>
      <c r="M31" s="12"/>
      <c r="N31" s="12"/>
      <c r="O31" s="12"/>
      <c r="P31" s="12"/>
      <c r="Q31" s="12"/>
      <c r="R31" s="12"/>
      <c r="S31" s="12"/>
      <c r="T31" s="12"/>
      <c r="U31" s="12"/>
      <c r="V31" s="12"/>
      <c r="W31" s="79"/>
    </row>
    <row r="32" spans="1:23" s="8" customFormat="1" ht="34" customHeight="1" x14ac:dyDescent="0.2">
      <c r="A32" s="19"/>
      <c r="B32" s="20"/>
      <c r="C32" s="12"/>
      <c r="D32" s="11"/>
      <c r="E32" s="36">
        <v>5</v>
      </c>
      <c r="F32" s="45"/>
      <c r="G32" s="45"/>
      <c r="H32" s="45"/>
      <c r="I32" s="45"/>
      <c r="J32" s="45"/>
      <c r="K32" s="45"/>
      <c r="L32" s="17"/>
      <c r="M32" s="12"/>
      <c r="N32" s="12"/>
      <c r="O32" s="12"/>
      <c r="P32" s="12"/>
      <c r="Q32" s="12"/>
      <c r="R32" s="12"/>
      <c r="S32" s="12"/>
      <c r="T32" s="12"/>
      <c r="U32" s="12"/>
      <c r="V32" s="12"/>
      <c r="W32" s="79"/>
    </row>
    <row r="33" spans="1:24" s="8" customFormat="1" ht="34" customHeight="1" x14ac:dyDescent="0.2">
      <c r="A33" s="19"/>
      <c r="B33" s="20"/>
      <c r="C33" s="12"/>
      <c r="D33" s="11"/>
      <c r="E33" s="36">
        <v>6</v>
      </c>
      <c r="F33" s="45"/>
      <c r="G33" s="45"/>
      <c r="H33" s="45"/>
      <c r="I33" s="45"/>
      <c r="J33" s="45"/>
      <c r="K33" s="45"/>
      <c r="L33" s="17"/>
      <c r="M33" s="12"/>
      <c r="N33" s="12"/>
      <c r="O33" s="12"/>
      <c r="P33" s="12"/>
      <c r="Q33" s="12"/>
      <c r="R33" s="12"/>
      <c r="S33" s="12"/>
      <c r="T33" s="12"/>
      <c r="U33" s="12"/>
      <c r="V33" s="12"/>
      <c r="W33" s="79"/>
    </row>
    <row r="34" spans="1:24" s="8" customFormat="1" ht="34" customHeight="1" x14ac:dyDescent="0.2">
      <c r="A34" s="19"/>
      <c r="B34" s="20"/>
      <c r="C34" s="12"/>
      <c r="D34" s="11"/>
      <c r="E34" s="36">
        <v>7</v>
      </c>
      <c r="F34" s="45"/>
      <c r="G34" s="45"/>
      <c r="H34" s="45"/>
      <c r="I34" s="45"/>
      <c r="J34" s="45"/>
      <c r="K34" s="45"/>
      <c r="L34" s="17"/>
      <c r="M34" s="12"/>
      <c r="N34" s="12"/>
      <c r="O34" s="12"/>
      <c r="P34" s="12"/>
      <c r="Q34" s="12"/>
      <c r="R34" s="12"/>
      <c r="S34" s="12"/>
      <c r="T34" s="12"/>
      <c r="U34" s="12"/>
      <c r="V34" s="12"/>
      <c r="W34" s="79"/>
    </row>
    <row r="35" spans="1:24" s="8" customFormat="1" ht="34" customHeight="1" x14ac:dyDescent="0.2">
      <c r="A35" s="19"/>
      <c r="B35" s="20"/>
      <c r="C35" s="12"/>
      <c r="D35" s="11"/>
      <c r="E35" s="36">
        <v>8</v>
      </c>
      <c r="F35" s="45"/>
      <c r="G35" s="45"/>
      <c r="H35" s="45"/>
      <c r="I35" s="45"/>
      <c r="J35" s="45"/>
      <c r="K35" s="45"/>
      <c r="L35" s="17"/>
      <c r="M35" s="12"/>
      <c r="N35" s="12"/>
      <c r="O35" s="12"/>
      <c r="P35" s="12"/>
      <c r="Q35" s="12"/>
      <c r="R35" s="12"/>
      <c r="S35" s="12"/>
      <c r="T35" s="12"/>
      <c r="U35" s="12"/>
      <c r="V35" s="12"/>
      <c r="W35" s="79"/>
    </row>
    <row r="36" spans="1:24" s="8" customFormat="1" ht="34" customHeight="1" x14ac:dyDescent="0.2">
      <c r="A36" s="19"/>
      <c r="B36" s="20"/>
      <c r="C36" s="12"/>
      <c r="D36" s="11"/>
      <c r="E36" s="36">
        <v>9</v>
      </c>
      <c r="F36" s="45"/>
      <c r="G36" s="45"/>
      <c r="H36" s="45"/>
      <c r="I36" s="45"/>
      <c r="J36" s="45"/>
      <c r="K36" s="45"/>
      <c r="L36" s="17"/>
      <c r="M36" s="12"/>
      <c r="N36" s="12"/>
      <c r="O36" s="12"/>
      <c r="P36" s="12"/>
      <c r="Q36" s="12"/>
      <c r="R36" s="12"/>
      <c r="S36" s="12"/>
      <c r="T36" s="12"/>
      <c r="U36" s="12"/>
      <c r="V36" s="12"/>
      <c r="W36" s="79"/>
    </row>
    <row r="37" spans="1:24" s="8" customFormat="1" ht="34" customHeight="1" x14ac:dyDescent="0.2">
      <c r="A37" s="19"/>
      <c r="B37" s="20"/>
      <c r="C37" s="12"/>
      <c r="D37" s="11"/>
      <c r="E37" s="36">
        <v>10</v>
      </c>
      <c r="F37" s="45"/>
      <c r="G37" s="45"/>
      <c r="H37" s="45"/>
      <c r="I37" s="45"/>
      <c r="J37" s="45"/>
      <c r="K37" s="45"/>
      <c r="L37" s="17"/>
      <c r="M37" s="12"/>
      <c r="N37" s="12"/>
      <c r="O37" s="12"/>
      <c r="P37" s="12"/>
      <c r="Q37" s="12"/>
      <c r="R37" s="12"/>
      <c r="S37" s="12"/>
      <c r="T37" s="12"/>
      <c r="U37" s="12"/>
      <c r="V37" s="12"/>
      <c r="W37" s="79"/>
    </row>
    <row r="38" spans="1:24" s="8" customFormat="1" ht="34" customHeight="1" x14ac:dyDescent="0.2">
      <c r="A38" s="19"/>
      <c r="B38" s="20"/>
      <c r="C38" s="12"/>
      <c r="D38" s="17"/>
      <c r="E38" s="17"/>
      <c r="F38" s="17"/>
      <c r="G38" s="17"/>
      <c r="H38" s="16"/>
      <c r="I38" s="16"/>
      <c r="J38" s="16"/>
      <c r="K38" s="17"/>
      <c r="L38" s="17"/>
      <c r="M38" s="17"/>
      <c r="N38" s="17"/>
      <c r="O38" s="17"/>
      <c r="P38" s="12"/>
      <c r="Q38" s="12"/>
      <c r="R38" s="12"/>
      <c r="S38" s="12"/>
      <c r="T38" s="12"/>
      <c r="U38" s="12"/>
      <c r="V38" s="12"/>
      <c r="W38" s="79"/>
    </row>
    <row r="39" spans="1:24" s="8" customFormat="1" ht="34" customHeight="1" x14ac:dyDescent="0.35">
      <c r="A39" s="19"/>
      <c r="B39" s="20"/>
      <c r="C39" s="12"/>
      <c r="D39" s="13"/>
      <c r="E39" s="32" t="s">
        <v>44</v>
      </c>
      <c r="F39" s="25"/>
      <c r="G39" s="11"/>
      <c r="H39" s="26"/>
      <c r="I39" s="26"/>
      <c r="J39" s="26"/>
      <c r="K39" s="11"/>
      <c r="L39" s="21" t="s">
        <v>17</v>
      </c>
      <c r="M39" s="93" t="s">
        <v>32</v>
      </c>
      <c r="N39" s="93"/>
      <c r="O39" s="93"/>
      <c r="P39" s="38" t="s">
        <v>17</v>
      </c>
      <c r="Q39" s="93" t="s">
        <v>77</v>
      </c>
      <c r="R39" s="93"/>
      <c r="S39" s="38" t="s">
        <v>17</v>
      </c>
      <c r="T39" s="38" t="s">
        <v>17</v>
      </c>
      <c r="U39" s="37" t="s">
        <v>69</v>
      </c>
      <c r="V39" s="38" t="s">
        <v>17</v>
      </c>
      <c r="W39" s="81" t="s">
        <v>17</v>
      </c>
      <c r="X39" s="7"/>
    </row>
    <row r="40" spans="1:24" s="8" customFormat="1" ht="34" customHeight="1" x14ac:dyDescent="0.2">
      <c r="A40" s="27"/>
      <c r="B40" s="28"/>
      <c r="C40" s="12"/>
      <c r="D40" s="11"/>
      <c r="E40" s="88" t="s">
        <v>31</v>
      </c>
      <c r="F40" s="88" t="s">
        <v>30</v>
      </c>
      <c r="G40" s="88"/>
      <c r="H40" s="88"/>
      <c r="I40" s="88" t="s">
        <v>29</v>
      </c>
      <c r="J40" s="90" t="s">
        <v>28</v>
      </c>
      <c r="K40" s="90"/>
      <c r="L40" s="88" t="s">
        <v>27</v>
      </c>
      <c r="M40" s="88" t="s">
        <v>8</v>
      </c>
      <c r="N40" s="88"/>
      <c r="O40" s="88"/>
      <c r="P40" s="29" t="s">
        <v>34</v>
      </c>
      <c r="Q40" s="88" t="s">
        <v>26</v>
      </c>
      <c r="R40" s="88"/>
      <c r="S40" s="29" t="s">
        <v>49</v>
      </c>
      <c r="T40" s="90" t="s">
        <v>48</v>
      </c>
      <c r="U40" s="90"/>
      <c r="V40" s="90" t="s">
        <v>72</v>
      </c>
      <c r="W40" s="90" t="s">
        <v>126</v>
      </c>
    </row>
    <row r="41" spans="1:24" ht="34" customHeight="1" x14ac:dyDescent="0.2">
      <c r="B41" s="10"/>
      <c r="C41" s="11"/>
      <c r="D41" s="11"/>
      <c r="E41" s="88"/>
      <c r="F41" s="88"/>
      <c r="G41" s="88"/>
      <c r="H41" s="88"/>
      <c r="I41" s="88"/>
      <c r="J41" s="42" t="s">
        <v>25</v>
      </c>
      <c r="K41" s="42" t="s">
        <v>24</v>
      </c>
      <c r="L41" s="88"/>
      <c r="M41" s="42" t="s">
        <v>23</v>
      </c>
      <c r="N41" s="42" t="s">
        <v>22</v>
      </c>
      <c r="O41" s="42" t="s">
        <v>21</v>
      </c>
      <c r="P41" s="29" t="s">
        <v>4</v>
      </c>
      <c r="Q41" s="29" t="s">
        <v>20</v>
      </c>
      <c r="R41" s="29" t="s">
        <v>19</v>
      </c>
      <c r="S41" s="29" t="s">
        <v>4</v>
      </c>
      <c r="T41" s="29" t="s">
        <v>4</v>
      </c>
      <c r="U41" s="29" t="s">
        <v>68</v>
      </c>
      <c r="V41" s="90"/>
      <c r="W41" s="90"/>
    </row>
    <row r="42" spans="1:24" ht="50" customHeight="1" x14ac:dyDescent="0.2">
      <c r="B42" s="10"/>
      <c r="C42" s="11"/>
      <c r="D42" s="11"/>
      <c r="E42" s="36">
        <v>1</v>
      </c>
      <c r="F42" s="89"/>
      <c r="G42" s="89"/>
      <c r="H42" s="89"/>
      <c r="I42" s="50"/>
      <c r="J42" s="51"/>
      <c r="K42" s="51"/>
      <c r="L42" s="52"/>
      <c r="M42" s="56">
        <f t="shared" ref="M42:M51" si="0">IF(L42="非課税事業者等（税込申請）",K42,J42)</f>
        <v>0</v>
      </c>
      <c r="N42" s="57">
        <f>$G$21</f>
        <v>0.5</v>
      </c>
      <c r="O42" s="58">
        <f t="shared" ref="O42:O51" si="1">ROUNDDOWN(M42*N42,0)</f>
        <v>0</v>
      </c>
      <c r="P42" s="45"/>
      <c r="Q42" s="45"/>
      <c r="R42" s="45"/>
      <c r="S42" s="45"/>
      <c r="T42" s="47"/>
      <c r="U42" s="45"/>
      <c r="V42" s="45"/>
      <c r="W42" s="74"/>
    </row>
    <row r="43" spans="1:24" ht="50" customHeight="1" x14ac:dyDescent="0.2">
      <c r="B43" s="10"/>
      <c r="C43" s="11"/>
      <c r="D43" s="11"/>
      <c r="E43" s="36">
        <v>2</v>
      </c>
      <c r="F43" s="85"/>
      <c r="G43" s="86"/>
      <c r="H43" s="87"/>
      <c r="I43" s="50"/>
      <c r="J43" s="51"/>
      <c r="K43" s="51"/>
      <c r="L43" s="52"/>
      <c r="M43" s="56">
        <f t="shared" si="0"/>
        <v>0</v>
      </c>
      <c r="N43" s="57">
        <f t="shared" ref="N43:N51" si="2">$G$21</f>
        <v>0.5</v>
      </c>
      <c r="O43" s="58">
        <f t="shared" si="1"/>
        <v>0</v>
      </c>
      <c r="P43" s="45"/>
      <c r="Q43" s="45"/>
      <c r="R43" s="45"/>
      <c r="S43" s="45"/>
      <c r="T43" s="47"/>
      <c r="U43" s="45"/>
      <c r="V43" s="45"/>
      <c r="W43" s="74"/>
    </row>
    <row r="44" spans="1:24" ht="50" customHeight="1" x14ac:dyDescent="0.2">
      <c r="B44" s="10"/>
      <c r="C44" s="11"/>
      <c r="D44" s="11"/>
      <c r="E44" s="36">
        <v>3</v>
      </c>
      <c r="F44" s="85"/>
      <c r="G44" s="86"/>
      <c r="H44" s="87"/>
      <c r="I44" s="59"/>
      <c r="J44" s="51"/>
      <c r="K44" s="51"/>
      <c r="L44" s="52"/>
      <c r="M44" s="56">
        <f t="shared" si="0"/>
        <v>0</v>
      </c>
      <c r="N44" s="57">
        <f t="shared" si="2"/>
        <v>0.5</v>
      </c>
      <c r="O44" s="58">
        <f t="shared" si="1"/>
        <v>0</v>
      </c>
      <c r="P44" s="45"/>
      <c r="Q44" s="45"/>
      <c r="R44" s="45"/>
      <c r="S44" s="45"/>
      <c r="T44" s="47"/>
      <c r="U44" s="45"/>
      <c r="V44" s="45"/>
      <c r="W44" s="74"/>
    </row>
    <row r="45" spans="1:24" ht="50" customHeight="1" x14ac:dyDescent="0.2">
      <c r="B45" s="10"/>
      <c r="C45" s="11"/>
      <c r="D45" s="11"/>
      <c r="E45" s="36">
        <v>4</v>
      </c>
      <c r="F45" s="85"/>
      <c r="G45" s="86"/>
      <c r="H45" s="87"/>
      <c r="I45" s="59"/>
      <c r="J45" s="51"/>
      <c r="K45" s="51"/>
      <c r="L45" s="52"/>
      <c r="M45" s="56">
        <f t="shared" si="0"/>
        <v>0</v>
      </c>
      <c r="N45" s="57">
        <f t="shared" si="2"/>
        <v>0.5</v>
      </c>
      <c r="O45" s="58">
        <f t="shared" ref="O45:O46" si="3">ROUNDDOWN(M45*N45,0)</f>
        <v>0</v>
      </c>
      <c r="P45" s="45"/>
      <c r="Q45" s="45"/>
      <c r="R45" s="45"/>
      <c r="S45" s="45"/>
      <c r="T45" s="47"/>
      <c r="U45" s="45"/>
      <c r="V45" s="45"/>
      <c r="W45" s="74"/>
    </row>
    <row r="46" spans="1:24" ht="50" customHeight="1" x14ac:dyDescent="0.2">
      <c r="B46" s="10"/>
      <c r="C46" s="11"/>
      <c r="D46" s="11"/>
      <c r="E46" s="36">
        <v>5</v>
      </c>
      <c r="F46" s="85"/>
      <c r="G46" s="86"/>
      <c r="H46" s="87"/>
      <c r="I46" s="59"/>
      <c r="J46" s="51"/>
      <c r="K46" s="51"/>
      <c r="L46" s="52"/>
      <c r="M46" s="56">
        <f t="shared" si="0"/>
        <v>0</v>
      </c>
      <c r="N46" s="57">
        <f t="shared" si="2"/>
        <v>0.5</v>
      </c>
      <c r="O46" s="58">
        <f t="shared" si="3"/>
        <v>0</v>
      </c>
      <c r="P46" s="45"/>
      <c r="Q46" s="45"/>
      <c r="R46" s="45"/>
      <c r="S46" s="45"/>
      <c r="T46" s="47"/>
      <c r="U46" s="45"/>
      <c r="V46" s="45"/>
      <c r="W46" s="74"/>
    </row>
    <row r="47" spans="1:24" ht="50" customHeight="1" x14ac:dyDescent="0.2">
      <c r="B47" s="10"/>
      <c r="C47" s="11"/>
      <c r="D47" s="11"/>
      <c r="E47" s="36">
        <v>6</v>
      </c>
      <c r="F47" s="85"/>
      <c r="G47" s="86"/>
      <c r="H47" s="87"/>
      <c r="I47" s="59"/>
      <c r="J47" s="51"/>
      <c r="K47" s="51"/>
      <c r="L47" s="52"/>
      <c r="M47" s="56">
        <f t="shared" si="0"/>
        <v>0</v>
      </c>
      <c r="N47" s="57">
        <f t="shared" si="2"/>
        <v>0.5</v>
      </c>
      <c r="O47" s="58">
        <f t="shared" si="1"/>
        <v>0</v>
      </c>
      <c r="P47" s="45"/>
      <c r="Q47" s="45"/>
      <c r="R47" s="45"/>
      <c r="S47" s="45"/>
      <c r="T47" s="47"/>
      <c r="U47" s="45"/>
      <c r="V47" s="45"/>
      <c r="W47" s="74"/>
    </row>
    <row r="48" spans="1:24" ht="50" customHeight="1" x14ac:dyDescent="0.2">
      <c r="B48" s="10"/>
      <c r="C48" s="11"/>
      <c r="D48" s="11"/>
      <c r="E48" s="36">
        <v>7</v>
      </c>
      <c r="F48" s="85"/>
      <c r="G48" s="86"/>
      <c r="H48" s="87"/>
      <c r="I48" s="59"/>
      <c r="J48" s="51"/>
      <c r="K48" s="51"/>
      <c r="L48" s="52"/>
      <c r="M48" s="56">
        <f t="shared" si="0"/>
        <v>0</v>
      </c>
      <c r="N48" s="57">
        <f t="shared" si="2"/>
        <v>0.5</v>
      </c>
      <c r="O48" s="58">
        <f t="shared" si="1"/>
        <v>0</v>
      </c>
      <c r="P48" s="45"/>
      <c r="Q48" s="45"/>
      <c r="R48" s="45"/>
      <c r="S48" s="45"/>
      <c r="T48" s="47"/>
      <c r="U48" s="45"/>
      <c r="V48" s="45"/>
      <c r="W48" s="74"/>
    </row>
    <row r="49" spans="2:23" ht="50" customHeight="1" x14ac:dyDescent="0.2">
      <c r="B49" s="10"/>
      <c r="C49" s="11"/>
      <c r="D49" s="11"/>
      <c r="E49" s="36">
        <v>8</v>
      </c>
      <c r="F49" s="85"/>
      <c r="G49" s="86"/>
      <c r="H49" s="87"/>
      <c r="I49" s="59"/>
      <c r="J49" s="51"/>
      <c r="K49" s="51"/>
      <c r="L49" s="52"/>
      <c r="M49" s="56">
        <f t="shared" si="0"/>
        <v>0</v>
      </c>
      <c r="N49" s="57">
        <f t="shared" si="2"/>
        <v>0.5</v>
      </c>
      <c r="O49" s="58">
        <f t="shared" ref="O49:O50" si="4">ROUNDDOWN(M49*N49,0)</f>
        <v>0</v>
      </c>
      <c r="P49" s="45"/>
      <c r="Q49" s="45"/>
      <c r="R49" s="45"/>
      <c r="S49" s="45"/>
      <c r="T49" s="47"/>
      <c r="U49" s="45"/>
      <c r="V49" s="45"/>
      <c r="W49" s="74"/>
    </row>
    <row r="50" spans="2:23" ht="50" customHeight="1" x14ac:dyDescent="0.2">
      <c r="B50" s="10"/>
      <c r="C50" s="11"/>
      <c r="D50" s="11"/>
      <c r="E50" s="36">
        <v>9</v>
      </c>
      <c r="F50" s="85"/>
      <c r="G50" s="86"/>
      <c r="H50" s="87"/>
      <c r="I50" s="59"/>
      <c r="J50" s="51"/>
      <c r="K50" s="51"/>
      <c r="L50" s="52"/>
      <c r="M50" s="56">
        <f t="shared" si="0"/>
        <v>0</v>
      </c>
      <c r="N50" s="57">
        <f t="shared" si="2"/>
        <v>0.5</v>
      </c>
      <c r="O50" s="58">
        <f t="shared" si="4"/>
        <v>0</v>
      </c>
      <c r="P50" s="45"/>
      <c r="Q50" s="45"/>
      <c r="R50" s="45"/>
      <c r="S50" s="45"/>
      <c r="T50" s="47"/>
      <c r="U50" s="45"/>
      <c r="V50" s="45"/>
      <c r="W50" s="74"/>
    </row>
    <row r="51" spans="2:23" ht="50" customHeight="1" x14ac:dyDescent="0.2">
      <c r="B51" s="10"/>
      <c r="C51" s="11"/>
      <c r="D51" s="11"/>
      <c r="E51" s="36">
        <v>10</v>
      </c>
      <c r="F51" s="85"/>
      <c r="G51" s="86"/>
      <c r="H51" s="87"/>
      <c r="I51" s="59"/>
      <c r="J51" s="51"/>
      <c r="K51" s="51"/>
      <c r="L51" s="52"/>
      <c r="M51" s="56">
        <f t="shared" si="0"/>
        <v>0</v>
      </c>
      <c r="N51" s="57">
        <f t="shared" si="2"/>
        <v>0.5</v>
      </c>
      <c r="O51" s="58">
        <f t="shared" si="1"/>
        <v>0</v>
      </c>
      <c r="P51" s="45"/>
      <c r="Q51" s="45"/>
      <c r="R51" s="45"/>
      <c r="S51" s="45"/>
      <c r="T51" s="47"/>
      <c r="U51" s="45"/>
      <c r="V51" s="45"/>
      <c r="W51" s="74"/>
    </row>
    <row r="52" spans="2:23" ht="34" customHeight="1" x14ac:dyDescent="0.2">
      <c r="B52" s="10"/>
      <c r="C52" s="11"/>
      <c r="D52" s="11"/>
      <c r="E52" s="11"/>
      <c r="F52" s="12"/>
      <c r="G52" s="12"/>
      <c r="H52" s="12"/>
      <c r="I52" s="12"/>
      <c r="J52" s="12"/>
      <c r="K52" s="12"/>
      <c r="L52" s="42" t="s">
        <v>74</v>
      </c>
      <c r="M52" s="56">
        <f>SUM(M42:M51)</f>
        <v>0</v>
      </c>
      <c r="N52" s="57"/>
      <c r="O52" s="58">
        <f>SUM(O42:O51)</f>
        <v>0</v>
      </c>
      <c r="P52" s="11"/>
      <c r="Q52" s="11"/>
      <c r="R52" s="11"/>
      <c r="S52" s="11"/>
      <c r="T52" s="11"/>
      <c r="U52" s="11"/>
      <c r="V52" s="11"/>
      <c r="W52" s="78"/>
    </row>
    <row r="53" spans="2:23" ht="34" customHeight="1" x14ac:dyDescent="0.35">
      <c r="B53" s="10"/>
      <c r="C53" s="11"/>
      <c r="D53" s="11"/>
      <c r="E53" s="32" t="s">
        <v>78</v>
      </c>
      <c r="F53" s="12"/>
      <c r="G53" s="12"/>
      <c r="H53" s="12"/>
      <c r="I53" s="12"/>
      <c r="J53" s="12"/>
      <c r="K53" s="12"/>
      <c r="L53" s="11"/>
      <c r="M53" s="11"/>
      <c r="N53" s="11"/>
      <c r="O53" s="11"/>
      <c r="P53" s="11"/>
      <c r="Q53" s="11"/>
      <c r="R53" s="11"/>
      <c r="S53" s="11"/>
      <c r="T53" s="11"/>
      <c r="U53" s="11"/>
      <c r="V53" s="11"/>
      <c r="W53" s="78"/>
    </row>
    <row r="54" spans="2:23" ht="34" customHeight="1" x14ac:dyDescent="0.2">
      <c r="B54" s="10"/>
      <c r="C54" s="11"/>
      <c r="D54" s="11"/>
      <c r="E54" s="36"/>
      <c r="F54" s="88" t="s">
        <v>64</v>
      </c>
      <c r="G54" s="88"/>
      <c r="H54" s="88"/>
      <c r="I54" s="88"/>
      <c r="J54" s="29" t="s">
        <v>65</v>
      </c>
      <c r="K54" s="12"/>
      <c r="L54" s="11"/>
      <c r="M54" s="11"/>
      <c r="N54" s="11"/>
      <c r="O54" s="11"/>
      <c r="P54" s="11"/>
      <c r="Q54" s="11"/>
      <c r="R54" s="11"/>
      <c r="S54" s="11"/>
      <c r="T54" s="11"/>
      <c r="U54" s="11"/>
      <c r="V54" s="11"/>
      <c r="W54" s="78"/>
    </row>
    <row r="55" spans="2:23" ht="34" customHeight="1" x14ac:dyDescent="0.2">
      <c r="B55" s="10"/>
      <c r="C55" s="11"/>
      <c r="D55" s="11"/>
      <c r="E55" s="36">
        <v>1</v>
      </c>
      <c r="F55" s="82" t="s">
        <v>71</v>
      </c>
      <c r="G55" s="89"/>
      <c r="H55" s="89"/>
      <c r="I55" s="89"/>
      <c r="J55" s="53"/>
      <c r="K55" s="12"/>
      <c r="L55" s="11"/>
      <c r="M55" s="11"/>
      <c r="N55" s="11"/>
      <c r="O55" s="11"/>
      <c r="P55" s="11"/>
      <c r="Q55" s="11"/>
      <c r="R55" s="11"/>
      <c r="S55" s="11"/>
      <c r="T55" s="11"/>
      <c r="U55" s="11"/>
      <c r="V55" s="11"/>
      <c r="W55" s="78"/>
    </row>
    <row r="56" spans="2:23" ht="34" customHeight="1" x14ac:dyDescent="0.2">
      <c r="B56" s="10"/>
      <c r="C56" s="11"/>
      <c r="D56" s="11"/>
      <c r="E56" s="36">
        <v>2</v>
      </c>
      <c r="F56" s="89" t="s">
        <v>94</v>
      </c>
      <c r="G56" s="89"/>
      <c r="H56" s="89"/>
      <c r="I56" s="89"/>
      <c r="J56" s="53"/>
      <c r="K56" s="12"/>
      <c r="L56" s="11"/>
      <c r="M56" s="11"/>
      <c r="N56" s="11"/>
      <c r="O56" s="11"/>
      <c r="P56" s="11"/>
      <c r="Q56" s="11"/>
      <c r="R56" s="11"/>
      <c r="S56" s="11"/>
      <c r="T56" s="11"/>
      <c r="U56" s="11"/>
      <c r="V56" s="11"/>
      <c r="W56" s="78"/>
    </row>
    <row r="57" spans="2:23" ht="34" customHeight="1" x14ac:dyDescent="0.2">
      <c r="B57" s="10"/>
      <c r="C57" s="11"/>
      <c r="D57" s="11"/>
      <c r="E57" s="36">
        <v>3</v>
      </c>
      <c r="F57" s="82" t="s">
        <v>66</v>
      </c>
      <c r="G57" s="82"/>
      <c r="H57" s="82"/>
      <c r="I57" s="82"/>
      <c r="J57" s="45"/>
      <c r="K57" s="41" t="s">
        <v>73</v>
      </c>
      <c r="L57" s="11"/>
      <c r="M57" s="11"/>
      <c r="N57" s="11"/>
      <c r="O57" s="11"/>
      <c r="P57" s="11"/>
      <c r="Q57" s="11"/>
      <c r="R57" s="11"/>
      <c r="S57" s="11"/>
      <c r="T57" s="11"/>
      <c r="U57" s="11"/>
      <c r="V57" s="11"/>
      <c r="W57" s="78"/>
    </row>
    <row r="58" spans="2:23" ht="34" customHeight="1" x14ac:dyDescent="0.2">
      <c r="B58" s="10"/>
      <c r="C58" s="11"/>
      <c r="D58" s="11"/>
      <c r="E58" s="36">
        <v>4</v>
      </c>
      <c r="F58" s="82" t="s">
        <v>96</v>
      </c>
      <c r="G58" s="82"/>
      <c r="H58" s="82"/>
      <c r="I58" s="82"/>
      <c r="J58" s="45"/>
      <c r="K58" s="41" t="s">
        <v>73</v>
      </c>
      <c r="L58" s="11"/>
      <c r="M58" s="11"/>
      <c r="N58" s="11"/>
      <c r="O58" s="11"/>
      <c r="P58" s="11"/>
      <c r="Q58" s="11"/>
      <c r="R58" s="11"/>
      <c r="S58" s="11"/>
      <c r="T58" s="11"/>
      <c r="U58" s="11"/>
      <c r="V58" s="11"/>
      <c r="W58" s="78"/>
    </row>
    <row r="59" spans="2:23" ht="34" customHeight="1" x14ac:dyDescent="0.2">
      <c r="B59" s="10"/>
      <c r="C59" s="11"/>
      <c r="D59" s="11"/>
      <c r="E59" s="36">
        <v>5</v>
      </c>
      <c r="F59" s="82" t="s">
        <v>67</v>
      </c>
      <c r="G59" s="82"/>
      <c r="H59" s="82"/>
      <c r="I59" s="82"/>
      <c r="J59" s="45"/>
      <c r="K59" s="41" t="s">
        <v>73</v>
      </c>
      <c r="L59" s="11"/>
      <c r="M59" s="11"/>
      <c r="N59" s="11"/>
      <c r="O59" s="11"/>
      <c r="P59" s="11"/>
      <c r="Q59" s="11"/>
      <c r="R59" s="11"/>
      <c r="S59" s="11"/>
      <c r="T59" s="11"/>
      <c r="U59" s="11"/>
      <c r="V59" s="11"/>
      <c r="W59" s="78"/>
    </row>
    <row r="60" spans="2:23" ht="34" customHeight="1" x14ac:dyDescent="0.2">
      <c r="B60" s="10"/>
      <c r="C60" s="11"/>
      <c r="D60" s="11"/>
      <c r="E60" s="36">
        <v>6</v>
      </c>
      <c r="F60" s="82" t="s">
        <v>95</v>
      </c>
      <c r="G60" s="82"/>
      <c r="H60" s="82"/>
      <c r="I60" s="82"/>
      <c r="J60" s="53"/>
      <c r="K60" s="41" t="s">
        <v>73</v>
      </c>
      <c r="L60" s="11"/>
      <c r="M60" s="11"/>
      <c r="N60" s="11"/>
      <c r="O60" s="11"/>
      <c r="P60" s="11"/>
      <c r="Q60" s="11"/>
      <c r="R60" s="11"/>
      <c r="S60" s="11"/>
      <c r="T60" s="11"/>
      <c r="U60" s="11"/>
      <c r="V60" s="11"/>
      <c r="W60" s="78"/>
    </row>
    <row r="61" spans="2:23" ht="34" customHeight="1" x14ac:dyDescent="0.2">
      <c r="B61" s="10"/>
      <c r="C61" s="11"/>
      <c r="D61" s="11"/>
      <c r="E61" s="11"/>
      <c r="F61" s="12"/>
      <c r="G61" s="12"/>
      <c r="H61" s="12"/>
      <c r="I61" s="12"/>
      <c r="J61" s="12"/>
      <c r="K61" s="12"/>
      <c r="L61" s="11"/>
      <c r="M61" s="11"/>
      <c r="N61" s="11"/>
      <c r="O61" s="11"/>
      <c r="P61" s="11"/>
      <c r="Q61" s="11"/>
      <c r="R61" s="11"/>
      <c r="S61" s="11"/>
      <c r="T61" s="11"/>
      <c r="U61" s="11"/>
      <c r="V61" s="11"/>
      <c r="W61" s="78"/>
    </row>
    <row r="62" spans="2:23" ht="15" x14ac:dyDescent="0.2">
      <c r="B62" s="10"/>
      <c r="C62" s="11"/>
      <c r="D62" s="11"/>
      <c r="E62" s="11"/>
      <c r="F62" s="12"/>
      <c r="G62" s="12"/>
      <c r="H62" s="12"/>
      <c r="I62" s="12"/>
      <c r="J62" s="12"/>
      <c r="K62" s="12"/>
      <c r="L62" s="11"/>
      <c r="M62" s="11"/>
      <c r="N62" s="11"/>
      <c r="O62" s="11"/>
      <c r="P62" s="11"/>
      <c r="Q62" s="11"/>
      <c r="R62" s="11"/>
      <c r="S62" s="11"/>
      <c r="T62" s="11"/>
      <c r="U62" s="11"/>
      <c r="V62" s="11"/>
      <c r="W62" s="78"/>
    </row>
  </sheetData>
  <mergeCells count="39">
    <mergeCell ref="W40:W41"/>
    <mergeCell ref="F49:H49"/>
    <mergeCell ref="F50:H50"/>
    <mergeCell ref="F47:H47"/>
    <mergeCell ref="F48:H48"/>
    <mergeCell ref="F45:H45"/>
    <mergeCell ref="F46:H46"/>
    <mergeCell ref="D5:G5"/>
    <mergeCell ref="D6:G6"/>
    <mergeCell ref="F14:K14"/>
    <mergeCell ref="F15:K15"/>
    <mergeCell ref="F17:G17"/>
    <mergeCell ref="J17:K17"/>
    <mergeCell ref="E40:E41"/>
    <mergeCell ref="F40:H41"/>
    <mergeCell ref="I40:I41"/>
    <mergeCell ref="J40:K40"/>
    <mergeCell ref="L40:L41"/>
    <mergeCell ref="F18:G18"/>
    <mergeCell ref="J18:K18"/>
    <mergeCell ref="M39:O39"/>
    <mergeCell ref="Q39:R39"/>
    <mergeCell ref="M40:O40"/>
    <mergeCell ref="F58:I58"/>
    <mergeCell ref="F59:I59"/>
    <mergeCell ref="F60:I60"/>
    <mergeCell ref="H19:I19"/>
    <mergeCell ref="D4:V4"/>
    <mergeCell ref="F51:H51"/>
    <mergeCell ref="F54:I54"/>
    <mergeCell ref="F55:I55"/>
    <mergeCell ref="F56:I56"/>
    <mergeCell ref="F57:I57"/>
    <mergeCell ref="Q40:R40"/>
    <mergeCell ref="T40:U40"/>
    <mergeCell ref="V40:V41"/>
    <mergeCell ref="F42:H42"/>
    <mergeCell ref="F43:H43"/>
    <mergeCell ref="F44:H44"/>
  </mergeCells>
  <phoneticPr fontId="5"/>
  <dataValidations count="2">
    <dataValidation type="list" allowBlank="1" showInputMessage="1" showErrorMessage="1" sqref="F21" xr:uid="{47AA723A-5839-46E8-9590-88AA5B6F4FDF}">
      <formula1>"地域一体型,一般型,"</formula1>
    </dataValidation>
    <dataValidation type="list" allowBlank="1" showInputMessage="1" showErrorMessage="1" sqref="J55:J60" xr:uid="{C35537F9-6427-4F85-88BF-32BADA80DA41}">
      <formula1>"はい,いいえ,"</formula1>
    </dataValidation>
  </dataValidations>
  <printOptions horizontalCentered="1"/>
  <pageMargins left="0.23622047244094491" right="0.23622047244094491" top="0.74803149606299213" bottom="0.74803149606299213" header="0.31496062992125984" footer="0.31496062992125984"/>
  <pageSetup paperSize="8" scale="47" fitToHeight="0" orientation="landscape" r:id="rId1"/>
  <rowBreaks count="1" manualBreakCount="1">
    <brk id="35" min="1" max="23" man="1"/>
  </rowBreaks>
  <extLst>
    <ext xmlns:x14="http://schemas.microsoft.com/office/spreadsheetml/2009/9/main" uri="{CCE6A557-97BC-4b89-ADB6-D9C93CAAB3DF}">
      <x14:dataValidations xmlns:xm="http://schemas.microsoft.com/office/excel/2006/main" count="6">
        <x14:dataValidation type="list" allowBlank="1" showInputMessage="1" showErrorMessage="1" xr:uid="{FA7040AC-247A-4593-8BB3-15E6F8FD1B7F}">
          <x14:formula1>
            <xm:f>リスト!$E$5:$E$6</xm:f>
          </x14:formula1>
          <xm:sqref>L42:L51</xm:sqref>
        </x14:dataValidation>
        <x14:dataValidation type="list" allowBlank="1" showInputMessage="1" showErrorMessage="1" xr:uid="{7581D500-2C7C-4024-94B6-B0247E5EEF74}">
          <x14:formula1>
            <xm:f>リスト!$F$5:$F$6</xm:f>
          </x14:formula1>
          <xm:sqref>S42:T51 P42:P51 V42:V51</xm:sqref>
        </x14:dataValidation>
        <x14:dataValidation type="list" allowBlank="1" showInputMessage="1" showErrorMessage="1" xr:uid="{4848A39C-541B-47DE-99AE-8C9A933B89A4}">
          <x14:formula1>
            <xm:f>リスト!$H$5:$H$9</xm:f>
          </x14:formula1>
          <xm:sqref>I8 G9:G10</xm:sqref>
        </x14:dataValidation>
        <x14:dataValidation type="list" allowBlank="1" showInputMessage="1" showErrorMessage="1" xr:uid="{E30EC7F9-D44F-4418-8763-47EBBB33B788}">
          <x14:formula1>
            <xm:f>リスト!$I$5:$I$14</xm:f>
          </x14:formula1>
          <xm:sqref>H18</xm:sqref>
        </x14:dataValidation>
        <x14:dataValidation type="list" allowBlank="1" showInputMessage="1" showErrorMessage="1" xr:uid="{141DA3F9-A935-4CCB-B0E8-1ABCFCDE1150}">
          <x14:formula1>
            <xm:f>リスト!$H$5:$H$8</xm:f>
          </x14:formula1>
          <xm:sqref>F28:F37</xm:sqref>
        </x14:dataValidation>
        <x14:dataValidation type="list" allowBlank="1" showInputMessage="1" showErrorMessage="1" xr:uid="{9AB52C15-D4E6-4F91-B9AE-A1ACE17A304A}">
          <x14:formula1>
            <xm:f>リスト!$J$5:$J$43</xm:f>
          </x14:formula1>
          <xm:sqref>W42:W51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621EE-2963-4FD7-A820-90D3F1F789CF}">
  <sheetPr>
    <pageSetUpPr fitToPage="1"/>
  </sheetPr>
  <dimension ref="A1:X62"/>
  <sheetViews>
    <sheetView showGridLines="0" tabSelected="1" view="pageBreakPreview" topLeftCell="J39" zoomScale="55" zoomScaleNormal="58" zoomScaleSheetLayoutView="55" workbookViewId="0">
      <selection activeCell="W43" sqref="W43"/>
    </sheetView>
  </sheetViews>
  <sheetFormatPr defaultColWidth="9" defaultRowHeight="14" x14ac:dyDescent="0.2"/>
  <cols>
    <col min="1" max="1" width="9" style="6"/>
    <col min="2" max="2" width="3.26953125" style="6" customWidth="1"/>
    <col min="3" max="3" width="3.08984375" style="7" customWidth="1"/>
    <col min="4" max="4" width="3.36328125" style="7" customWidth="1"/>
    <col min="5" max="5" width="8.08984375" style="7" customWidth="1"/>
    <col min="6" max="11" width="30.6328125" style="8" customWidth="1"/>
    <col min="12" max="12" width="14.7265625" style="7" customWidth="1"/>
    <col min="13" max="13" width="20.6328125" style="7" customWidth="1"/>
    <col min="14" max="14" width="10.6328125" style="7" customWidth="1"/>
    <col min="15" max="15" width="20.6328125" style="7" customWidth="1"/>
    <col min="16" max="16" width="8.6328125" style="7" customWidth="1"/>
    <col min="17" max="18" width="20.6328125" style="7" customWidth="1"/>
    <col min="19" max="20" width="8.6328125" style="7" customWidth="1"/>
    <col min="21" max="22" width="20.6328125" style="7" customWidth="1"/>
    <col min="23" max="23" width="55.6328125" style="7" customWidth="1"/>
    <col min="24" max="16384" width="9" style="7"/>
  </cols>
  <sheetData>
    <row r="1" spans="1:23" x14ac:dyDescent="0.2">
      <c r="R1" s="9"/>
    </row>
    <row r="2" spans="1:23" ht="15" x14ac:dyDescent="0.2">
      <c r="B2" s="10"/>
      <c r="C2" s="11"/>
      <c r="D2" s="11"/>
      <c r="E2" s="11"/>
      <c r="F2" s="12"/>
      <c r="G2" s="12"/>
      <c r="H2" s="12"/>
      <c r="I2" s="12"/>
      <c r="J2" s="12"/>
      <c r="K2" s="12"/>
      <c r="L2" s="11"/>
      <c r="M2" s="11"/>
      <c r="N2" s="11"/>
      <c r="O2" s="11"/>
      <c r="P2" s="11"/>
      <c r="Q2" s="11"/>
      <c r="R2" s="11"/>
      <c r="S2" s="11"/>
      <c r="T2" s="11"/>
      <c r="U2" s="11"/>
      <c r="V2" s="11"/>
      <c r="W2" s="11"/>
    </row>
    <row r="3" spans="1:23" ht="15" x14ac:dyDescent="0.2">
      <c r="B3" s="10"/>
      <c r="C3" s="11"/>
      <c r="D3" s="11"/>
      <c r="E3" s="11"/>
      <c r="F3" s="12"/>
      <c r="G3" s="12"/>
      <c r="H3" s="12"/>
      <c r="I3" s="12"/>
      <c r="J3" s="12"/>
      <c r="K3" s="12"/>
      <c r="L3" s="11"/>
      <c r="M3" s="11"/>
      <c r="N3" s="11"/>
      <c r="O3" s="11"/>
      <c r="P3" s="11"/>
      <c r="Q3" s="11"/>
      <c r="R3" s="13"/>
      <c r="S3" s="11"/>
      <c r="T3" s="11"/>
      <c r="U3" s="11"/>
      <c r="V3" s="11"/>
      <c r="W3" s="11"/>
    </row>
    <row r="4" spans="1:23" ht="28" x14ac:dyDescent="0.2">
      <c r="A4" s="14" t="s">
        <v>18</v>
      </c>
      <c r="B4" s="15"/>
      <c r="C4" s="11"/>
      <c r="D4" s="84" t="s">
        <v>43</v>
      </c>
      <c r="E4" s="84"/>
      <c r="F4" s="84"/>
      <c r="G4" s="84"/>
      <c r="H4" s="84"/>
      <c r="I4" s="84"/>
      <c r="J4" s="84"/>
      <c r="K4" s="84"/>
      <c r="L4" s="84"/>
      <c r="M4" s="84"/>
      <c r="N4" s="84"/>
      <c r="O4" s="84"/>
      <c r="P4" s="84"/>
      <c r="Q4" s="84"/>
      <c r="R4" s="84"/>
      <c r="S4" s="84"/>
      <c r="T4" s="84"/>
      <c r="U4" s="84"/>
      <c r="V4" s="84"/>
      <c r="W4" s="11"/>
    </row>
    <row r="5" spans="1:23" ht="27.75" customHeight="1" x14ac:dyDescent="0.2">
      <c r="A5" s="14"/>
      <c r="B5" s="15"/>
      <c r="C5" s="11"/>
      <c r="D5" s="94" t="s">
        <v>41</v>
      </c>
      <c r="E5" s="94"/>
      <c r="F5" s="94"/>
      <c r="G5" s="94"/>
      <c r="H5" s="16" t="s">
        <v>40</v>
      </c>
      <c r="I5" s="16"/>
      <c r="J5" s="16"/>
      <c r="K5" s="17"/>
      <c r="L5" s="18"/>
      <c r="M5" s="18"/>
      <c r="N5" s="18"/>
      <c r="O5" s="18"/>
      <c r="P5" s="18"/>
      <c r="Q5" s="18"/>
      <c r="R5" s="11"/>
      <c r="S5" s="11"/>
      <c r="T5" s="11"/>
      <c r="U5" s="11"/>
      <c r="V5" s="11"/>
      <c r="W5" s="11"/>
    </row>
    <row r="6" spans="1:23" ht="27.75" customHeight="1" x14ac:dyDescent="0.2">
      <c r="A6" s="14"/>
      <c r="B6" s="15"/>
      <c r="C6" s="11"/>
      <c r="D6" s="95" t="s">
        <v>9</v>
      </c>
      <c r="E6" s="95"/>
      <c r="F6" s="95"/>
      <c r="G6" s="95"/>
      <c r="H6" s="16" t="s">
        <v>10</v>
      </c>
      <c r="I6" s="16"/>
      <c r="J6" s="16"/>
      <c r="K6" s="17"/>
      <c r="L6" s="18"/>
      <c r="M6" s="18"/>
      <c r="N6" s="18"/>
      <c r="O6" s="18"/>
      <c r="P6" s="18"/>
      <c r="Q6" s="18"/>
      <c r="R6" s="11"/>
      <c r="S6" s="11"/>
      <c r="T6" s="11"/>
      <c r="U6" s="11"/>
      <c r="V6" s="11"/>
      <c r="W6" s="11"/>
    </row>
    <row r="7" spans="1:23" s="8" customFormat="1" ht="34" customHeight="1" x14ac:dyDescent="0.35">
      <c r="A7" s="19"/>
      <c r="B7" s="20"/>
      <c r="C7" s="12"/>
      <c r="D7" s="17"/>
      <c r="E7" s="17"/>
      <c r="F7" s="31" t="s">
        <v>82</v>
      </c>
      <c r="G7" s="39" t="s">
        <v>17</v>
      </c>
      <c r="H7" s="16"/>
      <c r="I7" s="16"/>
      <c r="J7" s="16"/>
      <c r="K7" s="17"/>
      <c r="L7" s="17"/>
      <c r="M7" s="17"/>
      <c r="N7" s="17"/>
      <c r="O7" s="17"/>
      <c r="P7" s="17"/>
      <c r="Q7" s="17"/>
      <c r="R7" s="12"/>
      <c r="S7" s="12"/>
      <c r="T7" s="12"/>
      <c r="U7" s="12"/>
      <c r="V7" s="12"/>
      <c r="W7" s="12"/>
    </row>
    <row r="8" spans="1:23" s="8" customFormat="1" ht="34" customHeight="1" x14ac:dyDescent="0.2">
      <c r="A8" s="19"/>
      <c r="B8" s="20"/>
      <c r="C8" s="12"/>
      <c r="D8" s="17"/>
      <c r="E8" s="17"/>
      <c r="F8" s="62" t="s">
        <v>97</v>
      </c>
      <c r="G8" s="62" t="s">
        <v>61</v>
      </c>
      <c r="H8" s="62" t="s">
        <v>99</v>
      </c>
      <c r="I8" s="63" t="s">
        <v>50</v>
      </c>
      <c r="J8" s="63" t="s">
        <v>51</v>
      </c>
      <c r="K8" s="62" t="s">
        <v>52</v>
      </c>
      <c r="L8" s="12"/>
      <c r="M8" s="12"/>
      <c r="N8" s="17"/>
      <c r="O8" s="17"/>
      <c r="P8" s="17"/>
      <c r="Q8" s="12"/>
      <c r="R8" s="12"/>
      <c r="S8" s="12"/>
      <c r="T8" s="12"/>
      <c r="U8" s="12"/>
      <c r="V8" s="12"/>
      <c r="W8" s="12"/>
    </row>
    <row r="9" spans="1:23" s="8" customFormat="1" ht="34" customHeight="1" x14ac:dyDescent="0.2">
      <c r="A9" s="19"/>
      <c r="B9" s="20"/>
      <c r="C9" s="12"/>
      <c r="D9" s="17"/>
      <c r="E9" s="17"/>
      <c r="F9" s="61" t="s">
        <v>102</v>
      </c>
      <c r="G9" s="61" t="s">
        <v>42</v>
      </c>
      <c r="H9" s="61" t="s">
        <v>103</v>
      </c>
      <c r="I9" s="64" t="s">
        <v>103</v>
      </c>
      <c r="J9" s="64" t="s">
        <v>111</v>
      </c>
      <c r="K9" s="64" t="s">
        <v>104</v>
      </c>
      <c r="L9" s="12"/>
      <c r="M9" s="12"/>
      <c r="N9" s="17"/>
      <c r="O9" s="17"/>
      <c r="P9" s="17"/>
      <c r="Q9" s="12"/>
      <c r="R9" s="12"/>
      <c r="S9" s="12"/>
      <c r="T9" s="12"/>
      <c r="U9" s="12"/>
      <c r="V9" s="12"/>
      <c r="W9" s="12"/>
    </row>
    <row r="10" spans="1:23" s="8" customFormat="1" ht="34" customHeight="1" x14ac:dyDescent="0.35">
      <c r="A10" s="19"/>
      <c r="B10" s="20"/>
      <c r="C10" s="12"/>
      <c r="D10" s="17"/>
      <c r="E10" s="17"/>
      <c r="F10" s="31" t="s">
        <v>81</v>
      </c>
      <c r="G10" s="22"/>
      <c r="H10" s="23"/>
      <c r="I10" s="23"/>
      <c r="J10" s="22"/>
      <c r="K10" s="24"/>
      <c r="L10" s="24"/>
      <c r="M10" s="24"/>
      <c r="N10" s="12"/>
      <c r="O10" s="12"/>
      <c r="P10" s="12"/>
      <c r="Q10" s="12"/>
      <c r="R10" s="12"/>
      <c r="S10" s="12"/>
      <c r="T10" s="12"/>
      <c r="U10" s="12"/>
      <c r="V10" s="12"/>
      <c r="W10" s="12"/>
    </row>
    <row r="11" spans="1:23" s="8" customFormat="1" ht="34" customHeight="1" x14ac:dyDescent="0.2">
      <c r="A11" s="19"/>
      <c r="B11" s="20"/>
      <c r="C11" s="12"/>
      <c r="D11" s="17"/>
      <c r="E11" s="17"/>
      <c r="F11" s="60" t="s">
        <v>62</v>
      </c>
      <c r="G11" s="60" t="s">
        <v>63</v>
      </c>
      <c r="H11" s="12"/>
      <c r="I11" s="12"/>
      <c r="J11" s="12"/>
      <c r="K11" s="24"/>
      <c r="L11" s="24"/>
      <c r="M11" s="12"/>
      <c r="N11" s="12"/>
      <c r="O11" s="12"/>
      <c r="P11" s="12"/>
      <c r="Q11" s="12"/>
      <c r="R11" s="12"/>
      <c r="S11" s="12"/>
      <c r="T11" s="12"/>
      <c r="U11" s="12"/>
      <c r="V11" s="12"/>
    </row>
    <row r="12" spans="1:23" s="8" customFormat="1" ht="34" customHeight="1" x14ac:dyDescent="0.2">
      <c r="A12" s="19"/>
      <c r="B12" s="20"/>
      <c r="C12" s="12"/>
      <c r="D12" s="17"/>
      <c r="E12" s="17"/>
      <c r="F12" s="61" t="s">
        <v>103</v>
      </c>
      <c r="G12" s="61" t="s">
        <v>103</v>
      </c>
      <c r="H12" s="12"/>
      <c r="I12" s="12"/>
      <c r="J12" s="12"/>
      <c r="K12" s="24"/>
      <c r="L12" s="24"/>
      <c r="M12" s="17"/>
      <c r="N12" s="17"/>
      <c r="O12" s="17"/>
      <c r="P12" s="12"/>
      <c r="Q12" s="12"/>
      <c r="R12" s="12"/>
      <c r="S12" s="12"/>
      <c r="T12" s="12"/>
      <c r="U12" s="12"/>
      <c r="V12" s="12"/>
    </row>
    <row r="13" spans="1:23" s="8" customFormat="1" ht="34" customHeight="1" x14ac:dyDescent="0.35">
      <c r="A13" s="19"/>
      <c r="B13" s="20"/>
      <c r="C13" s="12"/>
      <c r="D13" s="17"/>
      <c r="E13" s="17"/>
      <c r="F13" s="31" t="s">
        <v>124</v>
      </c>
      <c r="G13" s="17"/>
      <c r="H13" s="16"/>
      <c r="I13" s="16"/>
      <c r="J13" s="16"/>
      <c r="K13" s="17"/>
      <c r="L13" s="17"/>
      <c r="M13" s="17"/>
      <c r="N13" s="17"/>
      <c r="O13" s="17"/>
      <c r="P13" s="17"/>
      <c r="Q13" s="17"/>
      <c r="R13" s="12"/>
      <c r="S13" s="12"/>
      <c r="T13" s="12"/>
      <c r="U13" s="12"/>
      <c r="V13" s="12"/>
      <c r="W13" s="12"/>
    </row>
    <row r="14" spans="1:23" s="8" customFormat="1" ht="34" customHeight="1" x14ac:dyDescent="0.2">
      <c r="A14" s="19"/>
      <c r="B14" s="20"/>
      <c r="C14" s="12"/>
      <c r="D14" s="17"/>
      <c r="E14" s="17"/>
      <c r="F14" s="88" t="s">
        <v>107</v>
      </c>
      <c r="G14" s="88"/>
      <c r="H14" s="88"/>
      <c r="I14" s="88"/>
      <c r="J14" s="88"/>
      <c r="K14" s="88"/>
      <c r="L14" s="17"/>
      <c r="M14" s="17"/>
      <c r="N14" s="17"/>
      <c r="O14" s="17"/>
      <c r="P14" s="17"/>
      <c r="Q14" s="12"/>
      <c r="R14" s="12"/>
      <c r="S14" s="12"/>
      <c r="T14" s="12"/>
      <c r="U14" s="12"/>
      <c r="V14" s="12"/>
      <c r="W14" s="12"/>
    </row>
    <row r="15" spans="1:23" s="8" customFormat="1" ht="34" customHeight="1" x14ac:dyDescent="0.2">
      <c r="A15" s="19"/>
      <c r="B15" s="20"/>
      <c r="C15" s="12"/>
      <c r="D15" s="17"/>
      <c r="E15" s="17"/>
      <c r="F15" s="91" t="s">
        <v>123</v>
      </c>
      <c r="G15" s="91"/>
      <c r="H15" s="91"/>
      <c r="I15" s="91"/>
      <c r="J15" s="91"/>
      <c r="K15" s="91"/>
      <c r="L15" s="17"/>
      <c r="M15" s="17"/>
      <c r="N15" s="17"/>
      <c r="O15" s="17"/>
      <c r="P15" s="17"/>
      <c r="Q15" s="12"/>
      <c r="R15" s="12"/>
      <c r="S15" s="12"/>
      <c r="T15" s="12"/>
      <c r="U15" s="12"/>
      <c r="V15" s="12"/>
      <c r="W15" s="12"/>
    </row>
    <row r="16" spans="1:23" s="8" customFormat="1" ht="34" customHeight="1" x14ac:dyDescent="0.35">
      <c r="A16" s="19"/>
      <c r="B16" s="20"/>
      <c r="C16" s="12"/>
      <c r="D16" s="17"/>
      <c r="E16" s="17"/>
      <c r="F16" s="31" t="s">
        <v>80</v>
      </c>
      <c r="G16" s="17"/>
      <c r="H16" s="39" t="s">
        <v>17</v>
      </c>
      <c r="I16" s="16"/>
      <c r="J16" s="98"/>
      <c r="K16" s="98"/>
      <c r="L16" s="17"/>
      <c r="M16" s="17"/>
      <c r="N16" s="17"/>
      <c r="O16" s="17"/>
      <c r="P16" s="17"/>
      <c r="Q16" s="17"/>
      <c r="R16" s="12"/>
      <c r="S16" s="12"/>
      <c r="T16" s="12"/>
      <c r="U16" s="12"/>
      <c r="V16" s="12"/>
      <c r="W16" s="12"/>
    </row>
    <row r="17" spans="1:23" s="8" customFormat="1" ht="34" customHeight="1" x14ac:dyDescent="0.2">
      <c r="A17" s="19"/>
      <c r="B17" s="20"/>
      <c r="C17" s="12"/>
      <c r="D17" s="17"/>
      <c r="E17" s="17"/>
      <c r="F17" s="96" t="s">
        <v>53</v>
      </c>
      <c r="G17" s="96"/>
      <c r="H17" s="34" t="s">
        <v>56</v>
      </c>
      <c r="I17" s="63" t="s">
        <v>54</v>
      </c>
      <c r="J17" s="97" t="s">
        <v>109</v>
      </c>
      <c r="K17" s="97"/>
      <c r="L17" s="17"/>
      <c r="M17" s="17"/>
      <c r="N17" s="17"/>
      <c r="O17" s="17"/>
      <c r="P17" s="17"/>
      <c r="Q17" s="12"/>
      <c r="R17" s="12"/>
      <c r="S17" s="12"/>
      <c r="T17" s="12"/>
      <c r="U17" s="12"/>
      <c r="V17" s="12"/>
      <c r="W17" s="12"/>
    </row>
    <row r="18" spans="1:23" s="8" customFormat="1" ht="34" customHeight="1" x14ac:dyDescent="0.2">
      <c r="A18" s="19"/>
      <c r="B18" s="20"/>
      <c r="C18" s="12"/>
      <c r="D18" s="17"/>
      <c r="E18" s="17"/>
      <c r="F18" s="91" t="s">
        <v>108</v>
      </c>
      <c r="G18" s="91"/>
      <c r="H18" s="48" t="s">
        <v>86</v>
      </c>
      <c r="I18" s="64" t="s">
        <v>106</v>
      </c>
      <c r="J18" s="92" t="s">
        <v>110</v>
      </c>
      <c r="K18" s="92"/>
      <c r="L18" s="17"/>
      <c r="M18" s="17"/>
      <c r="N18" s="17"/>
      <c r="O18" s="17"/>
      <c r="P18" s="17"/>
      <c r="Q18" s="12"/>
      <c r="R18" s="12"/>
      <c r="S18" s="12"/>
      <c r="T18" s="12"/>
      <c r="U18" s="12"/>
      <c r="V18" s="12"/>
      <c r="W18" s="12"/>
    </row>
    <row r="19" spans="1:23" s="8" customFormat="1" ht="34" customHeight="1" x14ac:dyDescent="0.35">
      <c r="A19" s="19"/>
      <c r="B19" s="20"/>
      <c r="C19" s="12"/>
      <c r="D19" s="17"/>
      <c r="E19" s="17"/>
      <c r="F19" s="44" t="s">
        <v>101</v>
      </c>
      <c r="G19" s="17"/>
      <c r="H19" s="83" t="s">
        <v>75</v>
      </c>
      <c r="I19" s="83"/>
      <c r="J19" s="65" t="s">
        <v>76</v>
      </c>
      <c r="K19" s="17"/>
      <c r="L19" s="17"/>
      <c r="M19" s="17"/>
      <c r="N19" s="17"/>
      <c r="O19" s="17"/>
      <c r="P19" s="17"/>
      <c r="Q19" s="17"/>
      <c r="R19" s="12"/>
      <c r="S19" s="12"/>
      <c r="T19" s="12"/>
      <c r="U19" s="12"/>
      <c r="V19" s="12"/>
      <c r="W19" s="12"/>
    </row>
    <row r="20" spans="1:23" s="8" customFormat="1" ht="34" customHeight="1" x14ac:dyDescent="0.2">
      <c r="A20" s="19"/>
      <c r="B20" s="20"/>
      <c r="C20" s="12"/>
      <c r="D20" s="17"/>
      <c r="E20" s="17"/>
      <c r="F20" s="63" t="s">
        <v>14</v>
      </c>
      <c r="G20" s="63" t="s">
        <v>58</v>
      </c>
      <c r="H20" s="63" t="s">
        <v>11</v>
      </c>
      <c r="I20" s="63" t="s">
        <v>98</v>
      </c>
      <c r="J20" s="62" t="s">
        <v>70</v>
      </c>
      <c r="K20" s="17"/>
      <c r="L20" s="17"/>
      <c r="M20" s="17"/>
      <c r="N20" s="17"/>
      <c r="O20" s="17"/>
      <c r="P20" s="17"/>
      <c r="Q20" s="12"/>
      <c r="R20" s="12"/>
      <c r="S20" s="12"/>
      <c r="T20" s="12"/>
      <c r="U20" s="12"/>
      <c r="V20" s="12"/>
      <c r="W20" s="12"/>
    </row>
    <row r="21" spans="1:23" s="8" customFormat="1" ht="34" customHeight="1" x14ac:dyDescent="0.2">
      <c r="A21" s="19"/>
      <c r="B21" s="20"/>
      <c r="C21" s="12"/>
      <c r="D21" s="17"/>
      <c r="E21" s="17"/>
      <c r="F21" s="61" t="s">
        <v>105</v>
      </c>
      <c r="G21" s="70">
        <f>IF(F21="地域一体型",2/3,IF(F21="一般型",1/2,""))</f>
        <v>0.66666666666666663</v>
      </c>
      <c r="H21" s="55">
        <f>M52</f>
        <v>98500000</v>
      </c>
      <c r="I21" s="55">
        <f>O52</f>
        <v>65666663</v>
      </c>
      <c r="J21" s="68" t="s">
        <v>116</v>
      </c>
      <c r="K21" s="17"/>
      <c r="L21" s="17"/>
      <c r="M21" s="17"/>
      <c r="N21" s="17"/>
      <c r="O21" s="17"/>
      <c r="P21" s="17"/>
      <c r="Q21" s="12"/>
      <c r="R21" s="12"/>
      <c r="S21" s="12"/>
      <c r="T21" s="12"/>
      <c r="U21" s="12"/>
      <c r="V21" s="12"/>
      <c r="W21" s="12"/>
    </row>
    <row r="22" spans="1:23" s="8" customFormat="1" ht="34" customHeight="1" x14ac:dyDescent="0.35">
      <c r="A22" s="19"/>
      <c r="B22" s="20"/>
      <c r="C22" s="12"/>
      <c r="D22" s="17"/>
      <c r="E22" s="17"/>
      <c r="F22" s="31" t="s">
        <v>79</v>
      </c>
      <c r="G22" s="17"/>
      <c r="I22" s="16"/>
      <c r="J22" s="16"/>
      <c r="K22" s="17"/>
      <c r="L22" s="17"/>
      <c r="M22" s="17"/>
      <c r="N22" s="17"/>
      <c r="O22" s="17"/>
      <c r="P22" s="17"/>
      <c r="Q22" s="17"/>
      <c r="R22" s="12"/>
      <c r="S22" s="12"/>
      <c r="T22" s="12"/>
      <c r="U22" s="12"/>
      <c r="V22" s="12"/>
      <c r="W22" s="12"/>
    </row>
    <row r="23" spans="1:23" s="8" customFormat="1" ht="34" customHeight="1" x14ac:dyDescent="0.2">
      <c r="A23" s="19"/>
      <c r="B23" s="20"/>
      <c r="C23" s="12"/>
      <c r="D23" s="17"/>
      <c r="E23" s="17"/>
      <c r="F23" s="62" t="s">
        <v>57</v>
      </c>
      <c r="G23" s="62" t="s">
        <v>39</v>
      </c>
      <c r="H23" s="16"/>
      <c r="I23" s="16"/>
      <c r="J23" s="16"/>
      <c r="K23" s="17"/>
      <c r="L23" s="17"/>
      <c r="M23" s="17"/>
      <c r="N23" s="17"/>
      <c r="O23" s="17"/>
      <c r="P23" s="17"/>
      <c r="Q23" s="17"/>
      <c r="R23" s="12"/>
      <c r="S23" s="12"/>
      <c r="T23" s="12"/>
      <c r="U23" s="12"/>
      <c r="V23" s="12"/>
      <c r="W23" s="12"/>
    </row>
    <row r="24" spans="1:23" s="8" customFormat="1" ht="34" customHeight="1" x14ac:dyDescent="0.2">
      <c r="A24" s="19"/>
      <c r="B24" s="20"/>
      <c r="C24" s="12"/>
      <c r="D24" s="17"/>
      <c r="E24" s="17"/>
      <c r="F24" s="61">
        <v>4</v>
      </c>
      <c r="G24" s="61">
        <v>8</v>
      </c>
      <c r="H24" s="16"/>
      <c r="I24" s="16"/>
      <c r="J24" s="16"/>
      <c r="K24" s="17" t="s">
        <v>59</v>
      </c>
      <c r="L24" s="17"/>
      <c r="M24" s="17"/>
      <c r="N24" s="17"/>
      <c r="O24" s="17"/>
      <c r="P24" s="17"/>
      <c r="Q24" s="17"/>
      <c r="R24" s="12"/>
      <c r="S24" s="12"/>
      <c r="T24" s="12"/>
      <c r="U24" s="12"/>
      <c r="V24" s="12"/>
      <c r="W24" s="12"/>
    </row>
    <row r="25" spans="1:23" s="8" customFormat="1" ht="34" customHeight="1" x14ac:dyDescent="0.2">
      <c r="A25" s="19"/>
      <c r="B25" s="20"/>
      <c r="C25" s="12"/>
      <c r="D25" s="17"/>
      <c r="E25" s="17"/>
      <c r="F25" s="17"/>
      <c r="G25" s="17"/>
      <c r="H25" s="16"/>
      <c r="I25" s="16"/>
      <c r="J25" s="16"/>
      <c r="K25" s="17"/>
      <c r="L25" s="17"/>
      <c r="M25" s="17"/>
      <c r="N25" s="17"/>
      <c r="O25" s="17"/>
      <c r="P25" s="17"/>
      <c r="Q25" s="17"/>
      <c r="R25" s="12"/>
      <c r="S25" s="12"/>
      <c r="T25" s="12"/>
      <c r="U25" s="12"/>
      <c r="V25" s="12"/>
      <c r="W25" s="12"/>
    </row>
    <row r="26" spans="1:23" s="8" customFormat="1" ht="34" customHeight="1" x14ac:dyDescent="0.35">
      <c r="A26" s="19"/>
      <c r="B26" s="20"/>
      <c r="C26" s="12"/>
      <c r="D26" s="13"/>
      <c r="E26" s="30" t="s">
        <v>38</v>
      </c>
      <c r="F26" s="25"/>
      <c r="G26" s="11"/>
      <c r="H26" s="26"/>
      <c r="I26" s="26"/>
      <c r="J26" s="26"/>
      <c r="K26" s="11"/>
      <c r="L26" s="11"/>
      <c r="M26" s="11"/>
      <c r="N26" s="26"/>
      <c r="O26" s="26"/>
      <c r="P26" s="26"/>
      <c r="Q26" s="17"/>
      <c r="R26" s="12"/>
      <c r="S26" s="12"/>
      <c r="T26" s="12"/>
      <c r="U26" s="12"/>
      <c r="V26" s="12"/>
      <c r="W26" s="12"/>
    </row>
    <row r="27" spans="1:23" s="8" customFormat="1" ht="34" customHeight="1" x14ac:dyDescent="0.2">
      <c r="A27" s="19"/>
      <c r="B27" s="20"/>
      <c r="C27" s="12"/>
      <c r="D27" s="11"/>
      <c r="E27" s="60" t="s">
        <v>31</v>
      </c>
      <c r="F27" s="60" t="s">
        <v>37</v>
      </c>
      <c r="G27" s="60" t="s">
        <v>29</v>
      </c>
      <c r="H27" s="60" t="s">
        <v>100</v>
      </c>
      <c r="I27" s="60" t="s">
        <v>60</v>
      </c>
      <c r="J27" s="60" t="s">
        <v>35</v>
      </c>
      <c r="K27" s="60" t="s">
        <v>36</v>
      </c>
      <c r="L27" s="17"/>
      <c r="M27" s="12"/>
      <c r="N27" s="12"/>
      <c r="O27" s="12"/>
      <c r="P27" s="12"/>
      <c r="Q27" s="12"/>
      <c r="R27" s="12"/>
      <c r="S27" s="12"/>
      <c r="T27" s="12"/>
      <c r="U27" s="12"/>
      <c r="V27" s="12"/>
      <c r="W27" s="12"/>
    </row>
    <row r="28" spans="1:23" s="8" customFormat="1" ht="34" customHeight="1" x14ac:dyDescent="0.2">
      <c r="A28" s="19"/>
      <c r="B28" s="20"/>
      <c r="C28" s="12"/>
      <c r="D28" s="11"/>
      <c r="E28" s="36">
        <v>1</v>
      </c>
      <c r="F28" s="59" t="s">
        <v>42</v>
      </c>
      <c r="G28" s="59" t="s">
        <v>102</v>
      </c>
      <c r="H28" s="59" t="s">
        <v>103</v>
      </c>
      <c r="I28" s="59" t="s">
        <v>103</v>
      </c>
      <c r="J28" s="59" t="s">
        <v>111</v>
      </c>
      <c r="K28" s="66" t="s">
        <v>104</v>
      </c>
      <c r="L28" s="17"/>
      <c r="M28" s="12"/>
      <c r="N28" s="12"/>
      <c r="O28" s="12"/>
      <c r="P28" s="12"/>
      <c r="Q28" s="12"/>
      <c r="R28" s="12"/>
      <c r="S28" s="12"/>
      <c r="T28" s="12"/>
      <c r="U28" s="12"/>
      <c r="V28" s="12"/>
      <c r="W28" s="12"/>
    </row>
    <row r="29" spans="1:23" s="8" customFormat="1" ht="34" customHeight="1" x14ac:dyDescent="0.2">
      <c r="A29" s="19"/>
      <c r="B29" s="20"/>
      <c r="C29" s="12"/>
      <c r="D29" s="11"/>
      <c r="E29" s="36">
        <v>2</v>
      </c>
      <c r="F29" s="59" t="s">
        <v>45</v>
      </c>
      <c r="G29" s="59" t="s">
        <v>112</v>
      </c>
      <c r="H29" s="59" t="s">
        <v>103</v>
      </c>
      <c r="I29" s="59" t="s">
        <v>103</v>
      </c>
      <c r="J29" s="59" t="s">
        <v>111</v>
      </c>
      <c r="K29" s="66" t="s">
        <v>104</v>
      </c>
      <c r="L29" s="17"/>
      <c r="M29" s="12"/>
      <c r="N29" s="12"/>
      <c r="O29" s="12"/>
      <c r="P29" s="12"/>
      <c r="Q29" s="12"/>
      <c r="R29" s="12"/>
      <c r="S29" s="12"/>
      <c r="T29" s="12"/>
      <c r="U29" s="12"/>
      <c r="V29" s="12"/>
      <c r="W29" s="12"/>
    </row>
    <row r="30" spans="1:23" s="8" customFormat="1" ht="34" customHeight="1" x14ac:dyDescent="0.2">
      <c r="A30" s="19"/>
      <c r="B30" s="20"/>
      <c r="C30" s="12"/>
      <c r="D30" s="11"/>
      <c r="E30" s="36">
        <v>3</v>
      </c>
      <c r="F30" s="59" t="s">
        <v>47</v>
      </c>
      <c r="G30" s="59" t="s">
        <v>113</v>
      </c>
      <c r="H30" s="59" t="s">
        <v>103</v>
      </c>
      <c r="I30" s="59" t="s">
        <v>103</v>
      </c>
      <c r="J30" s="59" t="s">
        <v>111</v>
      </c>
      <c r="K30" s="66" t="s">
        <v>104</v>
      </c>
      <c r="L30" s="17"/>
      <c r="M30" s="12"/>
      <c r="N30" s="12"/>
      <c r="O30" s="12"/>
      <c r="P30" s="12"/>
      <c r="Q30" s="12"/>
      <c r="R30" s="12"/>
      <c r="S30" s="12"/>
      <c r="T30" s="12"/>
      <c r="U30" s="12"/>
      <c r="V30" s="12"/>
      <c r="W30" s="12"/>
    </row>
    <row r="31" spans="1:23" s="8" customFormat="1" ht="34" customHeight="1" x14ac:dyDescent="0.2">
      <c r="A31" s="19"/>
      <c r="B31" s="20"/>
      <c r="C31" s="12"/>
      <c r="D31" s="11"/>
      <c r="E31" s="36">
        <v>4</v>
      </c>
      <c r="F31" s="59" t="s">
        <v>47</v>
      </c>
      <c r="G31" s="59" t="s">
        <v>114</v>
      </c>
      <c r="H31" s="59" t="s">
        <v>103</v>
      </c>
      <c r="I31" s="59" t="s">
        <v>103</v>
      </c>
      <c r="J31" s="59" t="s">
        <v>111</v>
      </c>
      <c r="K31" s="66" t="s">
        <v>104</v>
      </c>
      <c r="L31" s="17"/>
      <c r="M31" s="12"/>
      <c r="N31" s="12"/>
      <c r="O31" s="12"/>
      <c r="P31" s="12"/>
      <c r="Q31" s="12"/>
      <c r="R31" s="12"/>
      <c r="S31" s="12"/>
      <c r="T31" s="12"/>
      <c r="U31" s="12"/>
      <c r="V31" s="12"/>
      <c r="W31" s="12"/>
    </row>
    <row r="32" spans="1:23" s="8" customFormat="1" ht="34" customHeight="1" x14ac:dyDescent="0.2">
      <c r="A32" s="19"/>
      <c r="B32" s="20"/>
      <c r="C32" s="12"/>
      <c r="D32" s="11"/>
      <c r="E32" s="36">
        <v>5</v>
      </c>
      <c r="F32" s="59"/>
      <c r="G32" s="59"/>
      <c r="H32" s="59"/>
      <c r="I32" s="59"/>
      <c r="J32" s="59"/>
      <c r="K32" s="59"/>
      <c r="L32" s="17"/>
      <c r="M32" s="12"/>
      <c r="N32" s="12"/>
      <c r="O32" s="12"/>
      <c r="P32" s="12"/>
      <c r="Q32" s="12"/>
      <c r="R32" s="12"/>
      <c r="S32" s="12"/>
      <c r="T32" s="12"/>
      <c r="U32" s="12"/>
      <c r="V32" s="12"/>
      <c r="W32" s="12"/>
    </row>
    <row r="33" spans="1:24" s="8" customFormat="1" ht="34" customHeight="1" x14ac:dyDescent="0.2">
      <c r="A33" s="19"/>
      <c r="B33" s="20"/>
      <c r="C33" s="12"/>
      <c r="D33" s="11"/>
      <c r="E33" s="36">
        <v>6</v>
      </c>
      <c r="F33" s="59"/>
      <c r="G33" s="59"/>
      <c r="H33" s="59"/>
      <c r="I33" s="59"/>
      <c r="J33" s="59"/>
      <c r="K33" s="59"/>
      <c r="L33" s="17"/>
      <c r="M33" s="12"/>
      <c r="N33" s="12"/>
      <c r="O33" s="12"/>
      <c r="P33" s="12"/>
      <c r="Q33" s="12"/>
      <c r="R33" s="12"/>
      <c r="S33" s="12"/>
      <c r="T33" s="12"/>
      <c r="U33" s="12"/>
      <c r="V33" s="12"/>
      <c r="W33" s="12"/>
    </row>
    <row r="34" spans="1:24" s="8" customFormat="1" ht="34" customHeight="1" x14ac:dyDescent="0.2">
      <c r="A34" s="19"/>
      <c r="B34" s="20"/>
      <c r="C34" s="12"/>
      <c r="D34" s="11"/>
      <c r="E34" s="36">
        <v>7</v>
      </c>
      <c r="F34" s="59"/>
      <c r="G34" s="59"/>
      <c r="H34" s="59"/>
      <c r="I34" s="59"/>
      <c r="J34" s="59"/>
      <c r="K34" s="59"/>
      <c r="L34" s="17"/>
      <c r="M34" s="12"/>
      <c r="N34" s="12"/>
      <c r="O34" s="12"/>
      <c r="P34" s="12"/>
      <c r="Q34" s="12"/>
      <c r="R34" s="12"/>
      <c r="S34" s="12"/>
      <c r="T34" s="12"/>
      <c r="U34" s="12"/>
      <c r="V34" s="12"/>
      <c r="W34" s="12"/>
    </row>
    <row r="35" spans="1:24" s="8" customFormat="1" ht="34" customHeight="1" x14ac:dyDescent="0.2">
      <c r="A35" s="19"/>
      <c r="B35" s="20"/>
      <c r="C35" s="12"/>
      <c r="D35" s="11"/>
      <c r="E35" s="36">
        <v>8</v>
      </c>
      <c r="F35" s="59"/>
      <c r="G35" s="59"/>
      <c r="H35" s="59"/>
      <c r="I35" s="59"/>
      <c r="J35" s="59"/>
      <c r="K35" s="59"/>
      <c r="L35" s="17"/>
      <c r="M35" s="12"/>
      <c r="N35" s="12"/>
      <c r="O35" s="12"/>
      <c r="P35" s="12"/>
      <c r="W35" s="12"/>
    </row>
    <row r="36" spans="1:24" s="8" customFormat="1" ht="34" customHeight="1" x14ac:dyDescent="0.2">
      <c r="A36" s="19"/>
      <c r="B36" s="20"/>
      <c r="C36" s="12"/>
      <c r="D36" s="11"/>
      <c r="E36" s="36">
        <v>9</v>
      </c>
      <c r="F36" s="59"/>
      <c r="G36" s="59"/>
      <c r="H36" s="59"/>
      <c r="I36" s="59"/>
      <c r="J36" s="59"/>
      <c r="K36" s="59"/>
      <c r="L36" s="17"/>
      <c r="M36" s="12"/>
      <c r="N36" s="12"/>
      <c r="O36" s="12"/>
      <c r="P36" s="12"/>
      <c r="Q36" s="12"/>
      <c r="R36" s="12"/>
      <c r="S36" s="12"/>
      <c r="T36" s="12"/>
      <c r="U36" s="12"/>
      <c r="V36" s="12"/>
      <c r="W36" s="12"/>
    </row>
    <row r="37" spans="1:24" s="8" customFormat="1" ht="34" customHeight="1" x14ac:dyDescent="0.2">
      <c r="A37" s="19"/>
      <c r="B37" s="20"/>
      <c r="C37" s="12"/>
      <c r="D37" s="11"/>
      <c r="E37" s="36">
        <v>10</v>
      </c>
      <c r="F37" s="59"/>
      <c r="G37" s="59"/>
      <c r="H37" s="59"/>
      <c r="I37" s="59"/>
      <c r="J37" s="59"/>
      <c r="K37" s="59"/>
      <c r="L37" s="17"/>
      <c r="M37" s="12"/>
      <c r="N37" s="12"/>
      <c r="O37" s="12"/>
      <c r="P37" s="12"/>
      <c r="Q37" s="12"/>
      <c r="R37" s="12"/>
      <c r="S37" s="12"/>
      <c r="T37" s="12"/>
      <c r="U37" s="12"/>
      <c r="V37" s="12"/>
      <c r="W37" s="12"/>
    </row>
    <row r="38" spans="1:24" s="8" customFormat="1" ht="34" customHeight="1" x14ac:dyDescent="0.2">
      <c r="A38" s="19"/>
      <c r="B38" s="20"/>
      <c r="C38" s="12"/>
      <c r="D38" s="17"/>
      <c r="E38" s="17"/>
      <c r="F38" s="17"/>
      <c r="G38" s="17"/>
      <c r="H38" s="16"/>
      <c r="I38" s="16"/>
      <c r="J38" s="16"/>
      <c r="K38" s="17"/>
      <c r="L38" s="17"/>
      <c r="M38" s="17"/>
      <c r="N38" s="17"/>
      <c r="O38" s="17"/>
      <c r="P38" s="12"/>
      <c r="Q38" s="12"/>
      <c r="R38" s="12"/>
      <c r="S38" s="12"/>
      <c r="T38" s="12"/>
      <c r="U38" s="12"/>
      <c r="V38" s="12"/>
      <c r="W38" s="12"/>
    </row>
    <row r="39" spans="1:24" s="8" customFormat="1" ht="34" customHeight="1" x14ac:dyDescent="0.35">
      <c r="A39" s="69"/>
      <c r="B39" s="20"/>
      <c r="C39" s="12"/>
      <c r="D39" s="13"/>
      <c r="E39" s="32" t="s">
        <v>44</v>
      </c>
      <c r="F39" s="25"/>
      <c r="G39" s="11"/>
      <c r="H39" s="26"/>
      <c r="I39" s="26"/>
      <c r="J39" s="26"/>
      <c r="K39" s="11"/>
      <c r="L39" s="21" t="s">
        <v>17</v>
      </c>
      <c r="M39" s="93" t="s">
        <v>32</v>
      </c>
      <c r="N39" s="93"/>
      <c r="O39" s="93"/>
      <c r="P39" s="38" t="s">
        <v>17</v>
      </c>
      <c r="Q39" s="93" t="s">
        <v>77</v>
      </c>
      <c r="R39" s="93"/>
      <c r="S39" s="38" t="s">
        <v>17</v>
      </c>
      <c r="T39" s="38" t="s">
        <v>17</v>
      </c>
      <c r="U39" s="37" t="s">
        <v>69</v>
      </c>
      <c r="V39" s="38" t="s">
        <v>17</v>
      </c>
      <c r="W39" s="81" t="s">
        <v>17</v>
      </c>
      <c r="X39" s="7"/>
    </row>
    <row r="40" spans="1:24" s="8" customFormat="1" ht="34" customHeight="1" x14ac:dyDescent="0.2">
      <c r="A40" s="27"/>
      <c r="B40" s="28"/>
      <c r="C40" s="12"/>
      <c r="D40" s="11"/>
      <c r="E40" s="88" t="s">
        <v>31</v>
      </c>
      <c r="F40" s="88" t="s">
        <v>30</v>
      </c>
      <c r="G40" s="88"/>
      <c r="H40" s="88"/>
      <c r="I40" s="88" t="s">
        <v>29</v>
      </c>
      <c r="J40" s="90" t="s">
        <v>28</v>
      </c>
      <c r="K40" s="90"/>
      <c r="L40" s="88" t="s">
        <v>27</v>
      </c>
      <c r="M40" s="88" t="s">
        <v>8</v>
      </c>
      <c r="N40" s="88"/>
      <c r="O40" s="88"/>
      <c r="P40" s="60" t="s">
        <v>34</v>
      </c>
      <c r="Q40" s="88" t="s">
        <v>26</v>
      </c>
      <c r="R40" s="88"/>
      <c r="S40" s="60" t="s">
        <v>49</v>
      </c>
      <c r="T40" s="90" t="s">
        <v>48</v>
      </c>
      <c r="U40" s="90"/>
      <c r="V40" s="90" t="s">
        <v>72</v>
      </c>
      <c r="W40" s="90" t="s">
        <v>126</v>
      </c>
    </row>
    <row r="41" spans="1:24" ht="34" customHeight="1" x14ac:dyDescent="0.2">
      <c r="B41" s="10"/>
      <c r="C41" s="11"/>
      <c r="D41" s="11"/>
      <c r="E41" s="88"/>
      <c r="F41" s="88"/>
      <c r="G41" s="88"/>
      <c r="H41" s="88"/>
      <c r="I41" s="88"/>
      <c r="J41" s="60" t="s">
        <v>25</v>
      </c>
      <c r="K41" s="60" t="s">
        <v>24</v>
      </c>
      <c r="L41" s="88"/>
      <c r="M41" s="60" t="s">
        <v>23</v>
      </c>
      <c r="N41" s="60" t="s">
        <v>22</v>
      </c>
      <c r="O41" s="60" t="s">
        <v>21</v>
      </c>
      <c r="P41" s="60" t="s">
        <v>4</v>
      </c>
      <c r="Q41" s="60" t="s">
        <v>20</v>
      </c>
      <c r="R41" s="60" t="s">
        <v>19</v>
      </c>
      <c r="S41" s="60" t="s">
        <v>4</v>
      </c>
      <c r="T41" s="60" t="s">
        <v>4</v>
      </c>
      <c r="U41" s="60" t="s">
        <v>68</v>
      </c>
      <c r="V41" s="90"/>
      <c r="W41" s="90"/>
    </row>
    <row r="42" spans="1:24" ht="50" customHeight="1" x14ac:dyDescent="0.2">
      <c r="B42" s="10"/>
      <c r="C42" s="11"/>
      <c r="D42" s="11"/>
      <c r="E42" s="36">
        <v>1</v>
      </c>
      <c r="F42" s="89" t="s">
        <v>33</v>
      </c>
      <c r="G42" s="89"/>
      <c r="H42" s="89"/>
      <c r="I42" s="59" t="s">
        <v>102</v>
      </c>
      <c r="J42" s="51">
        <v>5000000</v>
      </c>
      <c r="K42" s="51">
        <f>J42*1.1</f>
        <v>5500000</v>
      </c>
      <c r="L42" s="71" t="s">
        <v>115</v>
      </c>
      <c r="M42" s="56">
        <f>IF(L42="非課税事業者等（税込申請）",K42,J42)</f>
        <v>5500000</v>
      </c>
      <c r="N42" s="57">
        <f>$G$21</f>
        <v>0.66666666666666663</v>
      </c>
      <c r="O42" s="58">
        <f t="shared" ref="O42:O51" si="0">ROUNDDOWN(M42*N42,0)</f>
        <v>3666666</v>
      </c>
      <c r="P42" s="61" t="s">
        <v>120</v>
      </c>
      <c r="Q42" s="72">
        <v>46113</v>
      </c>
      <c r="R42" s="72">
        <v>46419</v>
      </c>
      <c r="S42" s="73" t="s">
        <v>118</v>
      </c>
      <c r="T42" s="73" t="s">
        <v>118</v>
      </c>
      <c r="U42" s="72">
        <v>46784</v>
      </c>
      <c r="V42" s="73" t="s">
        <v>120</v>
      </c>
      <c r="W42" s="74" t="s">
        <v>133</v>
      </c>
    </row>
    <row r="43" spans="1:24" ht="50" customHeight="1" x14ac:dyDescent="0.2">
      <c r="B43" s="10"/>
      <c r="C43" s="11"/>
      <c r="D43" s="11"/>
      <c r="E43" s="36">
        <v>2</v>
      </c>
      <c r="F43" s="89" t="s">
        <v>33</v>
      </c>
      <c r="G43" s="89"/>
      <c r="H43" s="89"/>
      <c r="I43" s="59" t="s">
        <v>112</v>
      </c>
      <c r="J43" s="51">
        <v>20000000</v>
      </c>
      <c r="K43" s="51">
        <f t="shared" ref="K43:K51" si="1">J43*1.1</f>
        <v>22000000</v>
      </c>
      <c r="L43" s="71" t="s">
        <v>13</v>
      </c>
      <c r="M43" s="56">
        <f t="shared" ref="M43:M51" si="2">IF(L43="非課税事業者等（税込申請）",K43,J43)</f>
        <v>20000000</v>
      </c>
      <c r="N43" s="57">
        <f t="shared" ref="N43:N51" si="3">$G$21</f>
        <v>0.66666666666666663</v>
      </c>
      <c r="O43" s="58">
        <f t="shared" si="0"/>
        <v>13333333</v>
      </c>
      <c r="P43" s="61" t="s">
        <v>120</v>
      </c>
      <c r="Q43" s="72">
        <v>46204</v>
      </c>
      <c r="R43" s="72">
        <v>46388</v>
      </c>
      <c r="S43" s="73" t="s">
        <v>120</v>
      </c>
      <c r="T43" s="73" t="s">
        <v>120</v>
      </c>
      <c r="U43" s="72"/>
      <c r="V43" s="73" t="s">
        <v>118</v>
      </c>
      <c r="W43" s="74" t="s">
        <v>131</v>
      </c>
    </row>
    <row r="44" spans="1:24" ht="50" customHeight="1" x14ac:dyDescent="0.2">
      <c r="B44" s="10"/>
      <c r="C44" s="11"/>
      <c r="D44" s="11"/>
      <c r="E44" s="36">
        <v>3</v>
      </c>
      <c r="F44" s="89" t="s">
        <v>33</v>
      </c>
      <c r="G44" s="89"/>
      <c r="H44" s="89"/>
      <c r="I44" s="59" t="s">
        <v>112</v>
      </c>
      <c r="J44" s="51">
        <v>5000000</v>
      </c>
      <c r="K44" s="51">
        <f t="shared" si="1"/>
        <v>5500000</v>
      </c>
      <c r="L44" s="71" t="s">
        <v>13</v>
      </c>
      <c r="M44" s="56">
        <f>IF(L44="非課税事業者等（税込申請）",K44,J44)</f>
        <v>5000000</v>
      </c>
      <c r="N44" s="57">
        <f t="shared" si="3"/>
        <v>0.66666666666666663</v>
      </c>
      <c r="O44" s="58">
        <f t="shared" si="0"/>
        <v>3333333</v>
      </c>
      <c r="P44" s="61" t="s">
        <v>120</v>
      </c>
      <c r="Q44" s="72">
        <v>46235</v>
      </c>
      <c r="R44" s="72">
        <v>46419</v>
      </c>
      <c r="S44" s="61" t="s">
        <v>120</v>
      </c>
      <c r="T44" s="75" t="s">
        <v>120</v>
      </c>
      <c r="U44" s="72"/>
      <c r="V44" s="61" t="s">
        <v>120</v>
      </c>
      <c r="W44" s="74" t="s">
        <v>174</v>
      </c>
    </row>
    <row r="45" spans="1:24" ht="50" customHeight="1" x14ac:dyDescent="0.2">
      <c r="B45" s="10"/>
      <c r="C45" s="11"/>
      <c r="D45" s="11"/>
      <c r="E45" s="36">
        <v>4</v>
      </c>
      <c r="F45" s="89" t="s">
        <v>33</v>
      </c>
      <c r="G45" s="89"/>
      <c r="H45" s="89"/>
      <c r="I45" s="59" t="s">
        <v>112</v>
      </c>
      <c r="J45" s="51">
        <v>30000000</v>
      </c>
      <c r="K45" s="51">
        <f t="shared" si="1"/>
        <v>33000000.000000004</v>
      </c>
      <c r="L45" s="71" t="s">
        <v>13</v>
      </c>
      <c r="M45" s="56">
        <f>IF(L45="非課税事業者等（税込申請）",K45,J45)</f>
        <v>30000000</v>
      </c>
      <c r="N45" s="57">
        <f t="shared" si="3"/>
        <v>0.66666666666666663</v>
      </c>
      <c r="O45" s="58">
        <f t="shared" si="0"/>
        <v>20000000</v>
      </c>
      <c r="P45" s="61" t="s">
        <v>120</v>
      </c>
      <c r="Q45" s="72">
        <v>46204</v>
      </c>
      <c r="R45" s="72">
        <v>46357</v>
      </c>
      <c r="S45" s="61" t="s">
        <v>120</v>
      </c>
      <c r="T45" s="75" t="s">
        <v>118</v>
      </c>
      <c r="U45" s="72">
        <v>47119</v>
      </c>
      <c r="V45" s="61" t="s">
        <v>118</v>
      </c>
      <c r="W45" s="74" t="s">
        <v>169</v>
      </c>
    </row>
    <row r="46" spans="1:24" ht="50" customHeight="1" x14ac:dyDescent="0.2">
      <c r="B46" s="10"/>
      <c r="C46" s="11"/>
      <c r="D46" s="11"/>
      <c r="E46" s="36">
        <v>5</v>
      </c>
      <c r="F46" s="89" t="s">
        <v>33</v>
      </c>
      <c r="G46" s="89"/>
      <c r="H46" s="89"/>
      <c r="I46" s="59" t="s">
        <v>113</v>
      </c>
      <c r="J46" s="51">
        <v>8000000</v>
      </c>
      <c r="K46" s="51">
        <f t="shared" si="1"/>
        <v>8800000</v>
      </c>
      <c r="L46" s="71" t="s">
        <v>13</v>
      </c>
      <c r="M46" s="56">
        <f t="shared" si="2"/>
        <v>8000000</v>
      </c>
      <c r="N46" s="57">
        <f t="shared" si="3"/>
        <v>0.66666666666666663</v>
      </c>
      <c r="O46" s="58">
        <f t="shared" si="0"/>
        <v>5333333</v>
      </c>
      <c r="P46" s="61" t="s">
        <v>120</v>
      </c>
      <c r="Q46" s="72">
        <v>46113</v>
      </c>
      <c r="R46" s="72">
        <v>46419</v>
      </c>
      <c r="S46" s="61" t="s">
        <v>118</v>
      </c>
      <c r="T46" s="61" t="s">
        <v>120</v>
      </c>
      <c r="U46" s="61"/>
      <c r="V46" s="61" t="s">
        <v>120</v>
      </c>
      <c r="W46" s="74" t="s">
        <v>137</v>
      </c>
    </row>
    <row r="47" spans="1:24" ht="50" customHeight="1" x14ac:dyDescent="0.2">
      <c r="B47" s="10"/>
      <c r="C47" s="11"/>
      <c r="D47" s="11"/>
      <c r="E47" s="36">
        <v>6</v>
      </c>
      <c r="F47" s="89" t="s">
        <v>33</v>
      </c>
      <c r="G47" s="89"/>
      <c r="H47" s="89"/>
      <c r="I47" s="59" t="s">
        <v>113</v>
      </c>
      <c r="J47" s="51">
        <v>10000000</v>
      </c>
      <c r="K47" s="51">
        <f t="shared" si="1"/>
        <v>11000000</v>
      </c>
      <c r="L47" s="71" t="s">
        <v>13</v>
      </c>
      <c r="M47" s="56">
        <f t="shared" si="2"/>
        <v>10000000</v>
      </c>
      <c r="N47" s="57">
        <f t="shared" si="3"/>
        <v>0.66666666666666663</v>
      </c>
      <c r="O47" s="58">
        <f t="shared" si="0"/>
        <v>6666666</v>
      </c>
      <c r="P47" s="61" t="s">
        <v>120</v>
      </c>
      <c r="Q47" s="72">
        <v>46235</v>
      </c>
      <c r="R47" s="72">
        <v>46419</v>
      </c>
      <c r="S47" s="61" t="s">
        <v>120</v>
      </c>
      <c r="T47" s="61" t="s">
        <v>120</v>
      </c>
      <c r="U47" s="61"/>
      <c r="V47" s="61" t="s">
        <v>120</v>
      </c>
      <c r="W47" s="74" t="s">
        <v>144</v>
      </c>
    </row>
    <row r="48" spans="1:24" ht="50" customHeight="1" x14ac:dyDescent="0.2">
      <c r="B48" s="10"/>
      <c r="C48" s="11"/>
      <c r="D48" s="11"/>
      <c r="E48" s="36">
        <v>7</v>
      </c>
      <c r="F48" s="89" t="s">
        <v>33</v>
      </c>
      <c r="G48" s="89"/>
      <c r="H48" s="89"/>
      <c r="I48" s="59" t="s">
        <v>113</v>
      </c>
      <c r="J48" s="51">
        <v>10000000</v>
      </c>
      <c r="K48" s="51">
        <f t="shared" si="1"/>
        <v>11000000</v>
      </c>
      <c r="L48" s="71" t="s">
        <v>13</v>
      </c>
      <c r="M48" s="56">
        <f t="shared" si="2"/>
        <v>10000000</v>
      </c>
      <c r="N48" s="57">
        <f t="shared" si="3"/>
        <v>0.66666666666666663</v>
      </c>
      <c r="O48" s="58">
        <f t="shared" si="0"/>
        <v>6666666</v>
      </c>
      <c r="P48" s="61" t="s">
        <v>120</v>
      </c>
      <c r="Q48" s="72">
        <v>46266</v>
      </c>
      <c r="R48" s="72">
        <v>46419</v>
      </c>
      <c r="S48" s="61" t="s">
        <v>120</v>
      </c>
      <c r="T48" s="61" t="s">
        <v>120</v>
      </c>
      <c r="U48" s="61"/>
      <c r="V48" s="61" t="s">
        <v>120</v>
      </c>
      <c r="W48" s="74" t="s">
        <v>146</v>
      </c>
    </row>
    <row r="49" spans="2:23" ht="50" customHeight="1" x14ac:dyDescent="0.2">
      <c r="B49" s="10"/>
      <c r="C49" s="11"/>
      <c r="D49" s="11"/>
      <c r="E49" s="36">
        <v>8</v>
      </c>
      <c r="F49" s="89" t="s">
        <v>33</v>
      </c>
      <c r="G49" s="89"/>
      <c r="H49" s="89"/>
      <c r="I49" s="59" t="s">
        <v>114</v>
      </c>
      <c r="J49" s="51">
        <v>10000000</v>
      </c>
      <c r="K49" s="51">
        <f t="shared" si="1"/>
        <v>11000000</v>
      </c>
      <c r="L49" s="71" t="s">
        <v>13</v>
      </c>
      <c r="M49" s="56">
        <f t="shared" si="2"/>
        <v>10000000</v>
      </c>
      <c r="N49" s="57">
        <f t="shared" si="3"/>
        <v>0.66666666666666663</v>
      </c>
      <c r="O49" s="58">
        <f>ROUNDDOWN(M49*N49,0)</f>
        <v>6666666</v>
      </c>
      <c r="P49" s="61" t="s">
        <v>120</v>
      </c>
      <c r="Q49" s="72">
        <v>46296</v>
      </c>
      <c r="R49" s="72">
        <v>46419</v>
      </c>
      <c r="S49" s="61" t="s">
        <v>120</v>
      </c>
      <c r="T49" s="61" t="s">
        <v>118</v>
      </c>
      <c r="U49" s="72">
        <v>47150</v>
      </c>
      <c r="V49" s="61" t="s">
        <v>120</v>
      </c>
      <c r="W49" s="74" t="s">
        <v>148</v>
      </c>
    </row>
    <row r="50" spans="2:23" ht="50" customHeight="1" x14ac:dyDescent="0.2">
      <c r="B50" s="10"/>
      <c r="C50" s="11"/>
      <c r="D50" s="11"/>
      <c r="E50" s="36">
        <v>9</v>
      </c>
      <c r="F50" s="89"/>
      <c r="G50" s="89"/>
      <c r="H50" s="89"/>
      <c r="I50" s="59"/>
      <c r="J50" s="51"/>
      <c r="K50" s="51">
        <f>J50*1.1</f>
        <v>0</v>
      </c>
      <c r="L50" s="52"/>
      <c r="M50" s="56">
        <f t="shared" si="2"/>
        <v>0</v>
      </c>
      <c r="N50" s="57">
        <f t="shared" si="3"/>
        <v>0.66666666666666663</v>
      </c>
      <c r="O50" s="58">
        <f t="shared" si="0"/>
        <v>0</v>
      </c>
      <c r="P50" s="61"/>
      <c r="Q50" s="61"/>
      <c r="R50" s="61"/>
      <c r="S50" s="61"/>
      <c r="T50" s="61"/>
      <c r="U50" s="61"/>
      <c r="V50" s="61"/>
      <c r="W50" s="74"/>
    </row>
    <row r="51" spans="2:23" ht="50" customHeight="1" x14ac:dyDescent="0.2">
      <c r="B51" s="10"/>
      <c r="C51" s="11"/>
      <c r="D51" s="11"/>
      <c r="E51" s="36">
        <v>10</v>
      </c>
      <c r="F51" s="89"/>
      <c r="G51" s="89"/>
      <c r="H51" s="89"/>
      <c r="I51" s="59"/>
      <c r="J51" s="51"/>
      <c r="K51" s="51">
        <f t="shared" si="1"/>
        <v>0</v>
      </c>
      <c r="L51" s="52"/>
      <c r="M51" s="56">
        <f t="shared" si="2"/>
        <v>0</v>
      </c>
      <c r="N51" s="57">
        <f t="shared" si="3"/>
        <v>0.66666666666666663</v>
      </c>
      <c r="O51" s="58">
        <f t="shared" si="0"/>
        <v>0</v>
      </c>
      <c r="P51" s="61"/>
      <c r="Q51" s="61"/>
      <c r="R51" s="61"/>
      <c r="S51" s="61"/>
      <c r="T51" s="61"/>
      <c r="U51" s="61"/>
      <c r="V51" s="61"/>
      <c r="W51" s="74"/>
    </row>
    <row r="52" spans="2:23" ht="34" customHeight="1" x14ac:dyDescent="0.2">
      <c r="B52" s="10"/>
      <c r="C52" s="11"/>
      <c r="D52" s="11"/>
      <c r="E52" s="11"/>
      <c r="F52" s="12"/>
      <c r="G52" s="12"/>
      <c r="H52" s="12"/>
      <c r="I52" s="12"/>
      <c r="J52" s="12"/>
      <c r="K52" s="12"/>
      <c r="L52" s="60" t="s">
        <v>74</v>
      </c>
      <c r="M52" s="56">
        <f>SUM(M42:M51)</f>
        <v>98500000</v>
      </c>
      <c r="N52" s="57"/>
      <c r="O52" s="58">
        <f>SUM(O42:O51)</f>
        <v>65666663</v>
      </c>
      <c r="P52" s="11"/>
      <c r="Q52" s="11"/>
      <c r="R52" s="11"/>
      <c r="S52" s="11"/>
      <c r="T52" s="11"/>
      <c r="U52" s="11"/>
      <c r="V52" s="11"/>
      <c r="W52" s="78"/>
    </row>
    <row r="53" spans="2:23" ht="34" customHeight="1" x14ac:dyDescent="0.35">
      <c r="B53" s="10"/>
      <c r="C53" s="11"/>
      <c r="D53" s="11"/>
      <c r="E53" s="32" t="s">
        <v>78</v>
      </c>
      <c r="F53" s="12"/>
      <c r="G53" s="12"/>
      <c r="H53" s="12"/>
      <c r="I53" s="12"/>
      <c r="J53" s="12"/>
      <c r="K53" s="12"/>
      <c r="L53" s="11"/>
      <c r="M53" s="11"/>
      <c r="N53" s="11"/>
      <c r="O53" s="67"/>
      <c r="P53" s="11"/>
      <c r="Q53" s="11"/>
      <c r="R53" s="11"/>
      <c r="S53" s="11"/>
      <c r="T53" s="11"/>
      <c r="U53" s="11"/>
      <c r="V53" s="11"/>
      <c r="W53" s="11"/>
    </row>
    <row r="54" spans="2:23" ht="34" customHeight="1" x14ac:dyDescent="0.2">
      <c r="B54" s="10"/>
      <c r="C54" s="11"/>
      <c r="D54" s="11"/>
      <c r="E54" s="36"/>
      <c r="F54" s="88" t="s">
        <v>64</v>
      </c>
      <c r="G54" s="88"/>
      <c r="H54" s="88"/>
      <c r="I54" s="88"/>
      <c r="J54" s="60" t="s">
        <v>65</v>
      </c>
      <c r="K54" s="12"/>
      <c r="L54" s="11"/>
      <c r="M54" s="11"/>
      <c r="N54" s="11"/>
      <c r="O54" s="11"/>
      <c r="P54" s="11"/>
      <c r="Q54" s="11"/>
      <c r="R54" s="11"/>
      <c r="S54" s="11"/>
      <c r="T54" s="11"/>
      <c r="U54" s="11"/>
      <c r="V54" s="11"/>
      <c r="W54" s="11"/>
    </row>
    <row r="55" spans="2:23" ht="34" customHeight="1" x14ac:dyDescent="0.2">
      <c r="B55" s="10"/>
      <c r="C55" s="11"/>
      <c r="D55" s="11"/>
      <c r="E55" s="36">
        <v>1</v>
      </c>
      <c r="F55" s="82" t="s">
        <v>71</v>
      </c>
      <c r="G55" s="89"/>
      <c r="H55" s="89"/>
      <c r="I55" s="89"/>
      <c r="J55" s="61" t="s">
        <v>122</v>
      </c>
      <c r="K55" s="12"/>
      <c r="L55" s="11"/>
      <c r="M55" s="11"/>
      <c r="N55" s="11"/>
      <c r="O55" s="11"/>
      <c r="P55" s="11"/>
      <c r="Q55" s="11"/>
      <c r="R55" s="11"/>
      <c r="S55" s="11"/>
      <c r="T55" s="11"/>
      <c r="U55" s="11"/>
      <c r="V55" s="11"/>
      <c r="W55" s="11"/>
    </row>
    <row r="56" spans="2:23" ht="34" customHeight="1" x14ac:dyDescent="0.2">
      <c r="B56" s="10"/>
      <c r="C56" s="11"/>
      <c r="D56" s="11"/>
      <c r="E56" s="36">
        <v>2</v>
      </c>
      <c r="F56" s="89" t="s">
        <v>94</v>
      </c>
      <c r="G56" s="89"/>
      <c r="H56" s="89"/>
      <c r="I56" s="89"/>
      <c r="J56" s="61" t="s">
        <v>122</v>
      </c>
      <c r="K56" s="12"/>
      <c r="L56" s="11"/>
      <c r="M56" s="11"/>
      <c r="N56" s="11"/>
      <c r="O56" s="11"/>
      <c r="P56" s="11"/>
      <c r="Q56" s="11"/>
      <c r="R56" s="11"/>
      <c r="S56" s="11"/>
      <c r="T56" s="11"/>
      <c r="U56" s="11"/>
      <c r="V56" s="11"/>
      <c r="W56" s="11"/>
    </row>
    <row r="57" spans="2:23" ht="34" customHeight="1" x14ac:dyDescent="0.2">
      <c r="B57" s="10"/>
      <c r="C57" s="11"/>
      <c r="D57" s="11"/>
      <c r="E57" s="36">
        <v>3</v>
      </c>
      <c r="F57" s="82" t="s">
        <v>66</v>
      </c>
      <c r="G57" s="82"/>
      <c r="H57" s="82"/>
      <c r="I57" s="82"/>
      <c r="J57" s="61" t="s">
        <v>122</v>
      </c>
      <c r="K57" s="41" t="s">
        <v>73</v>
      </c>
      <c r="L57" s="11"/>
      <c r="M57" s="11"/>
      <c r="N57" s="11"/>
      <c r="O57" s="11"/>
      <c r="P57" s="11"/>
      <c r="Q57" s="11"/>
      <c r="R57" s="11"/>
      <c r="S57" s="11"/>
      <c r="T57" s="11"/>
      <c r="U57" s="11"/>
      <c r="V57" s="11"/>
      <c r="W57" s="11"/>
    </row>
    <row r="58" spans="2:23" ht="34" customHeight="1" x14ac:dyDescent="0.2">
      <c r="B58" s="10"/>
      <c r="C58" s="11"/>
      <c r="D58" s="11"/>
      <c r="E58" s="36">
        <v>4</v>
      </c>
      <c r="F58" s="82" t="s">
        <v>96</v>
      </c>
      <c r="G58" s="82"/>
      <c r="H58" s="82"/>
      <c r="I58" s="82"/>
      <c r="J58" s="61" t="s">
        <v>122</v>
      </c>
      <c r="K58" s="41" t="s">
        <v>73</v>
      </c>
      <c r="L58" s="11"/>
      <c r="M58" s="11"/>
      <c r="N58" s="11"/>
      <c r="O58" s="11"/>
      <c r="P58" s="11"/>
      <c r="Q58" s="11"/>
      <c r="R58" s="11"/>
      <c r="S58" s="11"/>
      <c r="T58" s="11"/>
      <c r="U58" s="11"/>
      <c r="V58" s="11"/>
      <c r="W58" s="11"/>
    </row>
    <row r="59" spans="2:23" ht="34" customHeight="1" x14ac:dyDescent="0.2">
      <c r="B59" s="10"/>
      <c r="C59" s="11"/>
      <c r="D59" s="11"/>
      <c r="E59" s="36">
        <v>5</v>
      </c>
      <c r="F59" s="82" t="s">
        <v>67</v>
      </c>
      <c r="G59" s="82"/>
      <c r="H59" s="82"/>
      <c r="I59" s="82"/>
      <c r="J59" s="61" t="s">
        <v>122</v>
      </c>
      <c r="K59" s="41" t="s">
        <v>73</v>
      </c>
      <c r="L59" s="11"/>
      <c r="M59" s="11"/>
      <c r="N59" s="11"/>
      <c r="O59" s="11"/>
      <c r="P59" s="11"/>
      <c r="Q59" s="11"/>
      <c r="R59" s="11"/>
      <c r="S59" s="11"/>
      <c r="T59" s="11"/>
      <c r="U59" s="11"/>
      <c r="V59" s="11"/>
      <c r="W59" s="11"/>
    </row>
    <row r="60" spans="2:23" ht="34" customHeight="1" x14ac:dyDescent="0.2">
      <c r="B60" s="10"/>
      <c r="C60" s="11"/>
      <c r="D60" s="11"/>
      <c r="E60" s="36">
        <v>6</v>
      </c>
      <c r="F60" s="82" t="s">
        <v>95</v>
      </c>
      <c r="G60" s="82"/>
      <c r="H60" s="82"/>
      <c r="I60" s="82"/>
      <c r="J60" s="61" t="s">
        <v>122</v>
      </c>
      <c r="K60" s="41" t="s">
        <v>73</v>
      </c>
      <c r="L60" s="11"/>
      <c r="M60" s="11"/>
      <c r="N60" s="11"/>
      <c r="O60" s="11"/>
      <c r="P60" s="11"/>
      <c r="Q60" s="11"/>
      <c r="R60" s="11"/>
      <c r="S60" s="11"/>
      <c r="T60" s="11"/>
      <c r="U60" s="11"/>
      <c r="V60" s="11"/>
      <c r="W60" s="11"/>
    </row>
    <row r="61" spans="2:23" ht="34" customHeight="1" x14ac:dyDescent="0.2">
      <c r="B61" s="10"/>
      <c r="C61" s="11"/>
      <c r="D61" s="11"/>
      <c r="E61" s="11"/>
      <c r="F61" s="12"/>
      <c r="G61" s="12"/>
      <c r="H61" s="12"/>
      <c r="I61" s="12"/>
      <c r="J61" s="12"/>
      <c r="K61" s="12"/>
      <c r="L61" s="11"/>
      <c r="M61" s="11"/>
      <c r="N61" s="11"/>
      <c r="O61" s="11"/>
      <c r="P61" s="11"/>
      <c r="Q61" s="11"/>
      <c r="R61" s="11"/>
      <c r="S61" s="11"/>
      <c r="T61" s="11"/>
      <c r="U61" s="11"/>
      <c r="V61" s="11"/>
      <c r="W61" s="11"/>
    </row>
    <row r="62" spans="2:23" ht="15" x14ac:dyDescent="0.2">
      <c r="B62" s="10"/>
      <c r="C62" s="11"/>
      <c r="D62" s="11"/>
      <c r="E62" s="11"/>
      <c r="F62" s="12"/>
      <c r="G62" s="12"/>
      <c r="H62" s="12"/>
      <c r="I62" s="12"/>
      <c r="J62" s="12"/>
      <c r="K62" s="12"/>
      <c r="L62" s="11"/>
      <c r="M62" s="11"/>
      <c r="N62" s="11"/>
      <c r="O62" s="11"/>
      <c r="P62" s="11"/>
      <c r="Q62" s="11"/>
      <c r="R62" s="11"/>
      <c r="S62" s="11"/>
      <c r="T62" s="11"/>
      <c r="U62" s="11"/>
      <c r="V62" s="11"/>
      <c r="W62" s="11"/>
    </row>
  </sheetData>
  <mergeCells count="40">
    <mergeCell ref="F17:G17"/>
    <mergeCell ref="J17:K17"/>
    <mergeCell ref="D4:V4"/>
    <mergeCell ref="D5:G5"/>
    <mergeCell ref="D6:G6"/>
    <mergeCell ref="F14:K14"/>
    <mergeCell ref="F15:K15"/>
    <mergeCell ref="E40:E41"/>
    <mergeCell ref="F40:H41"/>
    <mergeCell ref="I40:I41"/>
    <mergeCell ref="J40:K40"/>
    <mergeCell ref="L40:L41"/>
    <mergeCell ref="F59:I59"/>
    <mergeCell ref="F43:H43"/>
    <mergeCell ref="H19:I19"/>
    <mergeCell ref="M39:O39"/>
    <mergeCell ref="M40:O40"/>
    <mergeCell ref="J18:K18"/>
    <mergeCell ref="T40:U40"/>
    <mergeCell ref="V40:V41"/>
    <mergeCell ref="F42:H42"/>
    <mergeCell ref="F58:I58"/>
    <mergeCell ref="Q39:R39"/>
    <mergeCell ref="Q40:R40"/>
    <mergeCell ref="W40:W41"/>
    <mergeCell ref="F60:I60"/>
    <mergeCell ref="J16:K16"/>
    <mergeCell ref="F50:H50"/>
    <mergeCell ref="F51:H51"/>
    <mergeCell ref="F54:I54"/>
    <mergeCell ref="F55:I55"/>
    <mergeCell ref="F56:I56"/>
    <mergeCell ref="F57:I57"/>
    <mergeCell ref="F44:H44"/>
    <mergeCell ref="F45:H45"/>
    <mergeCell ref="F46:H46"/>
    <mergeCell ref="F47:H47"/>
    <mergeCell ref="F48:H48"/>
    <mergeCell ref="F49:H49"/>
    <mergeCell ref="F18:G18"/>
  </mergeCells>
  <phoneticPr fontId="5"/>
  <dataValidations count="2">
    <dataValidation type="list" allowBlank="1" showInputMessage="1" showErrorMessage="1" sqref="J55:J60" xr:uid="{956658F7-BF75-4A9C-B726-225B39294944}">
      <formula1>"はい,いいえ,"</formula1>
    </dataValidation>
    <dataValidation type="list" allowBlank="1" showInputMessage="1" showErrorMessage="1" sqref="F21" xr:uid="{9C9B6744-BB02-4710-AEB4-E7FF85ADC218}">
      <formula1>"地域一体型,一般型,"</formula1>
    </dataValidation>
  </dataValidations>
  <printOptions horizontalCentered="1"/>
  <pageMargins left="0.23622047244094491" right="0.23622047244094491" top="0.74803149606299213" bottom="0.74803149606299213" header="0.31496062992125984" footer="0.31496062992125984"/>
  <pageSetup paperSize="8" scale="34"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4BD5B6A0-73D7-4BF8-A07A-B16B59E53E0A}">
          <x14:formula1>
            <xm:f>リスト!$I$5:$I$14</xm:f>
          </x14:formula1>
          <xm:sqref>H18</xm:sqref>
        </x14:dataValidation>
        <x14:dataValidation type="list" allowBlank="1" showInputMessage="1" showErrorMessage="1" xr:uid="{A81BCDB3-9A79-4C8D-BF56-6BE74790AE78}">
          <x14:formula1>
            <xm:f>リスト!$H$5:$H$9</xm:f>
          </x14:formula1>
          <xm:sqref>I8 G9:G10 F28:F37</xm:sqref>
        </x14:dataValidation>
        <x14:dataValidation type="list" allowBlank="1" showInputMessage="1" showErrorMessage="1" xr:uid="{937CAF58-27E5-4941-A2A0-9D61EE582B5C}">
          <x14:formula1>
            <xm:f>リスト!$F$5:$F$6</xm:f>
          </x14:formula1>
          <xm:sqref>P42:P51 V42:V51 S42:S51 T42:T43 T46:T51</xm:sqref>
        </x14:dataValidation>
        <x14:dataValidation type="list" allowBlank="1" showInputMessage="1" showErrorMessage="1" xr:uid="{049E97FB-0F59-461A-97DD-1292841EE32C}">
          <x14:formula1>
            <xm:f>リスト!$E$5:$E$6</xm:f>
          </x14:formula1>
          <xm:sqref>L42:L51</xm:sqref>
        </x14:dataValidation>
        <x14:dataValidation type="list" allowBlank="1" showInputMessage="1" showErrorMessage="1" xr:uid="{DD66C23E-2ABE-43B8-9848-45E8AA7D2BDE}">
          <x14:formula1>
            <xm:f>リスト!$J$5:$J$43</xm:f>
          </x14:formula1>
          <xm:sqref>W42:W51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A7A51-56F7-4243-90B9-AE2264AA99D0}">
  <dimension ref="B3:J43"/>
  <sheetViews>
    <sheetView topLeftCell="A10" workbookViewId="0">
      <selection activeCell="R26" sqref="R26"/>
    </sheetView>
  </sheetViews>
  <sheetFormatPr defaultColWidth="9" defaultRowHeight="16.5" x14ac:dyDescent="0.2"/>
  <cols>
    <col min="1" max="1" width="9" style="1"/>
    <col min="2" max="2" width="5.453125" style="1" customWidth="1"/>
    <col min="3" max="3" width="18.6328125" style="1" bestFit="1" customWidth="1"/>
    <col min="4" max="4" width="7.36328125" style="1" bestFit="1" customWidth="1"/>
    <col min="5" max="5" width="27.6328125" style="1" bestFit="1" customWidth="1"/>
    <col min="6" max="6" width="5.453125" style="1" bestFit="1" customWidth="1"/>
    <col min="7" max="7" width="10.7265625" style="1" bestFit="1" customWidth="1"/>
    <col min="8" max="8" width="20.6328125" style="1" bestFit="1" customWidth="1"/>
    <col min="9" max="9" width="9" style="1"/>
    <col min="10" max="10" width="8.90625" style="76" customWidth="1"/>
    <col min="11" max="16384" width="9" style="1"/>
  </cols>
  <sheetData>
    <row r="3" spans="2:10" x14ac:dyDescent="0.2">
      <c r="B3" s="1" t="s">
        <v>1</v>
      </c>
    </row>
    <row r="4" spans="2:10" x14ac:dyDescent="0.2">
      <c r="C4" s="4" t="s">
        <v>14</v>
      </c>
      <c r="D4" s="2" t="s">
        <v>0</v>
      </c>
      <c r="E4" s="2" t="s">
        <v>3</v>
      </c>
      <c r="F4" s="2" t="s">
        <v>4</v>
      </c>
      <c r="G4" s="2" t="s">
        <v>5</v>
      </c>
      <c r="H4" s="4" t="s">
        <v>2</v>
      </c>
      <c r="I4" s="1" t="s">
        <v>56</v>
      </c>
      <c r="J4" s="76" t="s">
        <v>173</v>
      </c>
    </row>
    <row r="5" spans="2:10" x14ac:dyDescent="0.2">
      <c r="C5" s="5" t="s">
        <v>16</v>
      </c>
      <c r="D5" s="3">
        <v>0.66666666666666663</v>
      </c>
      <c r="E5" s="1" t="s">
        <v>13</v>
      </c>
      <c r="F5" s="1" t="s">
        <v>119</v>
      </c>
      <c r="G5" s="1" t="s">
        <v>6</v>
      </c>
      <c r="H5" s="5" t="s">
        <v>42</v>
      </c>
      <c r="I5" s="1" t="s">
        <v>84</v>
      </c>
      <c r="J5" s="76" t="s">
        <v>128</v>
      </c>
    </row>
    <row r="6" spans="2:10" x14ac:dyDescent="0.2">
      <c r="C6" s="5" t="s">
        <v>15</v>
      </c>
      <c r="D6" s="3">
        <v>0.5</v>
      </c>
      <c r="E6" s="1" t="s">
        <v>12</v>
      </c>
      <c r="F6" s="1" t="s">
        <v>121</v>
      </c>
      <c r="G6" s="1" t="s">
        <v>7</v>
      </c>
      <c r="H6" s="5" t="s">
        <v>45</v>
      </c>
      <c r="I6" s="1" t="s">
        <v>85</v>
      </c>
      <c r="J6" s="76" t="s">
        <v>127</v>
      </c>
    </row>
    <row r="7" spans="2:10" x14ac:dyDescent="0.2">
      <c r="C7" s="5"/>
      <c r="D7" s="3"/>
      <c r="H7" s="5" t="s">
        <v>46</v>
      </c>
      <c r="I7" s="1" t="s">
        <v>86</v>
      </c>
      <c r="J7" s="76" t="s">
        <v>129</v>
      </c>
    </row>
    <row r="8" spans="2:10" x14ac:dyDescent="0.2">
      <c r="C8" s="5"/>
      <c r="H8" s="5" t="s">
        <v>47</v>
      </c>
      <c r="I8" s="1" t="s">
        <v>87</v>
      </c>
      <c r="J8" s="76" t="s">
        <v>130</v>
      </c>
    </row>
    <row r="9" spans="2:10" x14ac:dyDescent="0.2">
      <c r="I9" s="1" t="s">
        <v>88</v>
      </c>
      <c r="J9" s="76" t="s">
        <v>132</v>
      </c>
    </row>
    <row r="10" spans="2:10" x14ac:dyDescent="0.2">
      <c r="I10" s="1" t="s">
        <v>89</v>
      </c>
      <c r="J10" s="76" t="s">
        <v>168</v>
      </c>
    </row>
    <row r="11" spans="2:10" x14ac:dyDescent="0.2">
      <c r="I11" s="1" t="s">
        <v>90</v>
      </c>
      <c r="J11" s="76" t="s">
        <v>134</v>
      </c>
    </row>
    <row r="12" spans="2:10" x14ac:dyDescent="0.2">
      <c r="I12" s="1" t="s">
        <v>91</v>
      </c>
      <c r="J12" s="76" t="s">
        <v>135</v>
      </c>
    </row>
    <row r="13" spans="2:10" x14ac:dyDescent="0.2">
      <c r="I13" s="1" t="s">
        <v>92</v>
      </c>
      <c r="J13" s="76" t="s">
        <v>136</v>
      </c>
    </row>
    <row r="14" spans="2:10" x14ac:dyDescent="0.2">
      <c r="I14" s="1" t="s">
        <v>93</v>
      </c>
      <c r="J14" s="76" t="s">
        <v>171</v>
      </c>
    </row>
    <row r="15" spans="2:10" x14ac:dyDescent="0.2">
      <c r="J15" s="76" t="s">
        <v>138</v>
      </c>
    </row>
    <row r="16" spans="2:10" x14ac:dyDescent="0.2">
      <c r="J16" s="76" t="s">
        <v>167</v>
      </c>
    </row>
    <row r="17" spans="10:10" x14ac:dyDescent="0.2">
      <c r="J17" s="76" t="s">
        <v>139</v>
      </c>
    </row>
    <row r="18" spans="10:10" x14ac:dyDescent="0.2">
      <c r="J18" s="76" t="s">
        <v>140</v>
      </c>
    </row>
    <row r="19" spans="10:10" x14ac:dyDescent="0.2">
      <c r="J19" s="76" t="s">
        <v>141</v>
      </c>
    </row>
    <row r="20" spans="10:10" x14ac:dyDescent="0.2">
      <c r="J20" s="76" t="s">
        <v>142</v>
      </c>
    </row>
    <row r="21" spans="10:10" x14ac:dyDescent="0.2">
      <c r="J21" s="76" t="s">
        <v>166</v>
      </c>
    </row>
    <row r="22" spans="10:10" x14ac:dyDescent="0.2">
      <c r="J22" s="76" t="s">
        <v>143</v>
      </c>
    </row>
    <row r="23" spans="10:10" x14ac:dyDescent="0.2">
      <c r="J23" s="76" t="s">
        <v>145</v>
      </c>
    </row>
    <row r="24" spans="10:10" x14ac:dyDescent="0.2">
      <c r="J24" s="76" t="s">
        <v>147</v>
      </c>
    </row>
    <row r="25" spans="10:10" x14ac:dyDescent="0.2">
      <c r="J25" s="76" t="s">
        <v>149</v>
      </c>
    </row>
    <row r="26" spans="10:10" x14ac:dyDescent="0.2">
      <c r="J26" s="76" t="s">
        <v>150</v>
      </c>
    </row>
    <row r="27" spans="10:10" x14ac:dyDescent="0.2">
      <c r="J27" s="76" t="s">
        <v>165</v>
      </c>
    </row>
    <row r="28" spans="10:10" x14ac:dyDescent="0.2">
      <c r="J28" s="76" t="s">
        <v>151</v>
      </c>
    </row>
    <row r="29" spans="10:10" x14ac:dyDescent="0.2">
      <c r="J29" s="76" t="s">
        <v>152</v>
      </c>
    </row>
    <row r="30" spans="10:10" x14ac:dyDescent="0.2">
      <c r="J30" s="76" t="s">
        <v>153</v>
      </c>
    </row>
    <row r="31" spans="10:10" x14ac:dyDescent="0.2">
      <c r="J31" s="76" t="s">
        <v>170</v>
      </c>
    </row>
    <row r="32" spans="10:10" x14ac:dyDescent="0.2">
      <c r="J32" s="76" t="s">
        <v>154</v>
      </c>
    </row>
    <row r="33" spans="10:10" x14ac:dyDescent="0.2">
      <c r="J33" s="76" t="s">
        <v>155</v>
      </c>
    </row>
    <row r="34" spans="10:10" x14ac:dyDescent="0.2">
      <c r="J34" s="76" t="s">
        <v>156</v>
      </c>
    </row>
    <row r="35" spans="10:10" x14ac:dyDescent="0.2">
      <c r="J35" s="76" t="s">
        <v>157</v>
      </c>
    </row>
    <row r="36" spans="10:10" x14ac:dyDescent="0.2">
      <c r="J36" s="76" t="s">
        <v>164</v>
      </c>
    </row>
    <row r="37" spans="10:10" x14ac:dyDescent="0.2">
      <c r="J37" s="76" t="s">
        <v>158</v>
      </c>
    </row>
    <row r="38" spans="10:10" x14ac:dyDescent="0.2">
      <c r="J38" s="76" t="s">
        <v>159</v>
      </c>
    </row>
    <row r="39" spans="10:10" x14ac:dyDescent="0.2">
      <c r="J39" s="76" t="s">
        <v>160</v>
      </c>
    </row>
    <row r="40" spans="10:10" x14ac:dyDescent="0.2">
      <c r="J40" s="76" t="s">
        <v>161</v>
      </c>
    </row>
    <row r="41" spans="10:10" x14ac:dyDescent="0.2">
      <c r="J41" s="76" t="s">
        <v>162</v>
      </c>
    </row>
    <row r="42" spans="10:10" x14ac:dyDescent="0.2">
      <c r="J42" s="76" t="s">
        <v>163</v>
      </c>
    </row>
    <row r="43" spans="10:10" x14ac:dyDescent="0.2">
      <c r="J43" s="76" t="s">
        <v>172</v>
      </c>
    </row>
  </sheetData>
  <sheetProtection selectLockedCells="1" selectUnlockedCells="1"/>
  <phoneticPr fontId="5"/>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6c315d-fd52-4ee6-a281-cf8a4c3da848">
      <Terms xmlns="http://schemas.microsoft.com/office/infopath/2007/PartnerControls"/>
    </lcf76f155ced4ddcb4097134ff3c332f>
    <TaxCatchAll xmlns="7ba5315f-df62-43e7-9278-e63b66b73b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9F05E10C4A60A44996A845E1755B5BC" ma:contentTypeVersion="12" ma:contentTypeDescription="新しいドキュメントを作成します。" ma:contentTypeScope="" ma:versionID="8c93d765f5e2dd7ba24c531504450686">
  <xsd:schema xmlns:xsd="http://www.w3.org/2001/XMLSchema" xmlns:xs="http://www.w3.org/2001/XMLSchema" xmlns:p="http://schemas.microsoft.com/office/2006/metadata/properties" xmlns:ns2="696c315d-fd52-4ee6-a281-cf8a4c3da848" xmlns:ns3="7ba5315f-df62-43e7-9278-e63b66b73b81" targetNamespace="http://schemas.microsoft.com/office/2006/metadata/properties" ma:root="true" ma:fieldsID="4fafc08c146faf15991162774229ec08" ns2:_="" ns3:_="">
    <xsd:import namespace="696c315d-fd52-4ee6-a281-cf8a4c3da848"/>
    <xsd:import namespace="7ba5315f-df62-43e7-9278-e63b66b73b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6c315d-fd52-4ee6-a281-cf8a4c3da8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0495dbf-c790-4553-8539-553daef3872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a5315f-df62-43e7-9278-e63b66b73b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d6fc190-4166-412a-bb23-51ba56d45b33}" ma:internalName="TaxCatchAll" ma:showField="CatchAllData" ma:web="7ba5315f-df62-43e7-9278-e63b66b73b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8CD2D2-78F1-4430-8385-6CF97EFB6851}">
  <ds:schemaRefs>
    <ds:schemaRef ds:uri="http://schemas.microsoft.com/sharepoint/v3/contenttype/forms"/>
  </ds:schemaRefs>
</ds:datastoreItem>
</file>

<file path=customXml/itemProps2.xml><?xml version="1.0" encoding="utf-8"?>
<ds:datastoreItem xmlns:ds="http://schemas.openxmlformats.org/officeDocument/2006/customXml" ds:itemID="{3E9DECE4-9D33-4889-9532-2CE683B826CC}">
  <ds:schemaRefs>
    <ds:schemaRef ds:uri="http://schemas.microsoft.com/office/2006/documentManagement/types"/>
    <ds:schemaRef ds:uri="7ba5315f-df62-43e7-9278-e63b66b73b81"/>
    <ds:schemaRef ds:uri="http://schemas.microsoft.com/office/infopath/2007/PartnerControls"/>
    <ds:schemaRef ds:uri="http://purl.org/dc/terms/"/>
    <ds:schemaRef ds:uri="696c315d-fd52-4ee6-a281-cf8a4c3da848"/>
    <ds:schemaRef ds:uri="http://schemas.microsoft.com/office/2006/metadata/properties"/>
    <ds:schemaRef ds:uri="http://www.w3.org/XML/1998/namespace"/>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00D332DF-9BBE-4270-B8ED-34F73DB6EC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6c315d-fd52-4ee6-a281-cf8a4c3da848"/>
    <ds:schemaRef ds:uri="7ba5315f-df62-43e7-9278-e63b66b73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様式1_申請主体・事業一覧</vt:lpstr>
      <vt:lpstr>＜記入例＞様式1_申請主体・事業一覧</vt:lpstr>
      <vt:lpstr>リスト</vt:lpstr>
      <vt:lpstr>'＜記入例＞様式1_申請主体・事業一覧'!Print_Area</vt:lpstr>
      <vt:lpstr>様式1_申請主体・事業一覧!Print_Area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2025-02-13T11:34:03Z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4e7c2279-70f7-4d51-a10f-0ef9a1287b27</vt:lpwstr>
  </property>
  <property fmtid="{D5CDD505-2E9C-101B-9397-08002B2CF9AE}" pid="8" name="MSIP_Label_ea60d57e-af5b-4752-ac57-3e4f28ca11dc_ContentBits">
    <vt:lpwstr>0</vt:lpwstr>
  </property>
  <property fmtid="{D5CDD505-2E9C-101B-9397-08002B2CF9AE}" pid="9" name="MSIP_Label_ef683064-e914-40cc-b246-2b5927a3a354_Enabled">
    <vt:lpwstr>true</vt:lpwstr>
  </property>
  <property fmtid="{D5CDD505-2E9C-101B-9397-08002B2CF9AE}" pid="10" name="MSIP_Label_ef683064-e914-40cc-b246-2b5927a3a354_ActionId">
    <vt:lpwstr>82f0009b-41a0-426c-8ab0-55172c6e4939</vt:lpwstr>
  </property>
  <property fmtid="{D5CDD505-2E9C-101B-9397-08002B2CF9AE}" pid="11" name="MediaServiceImageTags">
    <vt:lpwstr/>
  </property>
  <property fmtid="{D5CDD505-2E9C-101B-9397-08002B2CF9AE}" pid="12" name="ContentTypeId">
    <vt:lpwstr>0x01010049F05E10C4A60A44996A845E1755B5BC</vt:lpwstr>
  </property>
  <property fmtid="{D5CDD505-2E9C-101B-9397-08002B2CF9AE}" pid="13" name="MSIP_Label_ef683064-e914-40cc-b246-2b5927a3a354_Name">
    <vt:lpwstr>ef683064-e914-40cc-b246-2b5927a3a354</vt:lpwstr>
  </property>
  <property fmtid="{D5CDD505-2E9C-101B-9397-08002B2CF9AE}" pid="14" name="MSIP_Label_ef683064-e914-40cc-b246-2b5927a3a354_SetDate">
    <vt:lpwstr>2025-02-05T05:37:24Z</vt:lpwstr>
  </property>
  <property fmtid="{D5CDD505-2E9C-101B-9397-08002B2CF9AE}" pid="15" name="MSIP_Label_ef683064-e914-40cc-b246-2b5927a3a354_SiteId">
    <vt:lpwstr>a629ef32-67ba-47a6-8eb3-ec43935644fc</vt:lpwstr>
  </property>
  <property fmtid="{D5CDD505-2E9C-101B-9397-08002B2CF9AE}" pid="16" name="MSIP_Label_ef683064-e914-40cc-b246-2b5927a3a354_Method">
    <vt:lpwstr>Privileged</vt:lpwstr>
  </property>
  <property fmtid="{D5CDD505-2E9C-101B-9397-08002B2CF9AE}" pid="17" name="MSIP_Label_ef683064-e914-40cc-b246-2b5927a3a354_ContentBits">
    <vt:lpwstr>0</vt:lpwstr>
  </property>
</Properties>
</file>