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filterPrivacy="1" defaultThemeVersion="124226"/>
  <xr:revisionPtr revIDLastSave="0" documentId="13_ncr:1_{23771CBC-3D9D-4B20-B602-98794107C884}" xr6:coauthVersionLast="47" xr6:coauthVersionMax="47" xr10:uidLastSave="{00000000-0000-0000-0000-000000000000}"/>
  <bookViews>
    <workbookView xWindow="-28920" yWindow="-45" windowWidth="29040" windowHeight="15720" xr2:uid="{00000000-000D-0000-FFFF-FFFF00000000}"/>
  </bookViews>
  <sheets>
    <sheet name="月報"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5" i="1" l="1"/>
  <c r="E22" i="1" l="1"/>
  <c r="D22" i="1"/>
  <c r="C22" i="1"/>
  <c r="E18" i="1"/>
  <c r="D18" i="1"/>
  <c r="C18" i="1"/>
  <c r="D15" i="1"/>
  <c r="C15" i="1"/>
  <c r="E12" i="1"/>
  <c r="D12" i="1"/>
  <c r="C12" i="1"/>
  <c r="E5" i="1"/>
  <c r="E4" i="1" s="1"/>
  <c r="D5" i="1"/>
  <c r="C5" i="1"/>
  <c r="D4" i="1" l="1"/>
  <c r="C4" i="1"/>
</calcChain>
</file>

<file path=xl/sharedStrings.xml><?xml version="1.0" encoding="utf-8"?>
<sst xmlns="http://schemas.openxmlformats.org/spreadsheetml/2006/main" count="29" uniqueCount="29">
  <si>
    <t>総数</t>
    <rPh sb="0" eb="2">
      <t>ソウスウ</t>
    </rPh>
    <phoneticPr fontId="2"/>
  </si>
  <si>
    <t>種類</t>
    <rPh sb="0" eb="2">
      <t>シュルイ</t>
    </rPh>
    <phoneticPr fontId="2"/>
  </si>
  <si>
    <t>件数</t>
    <rPh sb="0" eb="2">
      <t>ケンスウ</t>
    </rPh>
    <phoneticPr fontId="2"/>
  </si>
  <si>
    <t>登録免許税の額</t>
    <rPh sb="0" eb="2">
      <t>トウロク</t>
    </rPh>
    <rPh sb="2" eb="5">
      <t>メンキョゼイ</t>
    </rPh>
    <rPh sb="6" eb="7">
      <t>ガク</t>
    </rPh>
    <phoneticPr fontId="2"/>
  </si>
  <si>
    <t>（金額単位：円）</t>
    <rPh sb="1" eb="3">
      <t>キンガク</t>
    </rPh>
    <rPh sb="3" eb="5">
      <t>タンイ</t>
    </rPh>
    <rPh sb="6" eb="7">
      <t>エン</t>
    </rPh>
    <phoneticPr fontId="2"/>
  </si>
  <si>
    <t>機数</t>
    <rPh sb="0" eb="2">
      <t>キスウ</t>
    </rPh>
    <phoneticPr fontId="2"/>
  </si>
  <si>
    <t>注）件数及び機数には、登録免許税法第4条等の規定に基づく非課税登録を含む。</t>
    <rPh sb="0" eb="1">
      <t>チュウ</t>
    </rPh>
    <rPh sb="2" eb="4">
      <t>ケンスウ</t>
    </rPh>
    <rPh sb="4" eb="5">
      <t>オヨ</t>
    </rPh>
    <rPh sb="6" eb="8">
      <t>キスウ</t>
    </rPh>
    <rPh sb="11" eb="13">
      <t>トウロク</t>
    </rPh>
    <rPh sb="13" eb="16">
      <t>メンキョゼイ</t>
    </rPh>
    <rPh sb="16" eb="17">
      <t>ホウ</t>
    </rPh>
    <rPh sb="17" eb="18">
      <t>ダイ</t>
    </rPh>
    <rPh sb="19" eb="20">
      <t>ジョウ</t>
    </rPh>
    <rPh sb="20" eb="21">
      <t>トウ</t>
    </rPh>
    <rPh sb="22" eb="24">
      <t>キテイ</t>
    </rPh>
    <rPh sb="25" eb="26">
      <t>モト</t>
    </rPh>
    <rPh sb="28" eb="31">
      <t>ヒカゼイ</t>
    </rPh>
    <rPh sb="31" eb="33">
      <t>トウロク</t>
    </rPh>
    <rPh sb="34" eb="35">
      <t>フク</t>
    </rPh>
    <phoneticPr fontId="2"/>
  </si>
  <si>
    <t>１．新規登録及び移転登録</t>
    <rPh sb="2" eb="4">
      <t>シンキ</t>
    </rPh>
    <rPh sb="4" eb="6">
      <t>トウロク</t>
    </rPh>
    <rPh sb="6" eb="7">
      <t>オヨ</t>
    </rPh>
    <rPh sb="8" eb="10">
      <t>イテン</t>
    </rPh>
    <rPh sb="10" eb="12">
      <t>トウロク</t>
    </rPh>
    <phoneticPr fontId="2"/>
  </si>
  <si>
    <t>イ．新規登録</t>
    <rPh sb="2" eb="4">
      <t>シンキ</t>
    </rPh>
    <rPh sb="4" eb="6">
      <t>トウロク</t>
    </rPh>
    <phoneticPr fontId="2"/>
  </si>
  <si>
    <t>ロ．移転登録</t>
    <rPh sb="2" eb="4">
      <t>イテン</t>
    </rPh>
    <rPh sb="4" eb="6">
      <t>トウロク</t>
    </rPh>
    <phoneticPr fontId="2"/>
  </si>
  <si>
    <t>２．抵当権の設定の登録</t>
    <rPh sb="2" eb="5">
      <t>テイトウケン</t>
    </rPh>
    <rPh sb="6" eb="8">
      <t>セッテイ</t>
    </rPh>
    <rPh sb="9" eb="11">
      <t>トウロク</t>
    </rPh>
    <phoneticPr fontId="2"/>
  </si>
  <si>
    <t>３．抵当権の移転の登録</t>
    <rPh sb="2" eb="5">
      <t>テイトウケン</t>
    </rPh>
    <rPh sb="6" eb="8">
      <t>イテン</t>
    </rPh>
    <rPh sb="9" eb="11">
      <t>トウロク</t>
    </rPh>
    <phoneticPr fontId="2"/>
  </si>
  <si>
    <t>４．根抵当権の一部譲渡又は法人の分割による移転の登録</t>
    <rPh sb="2" eb="6">
      <t>ネテイトウケン</t>
    </rPh>
    <rPh sb="7" eb="9">
      <t>イチブ</t>
    </rPh>
    <rPh sb="9" eb="11">
      <t>ジョウト</t>
    </rPh>
    <rPh sb="11" eb="12">
      <t>マタ</t>
    </rPh>
    <rPh sb="13" eb="15">
      <t>ホウジン</t>
    </rPh>
    <rPh sb="16" eb="18">
      <t>ブンカツ</t>
    </rPh>
    <rPh sb="21" eb="23">
      <t>イテン</t>
    </rPh>
    <rPh sb="24" eb="26">
      <t>トウロク</t>
    </rPh>
    <phoneticPr fontId="2"/>
  </si>
  <si>
    <t>５．抵当権の順位の変更の登録</t>
    <rPh sb="2" eb="5">
      <t>テイトウケン</t>
    </rPh>
    <rPh sb="6" eb="8">
      <t>ジュンイ</t>
    </rPh>
    <rPh sb="9" eb="11">
      <t>ヘンコウ</t>
    </rPh>
    <rPh sb="12" eb="14">
      <t>トウロク</t>
    </rPh>
    <phoneticPr fontId="2"/>
  </si>
  <si>
    <t>６．信託の登録</t>
    <rPh sb="2" eb="4">
      <t>シンタク</t>
    </rPh>
    <rPh sb="5" eb="7">
      <t>トウロク</t>
    </rPh>
    <phoneticPr fontId="2"/>
  </si>
  <si>
    <t>イ．抵当権の信託の登録</t>
    <rPh sb="2" eb="5">
      <t>テイトウケン</t>
    </rPh>
    <rPh sb="6" eb="8">
      <t>シンタク</t>
    </rPh>
    <rPh sb="9" eb="11">
      <t>トウロク</t>
    </rPh>
    <phoneticPr fontId="2"/>
  </si>
  <si>
    <t>ロ．抵当権以外の権利の信託の登録</t>
    <rPh sb="2" eb="5">
      <t>テイトウケン</t>
    </rPh>
    <rPh sb="5" eb="7">
      <t>イガイ</t>
    </rPh>
    <rPh sb="8" eb="10">
      <t>ケンリ</t>
    </rPh>
    <rPh sb="11" eb="13">
      <t>シンタク</t>
    </rPh>
    <rPh sb="14" eb="16">
      <t>トウロク</t>
    </rPh>
    <phoneticPr fontId="2"/>
  </si>
  <si>
    <t>７．仮登録</t>
    <rPh sb="2" eb="5">
      <t>カリトウロク</t>
    </rPh>
    <phoneticPr fontId="2"/>
  </si>
  <si>
    <t>イ．所有権の移転の仮登録又は所有権の移転請求権の保全のための仮登録</t>
    <rPh sb="2" eb="5">
      <t>ショユウケン</t>
    </rPh>
    <rPh sb="6" eb="8">
      <t>イテン</t>
    </rPh>
    <rPh sb="9" eb="12">
      <t>カリトウロク</t>
    </rPh>
    <rPh sb="12" eb="13">
      <t>マタ</t>
    </rPh>
    <rPh sb="14" eb="17">
      <t>ショユウケン</t>
    </rPh>
    <rPh sb="18" eb="20">
      <t>イテン</t>
    </rPh>
    <rPh sb="20" eb="23">
      <t>セイキュウケン</t>
    </rPh>
    <rPh sb="24" eb="26">
      <t>ホゼン</t>
    </rPh>
    <rPh sb="30" eb="33">
      <t>カリトウロク</t>
    </rPh>
    <phoneticPr fontId="2"/>
  </si>
  <si>
    <t>ロ．その他の仮登録</t>
    <rPh sb="4" eb="5">
      <t>タ</t>
    </rPh>
    <rPh sb="6" eb="9">
      <t>カリトウロク</t>
    </rPh>
    <phoneticPr fontId="2"/>
  </si>
  <si>
    <t>８．登録事項の変更の登録</t>
    <rPh sb="2" eb="4">
      <t>トウロク</t>
    </rPh>
    <rPh sb="4" eb="6">
      <t>ジコウ</t>
    </rPh>
    <rPh sb="7" eb="9">
      <t>ヘンコウ</t>
    </rPh>
    <rPh sb="10" eb="12">
      <t>トウロク</t>
    </rPh>
    <phoneticPr fontId="2"/>
  </si>
  <si>
    <t>イ．航空機の変更の登録</t>
    <rPh sb="2" eb="5">
      <t>コウクウキ</t>
    </rPh>
    <rPh sb="6" eb="8">
      <t>ヘンコウ</t>
    </rPh>
    <rPh sb="9" eb="11">
      <t>トウロク</t>
    </rPh>
    <phoneticPr fontId="2"/>
  </si>
  <si>
    <t>ロ．その他の変更の登録</t>
    <rPh sb="4" eb="5">
      <t>タ</t>
    </rPh>
    <rPh sb="6" eb="8">
      <t>ヘンコウ</t>
    </rPh>
    <rPh sb="9" eb="11">
      <t>トウロク</t>
    </rPh>
    <phoneticPr fontId="2"/>
  </si>
  <si>
    <t>９．附記登録、抹消した登録の回復の登録又は登録の更正の登録（１から８を除く）</t>
    <rPh sb="2" eb="4">
      <t>フキ</t>
    </rPh>
    <rPh sb="4" eb="6">
      <t>トウロク</t>
    </rPh>
    <rPh sb="7" eb="9">
      <t>マッショウ</t>
    </rPh>
    <rPh sb="11" eb="13">
      <t>トウロク</t>
    </rPh>
    <rPh sb="14" eb="16">
      <t>カイフク</t>
    </rPh>
    <rPh sb="17" eb="19">
      <t>トウロク</t>
    </rPh>
    <rPh sb="19" eb="20">
      <t>マタ</t>
    </rPh>
    <rPh sb="21" eb="23">
      <t>トウロク</t>
    </rPh>
    <rPh sb="24" eb="26">
      <t>コウセイ</t>
    </rPh>
    <rPh sb="27" eb="29">
      <t>トウロク</t>
    </rPh>
    <rPh sb="35" eb="36">
      <t>ノゾ</t>
    </rPh>
    <phoneticPr fontId="2"/>
  </si>
  <si>
    <t>10．登録の抹消</t>
    <rPh sb="3" eb="5">
      <t>トウロク</t>
    </rPh>
    <rPh sb="6" eb="8">
      <t>マッショウ</t>
    </rPh>
    <phoneticPr fontId="2"/>
  </si>
  <si>
    <t>イ．航空機の登録の抹消</t>
    <rPh sb="2" eb="5">
      <t>コウクウキ</t>
    </rPh>
    <rPh sb="6" eb="8">
      <t>トウロク</t>
    </rPh>
    <rPh sb="9" eb="11">
      <t>マッショウ</t>
    </rPh>
    <phoneticPr fontId="2"/>
  </si>
  <si>
    <t>ロ．その他の登録の抹消</t>
    <rPh sb="4" eb="5">
      <t>タ</t>
    </rPh>
    <rPh sb="6" eb="8">
      <t>トウロク</t>
    </rPh>
    <rPh sb="9" eb="11">
      <t>マッショウ</t>
    </rPh>
    <phoneticPr fontId="2"/>
  </si>
  <si>
    <t>11．その他の登録</t>
    <rPh sb="5" eb="6">
      <t>タ</t>
    </rPh>
    <rPh sb="7" eb="9">
      <t>トウロク</t>
    </rPh>
    <phoneticPr fontId="2"/>
  </si>
  <si>
    <t>航空機登録件数（2025年（令和7年）5月）</t>
    <rPh sb="0" eb="5">
      <t>コウクウキトウロク</t>
    </rPh>
    <rPh sb="5" eb="7">
      <t>ケンスウ</t>
    </rPh>
    <rPh sb="12" eb="13">
      <t>ネン</t>
    </rPh>
    <rPh sb="14" eb="16">
      <t>レイワ</t>
    </rPh>
    <rPh sb="17" eb="18">
      <t>ネン</t>
    </rPh>
    <rPh sb="18" eb="19">
      <t>ヘイネン</t>
    </rPh>
    <rPh sb="20" eb="21">
      <t>ガツ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</si>
</sst>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ＭＳ Ｐゴシック"/>
      <family val="2"/>
      <scheme val="minor"/>
    </font>
    <font>
      <sz val="11"/>
      <color theme="1"/>
      <name val="ＭＳ Ｐゴシック"/>
      <family val="2"/>
      <scheme val="minor"/>
    </font>
    <font>
      <sz val="6"/>
      <name val="ＭＳ Ｐゴシック"/>
      <family val="3"/>
      <charset val="128"/>
      <scheme val="minor"/>
    </font>
    <font>
      <b/>
      <sz val="11"/>
      <color theme="1"/>
      <name val="ＭＳ Ｐゴシック"/>
      <family val="3"/>
      <charset val="128"/>
      <scheme val="minor"/>
    </font>
    <font>
      <sz val="11"/>
      <color theme="1"/>
      <name val="ＭＳ Ｐゴシック"/>
      <family val="3"/>
      <charset val="128"/>
      <scheme val="minor"/>
    </font>
  </fonts>
  <fills count="2">
    <fill>
      <patternFill patternType="none"/>
    </fill>
    <fill>
      <patternFill patternType="gray125"/>
    </fill>
  </fills>
  <borders count="15">
    <border>
      <left/>
      <right/>
      <top/>
      <bottom/>
      <diagonal/>
    </border>
    <border>
      <left style="hair">
        <color auto="1"/>
      </left>
      <right/>
      <top style="double">
        <color auto="1"/>
      </top>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style="hair">
        <color auto="1"/>
      </left>
      <right/>
      <top style="hair">
        <color auto="1"/>
      </top>
      <bottom/>
      <diagonal/>
    </border>
    <border>
      <left style="hair">
        <color auto="1"/>
      </left>
      <right style="hair">
        <color auto="1"/>
      </right>
      <top style="hair">
        <color auto="1"/>
      </top>
      <bottom/>
      <diagonal/>
    </border>
    <border>
      <left style="hair">
        <color auto="1"/>
      </left>
      <right/>
      <top/>
      <bottom style="hair">
        <color auto="1"/>
      </bottom>
      <diagonal/>
    </border>
    <border>
      <left style="hair">
        <color auto="1"/>
      </left>
      <right style="hair">
        <color auto="1"/>
      </right>
      <top/>
      <bottom style="hair">
        <color auto="1"/>
      </bottom>
      <diagonal/>
    </border>
    <border>
      <left style="hair">
        <color auto="1"/>
      </left>
      <right style="hair">
        <color auto="1"/>
      </right>
      <top style="double">
        <color auto="1"/>
      </top>
      <bottom/>
      <diagonal/>
    </border>
    <border>
      <left style="hair">
        <color auto="1"/>
      </left>
      <right style="hair">
        <color auto="1"/>
      </right>
      <top/>
      <bottom/>
      <diagonal/>
    </border>
    <border>
      <left style="hair">
        <color auto="1"/>
      </left>
      <right/>
      <top/>
      <bottom/>
      <diagonal/>
    </border>
    <border>
      <left/>
      <right style="hair">
        <color auto="1"/>
      </right>
      <top style="double">
        <color auto="1"/>
      </top>
      <bottom/>
      <diagonal/>
    </border>
    <border>
      <left style="hair">
        <color auto="1"/>
      </left>
      <right style="hair">
        <color auto="1"/>
      </right>
      <top style="hair">
        <color auto="1"/>
      </top>
      <bottom style="thin">
        <color auto="1"/>
      </bottom>
      <diagonal/>
    </border>
    <border>
      <left style="hair">
        <color auto="1"/>
      </left>
      <right/>
      <top style="hair">
        <color auto="1"/>
      </top>
      <bottom style="thin">
        <color auto="1"/>
      </bottom>
      <diagonal/>
    </border>
    <border>
      <left/>
      <right style="hair">
        <color auto="1"/>
      </right>
      <top style="hair">
        <color auto="1"/>
      </top>
      <bottom style="thin">
        <color auto="1"/>
      </bottom>
      <diagonal/>
    </border>
  </borders>
  <cellStyleXfs count="2">
    <xf numFmtId="0" fontId="0" fillId="0" borderId="0"/>
    <xf numFmtId="38" fontId="1" fillId="0" borderId="0" applyFont="0" applyFill="0" applyBorder="0" applyAlignment="0" applyProtection="0">
      <alignment vertical="center"/>
    </xf>
  </cellStyleXfs>
  <cellXfs count="30">
    <xf numFmtId="0" fontId="0" fillId="0" borderId="0" xfId="0"/>
    <xf numFmtId="0" fontId="4" fillId="0" borderId="0" xfId="0" applyFont="1" applyFill="1" applyAlignment="1">
      <alignment vertical="center"/>
    </xf>
    <xf numFmtId="38" fontId="4" fillId="0" borderId="0" xfId="1" applyFont="1" applyFill="1" applyAlignment="1">
      <alignment horizontal="right" vertical="center"/>
    </xf>
    <xf numFmtId="0" fontId="4" fillId="0" borderId="1" xfId="0" applyFont="1" applyFill="1" applyBorder="1" applyAlignment="1">
      <alignment horizontal="center" vertical="center"/>
    </xf>
    <xf numFmtId="0" fontId="4" fillId="0" borderId="11" xfId="0" applyFont="1" applyFill="1" applyBorder="1" applyAlignment="1">
      <alignment horizontal="center" vertical="center"/>
    </xf>
    <xf numFmtId="38" fontId="4" fillId="0" borderId="8" xfId="1" applyFont="1" applyFill="1" applyBorder="1" applyAlignment="1">
      <alignment horizontal="center" vertical="center"/>
    </xf>
    <xf numFmtId="0" fontId="3" fillId="0" borderId="13" xfId="0" applyFont="1" applyFill="1" applyBorder="1" applyAlignment="1">
      <alignment vertical="center"/>
    </xf>
    <xf numFmtId="0" fontId="3" fillId="0" borderId="14" xfId="0" applyFont="1" applyFill="1" applyBorder="1" applyAlignment="1">
      <alignment vertical="center"/>
    </xf>
    <xf numFmtId="0" fontId="4" fillId="0" borderId="10" xfId="0" applyFont="1" applyFill="1" applyBorder="1" applyAlignment="1">
      <alignment horizontal="left" vertical="center" indent="1"/>
    </xf>
    <xf numFmtId="0" fontId="4" fillId="0" borderId="6" xfId="0" applyFont="1" applyFill="1" applyBorder="1" applyAlignment="1">
      <alignment horizontal="left" vertical="center" indent="1"/>
    </xf>
    <xf numFmtId="0" fontId="4" fillId="0" borderId="9" xfId="0" applyFont="1" applyFill="1" applyBorder="1" applyAlignment="1">
      <alignment horizontal="left" vertical="center" indent="1"/>
    </xf>
    <xf numFmtId="0" fontId="4" fillId="0" borderId="4" xfId="0" applyFont="1" applyFill="1" applyBorder="1" applyAlignment="1">
      <alignment horizontal="left" vertical="center" indent="1"/>
    </xf>
    <xf numFmtId="0" fontId="4" fillId="0" borderId="3" xfId="0" applyFont="1" applyFill="1" applyBorder="1" applyAlignment="1">
      <alignment horizontal="left" vertical="center" indent="1"/>
    </xf>
    <xf numFmtId="38" fontId="4" fillId="0" borderId="0" xfId="1" applyFont="1" applyFill="1" applyAlignment="1">
      <alignment vertical="center"/>
    </xf>
    <xf numFmtId="0" fontId="4" fillId="0" borderId="0" xfId="0" applyFont="1" applyFill="1" applyAlignment="1">
      <alignment horizontal="center" vertical="center"/>
    </xf>
    <xf numFmtId="38" fontId="0" fillId="0" borderId="6" xfId="1" applyFont="1" applyBorder="1" applyAlignment="1">
      <alignment vertical="center"/>
    </xf>
    <xf numFmtId="38" fontId="0" fillId="0" borderId="7" xfId="1" applyFont="1" applyBorder="1" applyAlignment="1">
      <alignment vertical="center"/>
    </xf>
    <xf numFmtId="38" fontId="0" fillId="0" borderId="3" xfId="1" applyFont="1" applyFill="1" applyBorder="1" applyAlignment="1">
      <alignment horizontal="right" vertical="center"/>
    </xf>
    <xf numFmtId="38" fontId="0" fillId="0" borderId="2" xfId="1" applyFont="1" applyFill="1" applyBorder="1" applyAlignment="1">
      <alignment horizontal="right" vertical="center"/>
    </xf>
    <xf numFmtId="38" fontId="0" fillId="0" borderId="4" xfId="1" applyFont="1" applyFill="1" applyBorder="1" applyAlignment="1">
      <alignment horizontal="right" vertical="center"/>
    </xf>
    <xf numFmtId="38" fontId="0" fillId="0" borderId="5" xfId="1" applyFont="1" applyFill="1" applyBorder="1" applyAlignment="1">
      <alignment horizontal="right" vertical="center"/>
    </xf>
    <xf numFmtId="38" fontId="0" fillId="0" borderId="6" xfId="1" applyFont="1" applyFill="1" applyBorder="1" applyAlignment="1">
      <alignment horizontal="right" vertical="center"/>
    </xf>
    <xf numFmtId="38" fontId="0" fillId="0" borderId="7" xfId="1" applyFont="1" applyFill="1" applyBorder="1" applyAlignment="1">
      <alignment horizontal="right" vertical="center"/>
    </xf>
    <xf numFmtId="38" fontId="0" fillId="0" borderId="3" xfId="1" applyFont="1" applyBorder="1" applyAlignment="1">
      <alignment vertical="center"/>
    </xf>
    <xf numFmtId="38" fontId="0" fillId="0" borderId="2" xfId="1" applyFont="1" applyBorder="1" applyAlignment="1">
      <alignment vertical="center"/>
    </xf>
    <xf numFmtId="38" fontId="3" fillId="0" borderId="12" xfId="1" applyFont="1" applyBorder="1" applyAlignment="1">
      <alignment vertical="center"/>
    </xf>
    <xf numFmtId="38" fontId="0" fillId="0" borderId="4" xfId="1" applyFont="1" applyFill="1" applyBorder="1" applyAlignment="1">
      <alignment vertical="center"/>
    </xf>
    <xf numFmtId="0" fontId="0" fillId="0" borderId="0" xfId="0" applyFont="1" applyFill="1" applyAlignment="1">
      <alignment horizontal="center" vertical="center"/>
    </xf>
    <xf numFmtId="0" fontId="4" fillId="0" borderId="0" xfId="0" applyFont="1" applyFill="1" applyAlignment="1">
      <alignment horizontal="center" vertical="center"/>
    </xf>
    <xf numFmtId="38" fontId="0" fillId="0" borderId="5" xfId="1" applyFont="1" applyFill="1" applyBorder="1" applyAlignment="1">
      <alignment vertical="center"/>
    </xf>
  </cellXfs>
  <cellStyles count="2">
    <cellStyle name="桁区切り" xfId="1" builtinId="6"/>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6"/>
  <sheetViews>
    <sheetView tabSelected="1" zoomScale="85" zoomScaleNormal="85" zoomScaleSheetLayoutView="85" workbookViewId="0"/>
  </sheetViews>
  <sheetFormatPr defaultColWidth="9" defaultRowHeight="35.25" customHeight="1" x14ac:dyDescent="0.2"/>
  <cols>
    <col min="1" max="1" width="5.08984375" style="1" customWidth="1"/>
    <col min="2" max="2" width="71" style="1" bestFit="1" customWidth="1"/>
    <col min="3" max="4" width="5.6328125" style="1" bestFit="1" customWidth="1"/>
    <col min="5" max="5" width="15.453125" style="13" bestFit="1" customWidth="1"/>
    <col min="6" max="16384" width="9" style="1"/>
  </cols>
  <sheetData>
    <row r="1" spans="1:5" ht="35.25" customHeight="1" x14ac:dyDescent="0.2">
      <c r="B1" s="27" t="s">
        <v>28</v>
      </c>
      <c r="C1" s="28"/>
      <c r="D1" s="28"/>
      <c r="E1" s="28"/>
    </row>
    <row r="2" spans="1:5" ht="35.25" customHeight="1" thickBot="1" x14ac:dyDescent="0.25">
      <c r="E2" s="2" t="s">
        <v>4</v>
      </c>
    </row>
    <row r="3" spans="1:5" s="14" customFormat="1" ht="35.25" customHeight="1" thickTop="1" x14ac:dyDescent="0.2">
      <c r="A3" s="3"/>
      <c r="B3" s="4" t="s">
        <v>1</v>
      </c>
      <c r="C3" s="3" t="s">
        <v>2</v>
      </c>
      <c r="D3" s="3" t="s">
        <v>5</v>
      </c>
      <c r="E3" s="5" t="s">
        <v>3</v>
      </c>
    </row>
    <row r="4" spans="1:5" ht="35.25" customHeight="1" x14ac:dyDescent="0.2">
      <c r="A4" s="6" t="s">
        <v>0</v>
      </c>
      <c r="B4" s="7"/>
      <c r="C4" s="25">
        <f t="shared" ref="C4:E4" si="0">SUM(C5,C8:C12,C15,C18,C21:C22,C25)</f>
        <v>48</v>
      </c>
      <c r="D4" s="25">
        <f t="shared" si="0"/>
        <v>36</v>
      </c>
      <c r="E4" s="25">
        <f t="shared" si="0"/>
        <v>6054100</v>
      </c>
    </row>
    <row r="5" spans="1:5" ht="35.25" customHeight="1" x14ac:dyDescent="0.2">
      <c r="A5" s="8" t="s">
        <v>7</v>
      </c>
      <c r="B5" s="9"/>
      <c r="C5" s="15">
        <f t="shared" ref="C5:E5" si="1">SUM(C6:C7)</f>
        <v>28</v>
      </c>
      <c r="D5" s="15">
        <f t="shared" si="1"/>
        <v>21</v>
      </c>
      <c r="E5" s="16">
        <f t="shared" si="1"/>
        <v>1650000</v>
      </c>
    </row>
    <row r="6" spans="1:5" ht="35.25" customHeight="1" x14ac:dyDescent="0.2">
      <c r="A6" s="10"/>
      <c r="B6" s="11" t="s">
        <v>8</v>
      </c>
      <c r="C6" s="26">
        <v>6</v>
      </c>
      <c r="D6" s="26">
        <v>6</v>
      </c>
      <c r="E6" s="29">
        <v>360000</v>
      </c>
    </row>
    <row r="7" spans="1:5" ht="35.25" customHeight="1" x14ac:dyDescent="0.2">
      <c r="A7" s="9"/>
      <c r="B7" s="9" t="s">
        <v>9</v>
      </c>
      <c r="C7" s="15">
        <v>22</v>
      </c>
      <c r="D7" s="15">
        <v>15</v>
      </c>
      <c r="E7" s="16">
        <v>1290000</v>
      </c>
    </row>
    <row r="8" spans="1:5" ht="35.25" customHeight="1" x14ac:dyDescent="0.2">
      <c r="A8" s="12" t="s">
        <v>10</v>
      </c>
      <c r="B8" s="12"/>
      <c r="C8" s="17">
        <v>1</v>
      </c>
      <c r="D8" s="17">
        <v>1</v>
      </c>
      <c r="E8" s="18">
        <v>4342100</v>
      </c>
    </row>
    <row r="9" spans="1:5" ht="35.25" customHeight="1" x14ac:dyDescent="0.2">
      <c r="A9" s="12" t="s">
        <v>11</v>
      </c>
      <c r="B9" s="12"/>
      <c r="C9" s="17">
        <v>0</v>
      </c>
      <c r="D9" s="17">
        <v>0</v>
      </c>
      <c r="E9" s="18">
        <v>0</v>
      </c>
    </row>
    <row r="10" spans="1:5" ht="35.25" customHeight="1" x14ac:dyDescent="0.2">
      <c r="A10" s="12" t="s">
        <v>12</v>
      </c>
      <c r="B10" s="12"/>
      <c r="C10" s="17">
        <v>0</v>
      </c>
      <c r="D10" s="17">
        <v>0</v>
      </c>
      <c r="E10" s="18">
        <v>0</v>
      </c>
    </row>
    <row r="11" spans="1:5" ht="35.25" customHeight="1" x14ac:dyDescent="0.2">
      <c r="A11" s="12" t="s">
        <v>13</v>
      </c>
      <c r="B11" s="12"/>
      <c r="C11" s="17">
        <v>0</v>
      </c>
      <c r="D11" s="17">
        <v>0</v>
      </c>
      <c r="E11" s="18">
        <v>0</v>
      </c>
    </row>
    <row r="12" spans="1:5" ht="35.25" customHeight="1" x14ac:dyDescent="0.2">
      <c r="A12" s="11" t="s">
        <v>14</v>
      </c>
      <c r="B12" s="12"/>
      <c r="C12" s="17">
        <f t="shared" ref="C12:E12" si="2">SUM(C13:C14)</f>
        <v>0</v>
      </c>
      <c r="D12" s="17">
        <f t="shared" si="2"/>
        <v>0</v>
      </c>
      <c r="E12" s="18">
        <f t="shared" si="2"/>
        <v>0</v>
      </c>
    </row>
    <row r="13" spans="1:5" ht="35.25" customHeight="1" x14ac:dyDescent="0.2">
      <c r="A13" s="10"/>
      <c r="B13" s="11" t="s">
        <v>15</v>
      </c>
      <c r="C13" s="19">
        <v>0</v>
      </c>
      <c r="D13" s="19">
        <v>0</v>
      </c>
      <c r="E13" s="20">
        <v>0</v>
      </c>
    </row>
    <row r="14" spans="1:5" ht="35.25" customHeight="1" x14ac:dyDescent="0.2">
      <c r="A14" s="9"/>
      <c r="B14" s="9" t="s">
        <v>16</v>
      </c>
      <c r="C14" s="21">
        <v>0</v>
      </c>
      <c r="D14" s="21">
        <v>0</v>
      </c>
      <c r="E14" s="22">
        <v>0</v>
      </c>
    </row>
    <row r="15" spans="1:5" ht="35.25" customHeight="1" x14ac:dyDescent="0.2">
      <c r="A15" s="11" t="s">
        <v>17</v>
      </c>
      <c r="B15" s="12"/>
      <c r="C15" s="17">
        <f t="shared" ref="C15:E15" si="3">SUM(C16:C17)</f>
        <v>3</v>
      </c>
      <c r="D15" s="17">
        <f t="shared" si="3"/>
        <v>2</v>
      </c>
      <c r="E15" s="18">
        <f t="shared" si="3"/>
        <v>6000</v>
      </c>
    </row>
    <row r="16" spans="1:5" ht="35.25" customHeight="1" x14ac:dyDescent="0.2">
      <c r="A16" s="10"/>
      <c r="B16" s="11" t="s">
        <v>18</v>
      </c>
      <c r="C16" s="19">
        <v>0</v>
      </c>
      <c r="D16" s="19">
        <v>0</v>
      </c>
      <c r="E16" s="20">
        <v>0</v>
      </c>
    </row>
    <row r="17" spans="1:5" ht="35.5" customHeight="1" x14ac:dyDescent="0.2">
      <c r="A17" s="9"/>
      <c r="B17" s="9" t="s">
        <v>19</v>
      </c>
      <c r="C17" s="15">
        <v>3</v>
      </c>
      <c r="D17" s="15">
        <v>2</v>
      </c>
      <c r="E17" s="16">
        <v>6000</v>
      </c>
    </row>
    <row r="18" spans="1:5" ht="35.25" customHeight="1" x14ac:dyDescent="0.2">
      <c r="A18" s="11" t="s">
        <v>20</v>
      </c>
      <c r="B18" s="12"/>
      <c r="C18" s="23">
        <f t="shared" ref="C18:E18" si="4">SUM(C19:C20)</f>
        <v>8</v>
      </c>
      <c r="D18" s="23">
        <f t="shared" si="4"/>
        <v>5</v>
      </c>
      <c r="E18" s="24">
        <f t="shared" si="4"/>
        <v>48000</v>
      </c>
    </row>
    <row r="19" spans="1:5" ht="35.25" customHeight="1" x14ac:dyDescent="0.2">
      <c r="A19" s="10"/>
      <c r="B19" s="11" t="s">
        <v>21</v>
      </c>
      <c r="C19" s="19">
        <v>8</v>
      </c>
      <c r="D19" s="19">
        <v>5</v>
      </c>
      <c r="E19" s="20">
        <v>48000</v>
      </c>
    </row>
    <row r="20" spans="1:5" ht="35.25" customHeight="1" x14ac:dyDescent="0.2">
      <c r="A20" s="9"/>
      <c r="B20" s="9" t="s">
        <v>22</v>
      </c>
      <c r="C20" s="15">
        <v>0</v>
      </c>
      <c r="D20" s="15">
        <v>0</v>
      </c>
      <c r="E20" s="16">
        <v>0</v>
      </c>
    </row>
    <row r="21" spans="1:5" ht="35.25" customHeight="1" x14ac:dyDescent="0.2">
      <c r="A21" s="12" t="s">
        <v>23</v>
      </c>
      <c r="B21" s="12"/>
      <c r="C21" s="17">
        <v>1</v>
      </c>
      <c r="D21" s="17">
        <v>1</v>
      </c>
      <c r="E21" s="18">
        <v>1000</v>
      </c>
    </row>
    <row r="22" spans="1:5" ht="35.25" customHeight="1" x14ac:dyDescent="0.2">
      <c r="A22" s="11" t="s">
        <v>24</v>
      </c>
      <c r="B22" s="12"/>
      <c r="C22" s="23">
        <f t="shared" ref="C22:E22" si="5">SUM(C23:C24)</f>
        <v>7</v>
      </c>
      <c r="D22" s="23">
        <f t="shared" si="5"/>
        <v>6</v>
      </c>
      <c r="E22" s="24">
        <f t="shared" si="5"/>
        <v>7000</v>
      </c>
    </row>
    <row r="23" spans="1:5" ht="35.25" customHeight="1" x14ac:dyDescent="0.2">
      <c r="A23" s="10"/>
      <c r="B23" s="11" t="s">
        <v>25</v>
      </c>
      <c r="C23" s="19">
        <v>3</v>
      </c>
      <c r="D23" s="19">
        <v>3</v>
      </c>
      <c r="E23" s="20">
        <v>3000</v>
      </c>
    </row>
    <row r="24" spans="1:5" ht="35.25" customHeight="1" x14ac:dyDescent="0.2">
      <c r="A24" s="9"/>
      <c r="B24" s="9" t="s">
        <v>26</v>
      </c>
      <c r="C24" s="15">
        <v>4</v>
      </c>
      <c r="D24" s="15">
        <v>3</v>
      </c>
      <c r="E24" s="16">
        <v>4000</v>
      </c>
    </row>
    <row r="25" spans="1:5" ht="35.25" customHeight="1" x14ac:dyDescent="0.2">
      <c r="A25" s="12" t="s">
        <v>27</v>
      </c>
      <c r="B25" s="12"/>
      <c r="C25" s="17">
        <v>0</v>
      </c>
      <c r="D25" s="17">
        <v>0</v>
      </c>
      <c r="E25" s="18">
        <v>0</v>
      </c>
    </row>
    <row r="26" spans="1:5" ht="35.25" customHeight="1" x14ac:dyDescent="0.2">
      <c r="A26" s="1" t="s">
        <v>6</v>
      </c>
    </row>
  </sheetData>
  <mergeCells count="1">
    <mergeCell ref="B1:E1"/>
  </mergeCells>
  <phoneticPr fontId="2"/>
  <pageMargins left="0.7" right="0.7" top="0.75" bottom="0.75" header="0.3" footer="0.3"/>
  <pageSetup paperSize="9" scale="85"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vt:i4>
      </vt:variant>
    </vt:vector>
  </HeadingPairs>
  <TitlesOfParts>
    <vt:vector size="1" baseType="lpstr">
      <vt:lpstr>月報</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