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28期案件\280032地域活力\報告書\03XX納品データ\アンケート\"/>
    </mc:Choice>
  </mc:AlternateContent>
  <bookViews>
    <workbookView xWindow="0" yWindow="0" windowWidth="28800" windowHeight="12180" tabRatio="855" activeTab="2"/>
  </bookViews>
  <sheets>
    <sheet name="【一次調査】主要設問×基本属性等" sheetId="1" r:id="rId1"/>
    <sheet name="【一次調査】Q14関わり方×基本属性等" sheetId="6" r:id="rId2"/>
    <sheet name="【二次調査（訪問）】類型別クロス（地域ベース）" sheetId="2" r:id="rId3"/>
    <sheet name="【二次調査（訪問）】類型別クロス（人数ベース）" sheetId="3" r:id="rId4"/>
    <sheet name="【二次調査（訪問）】「過ごし方」×基本属性等（地域ベース）" sheetId="4" r:id="rId5"/>
    <sheet name="【二次調査（訪問）】「過ごし方」×基本属性等（人数ベース）" sheetId="7" r:id="rId6"/>
    <sheet name="【二次調査（非訪問）】各応援有無×基本属性クロス" sheetId="5" r:id="rId7"/>
  </sheets>
  <definedNames>
    <definedName name="_xlnm.Print_Area" localSheetId="5">'【二次調査（訪問）】「過ごし方」×基本属性等（人数ベース）'!$W$1:$AM$441</definedName>
    <definedName name="_xlnm.Print_Area" localSheetId="4">'【二次調査（訪問）】「過ごし方」×基本属性等（地域ベース）'!$W$1:$AM$441</definedName>
    <definedName name="_xlnm.Print_Area" localSheetId="3">'【二次調査（訪問）】類型別クロス（人数ベース）'!$P$1:$Y$444</definedName>
    <definedName name="_xlnm.Print_Area" localSheetId="2">'【二次調査（訪問）】類型別クロス（地域ベース）'!$P$1:$Y$444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32" i="7" l="1"/>
  <c r="W414" i="7"/>
  <c r="W398" i="7"/>
  <c r="W389" i="7"/>
  <c r="W376" i="7"/>
  <c r="W361" i="7"/>
  <c r="W346" i="7"/>
  <c r="W330" i="7"/>
  <c r="W321" i="7"/>
  <c r="W300" i="7"/>
  <c r="W278" i="7"/>
  <c r="W264" i="7"/>
  <c r="W246" i="7"/>
  <c r="AN245" i="7"/>
  <c r="W234" i="7"/>
  <c r="W220" i="7"/>
  <c r="W209" i="7"/>
  <c r="W191" i="7"/>
  <c r="W181" i="7"/>
  <c r="W169" i="7"/>
  <c r="W156" i="7"/>
  <c r="W141" i="7"/>
  <c r="W132" i="7"/>
  <c r="W125" i="7"/>
  <c r="W112" i="7"/>
  <c r="W103" i="7"/>
  <c r="W94" i="7"/>
  <c r="W76" i="7"/>
  <c r="W63" i="7"/>
  <c r="W53" i="7"/>
  <c r="W20" i="7"/>
  <c r="W7" i="7"/>
  <c r="W71" i="7" l="1"/>
  <c r="AN71" i="7"/>
  <c r="X71" i="7"/>
  <c r="AE71" i="7"/>
  <c r="AG71" i="7"/>
  <c r="AM71" i="7"/>
  <c r="AK71" i="7"/>
  <c r="AJ71" i="7"/>
  <c r="Z71" i="7"/>
  <c r="AC71" i="7"/>
  <c r="AB71" i="7"/>
  <c r="AF71" i="7"/>
  <c r="AH71" i="7"/>
  <c r="AI71" i="7"/>
  <c r="AL71" i="7"/>
  <c r="Y71" i="7"/>
  <c r="AA71" i="7"/>
  <c r="AD71" i="7"/>
  <c r="AN60" i="7"/>
  <c r="W60" i="7"/>
  <c r="AI60" i="7"/>
  <c r="AM60" i="7"/>
  <c r="AC60" i="7"/>
  <c r="Y60" i="7"/>
  <c r="AB60" i="7"/>
  <c r="AE60" i="7"/>
  <c r="AA60" i="7"/>
  <c r="AG60" i="7"/>
  <c r="AK60" i="7"/>
  <c r="AL60" i="7"/>
  <c r="X60" i="7"/>
  <c r="Z60" i="7"/>
  <c r="AH60" i="7"/>
  <c r="AD60" i="7"/>
  <c r="AF60" i="7"/>
  <c r="AJ60" i="7"/>
  <c r="W381" i="7"/>
  <c r="AN381" i="7"/>
  <c r="AJ381" i="7"/>
  <c r="AL381" i="7"/>
  <c r="AF381" i="7"/>
  <c r="AB381" i="7"/>
  <c r="AM381" i="7"/>
  <c r="AH381" i="7"/>
  <c r="AG381" i="7"/>
  <c r="X381" i="7"/>
  <c r="AA381" i="7"/>
  <c r="AD381" i="7"/>
  <c r="Z381" i="7"/>
  <c r="AK381" i="7"/>
  <c r="AC381" i="7"/>
  <c r="AE381" i="7"/>
  <c r="Y381" i="7"/>
  <c r="AI381" i="7"/>
  <c r="AN368" i="7"/>
  <c r="W368" i="7"/>
  <c r="Z368" i="7"/>
  <c r="AE368" i="7"/>
  <c r="AG368" i="7"/>
  <c r="AD368" i="7"/>
  <c r="AC368" i="7"/>
  <c r="AA368" i="7"/>
  <c r="AF368" i="7"/>
  <c r="AK368" i="7"/>
  <c r="X368" i="7"/>
  <c r="AH368" i="7"/>
  <c r="AB368" i="7"/>
  <c r="AM368" i="7"/>
  <c r="AJ368" i="7"/>
  <c r="AI368" i="7"/>
  <c r="Y368" i="7"/>
  <c r="AL368" i="7"/>
  <c r="W296" i="7"/>
  <c r="AN296" i="7"/>
  <c r="AE296" i="7"/>
  <c r="Y296" i="7"/>
  <c r="AF296" i="7"/>
  <c r="AM296" i="7"/>
  <c r="AL296" i="7"/>
  <c r="AB296" i="7"/>
  <c r="AI296" i="7"/>
  <c r="AC296" i="7"/>
  <c r="Z296" i="7"/>
  <c r="AJ296" i="7"/>
  <c r="AK296" i="7"/>
  <c r="AG296" i="7"/>
  <c r="AA296" i="7"/>
  <c r="X296" i="7"/>
  <c r="AH296" i="7"/>
  <c r="AD296" i="7"/>
  <c r="W326" i="7"/>
  <c r="AN326" i="7"/>
  <c r="AB326" i="7"/>
  <c r="AG326" i="7"/>
  <c r="AM326" i="7"/>
  <c r="AE326" i="7"/>
  <c r="AH326" i="7"/>
  <c r="AA326" i="7"/>
  <c r="Y326" i="7"/>
  <c r="AL326" i="7"/>
  <c r="AK326" i="7"/>
  <c r="AJ326" i="7"/>
  <c r="Z326" i="7"/>
  <c r="AF326" i="7"/>
  <c r="AD326" i="7"/>
  <c r="X326" i="7"/>
  <c r="AI326" i="7"/>
  <c r="AC326" i="7"/>
  <c r="W33" i="7"/>
  <c r="AN33" i="7"/>
  <c r="AL33" i="7"/>
  <c r="AA33" i="7"/>
  <c r="AM33" i="7"/>
  <c r="AH33" i="7"/>
  <c r="AG33" i="7"/>
  <c r="AB33" i="7"/>
  <c r="AE33" i="7"/>
  <c r="Z33" i="7"/>
  <c r="Y33" i="7"/>
  <c r="X33" i="7"/>
  <c r="AI33" i="7"/>
  <c r="AC33" i="7"/>
  <c r="AK33" i="7"/>
  <c r="AJ33" i="7"/>
  <c r="AF33" i="7"/>
  <c r="AD33" i="7"/>
  <c r="W284" i="7"/>
  <c r="AN284" i="7"/>
  <c r="AJ284" i="7"/>
  <c r="AE284" i="7"/>
  <c r="AD284" i="7"/>
  <c r="Y284" i="7"/>
  <c r="AI284" i="7"/>
  <c r="AK284" i="7"/>
  <c r="X284" i="7"/>
  <c r="AM284" i="7"/>
  <c r="Z284" i="7"/>
  <c r="AB284" i="7"/>
  <c r="AG284" i="7"/>
  <c r="AH284" i="7"/>
  <c r="AL284" i="7"/>
  <c r="AF284" i="7"/>
  <c r="AC284" i="7"/>
  <c r="AA284" i="7"/>
  <c r="AN357" i="7"/>
  <c r="W357" i="7"/>
  <c r="AI357" i="7"/>
  <c r="AJ357" i="7"/>
  <c r="AC357" i="7"/>
  <c r="AD357" i="7"/>
  <c r="AG357" i="7"/>
  <c r="X357" i="7"/>
  <c r="Z357" i="7"/>
  <c r="AE357" i="7"/>
  <c r="AK357" i="7"/>
  <c r="AM357" i="7"/>
  <c r="AB357" i="7"/>
  <c r="AF357" i="7"/>
  <c r="AH357" i="7"/>
  <c r="AL357" i="7"/>
  <c r="Y357" i="7"/>
  <c r="AA357" i="7"/>
  <c r="W427" i="7"/>
  <c r="AN427" i="7"/>
  <c r="AI427" i="7"/>
  <c r="AM427" i="7"/>
  <c r="X427" i="7"/>
  <c r="AE427" i="7"/>
  <c r="AK427" i="7"/>
  <c r="AH427" i="7"/>
  <c r="AG427" i="7"/>
  <c r="Z427" i="7"/>
  <c r="AD427" i="7"/>
  <c r="AF427" i="7"/>
  <c r="AA427" i="7"/>
  <c r="AB427" i="7"/>
  <c r="AJ427" i="7"/>
  <c r="AL427" i="7"/>
  <c r="AC427" i="7"/>
  <c r="Y427" i="7"/>
  <c r="W313" i="7"/>
  <c r="AN313" i="7"/>
  <c r="AL313" i="7"/>
  <c r="AA313" i="7"/>
  <c r="Z313" i="7"/>
  <c r="AG313" i="7"/>
  <c r="AB313" i="7"/>
  <c r="AM313" i="7"/>
  <c r="X313" i="7"/>
  <c r="AD313" i="7"/>
  <c r="AJ313" i="7"/>
  <c r="AF313" i="7"/>
  <c r="AH313" i="7"/>
  <c r="AK313" i="7"/>
  <c r="AI313" i="7"/>
  <c r="AC313" i="7"/>
  <c r="AE313" i="7"/>
  <c r="Y313" i="7"/>
  <c r="W423" i="7"/>
  <c r="AN423" i="7"/>
  <c r="AB423" i="7"/>
  <c r="AC423" i="7"/>
  <c r="AJ423" i="7"/>
  <c r="AF423" i="7"/>
  <c r="AL423" i="7"/>
  <c r="AA423" i="7"/>
  <c r="Y423" i="7"/>
  <c r="AD423" i="7"/>
  <c r="AH423" i="7"/>
  <c r="AE423" i="7"/>
  <c r="AG423" i="7"/>
  <c r="AI423" i="7"/>
  <c r="AK423" i="7"/>
  <c r="X423" i="7"/>
  <c r="AM423" i="7"/>
  <c r="Z423" i="7"/>
  <c r="W122" i="7"/>
  <c r="AN122" i="7"/>
  <c r="AH122" i="7"/>
  <c r="AD122" i="7"/>
  <c r="AA122" i="7"/>
  <c r="AG122" i="7"/>
  <c r="AL122" i="7"/>
  <c r="AC122" i="7"/>
  <c r="AJ122" i="7"/>
  <c r="AK122" i="7"/>
  <c r="AE122" i="7"/>
  <c r="AM122" i="7"/>
  <c r="AI122" i="7"/>
  <c r="Y122" i="7"/>
  <c r="AF122" i="7"/>
  <c r="AB122" i="7"/>
  <c r="X122" i="7"/>
  <c r="Z122" i="7"/>
  <c r="AN270" i="7"/>
  <c r="W270" i="7"/>
  <c r="AD270" i="7"/>
  <c r="AH270" i="7"/>
  <c r="AJ270" i="7"/>
  <c r="AE270" i="7"/>
  <c r="AA270" i="7"/>
  <c r="AG270" i="7"/>
  <c r="AM270" i="7"/>
  <c r="AK270" i="7"/>
  <c r="Y270" i="7"/>
  <c r="Z270" i="7"/>
  <c r="X270" i="7"/>
  <c r="AC270" i="7"/>
  <c r="AF270" i="7"/>
  <c r="AI270" i="7"/>
  <c r="AL270" i="7"/>
  <c r="AB270" i="7"/>
  <c r="AN354" i="7"/>
  <c r="W354" i="7"/>
  <c r="AJ354" i="7"/>
  <c r="AD354" i="7"/>
  <c r="AC354" i="7"/>
  <c r="AI354" i="7"/>
  <c r="Y354" i="7"/>
  <c r="AF354" i="7"/>
  <c r="AL354" i="7"/>
  <c r="AH354" i="7"/>
  <c r="AA354" i="7"/>
  <c r="AE354" i="7"/>
  <c r="AG354" i="7"/>
  <c r="AK354" i="7"/>
  <c r="X354" i="7"/>
  <c r="AM354" i="7"/>
  <c r="Z354" i="7"/>
  <c r="AB354" i="7"/>
  <c r="AN352" i="7"/>
  <c r="W352" i="7"/>
  <c r="AJ352" i="7"/>
  <c r="AD352" i="7"/>
  <c r="AC352" i="7"/>
  <c r="AM352" i="7"/>
  <c r="X352" i="7"/>
  <c r="AE352" i="7"/>
  <c r="AK352" i="7"/>
  <c r="AA352" i="7"/>
  <c r="AG352" i="7"/>
  <c r="Y352" i="7"/>
  <c r="Z352" i="7"/>
  <c r="AB352" i="7"/>
  <c r="AH352" i="7"/>
  <c r="AI352" i="7"/>
  <c r="AL352" i="7"/>
  <c r="AF352" i="7"/>
  <c r="W240" i="7"/>
  <c r="AN240" i="7"/>
  <c r="AJ240" i="7"/>
  <c r="Y240" i="7"/>
  <c r="AE240" i="7"/>
  <c r="Z240" i="7"/>
  <c r="AF240" i="7"/>
  <c r="AA240" i="7"/>
  <c r="AB240" i="7"/>
  <c r="AG240" i="7"/>
  <c r="AH240" i="7"/>
  <c r="X240" i="7"/>
  <c r="AL240" i="7"/>
  <c r="AM240" i="7"/>
  <c r="AK240" i="7"/>
  <c r="AD240" i="7"/>
  <c r="AI240" i="7"/>
  <c r="AC240" i="7"/>
  <c r="W49" i="7"/>
  <c r="AN49" i="7"/>
  <c r="AH49" i="7"/>
  <c r="X49" i="7"/>
  <c r="AM49" i="7"/>
  <c r="AF49" i="7"/>
  <c r="AE49" i="7"/>
  <c r="AA49" i="7"/>
  <c r="AK49" i="7"/>
  <c r="AI49" i="7"/>
  <c r="Z49" i="7"/>
  <c r="AL49" i="7"/>
  <c r="AJ49" i="7"/>
  <c r="AC49" i="7"/>
  <c r="AG49" i="7"/>
  <c r="Y49" i="7"/>
  <c r="AB49" i="7"/>
  <c r="AD49" i="7"/>
  <c r="W186" i="7"/>
  <c r="AN186" i="7"/>
  <c r="AI186" i="7"/>
  <c r="AF186" i="7"/>
  <c r="AC186" i="7"/>
  <c r="AD186" i="7"/>
  <c r="AJ186" i="7"/>
  <c r="AL186" i="7"/>
  <c r="Y186" i="7"/>
  <c r="AE186" i="7"/>
  <c r="AA186" i="7"/>
  <c r="AG186" i="7"/>
  <c r="AM186" i="7"/>
  <c r="X186" i="7"/>
  <c r="AB186" i="7"/>
  <c r="Z186" i="7"/>
  <c r="AK186" i="7"/>
  <c r="AH186" i="7"/>
  <c r="W238" i="7"/>
  <c r="AN238" i="7"/>
  <c r="AM238" i="7"/>
  <c r="AA238" i="7"/>
  <c r="AE238" i="7"/>
  <c r="Y238" i="7"/>
  <c r="AG238" i="7"/>
  <c r="AJ238" i="7"/>
  <c r="Z238" i="7"/>
  <c r="AL238" i="7"/>
  <c r="AH238" i="7"/>
  <c r="AF238" i="7"/>
  <c r="AK238" i="7"/>
  <c r="AB238" i="7"/>
  <c r="AI238" i="7"/>
  <c r="X238" i="7"/>
  <c r="AC238" i="7"/>
  <c r="AD238" i="7"/>
  <c r="W144" i="7"/>
  <c r="AN144" i="7"/>
  <c r="AM144" i="7"/>
  <c r="AE144" i="7"/>
  <c r="AJ144" i="7"/>
  <c r="AB144" i="7"/>
  <c r="AL144" i="7"/>
  <c r="Y144" i="7"/>
  <c r="Z144" i="7"/>
  <c r="AH144" i="7"/>
  <c r="AA144" i="7"/>
  <c r="AF144" i="7"/>
  <c r="AG144" i="7"/>
  <c r="AK144" i="7"/>
  <c r="X144" i="7"/>
  <c r="AD144" i="7"/>
  <c r="AI144" i="7"/>
  <c r="AC144" i="7"/>
  <c r="W80" i="7"/>
  <c r="AN80" i="7"/>
  <c r="AK80" i="7"/>
  <c r="Y80" i="7"/>
  <c r="AE80" i="7"/>
  <c r="AJ80" i="7"/>
  <c r="X80" i="7"/>
  <c r="Z80" i="7"/>
  <c r="AL80" i="7"/>
  <c r="AF80" i="7"/>
  <c r="AI80" i="7"/>
  <c r="AD80" i="7"/>
  <c r="AC80" i="7"/>
  <c r="AB80" i="7"/>
  <c r="AM80" i="7"/>
  <c r="AH80" i="7"/>
  <c r="AG80" i="7"/>
  <c r="AA80" i="7"/>
  <c r="AN254" i="7"/>
  <c r="W254" i="7"/>
  <c r="AH254" i="7"/>
  <c r="AC254" i="7"/>
  <c r="AG254" i="7"/>
  <c r="Y254" i="7"/>
  <c r="AB254" i="7"/>
  <c r="AM254" i="7"/>
  <c r="AA254" i="7"/>
  <c r="AI254" i="7"/>
  <c r="AE254" i="7"/>
  <c r="AK254" i="7"/>
  <c r="X254" i="7"/>
  <c r="Z254" i="7"/>
  <c r="AF254" i="7"/>
  <c r="AJ254" i="7"/>
  <c r="AL254" i="7"/>
  <c r="AD254" i="7"/>
  <c r="W119" i="7"/>
  <c r="AN119" i="7"/>
  <c r="AB119" i="7"/>
  <c r="AH119" i="7"/>
  <c r="AJ119" i="7"/>
  <c r="AC119" i="7"/>
  <c r="X119" i="7"/>
  <c r="AF119" i="7"/>
  <c r="AK119" i="7"/>
  <c r="AM119" i="7"/>
  <c r="AD119" i="7"/>
  <c r="Z119" i="7"/>
  <c r="AI119" i="7"/>
  <c r="AL119" i="7"/>
  <c r="AE119" i="7"/>
  <c r="AG119" i="7"/>
  <c r="Y119" i="7"/>
  <c r="AA119" i="7"/>
  <c r="W272" i="7"/>
  <c r="AN272" i="7"/>
  <c r="AH272" i="7"/>
  <c r="AD272" i="7"/>
  <c r="X272" i="7"/>
  <c r="AI272" i="7"/>
  <c r="AF272" i="7"/>
  <c r="AL272" i="7"/>
  <c r="AA272" i="7"/>
  <c r="Y272" i="7"/>
  <c r="AG272" i="7"/>
  <c r="AC272" i="7"/>
  <c r="AE272" i="7"/>
  <c r="AK272" i="7"/>
  <c r="AM272" i="7"/>
  <c r="Z272" i="7"/>
  <c r="AB272" i="7"/>
  <c r="AJ272" i="7"/>
  <c r="AN334" i="7"/>
  <c r="W334" i="7"/>
  <c r="AC334" i="7"/>
  <c r="AI334" i="7"/>
  <c r="AB334" i="7"/>
  <c r="AJ334" i="7"/>
  <c r="AF334" i="7"/>
  <c r="AL334" i="7"/>
  <c r="AA334" i="7"/>
  <c r="Y334" i="7"/>
  <c r="AD334" i="7"/>
  <c r="AH334" i="7"/>
  <c r="AE334" i="7"/>
  <c r="AG334" i="7"/>
  <c r="AK334" i="7"/>
  <c r="X334" i="7"/>
  <c r="AM334" i="7"/>
  <c r="Z334" i="7"/>
  <c r="W27" i="7"/>
  <c r="AN27" i="7"/>
  <c r="AL27" i="7"/>
  <c r="AM27" i="7"/>
  <c r="AA27" i="7"/>
  <c r="AH27" i="7"/>
  <c r="AB27" i="7"/>
  <c r="AG27" i="7"/>
  <c r="Y27" i="7"/>
  <c r="AC27" i="7"/>
  <c r="X27" i="7"/>
  <c r="Z27" i="7"/>
  <c r="AE27" i="7"/>
  <c r="AI27" i="7"/>
  <c r="AF27" i="7"/>
  <c r="AD27" i="7"/>
  <c r="AK27" i="7"/>
  <c r="AJ27" i="7"/>
  <c r="W159" i="7"/>
  <c r="AN159" i="7"/>
  <c r="AA159" i="7"/>
  <c r="AG159" i="7"/>
  <c r="AH159" i="7"/>
  <c r="Z159" i="7"/>
  <c r="AL159" i="7"/>
  <c r="AB159" i="7"/>
  <c r="AM159" i="7"/>
  <c r="AK159" i="7"/>
  <c r="AF159" i="7"/>
  <c r="AC159" i="7"/>
  <c r="AJ159" i="7"/>
  <c r="AD159" i="7"/>
  <c r="X159" i="7"/>
  <c r="AI159" i="7"/>
  <c r="AE159" i="7"/>
  <c r="Y159" i="7"/>
  <c r="W85" i="7"/>
  <c r="AN85" i="7"/>
  <c r="AD85" i="7"/>
  <c r="AL85" i="7"/>
  <c r="Y85" i="7"/>
  <c r="AI85" i="7"/>
  <c r="Z85" i="7"/>
  <c r="AF85" i="7"/>
  <c r="AJ85" i="7"/>
  <c r="AK85" i="7"/>
  <c r="X85" i="7"/>
  <c r="AE85" i="7"/>
  <c r="AC85" i="7"/>
  <c r="AG85" i="7"/>
  <c r="AA85" i="7"/>
  <c r="AH85" i="7"/>
  <c r="AM85" i="7"/>
  <c r="AB85" i="7"/>
  <c r="AN128" i="7"/>
  <c r="W128" i="7"/>
  <c r="X128" i="7"/>
  <c r="AD128" i="7"/>
  <c r="Z128" i="7"/>
  <c r="AM128" i="7"/>
  <c r="AJ128" i="7"/>
  <c r="AB128" i="7"/>
  <c r="AH128" i="7"/>
  <c r="AF128" i="7"/>
  <c r="AI128" i="7"/>
  <c r="AE128" i="7"/>
  <c r="AL128" i="7"/>
  <c r="AK128" i="7"/>
  <c r="AC128" i="7"/>
  <c r="AA128" i="7"/>
  <c r="AG128" i="7"/>
  <c r="Y128" i="7"/>
  <c r="AN48" i="7"/>
  <c r="W48" i="7"/>
  <c r="Z48" i="7"/>
  <c r="AH48" i="7"/>
  <c r="AG48" i="7"/>
  <c r="AI48" i="7"/>
  <c r="AB48" i="7"/>
  <c r="X48" i="7"/>
  <c r="AD48" i="7"/>
  <c r="AJ48" i="7"/>
  <c r="AL48" i="7"/>
  <c r="AC48" i="7"/>
  <c r="Y48" i="7"/>
  <c r="AM48" i="7"/>
  <c r="AA48" i="7"/>
  <c r="AE48" i="7"/>
  <c r="AF48" i="7"/>
  <c r="AK48" i="7"/>
  <c r="AN342" i="7"/>
  <c r="W342" i="7"/>
  <c r="AB342" i="7"/>
  <c r="AC342" i="7"/>
  <c r="AH342" i="7"/>
  <c r="AI342" i="7"/>
  <c r="AD342" i="7"/>
  <c r="AJ342" i="7"/>
  <c r="AG342" i="7"/>
  <c r="Y342" i="7"/>
  <c r="AL342" i="7"/>
  <c r="AA342" i="7"/>
  <c r="AF342" i="7"/>
  <c r="AE342" i="7"/>
  <c r="AK342" i="7"/>
  <c r="X342" i="7"/>
  <c r="AM342" i="7"/>
  <c r="Z342" i="7"/>
  <c r="AN350" i="7"/>
  <c r="W350" i="7"/>
  <c r="AJ350" i="7"/>
  <c r="AD350" i="7"/>
  <c r="AC350" i="7"/>
  <c r="AK350" i="7"/>
  <c r="AH350" i="7"/>
  <c r="AI350" i="7"/>
  <c r="Z350" i="7"/>
  <c r="AF350" i="7"/>
  <c r="AB350" i="7"/>
  <c r="X350" i="7"/>
  <c r="AL350" i="7"/>
  <c r="AM350" i="7"/>
  <c r="AG350" i="7"/>
  <c r="Y350" i="7"/>
  <c r="AA350" i="7"/>
  <c r="AE350" i="7"/>
  <c r="AN56" i="7"/>
  <c r="W56" i="7"/>
  <c r="AI56" i="7"/>
  <c r="AC56" i="7"/>
  <c r="Y56" i="7"/>
  <c r="AB56" i="7"/>
  <c r="AE56" i="7"/>
  <c r="AA56" i="7"/>
  <c r="AG56" i="7"/>
  <c r="AK56" i="7"/>
  <c r="AH56" i="7"/>
  <c r="AM56" i="7"/>
  <c r="Z56" i="7"/>
  <c r="AD56" i="7"/>
  <c r="AJ56" i="7"/>
  <c r="AF56" i="7"/>
  <c r="AL56" i="7"/>
  <c r="X56" i="7"/>
  <c r="AN343" i="7"/>
  <c r="W343" i="7"/>
  <c r="AB343" i="7"/>
  <c r="AC343" i="7"/>
  <c r="AI343" i="7"/>
  <c r="AK343" i="7"/>
  <c r="AL343" i="7"/>
  <c r="AG343" i="7"/>
  <c r="AA343" i="7"/>
  <c r="AH343" i="7"/>
  <c r="Y343" i="7"/>
  <c r="AE343" i="7"/>
  <c r="AF343" i="7"/>
  <c r="AD343" i="7"/>
  <c r="AM343" i="7"/>
  <c r="X343" i="7"/>
  <c r="AJ343" i="7"/>
  <c r="Z343" i="7"/>
  <c r="AN367" i="7"/>
  <c r="W367" i="7"/>
  <c r="Y367" i="7"/>
  <c r="AB367" i="7"/>
  <c r="AF367" i="7"/>
  <c r="AM367" i="7"/>
  <c r="AK367" i="7"/>
  <c r="AI367" i="7"/>
  <c r="AH367" i="7"/>
  <c r="AA367" i="7"/>
  <c r="AL367" i="7"/>
  <c r="AE367" i="7"/>
  <c r="Z367" i="7"/>
  <c r="X367" i="7"/>
  <c r="AC367" i="7"/>
  <c r="AD367" i="7"/>
  <c r="AG367" i="7"/>
  <c r="AJ367" i="7"/>
  <c r="AN256" i="7"/>
  <c r="W256" i="7"/>
  <c r="AC256" i="7"/>
  <c r="AG256" i="7"/>
  <c r="AH256" i="7"/>
  <c r="AJ256" i="7"/>
  <c r="AA256" i="7"/>
  <c r="AF256" i="7"/>
  <c r="AL256" i="7"/>
  <c r="Y256" i="7"/>
  <c r="AE256" i="7"/>
  <c r="AD256" i="7"/>
  <c r="AI256" i="7"/>
  <c r="AK256" i="7"/>
  <c r="AB256" i="7"/>
  <c r="X256" i="7"/>
  <c r="AM256" i="7"/>
  <c r="Z256" i="7"/>
  <c r="AN337" i="7"/>
  <c r="W337" i="7"/>
  <c r="AB337" i="7"/>
  <c r="AC337" i="7"/>
  <c r="AI337" i="7"/>
  <c r="AJ337" i="7"/>
  <c r="AF337" i="7"/>
  <c r="AL337" i="7"/>
  <c r="AA337" i="7"/>
  <c r="Y337" i="7"/>
  <c r="AE337" i="7"/>
  <c r="AD337" i="7"/>
  <c r="AG337" i="7"/>
  <c r="AH337" i="7"/>
  <c r="AK337" i="7"/>
  <c r="X337" i="7"/>
  <c r="AM337" i="7"/>
  <c r="Z337" i="7"/>
  <c r="W426" i="7"/>
  <c r="AN426" i="7"/>
  <c r="X426" i="7"/>
  <c r="AD426" i="7"/>
  <c r="AK426" i="7"/>
  <c r="Z426" i="7"/>
  <c r="AI426" i="7"/>
  <c r="AM426" i="7"/>
  <c r="AF426" i="7"/>
  <c r="AJ426" i="7"/>
  <c r="AL426" i="7"/>
  <c r="AB426" i="7"/>
  <c r="AC426" i="7"/>
  <c r="Y426" i="7"/>
  <c r="AA426" i="7"/>
  <c r="AH426" i="7"/>
  <c r="AE426" i="7"/>
  <c r="AG426" i="7"/>
  <c r="AN371" i="7"/>
  <c r="W371" i="7"/>
  <c r="Y371" i="7"/>
  <c r="AH371" i="7"/>
  <c r="AF371" i="7"/>
  <c r="AB371" i="7"/>
  <c r="AM371" i="7"/>
  <c r="AI371" i="7"/>
  <c r="AA371" i="7"/>
  <c r="AK371" i="7"/>
  <c r="AC371" i="7"/>
  <c r="AD371" i="7"/>
  <c r="AJ371" i="7"/>
  <c r="AG371" i="7"/>
  <c r="Z371" i="7"/>
  <c r="AL371" i="7"/>
  <c r="AE371" i="7"/>
  <c r="X371" i="7"/>
  <c r="W152" i="7"/>
  <c r="AN152" i="7"/>
  <c r="AF152" i="7"/>
  <c r="Y152" i="7"/>
  <c r="AA152" i="7"/>
  <c r="AK152" i="7"/>
  <c r="Z152" i="7"/>
  <c r="AM152" i="7"/>
  <c r="AB152" i="7"/>
  <c r="AG152" i="7"/>
  <c r="AL152" i="7"/>
  <c r="AH152" i="7"/>
  <c r="AJ152" i="7"/>
  <c r="AE152" i="7"/>
  <c r="AC152" i="7"/>
  <c r="AD152" i="7"/>
  <c r="AI152" i="7"/>
  <c r="X152" i="7"/>
  <c r="W243" i="7"/>
  <c r="AN243" i="7"/>
  <c r="AB243" i="7"/>
  <c r="AL243" i="7"/>
  <c r="Z243" i="7"/>
  <c r="AA243" i="7"/>
  <c r="AM243" i="7"/>
  <c r="X243" i="7"/>
  <c r="AG243" i="7"/>
  <c r="AH243" i="7"/>
  <c r="Y243" i="7"/>
  <c r="AF243" i="7"/>
  <c r="AC243" i="7"/>
  <c r="AK243" i="7"/>
  <c r="AE243" i="7"/>
  <c r="AI243" i="7"/>
  <c r="AD243" i="7"/>
  <c r="AJ243" i="7"/>
  <c r="AN356" i="7"/>
  <c r="W356" i="7"/>
  <c r="AI356" i="7"/>
  <c r="AC356" i="7"/>
  <c r="AD356" i="7"/>
  <c r="AJ356" i="7"/>
  <c r="AM356" i="7"/>
  <c r="X356" i="7"/>
  <c r="AF356" i="7"/>
  <c r="Z356" i="7"/>
  <c r="AK356" i="7"/>
  <c r="AL356" i="7"/>
  <c r="AH356" i="7"/>
  <c r="AB356" i="7"/>
  <c r="AE356" i="7"/>
  <c r="AG356" i="7"/>
  <c r="Y356" i="7"/>
  <c r="AA356" i="7"/>
  <c r="W68" i="7"/>
  <c r="AN68" i="7"/>
  <c r="AD68" i="7"/>
  <c r="AF68" i="7"/>
  <c r="AL68" i="7"/>
  <c r="AH68" i="7"/>
  <c r="AI68" i="7"/>
  <c r="Y68" i="7"/>
  <c r="AA68" i="7"/>
  <c r="AB68" i="7"/>
  <c r="AE68" i="7"/>
  <c r="AG68" i="7"/>
  <c r="X68" i="7"/>
  <c r="AJ68" i="7"/>
  <c r="AK68" i="7"/>
  <c r="AC68" i="7"/>
  <c r="AM68" i="7"/>
  <c r="Z68" i="7"/>
  <c r="W201" i="7"/>
  <c r="AN201" i="7"/>
  <c r="AI201" i="7"/>
  <c r="AD201" i="7"/>
  <c r="AH201" i="7"/>
  <c r="AJ201" i="7"/>
  <c r="AB201" i="7"/>
  <c r="AL201" i="7"/>
  <c r="Y201" i="7"/>
  <c r="AA201" i="7"/>
  <c r="AF201" i="7"/>
  <c r="AC201" i="7"/>
  <c r="AE201" i="7"/>
  <c r="AG201" i="7"/>
  <c r="Z201" i="7"/>
  <c r="AK201" i="7"/>
  <c r="AM201" i="7"/>
  <c r="X201" i="7"/>
  <c r="AN58" i="7"/>
  <c r="W58" i="7"/>
  <c r="AI58" i="7"/>
  <c r="AK58" i="7"/>
  <c r="AM58" i="7"/>
  <c r="Y58" i="7"/>
  <c r="AH58" i="7"/>
  <c r="AE58" i="7"/>
  <c r="AA58" i="7"/>
  <c r="AG58" i="7"/>
  <c r="X58" i="7"/>
  <c r="Z58" i="7"/>
  <c r="AD58" i="7"/>
  <c r="AC58" i="7"/>
  <c r="AF58" i="7"/>
  <c r="AJ58" i="7"/>
  <c r="AB58" i="7"/>
  <c r="AL58" i="7"/>
  <c r="W404" i="7"/>
  <c r="AN404" i="7"/>
  <c r="AI404" i="7"/>
  <c r="AC404" i="7"/>
  <c r="AH404" i="7"/>
  <c r="AD404" i="7"/>
  <c r="Z404" i="7"/>
  <c r="X404" i="7"/>
  <c r="AF404" i="7"/>
  <c r="AM404" i="7"/>
  <c r="AK404" i="7"/>
  <c r="AL404" i="7"/>
  <c r="AB404" i="7"/>
  <c r="AJ404" i="7"/>
  <c r="AA404" i="7"/>
  <c r="AE404" i="7"/>
  <c r="AG404" i="7"/>
  <c r="Y404" i="7"/>
  <c r="AN164" i="7"/>
  <c r="W164" i="7"/>
  <c r="Z164" i="7"/>
  <c r="AB164" i="7"/>
  <c r="AK164" i="7"/>
  <c r="AH164" i="7"/>
  <c r="AF164" i="7"/>
  <c r="AL164" i="7"/>
  <c r="AM164" i="7"/>
  <c r="AA164" i="7"/>
  <c r="AG164" i="7"/>
  <c r="X164" i="7"/>
  <c r="Y164" i="7"/>
  <c r="AI164" i="7"/>
  <c r="AE164" i="7"/>
  <c r="AC164" i="7"/>
  <c r="AJ164" i="7"/>
  <c r="AD164" i="7"/>
  <c r="W314" i="7"/>
  <c r="AN314" i="7"/>
  <c r="AA314" i="7"/>
  <c r="AB314" i="7"/>
  <c r="X314" i="7"/>
  <c r="AG314" i="7"/>
  <c r="Z314" i="7"/>
  <c r="AH314" i="7"/>
  <c r="AD314" i="7"/>
  <c r="AF314" i="7"/>
  <c r="AJ314" i="7"/>
  <c r="AL314" i="7"/>
  <c r="AK314" i="7"/>
  <c r="AM314" i="7"/>
  <c r="AC314" i="7"/>
  <c r="AI314" i="7"/>
  <c r="AE314" i="7"/>
  <c r="Y314" i="7"/>
  <c r="W37" i="7"/>
  <c r="AN37" i="7"/>
  <c r="AG37" i="7"/>
  <c r="AM37" i="7"/>
  <c r="AL37" i="7"/>
  <c r="AH37" i="7"/>
  <c r="AB37" i="7"/>
  <c r="AA37" i="7"/>
  <c r="AE37" i="7"/>
  <c r="Y37" i="7"/>
  <c r="X37" i="7"/>
  <c r="AC37" i="7"/>
  <c r="AF37" i="7"/>
  <c r="AJ37" i="7"/>
  <c r="AI37" i="7"/>
  <c r="AD37" i="7"/>
  <c r="AK37" i="7"/>
  <c r="Z37" i="7"/>
  <c r="AN394" i="7"/>
  <c r="W394" i="7"/>
  <c r="AA394" i="7"/>
  <c r="Y394" i="7"/>
  <c r="AH394" i="7"/>
  <c r="AE394" i="7"/>
  <c r="AG394" i="7"/>
  <c r="AB394" i="7"/>
  <c r="AL394" i="7"/>
  <c r="AM394" i="7"/>
  <c r="AK394" i="7"/>
  <c r="X394" i="7"/>
  <c r="AI394" i="7"/>
  <c r="AC394" i="7"/>
  <c r="AD394" i="7"/>
  <c r="AF394" i="7"/>
  <c r="AJ394" i="7"/>
  <c r="Z394" i="7"/>
  <c r="W138" i="7"/>
  <c r="AN138" i="7"/>
  <c r="X138" i="7"/>
  <c r="AG138" i="7"/>
  <c r="AL138" i="7"/>
  <c r="AB138" i="7"/>
  <c r="AK138" i="7"/>
  <c r="AI138" i="7"/>
  <c r="AJ138" i="7"/>
  <c r="AM138" i="7"/>
  <c r="AD138" i="7"/>
  <c r="Y138" i="7"/>
  <c r="Z138" i="7"/>
  <c r="AA138" i="7"/>
  <c r="AH138" i="7"/>
  <c r="AE138" i="7"/>
  <c r="AF138" i="7"/>
  <c r="AC138" i="7"/>
  <c r="W135" i="7"/>
  <c r="AN135" i="7"/>
  <c r="AL135" i="7"/>
  <c r="AI135" i="7"/>
  <c r="AB135" i="7"/>
  <c r="AH135" i="7"/>
  <c r="AJ135" i="7"/>
  <c r="Y135" i="7"/>
  <c r="AF135" i="7"/>
  <c r="AA135" i="7"/>
  <c r="AM135" i="7"/>
  <c r="Z135" i="7"/>
  <c r="AK135" i="7"/>
  <c r="AE135" i="7"/>
  <c r="AD135" i="7"/>
  <c r="AG135" i="7"/>
  <c r="X135" i="7"/>
  <c r="AC135" i="7"/>
  <c r="AN370" i="7"/>
  <c r="W370" i="7"/>
  <c r="Y370" i="7"/>
  <c r="AF370" i="7"/>
  <c r="AE370" i="7"/>
  <c r="AL370" i="7"/>
  <c r="AM370" i="7"/>
  <c r="AG370" i="7"/>
  <c r="AI370" i="7"/>
  <c r="AC370" i="7"/>
  <c r="AK370" i="7"/>
  <c r="AA370" i="7"/>
  <c r="X370" i="7"/>
  <c r="Z370" i="7"/>
  <c r="AH370" i="7"/>
  <c r="AD370" i="7"/>
  <c r="AB370" i="7"/>
  <c r="AJ370" i="7"/>
  <c r="W40" i="7"/>
  <c r="AN40" i="7"/>
  <c r="AA40" i="7"/>
  <c r="AB40" i="7"/>
  <c r="AG40" i="7"/>
  <c r="AH40" i="7"/>
  <c r="AL40" i="7"/>
  <c r="AK40" i="7"/>
  <c r="AE40" i="7"/>
  <c r="AF40" i="7"/>
  <c r="AM40" i="7"/>
  <c r="X40" i="7"/>
  <c r="AD40" i="7"/>
  <c r="AI40" i="7"/>
  <c r="Y40" i="7"/>
  <c r="Z40" i="7"/>
  <c r="AC40" i="7"/>
  <c r="AJ40" i="7"/>
  <c r="W438" i="7"/>
  <c r="AN438" i="7"/>
  <c r="AK438" i="7"/>
  <c r="Z438" i="7"/>
  <c r="AC438" i="7"/>
  <c r="AH438" i="7"/>
  <c r="AM438" i="7"/>
  <c r="AF438" i="7"/>
  <c r="X438" i="7"/>
  <c r="AD438" i="7"/>
  <c r="AJ438" i="7"/>
  <c r="AB438" i="7"/>
  <c r="AI438" i="7"/>
  <c r="AL438" i="7"/>
  <c r="AE438" i="7"/>
  <c r="AG438" i="7"/>
  <c r="Y438" i="7"/>
  <c r="AA438" i="7"/>
  <c r="W215" i="7"/>
  <c r="AN215" i="7"/>
  <c r="AJ215" i="7"/>
  <c r="X215" i="7"/>
  <c r="AK215" i="7"/>
  <c r="AM215" i="7"/>
  <c r="AB215" i="7"/>
  <c r="AC215" i="7"/>
  <c r="AG215" i="7"/>
  <c r="AE215" i="7"/>
  <c r="AD215" i="7"/>
  <c r="AF215" i="7"/>
  <c r="Z215" i="7"/>
  <c r="AH215" i="7"/>
  <c r="Y215" i="7"/>
  <c r="AA215" i="7"/>
  <c r="AI215" i="7"/>
  <c r="AL215" i="7"/>
  <c r="AN57" i="7"/>
  <c r="W57" i="7"/>
  <c r="AI57" i="7"/>
  <c r="AE57" i="7"/>
  <c r="AA57" i="7"/>
  <c r="AG57" i="7"/>
  <c r="AK57" i="7"/>
  <c r="AM57" i="7"/>
  <c r="Y57" i="7"/>
  <c r="AH57" i="7"/>
  <c r="AC57" i="7"/>
  <c r="AL57" i="7"/>
  <c r="AB57" i="7"/>
  <c r="X57" i="7"/>
  <c r="Z57" i="7"/>
  <c r="AD57" i="7"/>
  <c r="AF57" i="7"/>
  <c r="AJ57" i="7"/>
  <c r="W34" i="7"/>
  <c r="AN34" i="7"/>
  <c r="AA34" i="7"/>
  <c r="AB34" i="7"/>
  <c r="AG34" i="7"/>
  <c r="AL34" i="7"/>
  <c r="AM34" i="7"/>
  <c r="AH34" i="7"/>
  <c r="AC34" i="7"/>
  <c r="AJ34" i="7"/>
  <c r="AK34" i="7"/>
  <c r="AD34" i="7"/>
  <c r="AF34" i="7"/>
  <c r="AE34" i="7"/>
  <c r="Z34" i="7"/>
  <c r="Y34" i="7"/>
  <c r="X34" i="7"/>
  <c r="AI34" i="7"/>
  <c r="W38" i="7"/>
  <c r="AN38" i="7"/>
  <c r="AL38" i="7"/>
  <c r="AA38" i="7"/>
  <c r="AB38" i="7"/>
  <c r="AH38" i="7"/>
  <c r="AM38" i="7"/>
  <c r="AG38" i="7"/>
  <c r="AJ38" i="7"/>
  <c r="Z38" i="7"/>
  <c r="AK38" i="7"/>
  <c r="AE38" i="7"/>
  <c r="AD38" i="7"/>
  <c r="AF38" i="7"/>
  <c r="X38" i="7"/>
  <c r="AI38" i="7"/>
  <c r="Y38" i="7"/>
  <c r="AC38" i="7"/>
  <c r="W230" i="7"/>
  <c r="AN230" i="7"/>
  <c r="AD230" i="7"/>
  <c r="AM230" i="7"/>
  <c r="X230" i="7"/>
  <c r="Z230" i="7"/>
  <c r="AL230" i="7"/>
  <c r="AI230" i="7"/>
  <c r="Y230" i="7"/>
  <c r="AF230" i="7"/>
  <c r="AK230" i="7"/>
  <c r="AH230" i="7"/>
  <c r="AE230" i="7"/>
  <c r="AJ230" i="7"/>
  <c r="AA230" i="7"/>
  <c r="AG230" i="7"/>
  <c r="AB230" i="7"/>
  <c r="AC230" i="7"/>
  <c r="W203" i="7"/>
  <c r="AN203" i="7"/>
  <c r="AI203" i="7"/>
  <c r="AC203" i="7"/>
  <c r="AF203" i="7"/>
  <c r="AD203" i="7"/>
  <c r="AJ203" i="7"/>
  <c r="AL203" i="7"/>
  <c r="AA203" i="7"/>
  <c r="Y203" i="7"/>
  <c r="AE203" i="7"/>
  <c r="AG203" i="7"/>
  <c r="AM203" i="7"/>
  <c r="AB203" i="7"/>
  <c r="X203" i="7"/>
  <c r="Z203" i="7"/>
  <c r="AH203" i="7"/>
  <c r="AK203" i="7"/>
  <c r="W403" i="7"/>
  <c r="AN403" i="7"/>
  <c r="AC403" i="7"/>
  <c r="AH403" i="7"/>
  <c r="AI403" i="7"/>
  <c r="AD403" i="7"/>
  <c r="Z403" i="7"/>
  <c r="X403" i="7"/>
  <c r="AF403" i="7"/>
  <c r="AK403" i="7"/>
  <c r="AJ403" i="7"/>
  <c r="AL403" i="7"/>
  <c r="AM403" i="7"/>
  <c r="Y403" i="7"/>
  <c r="AA403" i="7"/>
  <c r="AE403" i="7"/>
  <c r="AB403" i="7"/>
  <c r="AG403" i="7"/>
  <c r="W275" i="7"/>
  <c r="AN275" i="7"/>
  <c r="AI275" i="7"/>
  <c r="Y275" i="7"/>
  <c r="AA275" i="7"/>
  <c r="AE275" i="7"/>
  <c r="AG275" i="7"/>
  <c r="AL275" i="7"/>
  <c r="AJ275" i="7"/>
  <c r="X275" i="7"/>
  <c r="AK275" i="7"/>
  <c r="AM275" i="7"/>
  <c r="AB275" i="7"/>
  <c r="AD275" i="7"/>
  <c r="AF275" i="7"/>
  <c r="AH275" i="7"/>
  <c r="AC275" i="7"/>
  <c r="Z275" i="7"/>
  <c r="AN175" i="7"/>
  <c r="W175" i="7"/>
  <c r="AA175" i="7"/>
  <c r="AM175" i="7"/>
  <c r="AL175" i="7"/>
  <c r="AG175" i="7"/>
  <c r="AH175" i="7"/>
  <c r="AB175" i="7"/>
  <c r="AC175" i="7"/>
  <c r="Z175" i="7"/>
  <c r="Y175" i="7"/>
  <c r="AF175" i="7"/>
  <c r="AJ175" i="7"/>
  <c r="AE175" i="7"/>
  <c r="AD175" i="7"/>
  <c r="AK175" i="7"/>
  <c r="X175" i="7"/>
  <c r="AI175" i="7"/>
  <c r="W151" i="7"/>
  <c r="AN151" i="7"/>
  <c r="AG151" i="7"/>
  <c r="AH151" i="7"/>
  <c r="AA151" i="7"/>
  <c r="AE151" i="7"/>
  <c r="AM151" i="7"/>
  <c r="Z151" i="7"/>
  <c r="AJ151" i="7"/>
  <c r="Y151" i="7"/>
  <c r="AK151" i="7"/>
  <c r="AL151" i="7"/>
  <c r="AF151" i="7"/>
  <c r="AB151" i="7"/>
  <c r="AI151" i="7"/>
  <c r="AC151" i="7"/>
  <c r="AD151" i="7"/>
  <c r="X151" i="7"/>
  <c r="W312" i="7"/>
  <c r="AN312" i="7"/>
  <c r="X312" i="7"/>
  <c r="AL312" i="7"/>
  <c r="AK312" i="7"/>
  <c r="AA312" i="7"/>
  <c r="AD312" i="7"/>
  <c r="Z312" i="7"/>
  <c r="AB312" i="7"/>
  <c r="AJ312" i="7"/>
  <c r="AH312" i="7"/>
  <c r="AM312" i="7"/>
  <c r="AF312" i="7"/>
  <c r="AG312" i="7"/>
  <c r="AE312" i="7"/>
  <c r="Y312" i="7"/>
  <c r="AC312" i="7"/>
  <c r="AI312" i="7"/>
  <c r="W43" i="7"/>
  <c r="AN43" i="7"/>
  <c r="AH43" i="7"/>
  <c r="Z43" i="7"/>
  <c r="AG43" i="7"/>
  <c r="Y43" i="7"/>
  <c r="AE43" i="7"/>
  <c r="AM43" i="7"/>
  <c r="AL43" i="7"/>
  <c r="AC43" i="7"/>
  <c r="AJ43" i="7"/>
  <c r="AD43" i="7"/>
  <c r="AA43" i="7"/>
  <c r="AF43" i="7"/>
  <c r="AK43" i="7"/>
  <c r="AI43" i="7"/>
  <c r="X43" i="7"/>
  <c r="AB43" i="7"/>
  <c r="W405" i="7"/>
  <c r="AN405" i="7"/>
  <c r="AI405" i="7"/>
  <c r="AH405" i="7"/>
  <c r="AC405" i="7"/>
  <c r="AB405" i="7"/>
  <c r="AF405" i="7"/>
  <c r="X405" i="7"/>
  <c r="AA405" i="7"/>
  <c r="AL405" i="7"/>
  <c r="Z405" i="7"/>
  <c r="AM405" i="7"/>
  <c r="AG405" i="7"/>
  <c r="AD405" i="7"/>
  <c r="AE405" i="7"/>
  <c r="AK405" i="7"/>
  <c r="Y405" i="7"/>
  <c r="AJ405" i="7"/>
  <c r="W148" i="7"/>
  <c r="AN148" i="7"/>
  <c r="AA148" i="7"/>
  <c r="AM148" i="7"/>
  <c r="AF148" i="7"/>
  <c r="AJ148" i="7"/>
  <c r="AK148" i="7"/>
  <c r="AH148" i="7"/>
  <c r="AE148" i="7"/>
  <c r="AG148" i="7"/>
  <c r="Y148" i="7"/>
  <c r="Z148" i="7"/>
  <c r="AL148" i="7"/>
  <c r="AB148" i="7"/>
  <c r="AI148" i="7"/>
  <c r="AC148" i="7"/>
  <c r="X148" i="7"/>
  <c r="AD148" i="7"/>
  <c r="W420" i="7"/>
  <c r="AN420" i="7"/>
  <c r="AB420" i="7"/>
  <c r="AC420" i="7"/>
  <c r="AG420" i="7"/>
  <c r="Y420" i="7"/>
  <c r="AL420" i="7"/>
  <c r="AA420" i="7"/>
  <c r="AE420" i="7"/>
  <c r="AJ420" i="7"/>
  <c r="AH420" i="7"/>
  <c r="AI420" i="7"/>
  <c r="AK420" i="7"/>
  <c r="AM420" i="7"/>
  <c r="X420" i="7"/>
  <c r="Z420" i="7"/>
  <c r="AD420" i="7"/>
  <c r="AF420" i="7"/>
  <c r="W318" i="7"/>
  <c r="AN318" i="7"/>
  <c r="AF318" i="7"/>
  <c r="X318" i="7"/>
  <c r="AD318" i="7"/>
  <c r="AK318" i="7"/>
  <c r="AA318" i="7"/>
  <c r="AB318" i="7"/>
  <c r="AJ318" i="7"/>
  <c r="AH318" i="7"/>
  <c r="Z318" i="7"/>
  <c r="AG318" i="7"/>
  <c r="AL318" i="7"/>
  <c r="AM318" i="7"/>
  <c r="AE318" i="7"/>
  <c r="Y318" i="7"/>
  <c r="AC318" i="7"/>
  <c r="AI318" i="7"/>
  <c r="AN185" i="7"/>
  <c r="W185" i="7"/>
  <c r="AJ185" i="7"/>
  <c r="AI185" i="7"/>
  <c r="AB185" i="7"/>
  <c r="AE185" i="7"/>
  <c r="AD185" i="7"/>
  <c r="Y185" i="7"/>
  <c r="AC185" i="7"/>
  <c r="Z185" i="7"/>
  <c r="AK185" i="7"/>
  <c r="AF185" i="7"/>
  <c r="AH185" i="7"/>
  <c r="AL185" i="7"/>
  <c r="X185" i="7"/>
  <c r="AA185" i="7"/>
  <c r="AM185" i="7"/>
  <c r="AG185" i="7"/>
  <c r="W214" i="7"/>
  <c r="AN214" i="7"/>
  <c r="AI214" i="7"/>
  <c r="AF214" i="7"/>
  <c r="AG214" i="7"/>
  <c r="Y214" i="7"/>
  <c r="AL214" i="7"/>
  <c r="AD214" i="7"/>
  <c r="AH214" i="7"/>
  <c r="AA214" i="7"/>
  <c r="AE214" i="7"/>
  <c r="X214" i="7"/>
  <c r="AJ214" i="7"/>
  <c r="AK214" i="7"/>
  <c r="AM214" i="7"/>
  <c r="AC214" i="7"/>
  <c r="Z214" i="7"/>
  <c r="AB214" i="7"/>
  <c r="W84" i="7"/>
  <c r="AN84" i="7"/>
  <c r="AD84" i="7"/>
  <c r="AL84" i="7"/>
  <c r="AI84" i="7"/>
  <c r="Z84" i="7"/>
  <c r="X84" i="7"/>
  <c r="AJ84" i="7"/>
  <c r="AF84" i="7"/>
  <c r="AK84" i="7"/>
  <c r="AE84" i="7"/>
  <c r="Y84" i="7"/>
  <c r="AH84" i="7"/>
  <c r="AM84" i="7"/>
  <c r="AG84" i="7"/>
  <c r="AB84" i="7"/>
  <c r="AC84" i="7"/>
  <c r="AA84" i="7"/>
  <c r="W440" i="7"/>
  <c r="AN440" i="7"/>
  <c r="AL440" i="7"/>
  <c r="AI440" i="7"/>
  <c r="AH440" i="7"/>
  <c r="AJ440" i="7"/>
  <c r="Z440" i="7"/>
  <c r="AF440" i="7"/>
  <c r="AD440" i="7"/>
  <c r="X440" i="7"/>
  <c r="AB440" i="7"/>
  <c r="Y440" i="7"/>
  <c r="AA440" i="7"/>
  <c r="AC440" i="7"/>
  <c r="AK440" i="7"/>
  <c r="AM440" i="7"/>
  <c r="AE440" i="7"/>
  <c r="AG440" i="7"/>
  <c r="W437" i="7"/>
  <c r="AN437" i="7"/>
  <c r="AK437" i="7"/>
  <c r="AG437" i="7"/>
  <c r="AC437" i="7"/>
  <c r="Y437" i="7"/>
  <c r="AE437" i="7"/>
  <c r="AM437" i="7"/>
  <c r="AD437" i="7"/>
  <c r="X437" i="7"/>
  <c r="Z437" i="7"/>
  <c r="AB437" i="7"/>
  <c r="AA437" i="7"/>
  <c r="AI437" i="7"/>
  <c r="AF437" i="7"/>
  <c r="AH437" i="7"/>
  <c r="AJ437" i="7"/>
  <c r="AL437" i="7"/>
  <c r="AN172" i="7"/>
  <c r="W172" i="7"/>
  <c r="AH172" i="7"/>
  <c r="AL172" i="7"/>
  <c r="AB172" i="7"/>
  <c r="AA172" i="7"/>
  <c r="AM172" i="7"/>
  <c r="AG172" i="7"/>
  <c r="AC172" i="7"/>
  <c r="AK172" i="7"/>
  <c r="AF172" i="7"/>
  <c r="Z172" i="7"/>
  <c r="AE172" i="7"/>
  <c r="AJ172" i="7"/>
  <c r="AD172" i="7"/>
  <c r="X172" i="7"/>
  <c r="Y172" i="7"/>
  <c r="AI172" i="7"/>
  <c r="W32" i="7"/>
  <c r="AN32" i="7"/>
  <c r="AB32" i="7"/>
  <c r="AL32" i="7"/>
  <c r="AM32" i="7"/>
  <c r="AA32" i="7"/>
  <c r="AG32" i="7"/>
  <c r="AH32" i="7"/>
  <c r="AD32" i="7"/>
  <c r="Z32" i="7"/>
  <c r="AJ32" i="7"/>
  <c r="AF32" i="7"/>
  <c r="AK32" i="7"/>
  <c r="AE32" i="7"/>
  <c r="Y32" i="7"/>
  <c r="AC32" i="7"/>
  <c r="X32" i="7"/>
  <c r="AI32" i="7"/>
  <c r="W115" i="7"/>
  <c r="AN115" i="7"/>
  <c r="AB115" i="7"/>
  <c r="AI115" i="7"/>
  <c r="Y115" i="7"/>
  <c r="AC115" i="7"/>
  <c r="AF115" i="7"/>
  <c r="Z115" i="7"/>
  <c r="AH115" i="7"/>
  <c r="AJ115" i="7"/>
  <c r="AK115" i="7"/>
  <c r="X115" i="7"/>
  <c r="AD115" i="7"/>
  <c r="AA115" i="7"/>
  <c r="AG115" i="7"/>
  <c r="AL115" i="7"/>
  <c r="AM115" i="7"/>
  <c r="AE115" i="7"/>
  <c r="W90" i="7"/>
  <c r="AN90" i="7"/>
  <c r="X90" i="7"/>
  <c r="AK90" i="7"/>
  <c r="AE90" i="7"/>
  <c r="AD90" i="7"/>
  <c r="Z90" i="7"/>
  <c r="AL90" i="7"/>
  <c r="AI90" i="7"/>
  <c r="AF90" i="7"/>
  <c r="Y90" i="7"/>
  <c r="AJ90" i="7"/>
  <c r="AH90" i="7"/>
  <c r="AG90" i="7"/>
  <c r="AB90" i="7"/>
  <c r="AM90" i="7"/>
  <c r="AC90" i="7"/>
  <c r="AA90" i="7"/>
  <c r="W217" i="7"/>
  <c r="AN217" i="7"/>
  <c r="AG217" i="7"/>
  <c r="AK217" i="7"/>
  <c r="Z217" i="7"/>
  <c r="AM217" i="7"/>
  <c r="AE217" i="7"/>
  <c r="AD217" i="7"/>
  <c r="AC217" i="7"/>
  <c r="AF217" i="7"/>
  <c r="AB217" i="7"/>
  <c r="AH217" i="7"/>
  <c r="X217" i="7"/>
  <c r="Y217" i="7"/>
  <c r="AA217" i="7"/>
  <c r="AJ217" i="7"/>
  <c r="AI217" i="7"/>
  <c r="AL217" i="7"/>
  <c r="AN365" i="7"/>
  <c r="W365" i="7"/>
  <c r="AA365" i="7"/>
  <c r="AB365" i="7"/>
  <c r="AI365" i="7"/>
  <c r="AH365" i="7"/>
  <c r="AK365" i="7"/>
  <c r="Y365" i="7"/>
  <c r="AF365" i="7"/>
  <c r="AM365" i="7"/>
  <c r="Z365" i="7"/>
  <c r="AL365" i="7"/>
  <c r="AE365" i="7"/>
  <c r="AG365" i="7"/>
  <c r="X365" i="7"/>
  <c r="AD365" i="7"/>
  <c r="AJ365" i="7"/>
  <c r="AC365" i="7"/>
  <c r="AN392" i="7"/>
  <c r="W392" i="7"/>
  <c r="AL392" i="7"/>
  <c r="AA392" i="7"/>
  <c r="AB392" i="7"/>
  <c r="AH392" i="7"/>
  <c r="AE392" i="7"/>
  <c r="AM392" i="7"/>
  <c r="AG392" i="7"/>
  <c r="Y392" i="7"/>
  <c r="X392" i="7"/>
  <c r="AF392" i="7"/>
  <c r="Z392" i="7"/>
  <c r="AD392" i="7"/>
  <c r="AC392" i="7"/>
  <c r="AK392" i="7"/>
  <c r="AJ392" i="7"/>
  <c r="AI392" i="7"/>
  <c r="W26" i="7"/>
  <c r="AN26" i="7"/>
  <c r="AA26" i="7"/>
  <c r="AB26" i="7"/>
  <c r="AL26" i="7"/>
  <c r="AG26" i="7"/>
  <c r="AH26" i="7"/>
  <c r="AM26" i="7"/>
  <c r="AD26" i="7"/>
  <c r="AE26" i="7"/>
  <c r="Z26" i="7"/>
  <c r="AJ26" i="7"/>
  <c r="AK26" i="7"/>
  <c r="AF26" i="7"/>
  <c r="AI26" i="7"/>
  <c r="AC26" i="7"/>
  <c r="Y26" i="7"/>
  <c r="X26" i="7"/>
  <c r="W88" i="7"/>
  <c r="AN88" i="7"/>
  <c r="AE88" i="7"/>
  <c r="AI88" i="7"/>
  <c r="X88" i="7"/>
  <c r="Z88" i="7"/>
  <c r="AF88" i="7"/>
  <c r="AL88" i="7"/>
  <c r="Y88" i="7"/>
  <c r="AJ88" i="7"/>
  <c r="AK88" i="7"/>
  <c r="AD88" i="7"/>
  <c r="AC88" i="7"/>
  <c r="AG88" i="7"/>
  <c r="AM88" i="7"/>
  <c r="AB88" i="7"/>
  <c r="AA88" i="7"/>
  <c r="AH88" i="7"/>
  <c r="W306" i="7"/>
  <c r="AN306" i="7"/>
  <c r="AG306" i="7"/>
  <c r="AF306" i="7"/>
  <c r="AJ306" i="7"/>
  <c r="X306" i="7"/>
  <c r="AM306" i="7"/>
  <c r="Z306" i="7"/>
  <c r="Y306" i="7"/>
  <c r="AE306" i="7"/>
  <c r="AD306" i="7"/>
  <c r="AB306" i="7"/>
  <c r="AK306" i="7"/>
  <c r="AH306" i="7"/>
  <c r="AL306" i="7"/>
  <c r="AC306" i="7"/>
  <c r="AA306" i="7"/>
  <c r="AI306" i="7"/>
  <c r="W82" i="7"/>
  <c r="AN82" i="7"/>
  <c r="X82" i="7"/>
  <c r="Z82" i="7"/>
  <c r="AK82" i="7"/>
  <c r="Y82" i="7"/>
  <c r="AD82" i="7"/>
  <c r="AE82" i="7"/>
  <c r="AI82" i="7"/>
  <c r="AF82" i="7"/>
  <c r="AL82" i="7"/>
  <c r="AJ82" i="7"/>
  <c r="AC82" i="7"/>
  <c r="AM82" i="7"/>
  <c r="AG82" i="7"/>
  <c r="AA82" i="7"/>
  <c r="AH82" i="7"/>
  <c r="AB82" i="7"/>
  <c r="W241" i="7"/>
  <c r="AN241" i="7"/>
  <c r="AI241" i="7"/>
  <c r="AF241" i="7"/>
  <c r="AM241" i="7"/>
  <c r="AJ241" i="7"/>
  <c r="AL241" i="7"/>
  <c r="Z241" i="7"/>
  <c r="Y241" i="7"/>
  <c r="AE241" i="7"/>
  <c r="AG241" i="7"/>
  <c r="AD241" i="7"/>
  <c r="AB241" i="7"/>
  <c r="AH241" i="7"/>
  <c r="AA241" i="7"/>
  <c r="X241" i="7"/>
  <c r="AK241" i="7"/>
  <c r="AC241" i="7"/>
  <c r="AN161" i="7"/>
  <c r="W161" i="7"/>
  <c r="AM161" i="7"/>
  <c r="Z161" i="7"/>
  <c r="AB161" i="7"/>
  <c r="AH161" i="7"/>
  <c r="AG161" i="7"/>
  <c r="AK161" i="7"/>
  <c r="AA161" i="7"/>
  <c r="AF161" i="7"/>
  <c r="AL161" i="7"/>
  <c r="AJ161" i="7"/>
  <c r="AE161" i="7"/>
  <c r="Y161" i="7"/>
  <c r="AD161" i="7"/>
  <c r="AI161" i="7"/>
  <c r="X161" i="7"/>
  <c r="AC161" i="7"/>
  <c r="AN46" i="7"/>
  <c r="W46" i="7"/>
  <c r="AH46" i="7"/>
  <c r="AE46" i="7"/>
  <c r="AA46" i="7"/>
  <c r="AK46" i="7"/>
  <c r="AF46" i="7"/>
  <c r="AG46" i="7"/>
  <c r="AC46" i="7"/>
  <c r="AM46" i="7"/>
  <c r="Y46" i="7"/>
  <c r="AI46" i="7"/>
  <c r="X46" i="7"/>
  <c r="Z46" i="7"/>
  <c r="AB46" i="7"/>
  <c r="AD46" i="7"/>
  <c r="AL46" i="7"/>
  <c r="AJ46" i="7"/>
  <c r="W146" i="7"/>
  <c r="AN146" i="7"/>
  <c r="AG146" i="7"/>
  <c r="AK146" i="7"/>
  <c r="AM146" i="7"/>
  <c r="AE146" i="7"/>
  <c r="AB146" i="7"/>
  <c r="AF146" i="7"/>
  <c r="Y146" i="7"/>
  <c r="AA146" i="7"/>
  <c r="AH146" i="7"/>
  <c r="Z146" i="7"/>
  <c r="AJ146" i="7"/>
  <c r="AL146" i="7"/>
  <c r="AI146" i="7"/>
  <c r="AC146" i="7"/>
  <c r="AD146" i="7"/>
  <c r="X146" i="7"/>
  <c r="AN333" i="7"/>
  <c r="W333" i="7"/>
  <c r="AI333" i="7"/>
  <c r="AB333" i="7"/>
  <c r="AC333" i="7"/>
  <c r="AJ333" i="7"/>
  <c r="AF333" i="7"/>
  <c r="AL333" i="7"/>
  <c r="AA333" i="7"/>
  <c r="Y333" i="7"/>
  <c r="AD333" i="7"/>
  <c r="AG333" i="7"/>
  <c r="AH333" i="7"/>
  <c r="AE333" i="7"/>
  <c r="AK333" i="7"/>
  <c r="X333" i="7"/>
  <c r="AM333" i="7"/>
  <c r="Z333" i="7"/>
  <c r="W206" i="7"/>
  <c r="AN206" i="7"/>
  <c r="AI206" i="7"/>
  <c r="AH206" i="7"/>
  <c r="AD206" i="7"/>
  <c r="AJ206" i="7"/>
  <c r="AB206" i="7"/>
  <c r="AL206" i="7"/>
  <c r="Y206" i="7"/>
  <c r="AA206" i="7"/>
  <c r="AF206" i="7"/>
  <c r="AC206" i="7"/>
  <c r="AE206" i="7"/>
  <c r="AG206" i="7"/>
  <c r="AM206" i="7"/>
  <c r="X206" i="7"/>
  <c r="Z206" i="7"/>
  <c r="AK206" i="7"/>
  <c r="AN364" i="7"/>
  <c r="W364" i="7"/>
  <c r="AM364" i="7"/>
  <c r="AL364" i="7"/>
  <c r="AJ364" i="7"/>
  <c r="AH364" i="7"/>
  <c r="X364" i="7"/>
  <c r="AD364" i="7"/>
  <c r="AF364" i="7"/>
  <c r="AB364" i="7"/>
  <c r="AA364" i="7"/>
  <c r="AI364" i="7"/>
  <c r="Y364" i="7"/>
  <c r="AK364" i="7"/>
  <c r="AE364" i="7"/>
  <c r="Z364" i="7"/>
  <c r="AC364" i="7"/>
  <c r="AG364" i="7"/>
  <c r="AN366" i="7"/>
  <c r="W366" i="7"/>
  <c r="AF366" i="7"/>
  <c r="AH366" i="7"/>
  <c r="AB366" i="7"/>
  <c r="AI366" i="7"/>
  <c r="AJ366" i="7"/>
  <c r="AL366" i="7"/>
  <c r="AE366" i="7"/>
  <c r="AD366" i="7"/>
  <c r="Z366" i="7"/>
  <c r="AC366" i="7"/>
  <c r="X366" i="7"/>
  <c r="AM366" i="7"/>
  <c r="AG366" i="7"/>
  <c r="Y366" i="7"/>
  <c r="AK366" i="7"/>
  <c r="AA366" i="7"/>
  <c r="W324" i="7"/>
  <c r="AN324" i="7"/>
  <c r="AE324" i="7"/>
  <c r="AG324" i="7"/>
  <c r="AB324" i="7"/>
  <c r="AH324" i="7"/>
  <c r="AL324" i="7"/>
  <c r="AM324" i="7"/>
  <c r="AA324" i="7"/>
  <c r="Y324" i="7"/>
  <c r="AJ324" i="7"/>
  <c r="AI324" i="7"/>
  <c r="AK324" i="7"/>
  <c r="AC324" i="7"/>
  <c r="AD324" i="7"/>
  <c r="Z324" i="7"/>
  <c r="X324" i="7"/>
  <c r="AF324" i="7"/>
  <c r="AN260" i="7"/>
  <c r="W260" i="7"/>
  <c r="AC260" i="7"/>
  <c r="AG260" i="7"/>
  <c r="AH260" i="7"/>
  <c r="Y260" i="7"/>
  <c r="AE260" i="7"/>
  <c r="AK260" i="7"/>
  <c r="AI260" i="7"/>
  <c r="AM260" i="7"/>
  <c r="AA260" i="7"/>
  <c r="Z260" i="7"/>
  <c r="AB260" i="7"/>
  <c r="X260" i="7"/>
  <c r="AD260" i="7"/>
  <c r="AF260" i="7"/>
  <c r="AJ260" i="7"/>
  <c r="AL260" i="7"/>
  <c r="AN187" i="7"/>
  <c r="W187" i="7"/>
  <c r="AI187" i="7"/>
  <c r="AD187" i="7"/>
  <c r="AJ187" i="7"/>
  <c r="AL187" i="7"/>
  <c r="Y187" i="7"/>
  <c r="AA187" i="7"/>
  <c r="AF187" i="7"/>
  <c r="AE187" i="7"/>
  <c r="AG187" i="7"/>
  <c r="Z187" i="7"/>
  <c r="AK187" i="7"/>
  <c r="AH187" i="7"/>
  <c r="AM187" i="7"/>
  <c r="AC187" i="7"/>
  <c r="AB187" i="7"/>
  <c r="X187" i="7"/>
  <c r="W281" i="7"/>
  <c r="AN281" i="7"/>
  <c r="AK281" i="7"/>
  <c r="AD281" i="7"/>
  <c r="AE281" i="7"/>
  <c r="Y281" i="7"/>
  <c r="AJ281" i="7"/>
  <c r="AI281" i="7"/>
  <c r="X281" i="7"/>
  <c r="AL281" i="7"/>
  <c r="AF281" i="7"/>
  <c r="AB281" i="7"/>
  <c r="AG281" i="7"/>
  <c r="AA281" i="7"/>
  <c r="AC281" i="7"/>
  <c r="Z281" i="7"/>
  <c r="AH281" i="7"/>
  <c r="AM281" i="7"/>
  <c r="W202" i="7"/>
  <c r="AN202" i="7"/>
  <c r="AI202" i="7"/>
  <c r="AH202" i="7"/>
  <c r="Y202" i="7"/>
  <c r="AA202" i="7"/>
  <c r="AF202" i="7"/>
  <c r="AB202" i="7"/>
  <c r="AC202" i="7"/>
  <c r="AD202" i="7"/>
  <c r="AE202" i="7"/>
  <c r="AG202" i="7"/>
  <c r="AL202" i="7"/>
  <c r="AJ202" i="7"/>
  <c r="AK202" i="7"/>
  <c r="AM202" i="7"/>
  <c r="X202" i="7"/>
  <c r="Z202" i="7"/>
  <c r="W293" i="7"/>
  <c r="AN293" i="7"/>
  <c r="AB293" i="7"/>
  <c r="AK293" i="7"/>
  <c r="AH293" i="7"/>
  <c r="Z293" i="7"/>
  <c r="AG293" i="7"/>
  <c r="AI293" i="7"/>
  <c r="AA293" i="7"/>
  <c r="AM293" i="7"/>
  <c r="AF293" i="7"/>
  <c r="AC293" i="7"/>
  <c r="AE293" i="7"/>
  <c r="X293" i="7"/>
  <c r="AD293" i="7"/>
  <c r="AL293" i="7"/>
  <c r="Y293" i="7"/>
  <c r="AJ293" i="7"/>
  <c r="W194" i="7"/>
  <c r="AN194" i="7"/>
  <c r="AI194" i="7"/>
  <c r="AD194" i="7"/>
  <c r="AJ194" i="7"/>
  <c r="AL194" i="7"/>
  <c r="AH194" i="7"/>
  <c r="AB194" i="7"/>
  <c r="Y194" i="7"/>
  <c r="AA194" i="7"/>
  <c r="AF194" i="7"/>
  <c r="AC194" i="7"/>
  <c r="AE194" i="7"/>
  <c r="AG194" i="7"/>
  <c r="AM194" i="7"/>
  <c r="X194" i="7"/>
  <c r="Z194" i="7"/>
  <c r="AK194" i="7"/>
  <c r="W395" i="7"/>
  <c r="AN395" i="7"/>
  <c r="AB395" i="7"/>
  <c r="AE395" i="7"/>
  <c r="AL395" i="7"/>
  <c r="AK395" i="7"/>
  <c r="Y395" i="7"/>
  <c r="AA395" i="7"/>
  <c r="AM395" i="7"/>
  <c r="AH395" i="7"/>
  <c r="AG395" i="7"/>
  <c r="AF395" i="7"/>
  <c r="AD395" i="7"/>
  <c r="AJ395" i="7"/>
  <c r="Z395" i="7"/>
  <c r="X395" i="7"/>
  <c r="AC395" i="7"/>
  <c r="AI395" i="7"/>
  <c r="W87" i="7"/>
  <c r="AN87" i="7"/>
  <c r="Y87" i="7"/>
  <c r="AL87" i="7"/>
  <c r="AD87" i="7"/>
  <c r="AE87" i="7"/>
  <c r="AI87" i="7"/>
  <c r="AJ87" i="7"/>
  <c r="X87" i="7"/>
  <c r="AK87" i="7"/>
  <c r="Z87" i="7"/>
  <c r="AF87" i="7"/>
  <c r="AB87" i="7"/>
  <c r="AA87" i="7"/>
  <c r="AG87" i="7"/>
  <c r="AC87" i="7"/>
  <c r="AH87" i="7"/>
  <c r="AM87" i="7"/>
  <c r="W216" i="7"/>
  <c r="AN216" i="7"/>
  <c r="AD216" i="7"/>
  <c r="AH216" i="7"/>
  <c r="AI216" i="7"/>
  <c r="AL216" i="7"/>
  <c r="AC216" i="7"/>
  <c r="Z216" i="7"/>
  <c r="AF216" i="7"/>
  <c r="AB216" i="7"/>
  <c r="AM216" i="7"/>
  <c r="Y216" i="7"/>
  <c r="AA216" i="7"/>
  <c r="AJ216" i="7"/>
  <c r="AE216" i="7"/>
  <c r="X216" i="7"/>
  <c r="AG216" i="7"/>
  <c r="AK216" i="7"/>
  <c r="W410" i="7"/>
  <c r="AN410" i="7"/>
  <c r="AC410" i="7"/>
  <c r="AB410" i="7"/>
  <c r="AH410" i="7"/>
  <c r="AM410" i="7"/>
  <c r="X410" i="7"/>
  <c r="AG410" i="7"/>
  <c r="AD410" i="7"/>
  <c r="Z410" i="7"/>
  <c r="AJ410" i="7"/>
  <c r="AL410" i="7"/>
  <c r="AF410" i="7"/>
  <c r="AA410" i="7"/>
  <c r="Y410" i="7"/>
  <c r="AE410" i="7"/>
  <c r="AI410" i="7"/>
  <c r="AK410" i="7"/>
  <c r="W150" i="7"/>
  <c r="AN150" i="7"/>
  <c r="AB150" i="7"/>
  <c r="Z150" i="7"/>
  <c r="AJ150" i="7"/>
  <c r="AF150" i="7"/>
  <c r="AK150" i="7"/>
  <c r="AG150" i="7"/>
  <c r="AA150" i="7"/>
  <c r="AE150" i="7"/>
  <c r="AL150" i="7"/>
  <c r="Y150" i="7"/>
  <c r="AH150" i="7"/>
  <c r="AM150" i="7"/>
  <c r="AD150" i="7"/>
  <c r="X150" i="7"/>
  <c r="AC150" i="7"/>
  <c r="AI150" i="7"/>
  <c r="W50" i="7"/>
  <c r="AN50" i="7"/>
  <c r="AM50" i="7"/>
  <c r="AA50" i="7"/>
  <c r="AI50" i="7"/>
  <c r="AK50" i="7"/>
  <c r="AL50" i="7"/>
  <c r="X50" i="7"/>
  <c r="AD50" i="7"/>
  <c r="AB50" i="7"/>
  <c r="AJ50" i="7"/>
  <c r="Z50" i="7"/>
  <c r="AG50" i="7"/>
  <c r="AH50" i="7"/>
  <c r="Y50" i="7"/>
  <c r="AC50" i="7"/>
  <c r="AE50" i="7"/>
  <c r="AF50" i="7"/>
  <c r="W81" i="7"/>
  <c r="AN81" i="7"/>
  <c r="AL81" i="7"/>
  <c r="AJ81" i="7"/>
  <c r="X81" i="7"/>
  <c r="AI81" i="7"/>
  <c r="AK81" i="7"/>
  <c r="AD81" i="7"/>
  <c r="AE81" i="7"/>
  <c r="Y81" i="7"/>
  <c r="Z81" i="7"/>
  <c r="AF81" i="7"/>
  <c r="AB81" i="7"/>
  <c r="AC81" i="7"/>
  <c r="AA81" i="7"/>
  <c r="AH81" i="7"/>
  <c r="AG81" i="7"/>
  <c r="AM81" i="7"/>
  <c r="W28" i="7"/>
  <c r="AN28" i="7"/>
  <c r="AA28" i="7"/>
  <c r="AB28" i="7"/>
  <c r="AG28" i="7"/>
  <c r="AL28" i="7"/>
  <c r="AH28" i="7"/>
  <c r="AM28" i="7"/>
  <c r="AK28" i="7"/>
  <c r="AF28" i="7"/>
  <c r="AD28" i="7"/>
  <c r="AE28" i="7"/>
  <c r="AC28" i="7"/>
  <c r="AJ28" i="7"/>
  <c r="Z28" i="7"/>
  <c r="Y28" i="7"/>
  <c r="AI28" i="7"/>
  <c r="X28" i="7"/>
  <c r="W70" i="7"/>
  <c r="AN70" i="7"/>
  <c r="AJ70" i="7"/>
  <c r="AE70" i="7"/>
  <c r="AK70" i="7"/>
  <c r="AG70" i="7"/>
  <c r="X70" i="7"/>
  <c r="AM70" i="7"/>
  <c r="AC70" i="7"/>
  <c r="AB70" i="7"/>
  <c r="Z70" i="7"/>
  <c r="AD70" i="7"/>
  <c r="AF70" i="7"/>
  <c r="AH70" i="7"/>
  <c r="AI70" i="7"/>
  <c r="AL70" i="7"/>
  <c r="Y70" i="7"/>
  <c r="AA70" i="7"/>
  <c r="W407" i="7"/>
  <c r="AN407" i="7"/>
  <c r="AI407" i="7"/>
  <c r="AA407" i="7"/>
  <c r="AM407" i="7"/>
  <c r="AD407" i="7"/>
  <c r="Z407" i="7"/>
  <c r="AF407" i="7"/>
  <c r="AL407" i="7"/>
  <c r="AJ407" i="7"/>
  <c r="X407" i="7"/>
  <c r="AB407" i="7"/>
  <c r="Y407" i="7"/>
  <c r="AC407" i="7"/>
  <c r="AH407" i="7"/>
  <c r="AE407" i="7"/>
  <c r="AG407" i="7"/>
  <c r="AK407" i="7"/>
  <c r="W229" i="7"/>
  <c r="AN229" i="7"/>
  <c r="Y229" i="7"/>
  <c r="AL229" i="7"/>
  <c r="AJ229" i="7"/>
  <c r="X229" i="7"/>
  <c r="AD229" i="7"/>
  <c r="AA229" i="7"/>
  <c r="AG229" i="7"/>
  <c r="AB229" i="7"/>
  <c r="AF229" i="7"/>
  <c r="AM229" i="7"/>
  <c r="AI229" i="7"/>
  <c r="Z229" i="7"/>
  <c r="AE229" i="7"/>
  <c r="AK229" i="7"/>
  <c r="AH229" i="7"/>
  <c r="AC229" i="7"/>
  <c r="W212" i="7"/>
  <c r="AN212" i="7"/>
  <c r="AJ212" i="7"/>
  <c r="AF212" i="7"/>
  <c r="AA212" i="7"/>
  <c r="AH212" i="7"/>
  <c r="AD212" i="7"/>
  <c r="AL212" i="7"/>
  <c r="AI212" i="7"/>
  <c r="AG212" i="7"/>
  <c r="Y212" i="7"/>
  <c r="AE212" i="7"/>
  <c r="AK212" i="7"/>
  <c r="AM212" i="7"/>
  <c r="AC212" i="7"/>
  <c r="Z212" i="7"/>
  <c r="AB212" i="7"/>
  <c r="X212" i="7"/>
  <c r="W418" i="7"/>
  <c r="AN418" i="7"/>
  <c r="AE418" i="7"/>
  <c r="AK418" i="7"/>
  <c r="AH418" i="7"/>
  <c r="AG418" i="7"/>
  <c r="Z418" i="7"/>
  <c r="AI418" i="7"/>
  <c r="AM418" i="7"/>
  <c r="X418" i="7"/>
  <c r="AD418" i="7"/>
  <c r="AF418" i="7"/>
  <c r="AC418" i="7"/>
  <c r="Y418" i="7"/>
  <c r="AA418" i="7"/>
  <c r="AB418" i="7"/>
  <c r="AJ418" i="7"/>
  <c r="AL418" i="7"/>
  <c r="W121" i="7"/>
  <c r="AN121" i="7"/>
  <c r="AC121" i="7"/>
  <c r="AH121" i="7"/>
  <c r="AJ121" i="7"/>
  <c r="X121" i="7"/>
  <c r="AB121" i="7"/>
  <c r="AK121" i="7"/>
  <c r="AG121" i="7"/>
  <c r="AM121" i="7"/>
  <c r="Z121" i="7"/>
  <c r="AE121" i="7"/>
  <c r="AF121" i="7"/>
  <c r="AA121" i="7"/>
  <c r="AD121" i="7"/>
  <c r="AI121" i="7"/>
  <c r="AL121" i="7"/>
  <c r="Y121" i="7"/>
  <c r="W89" i="7"/>
  <c r="AN89" i="7"/>
  <c r="AE89" i="7"/>
  <c r="AL89" i="7"/>
  <c r="X89" i="7"/>
  <c r="Y89" i="7"/>
  <c r="AI89" i="7"/>
  <c r="AK89" i="7"/>
  <c r="AF89" i="7"/>
  <c r="AJ89" i="7"/>
  <c r="Z89" i="7"/>
  <c r="AD89" i="7"/>
  <c r="AH89" i="7"/>
  <c r="AG89" i="7"/>
  <c r="AA89" i="7"/>
  <c r="AB89" i="7"/>
  <c r="AC89" i="7"/>
  <c r="AM89" i="7"/>
  <c r="W242" i="7"/>
  <c r="AN242" i="7"/>
  <c r="AH242" i="7"/>
  <c r="AI242" i="7"/>
  <c r="AM242" i="7"/>
  <c r="AE242" i="7"/>
  <c r="AA242" i="7"/>
  <c r="X242" i="7"/>
  <c r="Z242" i="7"/>
  <c r="Y242" i="7"/>
  <c r="AG242" i="7"/>
  <c r="AD242" i="7"/>
  <c r="AF242" i="7"/>
  <c r="AJ242" i="7"/>
  <c r="AB242" i="7"/>
  <c r="AL242" i="7"/>
  <c r="AK242" i="7"/>
  <c r="AC242" i="7"/>
  <c r="W408" i="7"/>
  <c r="AN408" i="7"/>
  <c r="AB408" i="7"/>
  <c r="AH408" i="7"/>
  <c r="AC408" i="7"/>
  <c r="AE408" i="7"/>
  <c r="AJ408" i="7"/>
  <c r="AG408" i="7"/>
  <c r="Y408" i="7"/>
  <c r="AL408" i="7"/>
  <c r="AI408" i="7"/>
  <c r="AK408" i="7"/>
  <c r="AF408" i="7"/>
  <c r="AM408" i="7"/>
  <c r="X408" i="7"/>
  <c r="AA408" i="7"/>
  <c r="Z408" i="7"/>
  <c r="AD408" i="7"/>
  <c r="W439" i="7"/>
  <c r="AN439" i="7"/>
  <c r="AB439" i="7"/>
  <c r="AL439" i="7"/>
  <c r="AI439" i="7"/>
  <c r="Z439" i="7"/>
  <c r="AF439" i="7"/>
  <c r="AH439" i="7"/>
  <c r="AJ439" i="7"/>
  <c r="AD439" i="7"/>
  <c r="Y439" i="7"/>
  <c r="AA439" i="7"/>
  <c r="X439" i="7"/>
  <c r="AE439" i="7"/>
  <c r="AC439" i="7"/>
  <c r="AG439" i="7"/>
  <c r="AK439" i="7"/>
  <c r="AM439" i="7"/>
  <c r="W379" i="7"/>
  <c r="AN379" i="7"/>
  <c r="Z379" i="7"/>
  <c r="AA379" i="7"/>
  <c r="AF379" i="7"/>
  <c r="AK379" i="7"/>
  <c r="AB379" i="7"/>
  <c r="AH379" i="7"/>
  <c r="AM379" i="7"/>
  <c r="AG379" i="7"/>
  <c r="AL379" i="7"/>
  <c r="AE379" i="7"/>
  <c r="Y379" i="7"/>
  <c r="AJ379" i="7"/>
  <c r="AI379" i="7"/>
  <c r="AD379" i="7"/>
  <c r="X379" i="7"/>
  <c r="AC379" i="7"/>
  <c r="W441" i="7"/>
  <c r="AN441" i="7"/>
  <c r="AG441" i="7"/>
  <c r="X441" i="7"/>
  <c r="Y441" i="7"/>
  <c r="AE441" i="7"/>
  <c r="AJ441" i="7"/>
  <c r="AA441" i="7"/>
  <c r="AC441" i="7"/>
  <c r="AK441" i="7"/>
  <c r="AL441" i="7"/>
  <c r="AM441" i="7"/>
  <c r="AH441" i="7"/>
  <c r="AD441" i="7"/>
  <c r="Z441" i="7"/>
  <c r="AB441" i="7"/>
  <c r="AI441" i="7"/>
  <c r="AF441" i="7"/>
  <c r="W227" i="7"/>
  <c r="AN227" i="7"/>
  <c r="X227" i="7"/>
  <c r="AL227" i="7"/>
  <c r="AK227" i="7"/>
  <c r="AA227" i="7"/>
  <c r="AI227" i="7"/>
  <c r="AG227" i="7"/>
  <c r="AJ227" i="7"/>
  <c r="AD227" i="7"/>
  <c r="AE227" i="7"/>
  <c r="Y227" i="7"/>
  <c r="Z227" i="7"/>
  <c r="AB227" i="7"/>
  <c r="AF227" i="7"/>
  <c r="AM227" i="7"/>
  <c r="AH227" i="7"/>
  <c r="AC227" i="7"/>
  <c r="W107" i="7"/>
  <c r="AN107" i="7"/>
  <c r="AH107" i="7"/>
  <c r="Z107" i="7"/>
  <c r="AB107" i="7"/>
  <c r="AG107" i="7"/>
  <c r="AA107" i="7"/>
  <c r="AI107" i="7"/>
  <c r="AK107" i="7"/>
  <c r="Y107" i="7"/>
  <c r="X107" i="7"/>
  <c r="AF107" i="7"/>
  <c r="AJ107" i="7"/>
  <c r="AD107" i="7"/>
  <c r="AC107" i="7"/>
  <c r="AL107" i="7"/>
  <c r="AM107" i="7"/>
  <c r="AE107" i="7"/>
  <c r="W195" i="7"/>
  <c r="AN195" i="7"/>
  <c r="AI195" i="7"/>
  <c r="AD195" i="7"/>
  <c r="AJ195" i="7"/>
  <c r="AC195" i="7"/>
  <c r="AH195" i="7"/>
  <c r="AL195" i="7"/>
  <c r="AB195" i="7"/>
  <c r="Y195" i="7"/>
  <c r="AA195" i="7"/>
  <c r="AF195" i="7"/>
  <c r="AE195" i="7"/>
  <c r="AG195" i="7"/>
  <c r="Z195" i="7"/>
  <c r="AK195" i="7"/>
  <c r="AM195" i="7"/>
  <c r="X195" i="7"/>
  <c r="W30" i="7"/>
  <c r="AN30" i="7"/>
  <c r="AB30" i="7"/>
  <c r="AG30" i="7"/>
  <c r="AM30" i="7"/>
  <c r="AL30" i="7"/>
  <c r="AA30" i="7"/>
  <c r="AH30" i="7"/>
  <c r="Z30" i="7"/>
  <c r="AE30" i="7"/>
  <c r="AC30" i="7"/>
  <c r="AJ30" i="7"/>
  <c r="AK30" i="7"/>
  <c r="AI30" i="7"/>
  <c r="AD30" i="7"/>
  <c r="Y30" i="7"/>
  <c r="X30" i="7"/>
  <c r="AF30" i="7"/>
  <c r="W72" i="7"/>
  <c r="AN72" i="7"/>
  <c r="AJ72" i="7"/>
  <c r="Z72" i="7"/>
  <c r="AC72" i="7"/>
  <c r="AB72" i="7"/>
  <c r="X72" i="7"/>
  <c r="AE72" i="7"/>
  <c r="AG72" i="7"/>
  <c r="AM72" i="7"/>
  <c r="AK72" i="7"/>
  <c r="AF72" i="7"/>
  <c r="AH72" i="7"/>
  <c r="AI72" i="7"/>
  <c r="AL72" i="7"/>
  <c r="Y72" i="7"/>
  <c r="AA72" i="7"/>
  <c r="AD72" i="7"/>
  <c r="W290" i="7"/>
  <c r="AN290" i="7"/>
  <c r="AL290" i="7"/>
  <c r="AM290" i="7"/>
  <c r="AB290" i="7"/>
  <c r="AI290" i="7"/>
  <c r="AC290" i="7"/>
  <c r="Z290" i="7"/>
  <c r="AF290" i="7"/>
  <c r="AJ290" i="7"/>
  <c r="AE290" i="7"/>
  <c r="Y290" i="7"/>
  <c r="AG290" i="7"/>
  <c r="AK290" i="7"/>
  <c r="AD290" i="7"/>
  <c r="AA290" i="7"/>
  <c r="X290" i="7"/>
  <c r="AH290" i="7"/>
  <c r="W118" i="7"/>
  <c r="AN118" i="7"/>
  <c r="AH118" i="7"/>
  <c r="AD118" i="7"/>
  <c r="AF118" i="7"/>
  <c r="AI118" i="7"/>
  <c r="AB118" i="7"/>
  <c r="AJ118" i="7"/>
  <c r="AC118" i="7"/>
  <c r="AL118" i="7"/>
  <c r="Y118" i="7"/>
  <c r="Z118" i="7"/>
  <c r="AA118" i="7"/>
  <c r="AE118" i="7"/>
  <c r="AG118" i="7"/>
  <c r="X118" i="7"/>
  <c r="AK118" i="7"/>
  <c r="AM118" i="7"/>
  <c r="W73" i="7"/>
  <c r="AN73" i="7"/>
  <c r="AC73" i="7"/>
  <c r="AD73" i="7"/>
  <c r="Z73" i="7"/>
  <c r="AB73" i="7"/>
  <c r="AH73" i="7"/>
  <c r="AF73" i="7"/>
  <c r="AL73" i="7"/>
  <c r="AI73" i="7"/>
  <c r="AG73" i="7"/>
  <c r="AK73" i="7"/>
  <c r="AM73" i="7"/>
  <c r="Y73" i="7"/>
  <c r="AA73" i="7"/>
  <c r="AJ73" i="7"/>
  <c r="AE73" i="7"/>
  <c r="X73" i="7"/>
  <c r="W393" i="7"/>
  <c r="AN393" i="7"/>
  <c r="AL393" i="7"/>
  <c r="AA393" i="7"/>
  <c r="AG393" i="7"/>
  <c r="Y393" i="7"/>
  <c r="AH393" i="7"/>
  <c r="AE393" i="7"/>
  <c r="AK393" i="7"/>
  <c r="AM393" i="7"/>
  <c r="AB393" i="7"/>
  <c r="AI393" i="7"/>
  <c r="AD393" i="7"/>
  <c r="AF393" i="7"/>
  <c r="X393" i="7"/>
  <c r="Z393" i="7"/>
  <c r="AJ393" i="7"/>
  <c r="AC393" i="7"/>
  <c r="AN340" i="7"/>
  <c r="W340" i="7"/>
  <c r="AB340" i="7"/>
  <c r="AI340" i="7"/>
  <c r="AC340" i="7"/>
  <c r="AJ340" i="7"/>
  <c r="AF340" i="7"/>
  <c r="AL340" i="7"/>
  <c r="AA340" i="7"/>
  <c r="Y340" i="7"/>
  <c r="AH340" i="7"/>
  <c r="AD340" i="7"/>
  <c r="AE340" i="7"/>
  <c r="AG340" i="7"/>
  <c r="AK340" i="7"/>
  <c r="X340" i="7"/>
  <c r="AM340" i="7"/>
  <c r="Z340" i="7"/>
  <c r="W99" i="7"/>
  <c r="AN99" i="7"/>
  <c r="AK99" i="7"/>
  <c r="AD99" i="7"/>
  <c r="AE99" i="7"/>
  <c r="AA99" i="7"/>
  <c r="AJ99" i="7"/>
  <c r="Z99" i="7"/>
  <c r="Y99" i="7"/>
  <c r="AG99" i="7"/>
  <c r="AB99" i="7"/>
  <c r="AM99" i="7"/>
  <c r="AH99" i="7"/>
  <c r="AF99" i="7"/>
  <c r="X99" i="7"/>
  <c r="AL99" i="7"/>
  <c r="AI99" i="7"/>
  <c r="AC99" i="7"/>
  <c r="AN59" i="7"/>
  <c r="W59" i="7"/>
  <c r="AI59" i="7"/>
  <c r="AM59" i="7"/>
  <c r="Y59" i="7"/>
  <c r="AB59" i="7"/>
  <c r="AE59" i="7"/>
  <c r="AA59" i="7"/>
  <c r="AG59" i="7"/>
  <c r="AK59" i="7"/>
  <c r="AD59" i="7"/>
  <c r="AF59" i="7"/>
  <c r="AH59" i="7"/>
  <c r="AJ59" i="7"/>
  <c r="AC59" i="7"/>
  <c r="AL59" i="7"/>
  <c r="X59" i="7"/>
  <c r="Z59" i="7"/>
  <c r="AN353" i="7"/>
  <c r="W353" i="7"/>
  <c r="AJ353" i="7"/>
  <c r="AD353" i="7"/>
  <c r="AC353" i="7"/>
  <c r="Y353" i="7"/>
  <c r="AE353" i="7"/>
  <c r="AL353" i="7"/>
  <c r="AA353" i="7"/>
  <c r="AK353" i="7"/>
  <c r="AM353" i="7"/>
  <c r="AG353" i="7"/>
  <c r="AI353" i="7"/>
  <c r="AF353" i="7"/>
  <c r="AH353" i="7"/>
  <c r="Z353" i="7"/>
  <c r="AB353" i="7"/>
  <c r="X353" i="7"/>
  <c r="AN268" i="7"/>
  <c r="W268" i="7"/>
  <c r="AH268" i="7"/>
  <c r="AD268" i="7"/>
  <c r="X268" i="7"/>
  <c r="Z268" i="7"/>
  <c r="AM268" i="7"/>
  <c r="AF268" i="7"/>
  <c r="AI268" i="7"/>
  <c r="AB268" i="7"/>
  <c r="AL268" i="7"/>
  <c r="AK268" i="7"/>
  <c r="AJ268" i="7"/>
  <c r="AC268" i="7"/>
  <c r="Y268" i="7"/>
  <c r="AA268" i="7"/>
  <c r="AE268" i="7"/>
  <c r="AG268" i="7"/>
  <c r="W117" i="7"/>
  <c r="AN117" i="7"/>
  <c r="AC117" i="7"/>
  <c r="AK117" i="7"/>
  <c r="AD117" i="7"/>
  <c r="Z117" i="7"/>
  <c r="AM117" i="7"/>
  <c r="Y117" i="7"/>
  <c r="AL117" i="7"/>
  <c r="AF117" i="7"/>
  <c r="AJ117" i="7"/>
  <c r="AE117" i="7"/>
  <c r="X117" i="7"/>
  <c r="AI117" i="7"/>
  <c r="AB117" i="7"/>
  <c r="AG117" i="7"/>
  <c r="AH117" i="7"/>
  <c r="AA117" i="7"/>
  <c r="W213" i="7"/>
  <c r="AN213" i="7"/>
  <c r="AK213" i="7"/>
  <c r="X213" i="7"/>
  <c r="AC213" i="7"/>
  <c r="Z213" i="7"/>
  <c r="AM213" i="7"/>
  <c r="AB213" i="7"/>
  <c r="AF213" i="7"/>
  <c r="AD213" i="7"/>
  <c r="AH213" i="7"/>
  <c r="AI213" i="7"/>
  <c r="AL213" i="7"/>
  <c r="Y213" i="7"/>
  <c r="AJ213" i="7"/>
  <c r="AA213" i="7"/>
  <c r="AE213" i="7"/>
  <c r="AG213" i="7"/>
  <c r="W428" i="7"/>
  <c r="AN428" i="7"/>
  <c r="X428" i="7"/>
  <c r="AK428" i="7"/>
  <c r="AH428" i="7"/>
  <c r="AI428" i="7"/>
  <c r="Z428" i="7"/>
  <c r="AM428" i="7"/>
  <c r="AD428" i="7"/>
  <c r="AG428" i="7"/>
  <c r="AF428" i="7"/>
  <c r="AE428" i="7"/>
  <c r="AB428" i="7"/>
  <c r="AJ428" i="7"/>
  <c r="AL428" i="7"/>
  <c r="AC428" i="7"/>
  <c r="Y428" i="7"/>
  <c r="AA428" i="7"/>
  <c r="W429" i="7"/>
  <c r="AN429" i="7"/>
  <c r="AL429" i="7"/>
  <c r="Z429" i="7"/>
  <c r="AJ429" i="7"/>
  <c r="AA429" i="7"/>
  <c r="AF429" i="7"/>
  <c r="AB429" i="7"/>
  <c r="AD429" i="7"/>
  <c r="X429" i="7"/>
  <c r="AC429" i="7"/>
  <c r="Y429" i="7"/>
  <c r="AE429" i="7"/>
  <c r="AI429" i="7"/>
  <c r="AG429" i="7"/>
  <c r="AK429" i="7"/>
  <c r="AM429" i="7"/>
  <c r="AH429" i="7"/>
  <c r="AN257" i="7"/>
  <c r="W257" i="7"/>
  <c r="AI257" i="7"/>
  <c r="AA257" i="7"/>
  <c r="AG257" i="7"/>
  <c r="AH257" i="7"/>
  <c r="AK257" i="7"/>
  <c r="X257" i="7"/>
  <c r="Z257" i="7"/>
  <c r="AE257" i="7"/>
  <c r="AD257" i="7"/>
  <c r="AF257" i="7"/>
  <c r="AM257" i="7"/>
  <c r="Y257" i="7"/>
  <c r="AB257" i="7"/>
  <c r="AJ257" i="7"/>
  <c r="AL257" i="7"/>
  <c r="AC257" i="7"/>
  <c r="W109" i="7"/>
  <c r="AN109" i="7"/>
  <c r="Y109" i="7"/>
  <c r="AI109" i="7"/>
  <c r="AC109" i="7"/>
  <c r="AE109" i="7"/>
  <c r="AJ109" i="7"/>
  <c r="AM109" i="7"/>
  <c r="AH109" i="7"/>
  <c r="AA109" i="7"/>
  <c r="AB109" i="7"/>
  <c r="AG109" i="7"/>
  <c r="X109" i="7"/>
  <c r="AD109" i="7"/>
  <c r="AK109" i="7"/>
  <c r="Z109" i="7"/>
  <c r="AF109" i="7"/>
  <c r="AL109" i="7"/>
  <c r="W250" i="7"/>
  <c r="AN250" i="7"/>
  <c r="AH250" i="7"/>
  <c r="AC250" i="7"/>
  <c r="AG250" i="7"/>
  <c r="AD250" i="7"/>
  <c r="AJ250" i="7"/>
  <c r="Y250" i="7"/>
  <c r="AA250" i="7"/>
  <c r="AL250" i="7"/>
  <c r="AB250" i="7"/>
  <c r="AF250" i="7"/>
  <c r="AE250" i="7"/>
  <c r="AM250" i="7"/>
  <c r="AI250" i="7"/>
  <c r="AK250" i="7"/>
  <c r="X250" i="7"/>
  <c r="Z250" i="7"/>
  <c r="AN47" i="7"/>
  <c r="W47" i="7"/>
  <c r="AI47" i="7"/>
  <c r="X47" i="7"/>
  <c r="AD47" i="7"/>
  <c r="AB47" i="7"/>
  <c r="AL47" i="7"/>
  <c r="Z47" i="7"/>
  <c r="AJ47" i="7"/>
  <c r="AK47" i="7"/>
  <c r="AG47" i="7"/>
  <c r="AC47" i="7"/>
  <c r="Y47" i="7"/>
  <c r="AH47" i="7"/>
  <c r="AM47" i="7"/>
  <c r="AA47" i="7"/>
  <c r="AE47" i="7"/>
  <c r="AF47" i="7"/>
  <c r="W162" i="7"/>
  <c r="AN162" i="7"/>
  <c r="Z162" i="7"/>
  <c r="AL162" i="7"/>
  <c r="AK162" i="7"/>
  <c r="AG162" i="7"/>
  <c r="AM162" i="7"/>
  <c r="AB162" i="7"/>
  <c r="AH162" i="7"/>
  <c r="AA162" i="7"/>
  <c r="AF162" i="7"/>
  <c r="AC162" i="7"/>
  <c r="X162" i="7"/>
  <c r="AJ162" i="7"/>
  <c r="AI162" i="7"/>
  <c r="AE162" i="7"/>
  <c r="Y162" i="7"/>
  <c r="AD162" i="7"/>
  <c r="W406" i="7"/>
  <c r="AN406" i="7"/>
  <c r="AH406" i="7"/>
  <c r="AC406" i="7"/>
  <c r="AB406" i="7"/>
  <c r="AA406" i="7"/>
  <c r="AM406" i="7"/>
  <c r="AE406" i="7"/>
  <c r="AI406" i="7"/>
  <c r="AK406" i="7"/>
  <c r="Z406" i="7"/>
  <c r="X406" i="7"/>
  <c r="AD406" i="7"/>
  <c r="AF406" i="7"/>
  <c r="AG406" i="7"/>
  <c r="AL406" i="7"/>
  <c r="Y406" i="7"/>
  <c r="AJ406" i="7"/>
  <c r="W384" i="7"/>
  <c r="AN384" i="7"/>
  <c r="AB384" i="7"/>
  <c r="X384" i="7"/>
  <c r="AG384" i="7"/>
  <c r="Z384" i="7"/>
  <c r="AH384" i="7"/>
  <c r="AD384" i="7"/>
  <c r="AA384" i="7"/>
  <c r="AF384" i="7"/>
  <c r="AK384" i="7"/>
  <c r="AL384" i="7"/>
  <c r="AM384" i="7"/>
  <c r="AJ384" i="7"/>
  <c r="AE384" i="7"/>
  <c r="AC384" i="7"/>
  <c r="Y384" i="7"/>
  <c r="AI384" i="7"/>
  <c r="W83" i="7"/>
  <c r="AN83" i="7"/>
  <c r="X83" i="7"/>
  <c r="AL83" i="7"/>
  <c r="AD83" i="7"/>
  <c r="Y83" i="7"/>
  <c r="AI83" i="7"/>
  <c r="AK83" i="7"/>
  <c r="AE83" i="7"/>
  <c r="AJ83" i="7"/>
  <c r="AF83" i="7"/>
  <c r="Z83" i="7"/>
  <c r="AA83" i="7"/>
  <c r="AB83" i="7"/>
  <c r="AG83" i="7"/>
  <c r="AH83" i="7"/>
  <c r="AM83" i="7"/>
  <c r="AC83" i="7"/>
  <c r="W255" i="7"/>
  <c r="AN255" i="7"/>
  <c r="AM255" i="7"/>
  <c r="AF255" i="7"/>
  <c r="AL255" i="7"/>
  <c r="AJ255" i="7"/>
  <c r="AC255" i="7"/>
  <c r="X255" i="7"/>
  <c r="AD255" i="7"/>
  <c r="Y255" i="7"/>
  <c r="AI255" i="7"/>
  <c r="AB255" i="7"/>
  <c r="Z255" i="7"/>
  <c r="AA255" i="7"/>
  <c r="AG255" i="7"/>
  <c r="AH255" i="7"/>
  <c r="AE255" i="7"/>
  <c r="AK255" i="7"/>
  <c r="AN163" i="7"/>
  <c r="W163" i="7"/>
  <c r="AA163" i="7"/>
  <c r="Z163" i="7"/>
  <c r="AK163" i="7"/>
  <c r="AF163" i="7"/>
  <c r="AG163" i="7"/>
  <c r="AM163" i="7"/>
  <c r="AL163" i="7"/>
  <c r="AB163" i="7"/>
  <c r="AH163" i="7"/>
  <c r="AJ163" i="7"/>
  <c r="AD163" i="7"/>
  <c r="AE163" i="7"/>
  <c r="X163" i="7"/>
  <c r="Y163" i="7"/>
  <c r="AI163" i="7"/>
  <c r="AC163" i="7"/>
  <c r="W41" i="7"/>
  <c r="AN41" i="7"/>
  <c r="AF41" i="7"/>
  <c r="X41" i="7"/>
  <c r="AI41" i="7"/>
  <c r="AH41" i="7"/>
  <c r="AA41" i="7"/>
  <c r="AM41" i="7"/>
  <c r="AE41" i="7"/>
  <c r="AK41" i="7"/>
  <c r="AB41" i="7"/>
  <c r="AD41" i="7"/>
  <c r="Z41" i="7"/>
  <c r="AL41" i="7"/>
  <c r="AG41" i="7"/>
  <c r="AJ41" i="7"/>
  <c r="AC41" i="7"/>
  <c r="Y41" i="7"/>
  <c r="W317" i="7"/>
  <c r="AN317" i="7"/>
  <c r="AB317" i="7"/>
  <c r="AK317" i="7"/>
  <c r="AF317" i="7"/>
  <c r="AH317" i="7"/>
  <c r="AM317" i="7"/>
  <c r="AA317" i="7"/>
  <c r="AG317" i="7"/>
  <c r="AL317" i="7"/>
  <c r="Z317" i="7"/>
  <c r="AD317" i="7"/>
  <c r="AJ317" i="7"/>
  <c r="X317" i="7"/>
  <c r="AE317" i="7"/>
  <c r="AI317" i="7"/>
  <c r="AC317" i="7"/>
  <c r="Y317" i="7"/>
  <c r="W67" i="7"/>
  <c r="AN67" i="7"/>
  <c r="AL67" i="7"/>
  <c r="AA67" i="7"/>
  <c r="Y67" i="7"/>
  <c r="AE67" i="7"/>
  <c r="AJ67" i="7"/>
  <c r="AG67" i="7"/>
  <c r="AI67" i="7"/>
  <c r="Z67" i="7"/>
  <c r="AD67" i="7"/>
  <c r="AB67" i="7"/>
  <c r="AF67" i="7"/>
  <c r="AH67" i="7"/>
  <c r="X67" i="7"/>
  <c r="AK67" i="7"/>
  <c r="AM67" i="7"/>
  <c r="AC67" i="7"/>
  <c r="W261" i="7"/>
  <c r="AN261" i="7"/>
  <c r="AM261" i="7"/>
  <c r="AI261" i="7"/>
  <c r="AB261" i="7"/>
  <c r="AC261" i="7"/>
  <c r="Y261" i="7"/>
  <c r="AL261" i="7"/>
  <c r="AG261" i="7"/>
  <c r="AE261" i="7"/>
  <c r="AJ261" i="7"/>
  <c r="AH261" i="7"/>
  <c r="AK261" i="7"/>
  <c r="AA261" i="7"/>
  <c r="X261" i="7"/>
  <c r="Z261" i="7"/>
  <c r="AD261" i="7"/>
  <c r="AF261" i="7"/>
  <c r="W419" i="7"/>
  <c r="AN419" i="7"/>
  <c r="AK419" i="7"/>
  <c r="AH419" i="7"/>
  <c r="AI419" i="7"/>
  <c r="Z419" i="7"/>
  <c r="AG419" i="7"/>
  <c r="AM419" i="7"/>
  <c r="AE419" i="7"/>
  <c r="AD419" i="7"/>
  <c r="X419" i="7"/>
  <c r="AF419" i="7"/>
  <c r="Y419" i="7"/>
  <c r="AA419" i="7"/>
  <c r="AB419" i="7"/>
  <c r="AJ419" i="7"/>
  <c r="AL419" i="7"/>
  <c r="AC419" i="7"/>
  <c r="W380" i="7"/>
  <c r="AN380" i="7"/>
  <c r="AG380" i="7"/>
  <c r="AH380" i="7"/>
  <c r="AK380" i="7"/>
  <c r="AM380" i="7"/>
  <c r="AF380" i="7"/>
  <c r="AA380" i="7"/>
  <c r="Z380" i="7"/>
  <c r="AB380" i="7"/>
  <c r="AL380" i="7"/>
  <c r="X380" i="7"/>
  <c r="AI380" i="7"/>
  <c r="AD380" i="7"/>
  <c r="AC380" i="7"/>
  <c r="AJ380" i="7"/>
  <c r="AE380" i="7"/>
  <c r="Y380" i="7"/>
  <c r="AN174" i="7"/>
  <c r="W174" i="7"/>
  <c r="AG174" i="7"/>
  <c r="AM174" i="7"/>
  <c r="AB174" i="7"/>
  <c r="AA174" i="7"/>
  <c r="AH174" i="7"/>
  <c r="AL174" i="7"/>
  <c r="AK174" i="7"/>
  <c r="AC174" i="7"/>
  <c r="AE174" i="7"/>
  <c r="AD174" i="7"/>
  <c r="AF174" i="7"/>
  <c r="X174" i="7"/>
  <c r="AJ174" i="7"/>
  <c r="Y174" i="7"/>
  <c r="AI174" i="7"/>
  <c r="Z174" i="7"/>
  <c r="W425" i="7"/>
  <c r="AN425" i="7"/>
  <c r="Z425" i="7"/>
  <c r="AF425" i="7"/>
  <c r="X425" i="7"/>
  <c r="AB425" i="7"/>
  <c r="AL425" i="7"/>
  <c r="AD425" i="7"/>
  <c r="AC425" i="7"/>
  <c r="AJ425" i="7"/>
  <c r="Y425" i="7"/>
  <c r="AA425" i="7"/>
  <c r="AI425" i="7"/>
  <c r="AK425" i="7"/>
  <c r="AM425" i="7"/>
  <c r="AH425" i="7"/>
  <c r="AE425" i="7"/>
  <c r="AG425" i="7"/>
  <c r="W411" i="7"/>
  <c r="AN411" i="7"/>
  <c r="AL411" i="7"/>
  <c r="AA411" i="7"/>
  <c r="AB411" i="7"/>
  <c r="AG411" i="7"/>
  <c r="AH411" i="7"/>
  <c r="AM411" i="7"/>
  <c r="AE411" i="7"/>
  <c r="AK411" i="7"/>
  <c r="AC411" i="7"/>
  <c r="AI411" i="7"/>
  <c r="Y411" i="7"/>
  <c r="AJ411" i="7"/>
  <c r="AD411" i="7"/>
  <c r="Z411" i="7"/>
  <c r="X411" i="7"/>
  <c r="AF411" i="7"/>
  <c r="W253" i="7"/>
  <c r="AN253" i="7"/>
  <c r="AA253" i="7"/>
  <c r="AG253" i="7"/>
  <c r="AM253" i="7"/>
  <c r="AH253" i="7"/>
  <c r="AD253" i="7"/>
  <c r="AI253" i="7"/>
  <c r="AF253" i="7"/>
  <c r="Z253" i="7"/>
  <c r="AK253" i="7"/>
  <c r="AE253" i="7"/>
  <c r="X253" i="7"/>
  <c r="AC253" i="7"/>
  <c r="Y253" i="7"/>
  <c r="AB253" i="7"/>
  <c r="AJ253" i="7"/>
  <c r="AL253" i="7"/>
  <c r="AN188" i="7"/>
  <c r="W188" i="7"/>
  <c r="AI188" i="7"/>
  <c r="AD188" i="7"/>
  <c r="AJ188" i="7"/>
  <c r="AL188" i="7"/>
  <c r="Y188" i="7"/>
  <c r="AA188" i="7"/>
  <c r="AF188" i="7"/>
  <c r="AE188" i="7"/>
  <c r="AG188" i="7"/>
  <c r="AH188" i="7"/>
  <c r="AB188" i="7"/>
  <c r="AC188" i="7"/>
  <c r="AK188" i="7"/>
  <c r="AM188" i="7"/>
  <c r="X188" i="7"/>
  <c r="Z188" i="7"/>
  <c r="W35" i="7"/>
  <c r="AN35" i="7"/>
  <c r="AL35" i="7"/>
  <c r="AA35" i="7"/>
  <c r="AB35" i="7"/>
  <c r="AG35" i="7"/>
  <c r="AM35" i="7"/>
  <c r="AH35" i="7"/>
  <c r="AF35" i="7"/>
  <c r="X35" i="7"/>
  <c r="AE35" i="7"/>
  <c r="Y35" i="7"/>
  <c r="Z35" i="7"/>
  <c r="AC35" i="7"/>
  <c r="AJ35" i="7"/>
  <c r="AI35" i="7"/>
  <c r="AD35" i="7"/>
  <c r="AK35" i="7"/>
  <c r="W23" i="7"/>
  <c r="AN23" i="7"/>
  <c r="AH23" i="7"/>
  <c r="AG23" i="7"/>
  <c r="AL23" i="7"/>
  <c r="AA23" i="7"/>
  <c r="AB23" i="7"/>
  <c r="AM23" i="7"/>
  <c r="Y23" i="7"/>
  <c r="AF23" i="7"/>
  <c r="AE23" i="7"/>
  <c r="Z23" i="7"/>
  <c r="X23" i="7"/>
  <c r="AK23" i="7"/>
  <c r="AJ23" i="7"/>
  <c r="AI23" i="7"/>
  <c r="AC23" i="7"/>
  <c r="AD23" i="7"/>
  <c r="W25" i="7"/>
  <c r="AN25" i="7"/>
  <c r="AG25" i="7"/>
  <c r="AB25" i="7"/>
  <c r="AH25" i="7"/>
  <c r="AL25" i="7"/>
  <c r="AA25" i="7"/>
  <c r="AM25" i="7"/>
  <c r="AF25" i="7"/>
  <c r="AE25" i="7"/>
  <c r="Y25" i="7"/>
  <c r="X25" i="7"/>
  <c r="AC25" i="7"/>
  <c r="AJ25" i="7"/>
  <c r="Z25" i="7"/>
  <c r="AD25" i="7"/>
  <c r="AK25" i="7"/>
  <c r="AI25" i="7"/>
  <c r="W225" i="7"/>
  <c r="AN225" i="7"/>
  <c r="Y225" i="7"/>
  <c r="AL225" i="7"/>
  <c r="AI225" i="7"/>
  <c r="AA225" i="7"/>
  <c r="AE225" i="7"/>
  <c r="AJ225" i="7"/>
  <c r="AK225" i="7"/>
  <c r="X225" i="7"/>
  <c r="AG225" i="7"/>
  <c r="Z225" i="7"/>
  <c r="AM225" i="7"/>
  <c r="AF225" i="7"/>
  <c r="AD225" i="7"/>
  <c r="AC225" i="7"/>
  <c r="AH225" i="7"/>
  <c r="AB225" i="7"/>
  <c r="AN269" i="7"/>
  <c r="W269" i="7"/>
  <c r="X269" i="7"/>
  <c r="AH269" i="7"/>
  <c r="AJ269" i="7"/>
  <c r="AC269" i="7"/>
  <c r="AB269" i="7"/>
  <c r="AI269" i="7"/>
  <c r="Y269" i="7"/>
  <c r="AM269" i="7"/>
  <c r="AE269" i="7"/>
  <c r="AA269" i="7"/>
  <c r="AG269" i="7"/>
  <c r="AL269" i="7"/>
  <c r="AK269" i="7"/>
  <c r="Z269" i="7"/>
  <c r="AF269" i="7"/>
  <c r="AD269" i="7"/>
  <c r="AN341" i="7"/>
  <c r="W341" i="7"/>
  <c r="AH341" i="7"/>
  <c r="AB341" i="7"/>
  <c r="AC341" i="7"/>
  <c r="AI341" i="7"/>
  <c r="AF341" i="7"/>
  <c r="AL341" i="7"/>
  <c r="AA341" i="7"/>
  <c r="Y341" i="7"/>
  <c r="AD341" i="7"/>
  <c r="AE341" i="7"/>
  <c r="AJ341" i="7"/>
  <c r="AG341" i="7"/>
  <c r="AK341" i="7"/>
  <c r="X341" i="7"/>
  <c r="AM341" i="7"/>
  <c r="Z341" i="7"/>
  <c r="AN335" i="7"/>
  <c r="W335" i="7"/>
  <c r="AB335" i="7"/>
  <c r="AI335" i="7"/>
  <c r="AC335" i="7"/>
  <c r="AF335" i="7"/>
  <c r="AL335" i="7"/>
  <c r="AA335" i="7"/>
  <c r="Y335" i="7"/>
  <c r="AD335" i="7"/>
  <c r="AH335" i="7"/>
  <c r="AE335" i="7"/>
  <c r="AG335" i="7"/>
  <c r="AJ335" i="7"/>
  <c r="AK335" i="7"/>
  <c r="X335" i="7"/>
  <c r="AM335" i="7"/>
  <c r="Z335" i="7"/>
  <c r="AN372" i="7"/>
  <c r="W372" i="7"/>
  <c r="AM372" i="7"/>
  <c r="AE372" i="7"/>
  <c r="AF372" i="7"/>
  <c r="AL372" i="7"/>
  <c r="AH372" i="7"/>
  <c r="Y372" i="7"/>
  <c r="AG372" i="7"/>
  <c r="AA372" i="7"/>
  <c r="X372" i="7"/>
  <c r="AD372" i="7"/>
  <c r="AK372" i="7"/>
  <c r="AJ372" i="7"/>
  <c r="AB372" i="7"/>
  <c r="AI372" i="7"/>
  <c r="Z372" i="7"/>
  <c r="AC372" i="7"/>
  <c r="W29" i="7"/>
  <c r="AN29" i="7"/>
  <c r="AL29" i="7"/>
  <c r="AA29" i="7"/>
  <c r="AB29" i="7"/>
  <c r="AH29" i="7"/>
  <c r="AG29" i="7"/>
  <c r="AM29" i="7"/>
  <c r="AF29" i="7"/>
  <c r="Z29" i="7"/>
  <c r="AE29" i="7"/>
  <c r="Y29" i="7"/>
  <c r="X29" i="7"/>
  <c r="AI29" i="7"/>
  <c r="AD29" i="7"/>
  <c r="AC29" i="7"/>
  <c r="AK29" i="7"/>
  <c r="AJ29" i="7"/>
  <c r="W79" i="7"/>
  <c r="AN79" i="7"/>
  <c r="Y79" i="7"/>
  <c r="Z79" i="7"/>
  <c r="AK79" i="7"/>
  <c r="AE79" i="7"/>
  <c r="AI79" i="7"/>
  <c r="X79" i="7"/>
  <c r="AJ79" i="7"/>
  <c r="AD79" i="7"/>
  <c r="AA79" i="7"/>
  <c r="AF79" i="7"/>
  <c r="AL79" i="7"/>
  <c r="AG79" i="7"/>
  <c r="AC79" i="7"/>
  <c r="AB79" i="7"/>
  <c r="AH79" i="7"/>
  <c r="AM79" i="7"/>
  <c r="W307" i="7"/>
  <c r="AN307" i="7"/>
  <c r="AG307" i="7"/>
  <c r="AL307" i="7"/>
  <c r="AK307" i="7"/>
  <c r="AF307" i="7"/>
  <c r="AA307" i="7"/>
  <c r="AD307" i="7"/>
  <c r="AB307" i="7"/>
  <c r="X307" i="7"/>
  <c r="AM307" i="7"/>
  <c r="AH307" i="7"/>
  <c r="AJ307" i="7"/>
  <c r="Z307" i="7"/>
  <c r="AI307" i="7"/>
  <c r="Y307" i="7"/>
  <c r="AC307" i="7"/>
  <c r="AE307" i="7"/>
  <c r="W153" i="7"/>
  <c r="AN153" i="7"/>
  <c r="AJ153" i="7"/>
  <c r="AG153" i="7"/>
  <c r="Z153" i="7"/>
  <c r="Y153" i="7"/>
  <c r="AL153" i="7"/>
  <c r="AM153" i="7"/>
  <c r="AF153" i="7"/>
  <c r="AB153" i="7"/>
  <c r="AE153" i="7"/>
  <c r="AK153" i="7"/>
  <c r="AA153" i="7"/>
  <c r="AH153" i="7"/>
  <c r="X153" i="7"/>
  <c r="AD153" i="7"/>
  <c r="AC153" i="7"/>
  <c r="AI153" i="7"/>
  <c r="AN336" i="7"/>
  <c r="W336" i="7"/>
  <c r="AC336" i="7"/>
  <c r="AB336" i="7"/>
  <c r="AI336" i="7"/>
  <c r="AD336" i="7"/>
  <c r="AH336" i="7"/>
  <c r="AJ336" i="7"/>
  <c r="AF336" i="7"/>
  <c r="AG336" i="7"/>
  <c r="Y336" i="7"/>
  <c r="AL336" i="7"/>
  <c r="AA336" i="7"/>
  <c r="AE336" i="7"/>
  <c r="AK336" i="7"/>
  <c r="X336" i="7"/>
  <c r="AM336" i="7"/>
  <c r="Z336" i="7"/>
  <c r="AN178" i="7"/>
  <c r="W178" i="7"/>
  <c r="AL178" i="7"/>
  <c r="AB178" i="7"/>
  <c r="AA178" i="7"/>
  <c r="AH178" i="7"/>
  <c r="AM178" i="7"/>
  <c r="AG178" i="7"/>
  <c r="AE178" i="7"/>
  <c r="AF178" i="7"/>
  <c r="Z178" i="7"/>
  <c r="AD178" i="7"/>
  <c r="X178" i="7"/>
  <c r="AJ178" i="7"/>
  <c r="AK178" i="7"/>
  <c r="Y178" i="7"/>
  <c r="AC178" i="7"/>
  <c r="AI178" i="7"/>
  <c r="W436" i="7"/>
  <c r="AN436" i="7"/>
  <c r="AM436" i="7"/>
  <c r="AB436" i="7"/>
  <c r="AK436" i="7"/>
  <c r="AI436" i="7"/>
  <c r="AH436" i="7"/>
  <c r="AC436" i="7"/>
  <c r="AF436" i="7"/>
  <c r="AJ436" i="7"/>
  <c r="Z436" i="7"/>
  <c r="AL436" i="7"/>
  <c r="AD436" i="7"/>
  <c r="AE436" i="7"/>
  <c r="X436" i="7"/>
  <c r="AG436" i="7"/>
  <c r="Y436" i="7"/>
  <c r="AA436" i="7"/>
  <c r="W325" i="7"/>
  <c r="AN325" i="7"/>
  <c r="AH325" i="7"/>
  <c r="AM325" i="7"/>
  <c r="Y325" i="7"/>
  <c r="AG325" i="7"/>
  <c r="AB325" i="7"/>
  <c r="AE325" i="7"/>
  <c r="AL325" i="7"/>
  <c r="AA325" i="7"/>
  <c r="AK325" i="7"/>
  <c r="AD325" i="7"/>
  <c r="X325" i="7"/>
  <c r="AF325" i="7"/>
  <c r="AI325" i="7"/>
  <c r="AC325" i="7"/>
  <c r="Z325" i="7"/>
  <c r="AJ325" i="7"/>
  <c r="W294" i="7"/>
  <c r="AN294" i="7"/>
  <c r="X294" i="7"/>
  <c r="AH294" i="7"/>
  <c r="AG294" i="7"/>
  <c r="Y294" i="7"/>
  <c r="AD294" i="7"/>
  <c r="AC294" i="7"/>
  <c r="AK294" i="7"/>
  <c r="Z294" i="7"/>
  <c r="AA294" i="7"/>
  <c r="AE294" i="7"/>
  <c r="AF294" i="7"/>
  <c r="AL294" i="7"/>
  <c r="AM294" i="7"/>
  <c r="AB294" i="7"/>
  <c r="AI294" i="7"/>
  <c r="AJ294" i="7"/>
  <c r="W304" i="7"/>
  <c r="AN304" i="7"/>
  <c r="X304" i="7"/>
  <c r="AG304" i="7"/>
  <c r="AM304" i="7"/>
  <c r="Z304" i="7"/>
  <c r="AJ304" i="7"/>
  <c r="AF304" i="7"/>
  <c r="AC304" i="7"/>
  <c r="Y304" i="7"/>
  <c r="AE304" i="7"/>
  <c r="AK304" i="7"/>
  <c r="AA304" i="7"/>
  <c r="AI304" i="7"/>
  <c r="AL304" i="7"/>
  <c r="AD304" i="7"/>
  <c r="AB304" i="7"/>
  <c r="AH304" i="7"/>
  <c r="W228" i="7"/>
  <c r="AN228" i="7"/>
  <c r="Y228" i="7"/>
  <c r="AE228" i="7"/>
  <c r="AM228" i="7"/>
  <c r="AB228" i="7"/>
  <c r="AI228" i="7"/>
  <c r="Z228" i="7"/>
  <c r="AH228" i="7"/>
  <c r="X228" i="7"/>
  <c r="AF228" i="7"/>
  <c r="AL228" i="7"/>
  <c r="AG228" i="7"/>
  <c r="AK228" i="7"/>
  <c r="AD228" i="7"/>
  <c r="AJ228" i="7"/>
  <c r="AA228" i="7"/>
  <c r="AC228" i="7"/>
  <c r="W226" i="7"/>
  <c r="AN226" i="7"/>
  <c r="AM226" i="7"/>
  <c r="AL226" i="7"/>
  <c r="X226" i="7"/>
  <c r="Z226" i="7"/>
  <c r="Y226" i="7"/>
  <c r="AF226" i="7"/>
  <c r="AJ226" i="7"/>
  <c r="AI226" i="7"/>
  <c r="AK226" i="7"/>
  <c r="AD226" i="7"/>
  <c r="AE226" i="7"/>
  <c r="AA226" i="7"/>
  <c r="AG226" i="7"/>
  <c r="AH226" i="7"/>
  <c r="AB226" i="7"/>
  <c r="AC226" i="7"/>
  <c r="W422" i="7" l="1"/>
  <c r="AN422" i="7"/>
  <c r="AA422" i="7"/>
  <c r="AH422" i="7"/>
  <c r="AJ422" i="7"/>
  <c r="Y422" i="7"/>
  <c r="AB422" i="7"/>
  <c r="AG422" i="7"/>
  <c r="AL422" i="7"/>
  <c r="AE422" i="7"/>
  <c r="AI422" i="7"/>
  <c r="AK422" i="7"/>
  <c r="AM422" i="7"/>
  <c r="AC422" i="7"/>
  <c r="X422" i="7"/>
  <c r="Z422" i="7"/>
  <c r="AD422" i="7"/>
  <c r="AF422" i="7"/>
  <c r="W286" i="7"/>
  <c r="AN286" i="7"/>
  <c r="AE286" i="7"/>
  <c r="AJ286" i="7"/>
  <c r="AI286" i="7"/>
  <c r="AK286" i="7"/>
  <c r="AD286" i="7"/>
  <c r="Y286" i="7"/>
  <c r="X286" i="7"/>
  <c r="AH286" i="7"/>
  <c r="AB286" i="7"/>
  <c r="AM286" i="7"/>
  <c r="AC286" i="7"/>
  <c r="Z286" i="7"/>
  <c r="AG286" i="7"/>
  <c r="AL286" i="7"/>
  <c r="AF286" i="7"/>
  <c r="AA286" i="7"/>
  <c r="W66" i="7"/>
  <c r="AN66" i="7"/>
  <c r="AJ66" i="7"/>
  <c r="AE66" i="7"/>
  <c r="AK66" i="7"/>
  <c r="AG66" i="7"/>
  <c r="X66" i="7"/>
  <c r="AM66" i="7"/>
  <c r="AC66" i="7"/>
  <c r="AB66" i="7"/>
  <c r="Z66" i="7"/>
  <c r="AH66" i="7"/>
  <c r="AI66" i="7"/>
  <c r="AL66" i="7"/>
  <c r="Y66" i="7"/>
  <c r="AA66" i="7"/>
  <c r="AD66" i="7"/>
  <c r="AF66" i="7"/>
  <c r="W197" i="7"/>
  <c r="AN197" i="7"/>
  <c r="AI197" i="7"/>
  <c r="AF197" i="7"/>
  <c r="AD197" i="7"/>
  <c r="AJ197" i="7"/>
  <c r="AL197" i="7"/>
  <c r="AC197" i="7"/>
  <c r="AA197" i="7"/>
  <c r="AE197" i="7"/>
  <c r="Y197" i="7"/>
  <c r="AG197" i="7"/>
  <c r="AM197" i="7"/>
  <c r="AB197" i="7"/>
  <c r="X197" i="7"/>
  <c r="Z197" i="7"/>
  <c r="AH197" i="7"/>
  <c r="AK197" i="7"/>
  <c r="W282" i="7"/>
  <c r="AN282" i="7"/>
  <c r="AE282" i="7"/>
  <c r="AK282" i="7"/>
  <c r="AJ282" i="7"/>
  <c r="Y282" i="7"/>
  <c r="AD282" i="7"/>
  <c r="AI282" i="7"/>
  <c r="X282" i="7"/>
  <c r="Z282" i="7"/>
  <c r="AM282" i="7"/>
  <c r="AC282" i="7"/>
  <c r="AH282" i="7"/>
  <c r="AG282" i="7"/>
  <c r="AB282" i="7"/>
  <c r="AA282" i="7"/>
  <c r="AL282" i="7"/>
  <c r="AF282" i="7"/>
  <c r="W143" i="7"/>
  <c r="AN143" i="7"/>
  <c r="AB143" i="7"/>
  <c r="AG143" i="7"/>
  <c r="AK143" i="7"/>
  <c r="AH143" i="7"/>
  <c r="AM143" i="7"/>
  <c r="AF143" i="7"/>
  <c r="AI143" i="7"/>
  <c r="AJ143" i="7"/>
  <c r="AD143" i="7"/>
  <c r="AA143" i="7"/>
  <c r="Z143" i="7"/>
  <c r="Y143" i="7"/>
  <c r="AE143" i="7"/>
  <c r="AL143" i="7"/>
  <c r="X143" i="7"/>
  <c r="AC143" i="7"/>
  <c r="W417" i="7"/>
  <c r="AN417" i="7"/>
  <c r="AB417" i="7"/>
  <c r="AC417" i="7"/>
  <c r="AD417" i="7"/>
  <c r="AJ417" i="7"/>
  <c r="AL417" i="7"/>
  <c r="AA417" i="7"/>
  <c r="AF417" i="7"/>
  <c r="AH417" i="7"/>
  <c r="Y417" i="7"/>
  <c r="AE417" i="7"/>
  <c r="AG417" i="7"/>
  <c r="X417" i="7"/>
  <c r="Z417" i="7"/>
  <c r="AI417" i="7"/>
  <c r="AK417" i="7"/>
  <c r="AM417" i="7"/>
  <c r="W86" i="7"/>
  <c r="AN86" i="7"/>
  <c r="AI86" i="7"/>
  <c r="AK86" i="7"/>
  <c r="Y86" i="7"/>
  <c r="Z86" i="7"/>
  <c r="AL86" i="7"/>
  <c r="X86" i="7"/>
  <c r="AF86" i="7"/>
  <c r="AE86" i="7"/>
  <c r="AJ86" i="7"/>
  <c r="AD86" i="7"/>
  <c r="AH86" i="7"/>
  <c r="AM86" i="7"/>
  <c r="AG86" i="7"/>
  <c r="AC86" i="7"/>
  <c r="AB86" i="7"/>
  <c r="AA86" i="7"/>
  <c r="AN45" i="7"/>
  <c r="W45" i="7"/>
  <c r="AH45" i="7"/>
  <c r="Z45" i="7"/>
  <c r="AG45" i="7"/>
  <c r="AA45" i="7"/>
  <c r="AM45" i="7"/>
  <c r="AE45" i="7"/>
  <c r="AK45" i="7"/>
  <c r="AF45" i="7"/>
  <c r="X45" i="7"/>
  <c r="AI45" i="7"/>
  <c r="AJ45" i="7"/>
  <c r="AC45" i="7"/>
  <c r="Y45" i="7"/>
  <c r="AB45" i="7"/>
  <c r="AD45" i="7"/>
  <c r="AL45" i="7"/>
  <c r="W249" i="7"/>
  <c r="AN249" i="7"/>
  <c r="AI249" i="7"/>
  <c r="AM249" i="7"/>
  <c r="AD249" i="7"/>
  <c r="Z249" i="7"/>
  <c r="AF249" i="7"/>
  <c r="AB249" i="7"/>
  <c r="AJ249" i="7"/>
  <c r="AL249" i="7"/>
  <c r="X249" i="7"/>
  <c r="AC249" i="7"/>
  <c r="Y249" i="7"/>
  <c r="AA249" i="7"/>
  <c r="AH249" i="7"/>
  <c r="AK249" i="7"/>
  <c r="AG249" i="7"/>
  <c r="AE249" i="7"/>
  <c r="AN355" i="7"/>
  <c r="W355" i="7"/>
  <c r="AJ355" i="7"/>
  <c r="AC355" i="7"/>
  <c r="AD355" i="7"/>
  <c r="AI355" i="7"/>
  <c r="Z355" i="7"/>
  <c r="AF355" i="7"/>
  <c r="AH355" i="7"/>
  <c r="AB355" i="7"/>
  <c r="AL355" i="7"/>
  <c r="X355" i="7"/>
  <c r="Y355" i="7"/>
  <c r="AA355" i="7"/>
  <c r="AG355" i="7"/>
  <c r="AK355" i="7"/>
  <c r="AM355" i="7"/>
  <c r="AE355" i="7"/>
  <c r="W297" i="7"/>
  <c r="AN297" i="7"/>
  <c r="AB297" i="7"/>
  <c r="AH297" i="7"/>
  <c r="AK297" i="7"/>
  <c r="Z297" i="7"/>
  <c r="AI297" i="7"/>
  <c r="AG297" i="7"/>
  <c r="AA297" i="7"/>
  <c r="AJ297" i="7"/>
  <c r="AF297" i="7"/>
  <c r="AC297" i="7"/>
  <c r="AL297" i="7"/>
  <c r="Y297" i="7"/>
  <c r="AM297" i="7"/>
  <c r="AE297" i="7"/>
  <c r="AD297" i="7"/>
  <c r="X297" i="7"/>
  <c r="W383" i="7"/>
  <c r="AN383" i="7"/>
  <c r="AH383" i="7"/>
  <c r="AJ383" i="7"/>
  <c r="AL383" i="7"/>
  <c r="AK383" i="7"/>
  <c r="AA383" i="7"/>
  <c r="AF383" i="7"/>
  <c r="AM383" i="7"/>
  <c r="Z383" i="7"/>
  <c r="AB383" i="7"/>
  <c r="AG383" i="7"/>
  <c r="X383" i="7"/>
  <c r="AD383" i="7"/>
  <c r="AI383" i="7"/>
  <c r="AC383" i="7"/>
  <c r="Y383" i="7"/>
  <c r="AE383" i="7"/>
  <c r="AN386" i="7"/>
  <c r="W386" i="7"/>
  <c r="AM386" i="7"/>
  <c r="AH386" i="7"/>
  <c r="AG386" i="7"/>
  <c r="X386" i="7"/>
  <c r="AD386" i="7"/>
  <c r="Z386" i="7"/>
  <c r="AK386" i="7"/>
  <c r="AJ386" i="7"/>
  <c r="AL386" i="7"/>
  <c r="AF386" i="7"/>
  <c r="AB386" i="7"/>
  <c r="AA386" i="7"/>
  <c r="AI386" i="7"/>
  <c r="AC386" i="7"/>
  <c r="Y386" i="7"/>
  <c r="AE386" i="7"/>
  <c r="W69" i="7"/>
  <c r="AN69" i="7"/>
  <c r="AJ69" i="7"/>
  <c r="AI69" i="7"/>
  <c r="Y69" i="7"/>
  <c r="AA69" i="7"/>
  <c r="AD69" i="7"/>
  <c r="AF69" i="7"/>
  <c r="AL69" i="7"/>
  <c r="AH69" i="7"/>
  <c r="AB69" i="7"/>
  <c r="AE69" i="7"/>
  <c r="AG69" i="7"/>
  <c r="X69" i="7"/>
  <c r="AK69" i="7"/>
  <c r="AC69" i="7"/>
  <c r="AM69" i="7"/>
  <c r="Z69" i="7"/>
  <c r="W137" i="7"/>
  <c r="AN137" i="7"/>
  <c r="X137" i="7"/>
  <c r="AJ137" i="7"/>
  <c r="AD137" i="7"/>
  <c r="AA137" i="7"/>
  <c r="AB137" i="7"/>
  <c r="AI137" i="7"/>
  <c r="AF137" i="7"/>
  <c r="Y137" i="7"/>
  <c r="AG137" i="7"/>
  <c r="AH137" i="7"/>
  <c r="AL137" i="7"/>
  <c r="AK137" i="7"/>
  <c r="Z137" i="7"/>
  <c r="AM137" i="7"/>
  <c r="AE137" i="7"/>
  <c r="AC137" i="7"/>
  <c r="W184" i="7"/>
  <c r="AN184" i="7"/>
  <c r="AI184" i="7"/>
  <c r="AF184" i="7"/>
  <c r="AC184" i="7"/>
  <c r="AH184" i="7"/>
  <c r="Z184" i="7"/>
  <c r="AA184" i="7"/>
  <c r="AJ184" i="7"/>
  <c r="AB184" i="7"/>
  <c r="X184" i="7"/>
  <c r="AD184" i="7"/>
  <c r="AL184" i="7"/>
  <c r="Y184" i="7"/>
  <c r="AM184" i="7"/>
  <c r="AE184" i="7"/>
  <c r="AG184" i="7"/>
  <c r="AK184" i="7"/>
  <c r="W295" i="7"/>
  <c r="AN295" i="7"/>
  <c r="AI295" i="7"/>
  <c r="Z295" i="7"/>
  <c r="AK295" i="7"/>
  <c r="AG295" i="7"/>
  <c r="AH295" i="7"/>
  <c r="AA295" i="7"/>
  <c r="AB295" i="7"/>
  <c r="Y295" i="7"/>
  <c r="AC295" i="7"/>
  <c r="AL295" i="7"/>
  <c r="AE295" i="7"/>
  <c r="X295" i="7"/>
  <c r="AD295" i="7"/>
  <c r="AJ295" i="7"/>
  <c r="AM295" i="7"/>
  <c r="AF295" i="7"/>
  <c r="AN369" i="7"/>
  <c r="W369" i="7"/>
  <c r="AH369" i="7"/>
  <c r="AI369" i="7"/>
  <c r="AA369" i="7"/>
  <c r="AK369" i="7"/>
  <c r="Y369" i="7"/>
  <c r="AF369" i="7"/>
  <c r="AM369" i="7"/>
  <c r="AB369" i="7"/>
  <c r="AJ369" i="7"/>
  <c r="AC369" i="7"/>
  <c r="AL369" i="7"/>
  <c r="AG369" i="7"/>
  <c r="AE369" i="7"/>
  <c r="Z369" i="7"/>
  <c r="X369" i="7"/>
  <c r="AD369" i="7"/>
  <c r="W288" i="7"/>
  <c r="AN288" i="7"/>
  <c r="AI288" i="7"/>
  <c r="AF288" i="7"/>
  <c r="AM288" i="7"/>
  <c r="AL288" i="7"/>
  <c r="Y288" i="7"/>
  <c r="AE288" i="7"/>
  <c r="X288" i="7"/>
  <c r="Z288" i="7"/>
  <c r="AK288" i="7"/>
  <c r="AH288" i="7"/>
  <c r="AJ288" i="7"/>
  <c r="AG288" i="7"/>
  <c r="AC288" i="7"/>
  <c r="AA288" i="7"/>
  <c r="AB288" i="7"/>
  <c r="AD288" i="7"/>
  <c r="AN358" i="7"/>
  <c r="W358" i="7"/>
  <c r="AG358" i="7"/>
  <c r="AJ358" i="7"/>
  <c r="AI358" i="7"/>
  <c r="AK358" i="7"/>
  <c r="X358" i="7"/>
  <c r="AA358" i="7"/>
  <c r="AF358" i="7"/>
  <c r="AD358" i="7"/>
  <c r="AE358" i="7"/>
  <c r="AM358" i="7"/>
  <c r="AH358" i="7"/>
  <c r="AB358" i="7"/>
  <c r="AL358" i="7"/>
  <c r="Z358" i="7"/>
  <c r="Y358" i="7"/>
  <c r="AC358" i="7"/>
  <c r="W39" i="7"/>
  <c r="AN39" i="7"/>
  <c r="AA39" i="7"/>
  <c r="AL39" i="7"/>
  <c r="AB39" i="7"/>
  <c r="AG39" i="7"/>
  <c r="AM39" i="7"/>
  <c r="AH39" i="7"/>
  <c r="Z39" i="7"/>
  <c r="AE39" i="7"/>
  <c r="Y39" i="7"/>
  <c r="AI39" i="7"/>
  <c r="AC39" i="7"/>
  <c r="X39" i="7"/>
  <c r="AF39" i="7"/>
  <c r="AD39" i="7"/>
  <c r="AK39" i="7"/>
  <c r="AJ39" i="7"/>
  <c r="AN339" i="7"/>
  <c r="W339" i="7"/>
  <c r="AI339" i="7"/>
  <c r="AB339" i="7"/>
  <c r="AC339" i="7"/>
  <c r="AJ339" i="7"/>
  <c r="AF339" i="7"/>
  <c r="AL339" i="7"/>
  <c r="AA339" i="7"/>
  <c r="Y339" i="7"/>
  <c r="AD339" i="7"/>
  <c r="AG339" i="7"/>
  <c r="AH339" i="7"/>
  <c r="AE339" i="7"/>
  <c r="AK339" i="7"/>
  <c r="X339" i="7"/>
  <c r="AM339" i="7"/>
  <c r="Z339" i="7"/>
  <c r="W120" i="7"/>
  <c r="AN120" i="7"/>
  <c r="AD120" i="7"/>
  <c r="AH120" i="7"/>
  <c r="AB120" i="7"/>
  <c r="AM120" i="7"/>
  <c r="AJ120" i="7"/>
  <c r="AC120" i="7"/>
  <c r="X120" i="7"/>
  <c r="AG120" i="7"/>
  <c r="Z120" i="7"/>
  <c r="AF120" i="7"/>
  <c r="AE120" i="7"/>
  <c r="AK120" i="7"/>
  <c r="Y120" i="7"/>
  <c r="AA120" i="7"/>
  <c r="AI120" i="7"/>
  <c r="AL120" i="7"/>
  <c r="W100" i="7"/>
  <c r="AN100" i="7"/>
  <c r="AK100" i="7"/>
  <c r="AM100" i="7"/>
  <c r="AI100" i="7"/>
  <c r="AF100" i="7"/>
  <c r="Z100" i="7"/>
  <c r="X100" i="7"/>
  <c r="AD100" i="7"/>
  <c r="AG100" i="7"/>
  <c r="AE100" i="7"/>
  <c r="AL100" i="7"/>
  <c r="Y100" i="7"/>
  <c r="AA100" i="7"/>
  <c r="AH100" i="7"/>
  <c r="AJ100" i="7"/>
  <c r="AB100" i="7"/>
  <c r="AC100" i="7"/>
  <c r="W200" i="7"/>
  <c r="AN200" i="7"/>
  <c r="AI200" i="7"/>
  <c r="AH200" i="7"/>
  <c r="AD200" i="7"/>
  <c r="AJ200" i="7"/>
  <c r="AL200" i="7"/>
  <c r="AB200" i="7"/>
  <c r="Y200" i="7"/>
  <c r="AA200" i="7"/>
  <c r="AF200" i="7"/>
  <c r="AE200" i="7"/>
  <c r="AC200" i="7"/>
  <c r="AG200" i="7"/>
  <c r="AM200" i="7"/>
  <c r="X200" i="7"/>
  <c r="Z200" i="7"/>
  <c r="AK200" i="7"/>
  <c r="W289" i="7"/>
  <c r="AN289" i="7"/>
  <c r="Z289" i="7"/>
  <c r="AH289" i="7"/>
  <c r="AG289" i="7"/>
  <c r="AB289" i="7"/>
  <c r="AI289" i="7"/>
  <c r="AK289" i="7"/>
  <c r="AA289" i="7"/>
  <c r="X289" i="7"/>
  <c r="AD289" i="7"/>
  <c r="AJ289" i="7"/>
  <c r="AM289" i="7"/>
  <c r="AF289" i="7"/>
  <c r="Y289" i="7"/>
  <c r="AL289" i="7"/>
  <c r="AE289" i="7"/>
  <c r="AC289" i="7"/>
  <c r="W108" i="7"/>
  <c r="AN108" i="7"/>
  <c r="AK108" i="7"/>
  <c r="X108" i="7"/>
  <c r="AA108" i="7"/>
  <c r="AL108" i="7"/>
  <c r="AH108" i="7"/>
  <c r="AB108" i="7"/>
  <c r="AE108" i="7"/>
  <c r="Z108" i="7"/>
  <c r="AG108" i="7"/>
  <c r="AF108" i="7"/>
  <c r="AC108" i="7"/>
  <c r="AM108" i="7"/>
  <c r="AI108" i="7"/>
  <c r="AD108" i="7"/>
  <c r="Y108" i="7"/>
  <c r="AJ108" i="7"/>
  <c r="W91" i="7"/>
  <c r="AN91" i="7"/>
  <c r="AJ91" i="7"/>
  <c r="AI91" i="7"/>
  <c r="X91" i="7"/>
  <c r="AL91" i="7"/>
  <c r="AD91" i="7"/>
  <c r="AA91" i="7"/>
  <c r="Y91" i="7"/>
  <c r="AE91" i="7"/>
  <c r="Z91" i="7"/>
  <c r="AF91" i="7"/>
  <c r="AK91" i="7"/>
  <c r="AG91" i="7"/>
  <c r="AC91" i="7"/>
  <c r="AM91" i="7"/>
  <c r="AB91" i="7"/>
  <c r="AH91" i="7"/>
  <c r="W198" i="7"/>
  <c r="AN198" i="7"/>
  <c r="AI198" i="7"/>
  <c r="AD198" i="7"/>
  <c r="AJ198" i="7"/>
  <c r="AL198" i="7"/>
  <c r="Y198" i="7"/>
  <c r="AA198" i="7"/>
  <c r="AE198" i="7"/>
  <c r="AG198" i="7"/>
  <c r="AF198" i="7"/>
  <c r="Z198" i="7"/>
  <c r="AH198" i="7"/>
  <c r="AK198" i="7"/>
  <c r="AC198" i="7"/>
  <c r="AB198" i="7"/>
  <c r="AM198" i="7"/>
  <c r="X198" i="7"/>
  <c r="W271" i="7"/>
  <c r="AN271" i="7"/>
  <c r="X271" i="7"/>
  <c r="AJ271" i="7"/>
  <c r="AH271" i="7"/>
  <c r="AC271" i="7"/>
  <c r="AB271" i="7"/>
  <c r="AD271" i="7"/>
  <c r="AI271" i="7"/>
  <c r="AF271" i="7"/>
  <c r="AL271" i="7"/>
  <c r="AA271" i="7"/>
  <c r="Y271" i="7"/>
  <c r="AE271" i="7"/>
  <c r="AG271" i="7"/>
  <c r="AK271" i="7"/>
  <c r="AM271" i="7"/>
  <c r="Z271" i="7"/>
  <c r="W183" i="7"/>
  <c r="AN183" i="7"/>
  <c r="Z183" i="7"/>
  <c r="AB183" i="7"/>
  <c r="AM183" i="7"/>
  <c r="AI183" i="7"/>
  <c r="AH183" i="7"/>
  <c r="X183" i="7"/>
  <c r="Y183" i="7"/>
  <c r="AL183" i="7"/>
  <c r="AG183" i="7"/>
  <c r="AA183" i="7"/>
  <c r="AE183" i="7"/>
  <c r="AF183" i="7"/>
  <c r="AK183" i="7"/>
  <c r="AD183" i="7"/>
  <c r="AJ183" i="7"/>
  <c r="AC183" i="7"/>
  <c r="W96" i="7"/>
  <c r="AN96" i="7"/>
  <c r="AD96" i="7"/>
  <c r="AE96" i="7"/>
  <c r="X96" i="7"/>
  <c r="Y96" i="7"/>
  <c r="AJ96" i="7"/>
  <c r="AI96" i="7"/>
  <c r="Z96" i="7"/>
  <c r="AK96" i="7"/>
  <c r="AH96" i="7"/>
  <c r="AL96" i="7"/>
  <c r="AM96" i="7"/>
  <c r="AA96" i="7"/>
  <c r="AB96" i="7"/>
  <c r="AF96" i="7"/>
  <c r="AC96" i="7"/>
  <c r="AG96" i="7"/>
  <c r="W116" i="7"/>
  <c r="AN116" i="7"/>
  <c r="AD116" i="7"/>
  <c r="AE116" i="7"/>
  <c r="AK116" i="7"/>
  <c r="AG116" i="7"/>
  <c r="AA116" i="7"/>
  <c r="AM116" i="7"/>
  <c r="X116" i="7"/>
  <c r="AI116" i="7"/>
  <c r="AH116" i="7"/>
  <c r="AB116" i="7"/>
  <c r="Y116" i="7"/>
  <c r="AC116" i="7"/>
  <c r="AF116" i="7"/>
  <c r="Z116" i="7"/>
  <c r="AJ116" i="7"/>
  <c r="AL116" i="7"/>
  <c r="W435" i="7"/>
  <c r="AN435" i="7"/>
  <c r="AA435" i="7"/>
  <c r="AJ435" i="7"/>
  <c r="Y435" i="7"/>
  <c r="AG435" i="7"/>
  <c r="AL435" i="7"/>
  <c r="AE435" i="7"/>
  <c r="X435" i="7"/>
  <c r="AC435" i="7"/>
  <c r="AK435" i="7"/>
  <c r="AM435" i="7"/>
  <c r="AD435" i="7"/>
  <c r="Z435" i="7"/>
  <c r="AB435" i="7"/>
  <c r="AI435" i="7"/>
  <c r="AF435" i="7"/>
  <c r="AH435" i="7"/>
  <c r="AN251" i="7"/>
  <c r="W251" i="7"/>
  <c r="AA251" i="7"/>
  <c r="AM251" i="7"/>
  <c r="AI251" i="7"/>
  <c r="AB251" i="7"/>
  <c r="AL251" i="7"/>
  <c r="AC251" i="7"/>
  <c r="AK251" i="7"/>
  <c r="AJ251" i="7"/>
  <c r="AG251" i="7"/>
  <c r="Y251" i="7"/>
  <c r="AE251" i="7"/>
  <c r="AH251" i="7"/>
  <c r="X251" i="7"/>
  <c r="Z251" i="7"/>
  <c r="AD251" i="7"/>
  <c r="AF251" i="7"/>
  <c r="W98" i="7"/>
  <c r="AN98" i="7"/>
  <c r="AM98" i="7"/>
  <c r="AB98" i="7"/>
  <c r="AE98" i="7"/>
  <c r="AK98" i="7"/>
  <c r="AD98" i="7"/>
  <c r="AF98" i="7"/>
  <c r="Z98" i="7"/>
  <c r="AH98" i="7"/>
  <c r="X98" i="7"/>
  <c r="Y98" i="7"/>
  <c r="AJ98" i="7"/>
  <c r="AI98" i="7"/>
  <c r="AA98" i="7"/>
  <c r="AL98" i="7"/>
  <c r="AG98" i="7"/>
  <c r="AC98" i="7"/>
  <c r="W24" i="7"/>
  <c r="AN24" i="7"/>
  <c r="AB24" i="7"/>
  <c r="AG24" i="7"/>
  <c r="AM24" i="7"/>
  <c r="AL24" i="7"/>
  <c r="AA24" i="7"/>
  <c r="AH24" i="7"/>
  <c r="AK24" i="7"/>
  <c r="Z24" i="7"/>
  <c r="AD24" i="7"/>
  <c r="AC24" i="7"/>
  <c r="AE24" i="7"/>
  <c r="AJ24" i="7"/>
  <c r="AI24" i="7"/>
  <c r="X24" i="7"/>
  <c r="AF24" i="7"/>
  <c r="Y24" i="7"/>
  <c r="W303" i="7"/>
  <c r="AN303" i="7"/>
  <c r="AG303" i="7"/>
  <c r="AC303" i="7"/>
  <c r="AJ303" i="7"/>
  <c r="AB303" i="7"/>
  <c r="Z303" i="7"/>
  <c r="AA303" i="7"/>
  <c r="AI303" i="7"/>
  <c r="AH303" i="7"/>
  <c r="AL303" i="7"/>
  <c r="AF303" i="7"/>
  <c r="X303" i="7"/>
  <c r="AD303" i="7"/>
  <c r="Y303" i="7"/>
  <c r="AE303" i="7"/>
  <c r="AM303" i="7"/>
  <c r="AK303" i="7"/>
  <c r="W114" i="7"/>
  <c r="AN114" i="7"/>
  <c r="Y114" i="7"/>
  <c r="AH114" i="7"/>
  <c r="AB114" i="7"/>
  <c r="AF114" i="7"/>
  <c r="Z114" i="7"/>
  <c r="AC114" i="7"/>
  <c r="AI114" i="7"/>
  <c r="AJ114" i="7"/>
  <c r="AA114" i="7"/>
  <c r="AD114" i="7"/>
  <c r="AG114" i="7"/>
  <c r="AE114" i="7"/>
  <c r="AL114" i="7"/>
  <c r="AM114" i="7"/>
  <c r="X114" i="7"/>
  <c r="AK114" i="7"/>
  <c r="W36" i="7"/>
  <c r="AN36" i="7"/>
  <c r="AB36" i="7"/>
  <c r="AM36" i="7"/>
  <c r="AL36" i="7"/>
  <c r="AA36" i="7"/>
  <c r="AG36" i="7"/>
  <c r="AH36" i="7"/>
  <c r="AC36" i="7"/>
  <c r="AJ36" i="7"/>
  <c r="AI36" i="7"/>
  <c r="AE36" i="7"/>
  <c r="AK36" i="7"/>
  <c r="AD36" i="7"/>
  <c r="Z36" i="7"/>
  <c r="X36" i="7"/>
  <c r="AF36" i="7"/>
  <c r="Y36" i="7"/>
  <c r="W31" i="7"/>
  <c r="AN31" i="7"/>
  <c r="AG31" i="7"/>
  <c r="AA31" i="7"/>
  <c r="AB31" i="7"/>
  <c r="AH31" i="7"/>
  <c r="AM31" i="7"/>
  <c r="AL31" i="7"/>
  <c r="X31" i="7"/>
  <c r="AE31" i="7"/>
  <c r="Y31" i="7"/>
  <c r="AC31" i="7"/>
  <c r="AF31" i="7"/>
  <c r="AD31" i="7"/>
  <c r="Z31" i="7"/>
  <c r="AK31" i="7"/>
  <c r="AI31" i="7"/>
  <c r="AJ31" i="7"/>
  <c r="W424" i="7"/>
  <c r="AN424" i="7"/>
  <c r="AJ424" i="7"/>
  <c r="AF424" i="7"/>
  <c r="AB424" i="7"/>
  <c r="X424" i="7"/>
  <c r="AD424" i="7"/>
  <c r="AL424" i="7"/>
  <c r="Z424" i="7"/>
  <c r="AA424" i="7"/>
  <c r="AC424" i="7"/>
  <c r="Y424" i="7"/>
  <c r="AG424" i="7"/>
  <c r="AI424" i="7"/>
  <c r="AK424" i="7"/>
  <c r="AM424" i="7"/>
  <c r="AH424" i="7"/>
  <c r="AE424" i="7"/>
  <c r="W402" i="7"/>
  <c r="AN402" i="7"/>
  <c r="AH402" i="7"/>
  <c r="AI402" i="7"/>
  <c r="AC402" i="7"/>
  <c r="AM402" i="7"/>
  <c r="AK402" i="7"/>
  <c r="AD402" i="7"/>
  <c r="Z402" i="7"/>
  <c r="AF402" i="7"/>
  <c r="X402" i="7"/>
  <c r="AJ402" i="7"/>
  <c r="AL402" i="7"/>
  <c r="AE402" i="7"/>
  <c r="AG402" i="7"/>
  <c r="AB402" i="7"/>
  <c r="Y402" i="7"/>
  <c r="AA402" i="7"/>
  <c r="W274" i="7"/>
  <c r="AN274" i="7"/>
  <c r="Z274" i="7"/>
  <c r="AB274" i="7"/>
  <c r="AG274" i="7"/>
  <c r="X274" i="7"/>
  <c r="AF274" i="7"/>
  <c r="AH274" i="7"/>
  <c r="AM274" i="7"/>
  <c r="AC274" i="7"/>
  <c r="AK274" i="7"/>
  <c r="AJ274" i="7"/>
  <c r="AE274" i="7"/>
  <c r="AD274" i="7"/>
  <c r="AI274" i="7"/>
  <c r="AL274" i="7"/>
  <c r="Y274" i="7"/>
  <c r="AA274" i="7"/>
  <c r="AN165" i="7"/>
  <c r="W165" i="7"/>
  <c r="AL165" i="7"/>
  <c r="AH165" i="7"/>
  <c r="AB165" i="7"/>
  <c r="Z165" i="7"/>
  <c r="AF165" i="7"/>
  <c r="AG165" i="7"/>
  <c r="AM165" i="7"/>
  <c r="AA165" i="7"/>
  <c r="AK165" i="7"/>
  <c r="AJ165" i="7"/>
  <c r="AD165" i="7"/>
  <c r="AC165" i="7"/>
  <c r="X165" i="7"/>
  <c r="AI165" i="7"/>
  <c r="AE165" i="7"/>
  <c r="Y165" i="7"/>
  <c r="AN173" i="7"/>
  <c r="W173" i="7"/>
  <c r="AB173" i="7"/>
  <c r="AM173" i="7"/>
  <c r="AA173" i="7"/>
  <c r="AL173" i="7"/>
  <c r="AG173" i="7"/>
  <c r="AH173" i="7"/>
  <c r="Y173" i="7"/>
  <c r="AJ173" i="7"/>
  <c r="AI173" i="7"/>
  <c r="AF173" i="7"/>
  <c r="Z173" i="7"/>
  <c r="AE173" i="7"/>
  <c r="AD173" i="7"/>
  <c r="AC173" i="7"/>
  <c r="AK173" i="7"/>
  <c r="X173" i="7"/>
  <c r="W223" i="7"/>
  <c r="AN223" i="7"/>
  <c r="X223" i="7"/>
  <c r="AD223" i="7"/>
  <c r="AL223" i="7"/>
  <c r="AA223" i="7"/>
  <c r="AK223" i="7"/>
  <c r="AG223" i="7"/>
  <c r="AF223" i="7"/>
  <c r="Y223" i="7"/>
  <c r="AE223" i="7"/>
  <c r="AJ223" i="7"/>
  <c r="AI223" i="7"/>
  <c r="Z223" i="7"/>
  <c r="AM223" i="7"/>
  <c r="AH223" i="7"/>
  <c r="AB223" i="7"/>
  <c r="AC223" i="7"/>
  <c r="AN44" i="7"/>
  <c r="W44" i="7"/>
  <c r="AE44" i="7"/>
  <c r="AM44" i="7"/>
  <c r="Z44" i="7"/>
  <c r="AL44" i="7"/>
  <c r="AC44" i="7"/>
  <c r="AJ44" i="7"/>
  <c r="AG44" i="7"/>
  <c r="Y44" i="7"/>
  <c r="AH44" i="7"/>
  <c r="AK44" i="7"/>
  <c r="AI44" i="7"/>
  <c r="X44" i="7"/>
  <c r="AB44" i="7"/>
  <c r="AD44" i="7"/>
  <c r="AA44" i="7"/>
  <c r="AF44" i="7"/>
  <c r="W145" i="7"/>
  <c r="AN145" i="7"/>
  <c r="AE145" i="7"/>
  <c r="Y145" i="7"/>
  <c r="AL145" i="7"/>
  <c r="AH145" i="7"/>
  <c r="AF145" i="7"/>
  <c r="AJ145" i="7"/>
  <c r="AK145" i="7"/>
  <c r="AG145" i="7"/>
  <c r="Z145" i="7"/>
  <c r="AB145" i="7"/>
  <c r="AM145" i="7"/>
  <c r="AA145" i="7"/>
  <c r="AI145" i="7"/>
  <c r="AC145" i="7"/>
  <c r="AD145" i="7"/>
  <c r="X145" i="7"/>
  <c r="AN373" i="7"/>
  <c r="W373" i="7"/>
  <c r="AF373" i="7"/>
  <c r="AE373" i="7"/>
  <c r="AJ373" i="7"/>
  <c r="AG373" i="7"/>
  <c r="Y373" i="7"/>
  <c r="AA373" i="7"/>
  <c r="AK373" i="7"/>
  <c r="Z373" i="7"/>
  <c r="AL373" i="7"/>
  <c r="AD373" i="7"/>
  <c r="AB373" i="7"/>
  <c r="AC373" i="7"/>
  <c r="AM373" i="7"/>
  <c r="X373" i="7"/>
  <c r="AI373" i="7"/>
  <c r="AH373" i="7"/>
  <c r="W160" i="7"/>
  <c r="AN160" i="7"/>
  <c r="AM160" i="7"/>
  <c r="AG160" i="7"/>
  <c r="AL160" i="7"/>
  <c r="Z160" i="7"/>
  <c r="AB160" i="7"/>
  <c r="AH160" i="7"/>
  <c r="AK160" i="7"/>
  <c r="AA160" i="7"/>
  <c r="AF160" i="7"/>
  <c r="X160" i="7"/>
  <c r="AE160" i="7"/>
  <c r="Y160" i="7"/>
  <c r="AI160" i="7"/>
  <c r="AJ160" i="7"/>
  <c r="AC160" i="7"/>
  <c r="AD160" i="7"/>
  <c r="W42" i="7"/>
  <c r="AN42" i="7"/>
  <c r="Z42" i="7"/>
  <c r="AH42" i="7"/>
  <c r="AG42" i="7"/>
  <c r="AM42" i="7"/>
  <c r="AE42" i="7"/>
  <c r="AL42" i="7"/>
  <c r="AJ42" i="7"/>
  <c r="Y42" i="7"/>
  <c r="AC42" i="7"/>
  <c r="AF42" i="7"/>
  <c r="AK42" i="7"/>
  <c r="AI42" i="7"/>
  <c r="X42" i="7"/>
  <c r="AB42" i="7"/>
  <c r="AD42" i="7"/>
  <c r="AA42" i="7"/>
  <c r="AN267" i="7"/>
  <c r="W267" i="7"/>
  <c r="AC267" i="7"/>
  <c r="AB267" i="7"/>
  <c r="AJ267" i="7"/>
  <c r="AH267" i="7"/>
  <c r="X267" i="7"/>
  <c r="AA267" i="7"/>
  <c r="AG267" i="7"/>
  <c r="AM267" i="7"/>
  <c r="AK267" i="7"/>
  <c r="Y267" i="7"/>
  <c r="AD267" i="7"/>
  <c r="AE267" i="7"/>
  <c r="Z267" i="7"/>
  <c r="AF267" i="7"/>
  <c r="AI267" i="7"/>
  <c r="AL267" i="7"/>
  <c r="AN55" i="7"/>
  <c r="W55" i="7"/>
  <c r="AI55" i="7"/>
  <c r="AJ55" i="7"/>
  <c r="AD55" i="7"/>
  <c r="AM55" i="7"/>
  <c r="AH55" i="7"/>
  <c r="AK55" i="7"/>
  <c r="AL55" i="7"/>
  <c r="AA55" i="7"/>
  <c r="X55" i="7"/>
  <c r="AB55" i="7"/>
  <c r="AC55" i="7"/>
  <c r="AF55" i="7"/>
  <c r="Z55" i="7"/>
  <c r="AG55" i="7"/>
  <c r="AE55" i="7"/>
  <c r="Y55" i="7"/>
  <c r="W316" i="7"/>
  <c r="AN316" i="7"/>
  <c r="AG316" i="7"/>
  <c r="X316" i="7"/>
  <c r="AF316" i="7"/>
  <c r="AD316" i="7"/>
  <c r="Z316" i="7"/>
  <c r="AA316" i="7"/>
  <c r="AK316" i="7"/>
  <c r="AJ316" i="7"/>
  <c r="AL316" i="7"/>
  <c r="AM316" i="7"/>
  <c r="AH316" i="7"/>
  <c r="AB316" i="7"/>
  <c r="AI316" i="7"/>
  <c r="AE316" i="7"/>
  <c r="Y316" i="7"/>
  <c r="AC316" i="7"/>
  <c r="W292" i="7"/>
  <c r="AN292" i="7"/>
  <c r="AA292" i="7"/>
  <c r="AH292" i="7"/>
  <c r="AD292" i="7"/>
  <c r="AF292" i="7"/>
  <c r="AB292" i="7"/>
  <c r="Y292" i="7"/>
  <c r="AJ292" i="7"/>
  <c r="X292" i="7"/>
  <c r="AM292" i="7"/>
  <c r="AL292" i="7"/>
  <c r="AI292" i="7"/>
  <c r="AE292" i="7"/>
  <c r="AK292" i="7"/>
  <c r="Z292" i="7"/>
  <c r="AC292" i="7"/>
  <c r="AG292" i="7"/>
  <c r="AN351" i="7"/>
  <c r="W351" i="7"/>
  <c r="AC351" i="7"/>
  <c r="AD351" i="7"/>
  <c r="AJ351" i="7"/>
  <c r="AB351" i="7"/>
  <c r="X351" i="7"/>
  <c r="AK351" i="7"/>
  <c r="Z351" i="7"/>
  <c r="AG351" i="7"/>
  <c r="AM351" i="7"/>
  <c r="AF351" i="7"/>
  <c r="AE351" i="7"/>
  <c r="AH351" i="7"/>
  <c r="AL351" i="7"/>
  <c r="AI351" i="7"/>
  <c r="Y351" i="7"/>
  <c r="AA351" i="7"/>
  <c r="W259" i="7"/>
  <c r="AN259" i="7"/>
  <c r="AM259" i="7"/>
  <c r="AF259" i="7"/>
  <c r="AL259" i="7"/>
  <c r="AC259" i="7"/>
  <c r="Y259" i="7"/>
  <c r="AD259" i="7"/>
  <c r="AA259" i="7"/>
  <c r="AG259" i="7"/>
  <c r="AJ259" i="7"/>
  <c r="AE259" i="7"/>
  <c r="AB259" i="7"/>
  <c r="AH259" i="7"/>
  <c r="AK259" i="7"/>
  <c r="X259" i="7"/>
  <c r="AI259" i="7"/>
  <c r="Z259" i="7"/>
  <c r="AN332" i="7"/>
  <c r="W332" i="7"/>
  <c r="AE332" i="7"/>
  <c r="AH332" i="7"/>
  <c r="Y332" i="7"/>
  <c r="AG332" i="7"/>
  <c r="AB332" i="7"/>
  <c r="AM332" i="7"/>
  <c r="AA332" i="7"/>
  <c r="AL332" i="7"/>
  <c r="Z332" i="7"/>
  <c r="AC332" i="7"/>
  <c r="AJ332" i="7"/>
  <c r="AK332" i="7"/>
  <c r="AF332" i="7"/>
  <c r="AD332" i="7"/>
  <c r="X332" i="7"/>
  <c r="AI332" i="7"/>
  <c r="W134" i="7"/>
  <c r="AN134" i="7"/>
  <c r="AB134" i="7"/>
  <c r="AF134" i="7"/>
  <c r="AI134" i="7"/>
  <c r="AG134" i="7"/>
  <c r="AM134" i="7"/>
  <c r="AE134" i="7"/>
  <c r="Z134" i="7"/>
  <c r="X134" i="7"/>
  <c r="AA134" i="7"/>
  <c r="AL134" i="7"/>
  <c r="AK134" i="7"/>
  <c r="AD134" i="7"/>
  <c r="Y134" i="7"/>
  <c r="AH134" i="7"/>
  <c r="AJ134" i="7"/>
  <c r="AC134" i="7"/>
  <c r="AN338" i="7"/>
  <c r="W338" i="7"/>
  <c r="AB338" i="7"/>
  <c r="AI338" i="7"/>
  <c r="AC338" i="7"/>
  <c r="AJ338" i="7"/>
  <c r="AF338" i="7"/>
  <c r="AL338" i="7"/>
  <c r="AA338" i="7"/>
  <c r="Y338" i="7"/>
  <c r="AD338" i="7"/>
  <c r="AE338" i="7"/>
  <c r="AG338" i="7"/>
  <c r="AH338" i="7"/>
  <c r="AK338" i="7"/>
  <c r="X338" i="7"/>
  <c r="AM338" i="7"/>
  <c r="Z338" i="7"/>
  <c r="W311" i="7"/>
  <c r="AN311" i="7"/>
  <c r="AK311" i="7"/>
  <c r="AF311" i="7"/>
  <c r="AB311" i="7"/>
  <c r="AA311" i="7"/>
  <c r="AH311" i="7"/>
  <c r="Z311" i="7"/>
  <c r="X311" i="7"/>
  <c r="AG311" i="7"/>
  <c r="AM311" i="7"/>
  <c r="AL311" i="7"/>
  <c r="AD311" i="7"/>
  <c r="AJ311" i="7"/>
  <c r="AE311" i="7"/>
  <c r="AI311" i="7"/>
  <c r="AC311" i="7"/>
  <c r="Y311" i="7"/>
  <c r="W305" i="7"/>
  <c r="AN305" i="7"/>
  <c r="AI305" i="7"/>
  <c r="AA305" i="7"/>
  <c r="Z305" i="7"/>
  <c r="AH305" i="7"/>
  <c r="AC305" i="7"/>
  <c r="AG305" i="7"/>
  <c r="AJ305" i="7"/>
  <c r="X305" i="7"/>
  <c r="AB305" i="7"/>
  <c r="AL305" i="7"/>
  <c r="AD305" i="7"/>
  <c r="Y305" i="7"/>
  <c r="AM305" i="7"/>
  <c r="AF305" i="7"/>
  <c r="AE305" i="7"/>
  <c r="AK305" i="7"/>
  <c r="W204" i="7"/>
  <c r="AN204" i="7"/>
  <c r="AI204" i="7"/>
  <c r="AD204" i="7"/>
  <c r="AJ204" i="7"/>
  <c r="AL204" i="7"/>
  <c r="Y204" i="7"/>
  <c r="AA204" i="7"/>
  <c r="AE204" i="7"/>
  <c r="AG204" i="7"/>
  <c r="AF204" i="7"/>
  <c r="Z204" i="7"/>
  <c r="AH204" i="7"/>
  <c r="AC204" i="7"/>
  <c r="AB204" i="7"/>
  <c r="AK204" i="7"/>
  <c r="AM204" i="7"/>
  <c r="X204" i="7"/>
  <c r="AN129" i="7"/>
  <c r="W129" i="7"/>
  <c r="X129" i="7"/>
  <c r="AC129" i="7"/>
  <c r="AD129" i="7"/>
  <c r="AJ129" i="7"/>
  <c r="AK129" i="7"/>
  <c r="AE129" i="7"/>
  <c r="Y129" i="7"/>
  <c r="AM129" i="7"/>
  <c r="AG129" i="7"/>
  <c r="AA129" i="7"/>
  <c r="AI129" i="7"/>
  <c r="Z129" i="7"/>
  <c r="AB129" i="7"/>
  <c r="AL129" i="7"/>
  <c r="AF129" i="7"/>
  <c r="AH129" i="7"/>
  <c r="W252" i="7"/>
  <c r="AN252" i="7"/>
  <c r="AC252" i="7"/>
  <c r="AH252" i="7"/>
  <c r="AG252" i="7"/>
  <c r="AB252" i="7"/>
  <c r="AF252" i="7"/>
  <c r="AK252" i="7"/>
  <c r="AI252" i="7"/>
  <c r="AJ252" i="7"/>
  <c r="AL252" i="7"/>
  <c r="Z252" i="7"/>
  <c r="X252" i="7"/>
  <c r="AD252" i="7"/>
  <c r="AM252" i="7"/>
  <c r="Y252" i="7"/>
  <c r="AE252" i="7"/>
  <c r="AA252" i="7"/>
  <c r="W315" i="7"/>
  <c r="AN315" i="7"/>
  <c r="AG315" i="7"/>
  <c r="AF315" i="7"/>
  <c r="Z315" i="7"/>
  <c r="AK315" i="7"/>
  <c r="AB315" i="7"/>
  <c r="X315" i="7"/>
  <c r="AA315" i="7"/>
  <c r="AL315" i="7"/>
  <c r="AD315" i="7"/>
  <c r="AH315" i="7"/>
  <c r="AJ315" i="7"/>
  <c r="AM315" i="7"/>
  <c r="AC315" i="7"/>
  <c r="Y315" i="7"/>
  <c r="AE315" i="7"/>
  <c r="AI315" i="7"/>
  <c r="W106" i="7"/>
  <c r="AN106" i="7"/>
  <c r="AA106" i="7"/>
  <c r="AG106" i="7"/>
  <c r="AB106" i="7"/>
  <c r="AK106" i="7"/>
  <c r="AF106" i="7"/>
  <c r="AH106" i="7"/>
  <c r="AL106" i="7"/>
  <c r="Z106" i="7"/>
  <c r="AM106" i="7"/>
  <c r="AE106" i="7"/>
  <c r="Y106" i="7"/>
  <c r="AJ106" i="7"/>
  <c r="X106" i="7"/>
  <c r="AI106" i="7"/>
  <c r="AD106" i="7"/>
  <c r="AC106" i="7"/>
  <c r="W199" i="7"/>
  <c r="AN199" i="7"/>
  <c r="AI199" i="7"/>
  <c r="AD199" i="7"/>
  <c r="AJ199" i="7"/>
  <c r="AL199" i="7"/>
  <c r="Y199" i="7"/>
  <c r="AA199" i="7"/>
  <c r="AF199" i="7"/>
  <c r="AE199" i="7"/>
  <c r="AG199" i="7"/>
  <c r="AH199" i="7"/>
  <c r="AB199" i="7"/>
  <c r="AC199" i="7"/>
  <c r="AK199" i="7"/>
  <c r="AM199" i="7"/>
  <c r="X199" i="7"/>
  <c r="Z199" i="7"/>
  <c r="W136" i="7"/>
  <c r="AN136" i="7"/>
  <c r="AF136" i="7"/>
  <c r="X136" i="7"/>
  <c r="AE136" i="7"/>
  <c r="AJ136" i="7"/>
  <c r="AA136" i="7"/>
  <c r="Z136" i="7"/>
  <c r="AL136" i="7"/>
  <c r="Y136" i="7"/>
  <c r="AG136" i="7"/>
  <c r="AK136" i="7"/>
  <c r="AM136" i="7"/>
  <c r="AB136" i="7"/>
  <c r="AH136" i="7"/>
  <c r="AD136" i="7"/>
  <c r="AI136" i="7"/>
  <c r="AC136" i="7"/>
  <c r="W273" i="7"/>
  <c r="AN273" i="7"/>
  <c r="X273" i="7"/>
  <c r="AC273" i="7"/>
  <c r="AB273" i="7"/>
  <c r="AH273" i="7"/>
  <c r="AJ273" i="7"/>
  <c r="Z273" i="7"/>
  <c r="AF273" i="7"/>
  <c r="AL273" i="7"/>
  <c r="AI273" i="7"/>
  <c r="Y273" i="7"/>
  <c r="AA273" i="7"/>
  <c r="AE273" i="7"/>
  <c r="AG273" i="7"/>
  <c r="AK273" i="7"/>
  <c r="AD273" i="7"/>
  <c r="AM273" i="7"/>
  <c r="W147" i="7"/>
  <c r="AN147" i="7"/>
  <c r="AK147" i="7"/>
  <c r="AL147" i="7"/>
  <c r="AG147" i="7"/>
  <c r="Y147" i="7"/>
  <c r="AB147" i="7"/>
  <c r="AJ147" i="7"/>
  <c r="AE147" i="7"/>
  <c r="AF147" i="7"/>
  <c r="AA147" i="7"/>
  <c r="AH147" i="7"/>
  <c r="AM147" i="7"/>
  <c r="Z147" i="7"/>
  <c r="AD147" i="7"/>
  <c r="X147" i="7"/>
  <c r="AC147" i="7"/>
  <c r="AI147" i="7"/>
  <c r="W287" i="7"/>
  <c r="AN287" i="7"/>
  <c r="AI287" i="7"/>
  <c r="AJ287" i="7"/>
  <c r="AK287" i="7"/>
  <c r="AD287" i="7"/>
  <c r="AE287" i="7"/>
  <c r="Y287" i="7"/>
  <c r="X287" i="7"/>
  <c r="AA287" i="7"/>
  <c r="AB287" i="7"/>
  <c r="AG287" i="7"/>
  <c r="AC287" i="7"/>
  <c r="AL287" i="7"/>
  <c r="AF287" i="7"/>
  <c r="Z287" i="7"/>
  <c r="AM287" i="7"/>
  <c r="AH287" i="7"/>
  <c r="W421" i="7"/>
  <c r="AN421" i="7"/>
  <c r="AH421" i="7"/>
  <c r="AG421" i="7"/>
  <c r="Y421" i="7"/>
  <c r="AB421" i="7"/>
  <c r="AC421" i="7"/>
  <c r="AE421" i="7"/>
  <c r="AI421" i="7"/>
  <c r="AJ421" i="7"/>
  <c r="AK421" i="7"/>
  <c r="AA421" i="7"/>
  <c r="AM421" i="7"/>
  <c r="AL421" i="7"/>
  <c r="X421" i="7"/>
  <c r="Z421" i="7"/>
  <c r="AD421" i="7"/>
  <c r="AF421" i="7"/>
  <c r="AN349" i="7"/>
  <c r="W349" i="7"/>
  <c r="AJ349" i="7"/>
  <c r="AD349" i="7"/>
  <c r="AC349" i="7"/>
  <c r="AB349" i="7"/>
  <c r="AH349" i="7"/>
  <c r="Z349" i="7"/>
  <c r="AI349" i="7"/>
  <c r="AF349" i="7"/>
  <c r="X349" i="7"/>
  <c r="Y349" i="7"/>
  <c r="AA349" i="7"/>
  <c r="AL349" i="7"/>
  <c r="AK349" i="7"/>
  <c r="AM349" i="7"/>
  <c r="AE349" i="7"/>
  <c r="AG349" i="7"/>
  <c r="W239" i="7"/>
  <c r="AN239" i="7"/>
  <c r="Z239" i="7"/>
  <c r="AE239" i="7"/>
  <c r="AK239" i="7"/>
  <c r="AM239" i="7"/>
  <c r="AH239" i="7"/>
  <c r="AJ239" i="7"/>
  <c r="Y239" i="7"/>
  <c r="AB239" i="7"/>
  <c r="AA239" i="7"/>
  <c r="AF239" i="7"/>
  <c r="AL239" i="7"/>
  <c r="AG239" i="7"/>
  <c r="AI239" i="7"/>
  <c r="AC239" i="7"/>
  <c r="AD239" i="7"/>
  <c r="X239" i="7"/>
  <c r="W285" i="7"/>
  <c r="AN285" i="7"/>
  <c r="AE285" i="7"/>
  <c r="Y285" i="7"/>
  <c r="AK285" i="7"/>
  <c r="AD285" i="7"/>
  <c r="X285" i="7"/>
  <c r="AJ285" i="7"/>
  <c r="AI285" i="7"/>
  <c r="AG285" i="7"/>
  <c r="AA285" i="7"/>
  <c r="Z285" i="7"/>
  <c r="AL285" i="7"/>
  <c r="AF285" i="7"/>
  <c r="AC285" i="7"/>
  <c r="AH285" i="7"/>
  <c r="AB285" i="7"/>
  <c r="AM285" i="7"/>
  <c r="W97" i="7"/>
  <c r="AN97" i="7"/>
  <c r="AE97" i="7"/>
  <c r="AD97" i="7"/>
  <c r="AK97" i="7"/>
  <c r="Y97" i="7"/>
  <c r="AM97" i="7"/>
  <c r="AF97" i="7"/>
  <c r="AI97" i="7"/>
  <c r="AA97" i="7"/>
  <c r="AJ97" i="7"/>
  <c r="AL97" i="7"/>
  <c r="Z97" i="7"/>
  <c r="AG97" i="7"/>
  <c r="X97" i="7"/>
  <c r="AB97" i="7"/>
  <c r="AH97" i="7"/>
  <c r="AC97" i="7"/>
  <c r="AN385" i="7"/>
  <c r="W385" i="7"/>
  <c r="AL385" i="7"/>
  <c r="AJ385" i="7"/>
  <c r="X385" i="7"/>
  <c r="AK385" i="7"/>
  <c r="AD385" i="7"/>
  <c r="AM385" i="7"/>
  <c r="AB385" i="7"/>
  <c r="Z385" i="7"/>
  <c r="AA385" i="7"/>
  <c r="AG385" i="7"/>
  <c r="AH385" i="7"/>
  <c r="AF385" i="7"/>
  <c r="Y385" i="7"/>
  <c r="AE385" i="7"/>
  <c r="AI385" i="7"/>
  <c r="AC385" i="7"/>
  <c r="W327" i="7"/>
  <c r="AN327" i="7"/>
  <c r="AM327" i="7"/>
  <c r="AK327" i="7"/>
  <c r="AB327" i="7"/>
  <c r="AH327" i="7"/>
  <c r="AG327" i="7"/>
  <c r="AL327" i="7"/>
  <c r="AE327" i="7"/>
  <c r="AA327" i="7"/>
  <c r="Y327" i="7"/>
  <c r="X327" i="7"/>
  <c r="AD327" i="7"/>
  <c r="AI327" i="7"/>
  <c r="AC327" i="7"/>
  <c r="Z327" i="7"/>
  <c r="AF327" i="7"/>
  <c r="AJ327" i="7"/>
  <c r="AN166" i="7"/>
  <c r="W166" i="7"/>
  <c r="AA166" i="7"/>
  <c r="AL166" i="7"/>
  <c r="AK166" i="7"/>
  <c r="AH166" i="7"/>
  <c r="AF166" i="7"/>
  <c r="AG166" i="7"/>
  <c r="Z166" i="7"/>
  <c r="AB166" i="7"/>
  <c r="AM166" i="7"/>
  <c r="AE166" i="7"/>
  <c r="X166" i="7"/>
  <c r="Y166" i="7"/>
  <c r="AI166" i="7"/>
  <c r="AD166" i="7"/>
  <c r="AC166" i="7"/>
  <c r="AJ166" i="7"/>
  <c r="W308" i="7"/>
  <c r="AN308" i="7"/>
  <c r="AB308" i="7"/>
  <c r="AG308" i="7"/>
  <c r="AJ308" i="7"/>
  <c r="AK308" i="7"/>
  <c r="AF308" i="7"/>
  <c r="AL308" i="7"/>
  <c r="X308" i="7"/>
  <c r="Z308" i="7"/>
  <c r="AA308" i="7"/>
  <c r="AD308" i="7"/>
  <c r="AH308" i="7"/>
  <c r="AM308" i="7"/>
  <c r="AC308" i="7"/>
  <c r="AI308" i="7"/>
  <c r="AE308" i="7"/>
  <c r="Y308" i="7"/>
  <c r="W401" i="7"/>
  <c r="AN401" i="7"/>
  <c r="AC401" i="7"/>
  <c r="AH401" i="7"/>
  <c r="AI401" i="7"/>
  <c r="X401" i="7"/>
  <c r="AF401" i="7"/>
  <c r="AM401" i="7"/>
  <c r="AK401" i="7"/>
  <c r="AD401" i="7"/>
  <c r="AB401" i="7"/>
  <c r="Z401" i="7"/>
  <c r="AL401" i="7"/>
  <c r="AJ401" i="7"/>
  <c r="AA401" i="7"/>
  <c r="AE401" i="7"/>
  <c r="AG401" i="7"/>
  <c r="Y401" i="7"/>
  <c r="W205" i="7"/>
  <c r="AN205" i="7"/>
  <c r="AI205" i="7"/>
  <c r="AD205" i="7"/>
  <c r="AJ205" i="7"/>
  <c r="AL205" i="7"/>
  <c r="Y205" i="7"/>
  <c r="AA205" i="7"/>
  <c r="AF205" i="7"/>
  <c r="AE205" i="7"/>
  <c r="AH205" i="7"/>
  <c r="AG205" i="7"/>
  <c r="AB205" i="7"/>
  <c r="AK205" i="7"/>
  <c r="AM205" i="7"/>
  <c r="X205" i="7"/>
  <c r="Z205" i="7"/>
  <c r="AC205" i="7"/>
  <c r="AN177" i="7"/>
  <c r="W177" i="7"/>
  <c r="AB177" i="7"/>
  <c r="AM177" i="7"/>
  <c r="AG177" i="7"/>
  <c r="AH177" i="7"/>
  <c r="AL177" i="7"/>
  <c r="AA177" i="7"/>
  <c r="Y177" i="7"/>
  <c r="AC177" i="7"/>
  <c r="AF177" i="7"/>
  <c r="AI177" i="7"/>
  <c r="Z177" i="7"/>
  <c r="AJ177" i="7"/>
  <c r="AD177" i="7"/>
  <c r="AK177" i="7"/>
  <c r="X177" i="7"/>
  <c r="AE177" i="7"/>
  <c r="W283" i="7"/>
  <c r="AN283" i="7"/>
  <c r="AE283" i="7"/>
  <c r="AJ283" i="7"/>
  <c r="X283" i="7"/>
  <c r="Y283" i="7"/>
  <c r="AK283" i="7"/>
  <c r="AD283" i="7"/>
  <c r="AI283" i="7"/>
  <c r="AF283" i="7"/>
  <c r="AH283" i="7"/>
  <c r="AA283" i="7"/>
  <c r="AB283" i="7"/>
  <c r="AG283" i="7"/>
  <c r="AL283" i="7"/>
  <c r="Z283" i="7"/>
  <c r="AM283" i="7"/>
  <c r="AC283" i="7"/>
  <c r="W237" i="7"/>
  <c r="AN237" i="7"/>
  <c r="AM237" i="7"/>
  <c r="AL237" i="7"/>
  <c r="Y237" i="7"/>
  <c r="Z237" i="7"/>
  <c r="AB237" i="7"/>
  <c r="AE237" i="7"/>
  <c r="AJ237" i="7"/>
  <c r="AH237" i="7"/>
  <c r="AA237" i="7"/>
  <c r="AF237" i="7"/>
  <c r="AG237" i="7"/>
  <c r="AK237" i="7"/>
  <c r="AD237" i="7"/>
  <c r="X237" i="7"/>
  <c r="AI237" i="7"/>
  <c r="AC237" i="7"/>
  <c r="W309" i="7"/>
  <c r="AN309" i="7"/>
  <c r="Z309" i="7"/>
  <c r="AA309" i="7"/>
  <c r="X309" i="7"/>
  <c r="AM309" i="7"/>
  <c r="AB309" i="7"/>
  <c r="AF309" i="7"/>
  <c r="AG309" i="7"/>
  <c r="AK309" i="7"/>
  <c r="AH309" i="7"/>
  <c r="AD309" i="7"/>
  <c r="AJ309" i="7"/>
  <c r="AL309" i="7"/>
  <c r="AE309" i="7"/>
  <c r="AC309" i="7"/>
  <c r="Y309" i="7"/>
  <c r="AI309" i="7"/>
  <c r="W196" i="7"/>
  <c r="AN196" i="7"/>
  <c r="AI196" i="7"/>
  <c r="Y196" i="7"/>
  <c r="AA196" i="7"/>
  <c r="AB196" i="7"/>
  <c r="AF196" i="7"/>
  <c r="AH196" i="7"/>
  <c r="AE196" i="7"/>
  <c r="AD196" i="7"/>
  <c r="AC196" i="7"/>
  <c r="AG196" i="7"/>
  <c r="AL196" i="7"/>
  <c r="AJ196" i="7"/>
  <c r="AK196" i="7"/>
  <c r="AM196" i="7"/>
  <c r="X196" i="7"/>
  <c r="Z196" i="7"/>
  <c r="W149" i="7"/>
  <c r="AN149" i="7"/>
  <c r="AE149" i="7"/>
  <c r="AL149" i="7"/>
  <c r="AJ149" i="7"/>
  <c r="AG149" i="7"/>
  <c r="Y149" i="7"/>
  <c r="AA149" i="7"/>
  <c r="AB149" i="7"/>
  <c r="AK149" i="7"/>
  <c r="Z149" i="7"/>
  <c r="AM149" i="7"/>
  <c r="AH149" i="7"/>
  <c r="AF149" i="7"/>
  <c r="AI149" i="7"/>
  <c r="AC149" i="7"/>
  <c r="AD149" i="7"/>
  <c r="X149" i="7"/>
  <c r="W291" i="7"/>
  <c r="AN291" i="7"/>
  <c r="AA291" i="7"/>
  <c r="AI291" i="7"/>
  <c r="AK291" i="7"/>
  <c r="Z291" i="7"/>
  <c r="AH291" i="7"/>
  <c r="AB291" i="7"/>
  <c r="AG291" i="7"/>
  <c r="AD291" i="7"/>
  <c r="AE291" i="7"/>
  <c r="Y291" i="7"/>
  <c r="AJ291" i="7"/>
  <c r="AC291" i="7"/>
  <c r="X291" i="7"/>
  <c r="AL291" i="7"/>
  <c r="AM291" i="7"/>
  <c r="AF291" i="7"/>
  <c r="W409" i="7"/>
  <c r="AN409" i="7"/>
  <c r="AL409" i="7"/>
  <c r="AJ409" i="7"/>
  <c r="AH409" i="7"/>
  <c r="AI409" i="7"/>
  <c r="AC409" i="7"/>
  <c r="Y409" i="7"/>
  <c r="AM409" i="7"/>
  <c r="AE409" i="7"/>
  <c r="AG409" i="7"/>
  <c r="AB409" i="7"/>
  <c r="AK409" i="7"/>
  <c r="AD409" i="7"/>
  <c r="AF409" i="7"/>
  <c r="X409" i="7"/>
  <c r="Z409" i="7"/>
  <c r="AA409" i="7"/>
  <c r="W310" i="7"/>
  <c r="AN310" i="7"/>
  <c r="AF310" i="7"/>
  <c r="X310" i="7"/>
  <c r="AA310" i="7"/>
  <c r="AK310" i="7"/>
  <c r="AD310" i="7"/>
  <c r="Z310" i="7"/>
  <c r="AM310" i="7"/>
  <c r="AJ310" i="7"/>
  <c r="AL310" i="7"/>
  <c r="AG310" i="7"/>
  <c r="AH310" i="7"/>
  <c r="AB310" i="7"/>
  <c r="AI310" i="7"/>
  <c r="AC310" i="7"/>
  <c r="AE310" i="7"/>
  <c r="Y310" i="7"/>
  <c r="W224" i="7"/>
  <c r="AN224" i="7"/>
  <c r="X224" i="7"/>
  <c r="AM224" i="7"/>
  <c r="AJ224" i="7"/>
  <c r="AE224" i="7"/>
  <c r="AI224" i="7"/>
  <c r="Y224" i="7"/>
  <c r="Z224" i="7"/>
  <c r="AK224" i="7"/>
  <c r="AF224" i="7"/>
  <c r="AL224" i="7"/>
  <c r="AG224" i="7"/>
  <c r="AD224" i="7"/>
  <c r="AA224" i="7"/>
  <c r="AB224" i="7"/>
  <c r="AC224" i="7"/>
  <c r="AH224" i="7"/>
  <c r="W382" i="7"/>
  <c r="AN382" i="7"/>
  <c r="AM382" i="7"/>
  <c r="Z382" i="7"/>
  <c r="AF382" i="7"/>
  <c r="AG382" i="7"/>
  <c r="X382" i="7"/>
  <c r="AA382" i="7"/>
  <c r="AD382" i="7"/>
  <c r="AL382" i="7"/>
  <c r="AH382" i="7"/>
  <c r="AJ382" i="7"/>
  <c r="AK382" i="7"/>
  <c r="AB382" i="7"/>
  <c r="AE382" i="7"/>
  <c r="Y382" i="7"/>
  <c r="AI382" i="7"/>
  <c r="AC382" i="7"/>
  <c r="AN176" i="7"/>
  <c r="W176" i="7"/>
  <c r="AL176" i="7"/>
  <c r="AA176" i="7"/>
  <c r="AM176" i="7"/>
  <c r="AG176" i="7"/>
  <c r="AH176" i="7"/>
  <c r="AB176" i="7"/>
  <c r="AK176" i="7"/>
  <c r="AE176" i="7"/>
  <c r="AJ176" i="7"/>
  <c r="AD176" i="7"/>
  <c r="X176" i="7"/>
  <c r="AI176" i="7"/>
  <c r="Y176" i="7"/>
  <c r="Z176" i="7"/>
  <c r="AC176" i="7"/>
  <c r="AF176" i="7"/>
  <c r="W258" i="7"/>
  <c r="AN258" i="7"/>
  <c r="AG258" i="7"/>
  <c r="AC258" i="7"/>
  <c r="AH258" i="7"/>
  <c r="X258" i="7"/>
  <c r="AK258" i="7"/>
  <c r="Z258" i="7"/>
  <c r="AF258" i="7"/>
  <c r="AD258" i="7"/>
  <c r="AI258" i="7"/>
  <c r="AJ258" i="7"/>
  <c r="AL258" i="7"/>
  <c r="AM258" i="7"/>
  <c r="Y258" i="7"/>
  <c r="AB258" i="7"/>
  <c r="AE258" i="7"/>
  <c r="AA258" i="7"/>
  <c r="W400" i="7" l="1"/>
  <c r="AN400" i="7"/>
  <c r="AM400" i="7"/>
  <c r="Y400" i="7"/>
  <c r="AA400" i="7"/>
  <c r="AG400" i="7"/>
  <c r="AE400" i="7"/>
  <c r="AH400" i="7"/>
  <c r="AL400" i="7"/>
  <c r="AB400" i="7"/>
  <c r="AJ400" i="7"/>
  <c r="AF400" i="7"/>
  <c r="AK400" i="7"/>
  <c r="AC400" i="7"/>
  <c r="AD400" i="7"/>
  <c r="Z400" i="7"/>
  <c r="X400" i="7"/>
  <c r="AI400" i="7"/>
  <c r="W22" i="7"/>
  <c r="AN22" i="7"/>
  <c r="AB22" i="7"/>
  <c r="AH22" i="7"/>
  <c r="AA22" i="7"/>
  <c r="AM22" i="7"/>
  <c r="AL22" i="7"/>
  <c r="AG22" i="7"/>
  <c r="AD22" i="7"/>
  <c r="AE22" i="7"/>
  <c r="AK22" i="7"/>
  <c r="X22" i="7"/>
  <c r="AC22" i="7"/>
  <c r="AI22" i="7"/>
  <c r="Z22" i="7"/>
  <c r="Y22" i="7"/>
  <c r="AJ22" i="7"/>
  <c r="AF22" i="7"/>
  <c r="W158" i="7"/>
  <c r="AN158" i="7"/>
  <c r="AA158" i="7"/>
  <c r="AJ158" i="7"/>
  <c r="AM158" i="7"/>
  <c r="AL158" i="7"/>
  <c r="Z158" i="7"/>
  <c r="AI158" i="7"/>
  <c r="AK158" i="7"/>
  <c r="AG158" i="7"/>
  <c r="X158" i="7"/>
  <c r="AB158" i="7"/>
  <c r="Y158" i="7"/>
  <c r="AD158" i="7"/>
  <c r="AF158" i="7"/>
  <c r="AH158" i="7"/>
  <c r="AE158" i="7"/>
  <c r="AC158" i="7"/>
  <c r="AN348" i="7"/>
  <c r="W348" i="7"/>
  <c r="AE348" i="7"/>
  <c r="AA348" i="7"/>
  <c r="AG348" i="7"/>
  <c r="AM348" i="7"/>
  <c r="AL348" i="7"/>
  <c r="Y348" i="7"/>
  <c r="AH348" i="7"/>
  <c r="AB348" i="7"/>
  <c r="AK348" i="7"/>
  <c r="X348" i="7"/>
  <c r="AC348" i="7"/>
  <c r="AF348" i="7"/>
  <c r="AD348" i="7"/>
  <c r="Z348" i="7"/>
  <c r="AI348" i="7"/>
  <c r="AJ348" i="7"/>
  <c r="AN127" i="7"/>
  <c r="W127" i="7"/>
  <c r="AE127" i="7"/>
  <c r="AG127" i="7"/>
  <c r="Z127" i="7"/>
  <c r="Y127" i="7"/>
  <c r="AB127" i="7"/>
  <c r="AD127" i="7"/>
  <c r="X127" i="7"/>
  <c r="AJ127" i="7"/>
  <c r="AA127" i="7"/>
  <c r="AL127" i="7"/>
  <c r="AF127" i="7"/>
  <c r="AC127" i="7"/>
  <c r="AK127" i="7"/>
  <c r="AI127" i="7"/>
  <c r="AH127" i="7"/>
  <c r="AM127" i="7"/>
  <c r="W416" i="7"/>
  <c r="AN416" i="7"/>
  <c r="AA416" i="7"/>
  <c r="AE416" i="7"/>
  <c r="AB416" i="7"/>
  <c r="AL416" i="7"/>
  <c r="AG416" i="7"/>
  <c r="AH416" i="7"/>
  <c r="AK416" i="7"/>
  <c r="Y416" i="7"/>
  <c r="AM416" i="7"/>
  <c r="X416" i="7"/>
  <c r="AJ416" i="7"/>
  <c r="AC416" i="7"/>
  <c r="Z416" i="7"/>
  <c r="AF416" i="7"/>
  <c r="AI416" i="7"/>
  <c r="AD416" i="7"/>
  <c r="W105" i="7"/>
  <c r="AN105" i="7"/>
  <c r="X105" i="7"/>
  <c r="AE105" i="7"/>
  <c r="AK105" i="7"/>
  <c r="Z105" i="7"/>
  <c r="Y105" i="7"/>
  <c r="AD105" i="7"/>
  <c r="AI105" i="7"/>
  <c r="AJ105" i="7"/>
  <c r="AL105" i="7"/>
  <c r="AG105" i="7"/>
  <c r="AB105" i="7"/>
  <c r="AC105" i="7"/>
  <c r="AA105" i="7"/>
  <c r="AM105" i="7"/>
  <c r="AH105" i="7"/>
  <c r="AF105" i="7"/>
  <c r="W171" i="7" l="1"/>
  <c r="AN171" i="7"/>
  <c r="AJ171" i="7"/>
  <c r="AB171" i="7"/>
  <c r="AI171" i="7"/>
  <c r="AE171" i="7"/>
  <c r="AH171" i="7"/>
  <c r="AD171" i="7"/>
  <c r="X171" i="7"/>
  <c r="AL171" i="7"/>
  <c r="Z171" i="7"/>
  <c r="AA171" i="7"/>
  <c r="AF171" i="7"/>
  <c r="Y171" i="7"/>
  <c r="AG171" i="7"/>
  <c r="AM171" i="7"/>
  <c r="AK171" i="7"/>
  <c r="AC171" i="7"/>
  <c r="AN14" i="7" l="1"/>
  <c r="W14" i="7"/>
  <c r="AK14" i="7"/>
  <c r="AB14" i="7"/>
  <c r="AG14" i="7"/>
  <c r="AL14" i="7"/>
  <c r="AM14" i="7"/>
  <c r="AH14" i="7"/>
  <c r="Z14" i="7"/>
  <c r="AF14" i="7"/>
  <c r="AA14" i="7"/>
  <c r="X14" i="7"/>
  <c r="AI14" i="7"/>
  <c r="AD14" i="7"/>
  <c r="AC14" i="7"/>
  <c r="AE14" i="7"/>
  <c r="AJ14" i="7"/>
  <c r="Y14" i="7"/>
  <c r="W17" i="7"/>
  <c r="AN17" i="7"/>
  <c r="AK17" i="7"/>
  <c r="AB17" i="7"/>
  <c r="AL17" i="7"/>
  <c r="AM17" i="7"/>
  <c r="AH17" i="7"/>
  <c r="AA17" i="7"/>
  <c r="AG17" i="7"/>
  <c r="AF17" i="7"/>
  <c r="Z17" i="7"/>
  <c r="AI17" i="7"/>
  <c r="AJ17" i="7"/>
  <c r="AC17" i="7"/>
  <c r="AE17" i="7"/>
  <c r="AD17" i="7"/>
  <c r="X17" i="7"/>
  <c r="Y17" i="7"/>
  <c r="AN12" i="7"/>
  <c r="W12" i="7"/>
  <c r="AG12" i="7"/>
  <c r="AM12" i="7"/>
  <c r="AL12" i="7"/>
  <c r="AB12" i="7"/>
  <c r="AA12" i="7"/>
  <c r="AH12" i="7"/>
  <c r="AK12" i="7"/>
  <c r="AF12" i="7"/>
  <c r="Z12" i="7"/>
  <c r="AE12" i="7"/>
  <c r="X12" i="7"/>
  <c r="Y12" i="7"/>
  <c r="AD12" i="7"/>
  <c r="AC12" i="7"/>
  <c r="AI12" i="7"/>
  <c r="AJ12" i="7"/>
  <c r="AN16" i="7"/>
  <c r="W16" i="7"/>
  <c r="AL16" i="7"/>
  <c r="Z16" i="7"/>
  <c r="AH16" i="7"/>
  <c r="AM16" i="7"/>
  <c r="AK16" i="7"/>
  <c r="AG16" i="7"/>
  <c r="AF16" i="7"/>
  <c r="AA16" i="7"/>
  <c r="AB16" i="7"/>
  <c r="Y16" i="7"/>
  <c r="AD16" i="7"/>
  <c r="X16" i="7"/>
  <c r="AI16" i="7"/>
  <c r="AJ16" i="7"/>
  <c r="AE16" i="7"/>
  <c r="AC16" i="7"/>
  <c r="W13" i="7"/>
  <c r="AN13" i="7"/>
  <c r="AK13" i="7"/>
  <c r="Z13" i="7"/>
  <c r="AH13" i="7"/>
  <c r="AG13" i="7"/>
  <c r="AF13" i="7"/>
  <c r="AL13" i="7"/>
  <c r="AM13" i="7"/>
  <c r="AA13" i="7"/>
  <c r="AB13" i="7"/>
  <c r="AD13" i="7"/>
  <c r="AJ13" i="7"/>
  <c r="Y13" i="7"/>
  <c r="AI13" i="7"/>
  <c r="X13" i="7"/>
  <c r="AE13" i="7"/>
  <c r="AC13" i="7"/>
  <c r="W10" i="7"/>
  <c r="AN10" i="7"/>
  <c r="AH10" i="7"/>
  <c r="AF10" i="7"/>
  <c r="AG10" i="7"/>
  <c r="AL10" i="7"/>
  <c r="AA10" i="7"/>
  <c r="AB10" i="7"/>
  <c r="AK10" i="7"/>
  <c r="Z10" i="7"/>
  <c r="AM10" i="7"/>
  <c r="X10" i="7"/>
  <c r="Y10" i="7"/>
  <c r="AD10" i="7"/>
  <c r="AE10" i="7"/>
  <c r="AJ10" i="7"/>
  <c r="AC10" i="7"/>
  <c r="AI10" i="7"/>
  <c r="AN15" i="7"/>
  <c r="W15" i="7"/>
  <c r="AF15" i="7"/>
  <c r="AG15" i="7"/>
  <c r="AL15" i="7"/>
  <c r="AB15" i="7"/>
  <c r="Z15" i="7"/>
  <c r="AM15" i="7"/>
  <c r="AA15" i="7"/>
  <c r="AH15" i="7"/>
  <c r="AK15" i="7"/>
  <c r="AC15" i="7"/>
  <c r="AE15" i="7"/>
  <c r="AJ15" i="7"/>
  <c r="Y15" i="7"/>
  <c r="AD15" i="7"/>
  <c r="AI15" i="7"/>
  <c r="X15" i="7"/>
  <c r="AN11" i="7"/>
  <c r="W11" i="7"/>
  <c r="AL11" i="7"/>
  <c r="AK11" i="7"/>
  <c r="AG11" i="7"/>
  <c r="AM11" i="7"/>
  <c r="AB11" i="7"/>
  <c r="AH11" i="7"/>
  <c r="AF11" i="7"/>
  <c r="Z11" i="7"/>
  <c r="AA11" i="7"/>
  <c r="AI11" i="7"/>
  <c r="AD11" i="7"/>
  <c r="AC11" i="7"/>
  <c r="AJ11" i="7"/>
  <c r="AE11" i="7"/>
  <c r="Y11" i="7"/>
  <c r="X11" i="7"/>
  <c r="AN9" i="7" l="1"/>
  <c r="W9" i="7"/>
  <c r="AH9" i="7"/>
  <c r="AF9" i="7"/>
  <c r="AM9" i="7"/>
  <c r="AA9" i="7"/>
  <c r="AL9" i="7"/>
  <c r="Z9" i="7"/>
  <c r="AB9" i="7"/>
  <c r="AK9" i="7"/>
  <c r="AG9" i="7"/>
  <c r="AJ9" i="7"/>
  <c r="AC9" i="7"/>
  <c r="X9" i="7"/>
  <c r="AI9" i="7"/>
  <c r="AD9" i="7"/>
  <c r="Y9" i="7"/>
  <c r="AE9" i="7"/>
  <c r="W4" i="7"/>
  <c r="AN4" i="7"/>
  <c r="AH4" i="7"/>
  <c r="AL4" i="7"/>
  <c r="AA4" i="7"/>
  <c r="Z4" i="7"/>
  <c r="AM4" i="7"/>
  <c r="AB4" i="7"/>
  <c r="AG4" i="7"/>
  <c r="AF4" i="7"/>
  <c r="AK4" i="7"/>
  <c r="AE4" i="7"/>
  <c r="Y4" i="7"/>
  <c r="AC4" i="7"/>
  <c r="AD4" i="7"/>
  <c r="X4" i="7"/>
  <c r="AI4" i="7"/>
  <c r="AJ4" i="7"/>
  <c r="W236" i="7" l="1"/>
  <c r="AN236" i="7"/>
  <c r="AF236" i="7"/>
  <c r="AH236" i="7"/>
  <c r="AK236" i="7"/>
  <c r="Z236" i="7"/>
  <c r="AB236" i="7"/>
  <c r="AA236" i="7"/>
  <c r="AM236" i="7"/>
  <c r="AG236" i="7"/>
  <c r="AL236" i="7"/>
  <c r="Y236" i="7"/>
  <c r="AE236" i="7"/>
  <c r="AI236" i="7"/>
  <c r="AJ236" i="7"/>
  <c r="AC236" i="7"/>
  <c r="AD236" i="7"/>
  <c r="X236" i="7"/>
  <c r="W378" i="7"/>
  <c r="AN378" i="7"/>
  <c r="Z378" i="7"/>
  <c r="AB378" i="7"/>
  <c r="AF378" i="7"/>
  <c r="AM378" i="7"/>
  <c r="AK378" i="7"/>
  <c r="AA378" i="7"/>
  <c r="AL378" i="7"/>
  <c r="AH378" i="7"/>
  <c r="AG378" i="7"/>
  <c r="AJ378" i="7"/>
  <c r="X378" i="7"/>
  <c r="AE378" i="7"/>
  <c r="Y378" i="7"/>
  <c r="AC378" i="7"/>
  <c r="AI378" i="7"/>
  <c r="AD378" i="7"/>
  <c r="W222" i="7"/>
  <c r="AN222" i="7"/>
  <c r="AA222" i="7"/>
  <c r="AF222" i="7"/>
  <c r="AM222" i="7"/>
  <c r="AK222" i="7"/>
  <c r="AB222" i="7"/>
  <c r="AL222" i="7"/>
  <c r="AH222" i="7"/>
  <c r="Z222" i="7"/>
  <c r="AG222" i="7"/>
  <c r="Y222" i="7"/>
  <c r="AI222" i="7"/>
  <c r="AC222" i="7"/>
  <c r="X222" i="7"/>
  <c r="AE222" i="7"/>
  <c r="AJ222" i="7"/>
  <c r="AD222" i="7"/>
  <c r="W65" i="7"/>
  <c r="AN65" i="7"/>
  <c r="AG65" i="7"/>
  <c r="AK65" i="7"/>
  <c r="AM65" i="7"/>
  <c r="Z65" i="7"/>
  <c r="AF65" i="7"/>
  <c r="AA65" i="7"/>
  <c r="AH65" i="7"/>
  <c r="AL65" i="7"/>
  <c r="AB65" i="7"/>
  <c r="Y65" i="7"/>
  <c r="X65" i="7"/>
  <c r="AI65" i="7"/>
  <c r="AD65" i="7"/>
  <c r="AE65" i="7"/>
  <c r="AJ65" i="7"/>
  <c r="AC65" i="7"/>
  <c r="AN248" i="7"/>
  <c r="W248" i="7"/>
  <c r="AL248" i="7"/>
  <c r="AB248" i="7"/>
  <c r="AF248" i="7"/>
  <c r="AG248" i="7"/>
  <c r="AM248" i="7"/>
  <c r="AK248" i="7"/>
  <c r="AA248" i="7"/>
  <c r="AH248" i="7"/>
  <c r="Z248" i="7"/>
  <c r="AC248" i="7"/>
  <c r="AJ248" i="7"/>
  <c r="Y248" i="7"/>
  <c r="AD248" i="7"/>
  <c r="AI248" i="7"/>
  <c r="X248" i="7"/>
  <c r="AE248" i="7"/>
  <c r="W391" i="7"/>
  <c r="AN391" i="7"/>
  <c r="AL391" i="7"/>
  <c r="AF391" i="7"/>
  <c r="AA391" i="7"/>
  <c r="AH391" i="7"/>
  <c r="AK391" i="7"/>
  <c r="AB391" i="7"/>
  <c r="AM391" i="7"/>
  <c r="Z391" i="7"/>
  <c r="AG391" i="7"/>
  <c r="AD391" i="7"/>
  <c r="AE391" i="7"/>
  <c r="AC391" i="7"/>
  <c r="Y391" i="7"/>
  <c r="AJ391" i="7"/>
  <c r="X391" i="7"/>
  <c r="AI391" i="7"/>
  <c r="W266" i="7"/>
  <c r="AN266" i="7"/>
  <c r="AB266" i="7"/>
  <c r="AM266" i="7"/>
  <c r="AK266" i="7"/>
  <c r="AG266" i="7"/>
  <c r="AH266" i="7"/>
  <c r="AF266" i="7"/>
  <c r="Z266" i="7"/>
  <c r="AA266" i="7"/>
  <c r="AL266" i="7"/>
  <c r="AD266" i="7"/>
  <c r="AC266" i="7"/>
  <c r="Y266" i="7"/>
  <c r="AJ266" i="7"/>
  <c r="AE266" i="7"/>
  <c r="AI266" i="7"/>
  <c r="X266" i="7"/>
  <c r="W434" i="7"/>
  <c r="AN434" i="7"/>
  <c r="AA434" i="7"/>
  <c r="AM434" i="7"/>
  <c r="AL434" i="7"/>
  <c r="AG434" i="7"/>
  <c r="AK434" i="7"/>
  <c r="AF434" i="7"/>
  <c r="AB434" i="7"/>
  <c r="Z434" i="7"/>
  <c r="AH434" i="7"/>
  <c r="AJ434" i="7"/>
  <c r="AI434" i="7"/>
  <c r="AC434" i="7"/>
  <c r="Y434" i="7"/>
  <c r="AD434" i="7"/>
  <c r="X434" i="7"/>
  <c r="AE434" i="7"/>
  <c r="W323" i="7"/>
  <c r="AN323" i="7"/>
  <c r="AG323" i="7"/>
  <c r="AM323" i="7"/>
  <c r="Z323" i="7"/>
  <c r="AA323" i="7"/>
  <c r="AL323" i="7"/>
  <c r="AK323" i="7"/>
  <c r="AF323" i="7"/>
  <c r="AH323" i="7"/>
  <c r="AB323" i="7"/>
  <c r="AE323" i="7"/>
  <c r="AD323" i="7"/>
  <c r="Y323" i="7"/>
  <c r="AJ323" i="7"/>
  <c r="AI323" i="7"/>
  <c r="X323" i="7"/>
  <c r="AC323" i="7"/>
  <c r="W302" i="7"/>
  <c r="AN302" i="7"/>
  <c r="AF302" i="7"/>
  <c r="AM302" i="7"/>
  <c r="AG302" i="7"/>
  <c r="AK302" i="7"/>
  <c r="AB302" i="7"/>
  <c r="AL302" i="7"/>
  <c r="AH302" i="7"/>
  <c r="AA302" i="7"/>
  <c r="Z302" i="7"/>
  <c r="AD302" i="7"/>
  <c r="X302" i="7"/>
  <c r="AC302" i="7"/>
  <c r="AE302" i="7"/>
  <c r="AI302" i="7"/>
  <c r="Y302" i="7"/>
  <c r="AJ302" i="7"/>
  <c r="W280" i="7"/>
  <c r="AN280" i="7"/>
  <c r="AF280" i="7"/>
  <c r="AG280" i="7"/>
  <c r="AM280" i="7"/>
  <c r="AK280" i="7"/>
  <c r="Z280" i="7"/>
  <c r="AH280" i="7"/>
  <c r="AL280" i="7"/>
  <c r="AB280" i="7"/>
  <c r="AA280" i="7"/>
  <c r="AJ280" i="7"/>
  <c r="AD280" i="7"/>
  <c r="AC280" i="7"/>
  <c r="X280" i="7"/>
  <c r="AI280" i="7"/>
  <c r="Y280" i="7"/>
  <c r="AE280" i="7"/>
  <c r="AN363" i="7"/>
  <c r="W363" i="7"/>
  <c r="AK363" i="7"/>
  <c r="AB363" i="7"/>
  <c r="AM363" i="7"/>
  <c r="AF363" i="7"/>
  <c r="AH363" i="7"/>
  <c r="Z363" i="7"/>
  <c r="AG363" i="7"/>
  <c r="AA363" i="7"/>
  <c r="AL363" i="7"/>
  <c r="AI363" i="7"/>
  <c r="AJ363" i="7"/>
  <c r="Y363" i="7"/>
  <c r="X363" i="7"/>
  <c r="AC363" i="7"/>
  <c r="AD363" i="7"/>
  <c r="AE363" i="7"/>
  <c r="W211" i="7"/>
  <c r="AN211" i="7"/>
  <c r="AK211" i="7"/>
  <c r="AL211" i="7"/>
  <c r="AB211" i="7"/>
  <c r="AM211" i="7"/>
  <c r="AF211" i="7"/>
  <c r="AH211" i="7"/>
  <c r="AA211" i="7"/>
  <c r="AG211" i="7"/>
  <c r="Z211" i="7"/>
  <c r="AD211" i="7"/>
  <c r="AE211" i="7"/>
  <c r="AC211" i="7"/>
  <c r="Y211" i="7"/>
  <c r="AI211" i="7"/>
  <c r="X211" i="7"/>
  <c r="AJ211" i="7"/>
  <c r="W193" i="7"/>
  <c r="AN193" i="7"/>
  <c r="AM193" i="7"/>
  <c r="AA193" i="7"/>
  <c r="AK193" i="7"/>
  <c r="AF193" i="7"/>
  <c r="AH193" i="7"/>
  <c r="AB193" i="7"/>
  <c r="Z193" i="7"/>
  <c r="AG193" i="7"/>
  <c r="AL193" i="7"/>
  <c r="AD193" i="7"/>
  <c r="Y193" i="7"/>
  <c r="AE193" i="7"/>
  <c r="AI193" i="7"/>
  <c r="X193" i="7"/>
  <c r="AC193" i="7"/>
  <c r="AJ193" i="7"/>
  <c r="W78" i="7"/>
  <c r="AN78" i="7"/>
  <c r="AA78" i="7"/>
  <c r="AH78" i="7"/>
  <c r="AK78" i="7"/>
  <c r="AB78" i="7"/>
  <c r="AM78" i="7"/>
  <c r="AG78" i="7"/>
  <c r="AL78" i="7"/>
  <c r="Z78" i="7"/>
  <c r="AF78" i="7"/>
  <c r="Y78" i="7"/>
  <c r="AC78" i="7"/>
  <c r="AD78" i="7"/>
  <c r="AI78" i="7"/>
  <c r="AE78" i="7"/>
  <c r="X78" i="7"/>
  <c r="AJ78" i="7"/>
  <c r="U70" i="5" l="1"/>
  <c r="T70" i="5"/>
  <c r="S70" i="5"/>
  <c r="R70" i="5"/>
  <c r="Q70" i="5"/>
  <c r="P70" i="5"/>
  <c r="O70" i="5"/>
  <c r="N70" i="5"/>
  <c r="M70" i="5"/>
  <c r="L70" i="5"/>
  <c r="K70" i="5"/>
  <c r="U69" i="5"/>
  <c r="T69" i="5"/>
  <c r="S69" i="5"/>
  <c r="R69" i="5"/>
  <c r="Q69" i="5"/>
  <c r="P69" i="5"/>
  <c r="O69" i="5"/>
  <c r="N69" i="5"/>
  <c r="M69" i="5"/>
  <c r="L69" i="5"/>
  <c r="K69" i="5"/>
  <c r="U68" i="5"/>
  <c r="T68" i="5"/>
  <c r="S68" i="5"/>
  <c r="R68" i="5"/>
  <c r="Q68" i="5"/>
  <c r="U65" i="5"/>
  <c r="T65" i="5"/>
  <c r="S65" i="5"/>
  <c r="R65" i="5"/>
  <c r="Q65" i="5"/>
  <c r="P65" i="5"/>
  <c r="O65" i="5"/>
  <c r="N65" i="5"/>
  <c r="M65" i="5"/>
  <c r="L65" i="5"/>
  <c r="K65" i="5"/>
  <c r="U64" i="5"/>
  <c r="T64" i="5"/>
  <c r="S64" i="5"/>
  <c r="R64" i="5"/>
  <c r="Q64" i="5"/>
  <c r="P64" i="5"/>
  <c r="O64" i="5"/>
  <c r="N64" i="5"/>
  <c r="M64" i="5"/>
  <c r="L64" i="5"/>
  <c r="K64" i="5"/>
  <c r="U63" i="5"/>
  <c r="T63" i="5"/>
  <c r="S63" i="5"/>
  <c r="R63" i="5"/>
  <c r="Q63" i="5"/>
  <c r="P63" i="5"/>
  <c r="O63" i="5"/>
  <c r="N63" i="5"/>
  <c r="M63" i="5"/>
  <c r="L63" i="5"/>
  <c r="K63" i="5"/>
  <c r="U62" i="5"/>
  <c r="T62" i="5"/>
  <c r="S62" i="5"/>
  <c r="R62" i="5"/>
  <c r="Q62" i="5"/>
  <c r="P62" i="5"/>
  <c r="O62" i="5"/>
  <c r="N62" i="5"/>
  <c r="M62" i="5"/>
  <c r="L62" i="5"/>
  <c r="K62" i="5"/>
  <c r="U61" i="5"/>
  <c r="T61" i="5"/>
  <c r="S61" i="5"/>
  <c r="R61" i="5"/>
  <c r="Q61" i="5"/>
  <c r="P61" i="5"/>
  <c r="O61" i="5"/>
  <c r="N61" i="5"/>
  <c r="M61" i="5"/>
  <c r="L61" i="5"/>
  <c r="K61" i="5"/>
  <c r="U60" i="5"/>
  <c r="T60" i="5"/>
  <c r="S60" i="5"/>
  <c r="R60" i="5"/>
  <c r="Q60" i="5"/>
  <c r="P60" i="5"/>
  <c r="O60" i="5"/>
  <c r="N60" i="5"/>
  <c r="M60" i="5"/>
  <c r="L60" i="5"/>
  <c r="K60" i="5"/>
  <c r="U59" i="5"/>
  <c r="T59" i="5"/>
  <c r="S59" i="5"/>
  <c r="R59" i="5"/>
  <c r="Q59" i="5"/>
  <c r="P59" i="5"/>
  <c r="O59" i="5"/>
  <c r="N59" i="5"/>
  <c r="M59" i="5"/>
  <c r="L59" i="5"/>
  <c r="K59" i="5"/>
  <c r="U58" i="5"/>
  <c r="T58" i="5"/>
  <c r="S58" i="5"/>
  <c r="R58" i="5"/>
  <c r="Q58" i="5"/>
  <c r="P58" i="5"/>
  <c r="O58" i="5"/>
  <c r="N58" i="5"/>
  <c r="M58" i="5"/>
  <c r="L58" i="5"/>
  <c r="K58" i="5"/>
  <c r="U57" i="5"/>
  <c r="T57" i="5"/>
  <c r="S57" i="5"/>
  <c r="R57" i="5"/>
  <c r="Q57" i="5"/>
  <c r="U54" i="5"/>
  <c r="T54" i="5"/>
  <c r="S54" i="5"/>
  <c r="R54" i="5"/>
  <c r="Q54" i="5"/>
  <c r="P54" i="5"/>
  <c r="O54" i="5"/>
  <c r="N54" i="5"/>
  <c r="M54" i="5"/>
  <c r="L54" i="5"/>
  <c r="K54" i="5"/>
  <c r="U53" i="5"/>
  <c r="T53" i="5"/>
  <c r="S53" i="5"/>
  <c r="R53" i="5"/>
  <c r="Q53" i="5"/>
  <c r="P53" i="5"/>
  <c r="O53" i="5"/>
  <c r="N53" i="5"/>
  <c r="M53" i="5"/>
  <c r="L53" i="5"/>
  <c r="K53" i="5"/>
  <c r="U52" i="5"/>
  <c r="T52" i="5"/>
  <c r="S52" i="5"/>
  <c r="R52" i="5"/>
  <c r="Q52" i="5"/>
  <c r="P52" i="5"/>
  <c r="O52" i="5"/>
  <c r="N52" i="5"/>
  <c r="M52" i="5"/>
  <c r="L52" i="5"/>
  <c r="K52" i="5"/>
  <c r="U51" i="5"/>
  <c r="T51" i="5"/>
  <c r="S51" i="5"/>
  <c r="R51" i="5"/>
  <c r="Q51" i="5"/>
  <c r="P51" i="5"/>
  <c r="O51" i="5"/>
  <c r="N51" i="5"/>
  <c r="M51" i="5"/>
  <c r="L51" i="5"/>
  <c r="K51" i="5"/>
  <c r="U50" i="5"/>
  <c r="T50" i="5"/>
  <c r="S50" i="5"/>
  <c r="R50" i="5"/>
  <c r="Q50" i="5"/>
  <c r="P50" i="5"/>
  <c r="O50" i="5"/>
  <c r="N50" i="5"/>
  <c r="M50" i="5"/>
  <c r="L50" i="5"/>
  <c r="K50" i="5"/>
  <c r="U49" i="5"/>
  <c r="T49" i="5"/>
  <c r="S49" i="5"/>
  <c r="R49" i="5"/>
  <c r="Q49" i="5"/>
  <c r="P49" i="5"/>
  <c r="O49" i="5"/>
  <c r="N49" i="5"/>
  <c r="M49" i="5"/>
  <c r="L49" i="5"/>
  <c r="K49" i="5"/>
  <c r="P48" i="5"/>
  <c r="O48" i="5"/>
  <c r="N48" i="5"/>
  <c r="M48" i="5"/>
  <c r="L48" i="5"/>
  <c r="K48" i="5"/>
  <c r="U47" i="5"/>
  <c r="T47" i="5"/>
  <c r="S47" i="5"/>
  <c r="R47" i="5"/>
  <c r="Q47" i="5"/>
  <c r="P47" i="5"/>
  <c r="O47" i="5"/>
  <c r="N47" i="5"/>
  <c r="M47" i="5"/>
  <c r="L47" i="5"/>
  <c r="K47" i="5"/>
  <c r="U46" i="5"/>
  <c r="T46" i="5"/>
  <c r="S46" i="5"/>
  <c r="R46" i="5"/>
  <c r="Q46" i="5"/>
  <c r="P46" i="5"/>
  <c r="O46" i="5"/>
  <c r="N46" i="5"/>
  <c r="M46" i="5"/>
  <c r="L46" i="5"/>
  <c r="K46" i="5"/>
  <c r="U45" i="5"/>
  <c r="T45" i="5"/>
  <c r="S45" i="5"/>
  <c r="R45" i="5"/>
  <c r="Q45" i="5"/>
  <c r="P45" i="5"/>
  <c r="O45" i="5"/>
  <c r="N45" i="5"/>
  <c r="M45" i="5"/>
  <c r="L45" i="5"/>
  <c r="K45" i="5"/>
  <c r="U44" i="5"/>
  <c r="T44" i="5"/>
  <c r="S44" i="5"/>
  <c r="R44" i="5"/>
  <c r="Q44" i="5"/>
  <c r="P44" i="5"/>
  <c r="O44" i="5"/>
  <c r="N44" i="5"/>
  <c r="M44" i="5"/>
  <c r="L44" i="5"/>
  <c r="K44" i="5"/>
  <c r="U43" i="5"/>
  <c r="T43" i="5"/>
  <c r="S43" i="5"/>
  <c r="R43" i="5"/>
  <c r="Q43" i="5"/>
  <c r="P43" i="5"/>
  <c r="O43" i="5"/>
  <c r="N43" i="5"/>
  <c r="M43" i="5"/>
  <c r="L43" i="5"/>
  <c r="K43" i="5"/>
  <c r="U42" i="5"/>
  <c r="T42" i="5"/>
  <c r="S42" i="5"/>
  <c r="R42" i="5"/>
  <c r="Q42" i="5"/>
  <c r="P42" i="5"/>
  <c r="O42" i="5"/>
  <c r="N42" i="5"/>
  <c r="M42" i="5"/>
  <c r="L42" i="5"/>
  <c r="K42" i="5"/>
  <c r="U41" i="5"/>
  <c r="T41" i="5"/>
  <c r="S41" i="5"/>
  <c r="R41" i="5"/>
  <c r="Q41" i="5"/>
  <c r="U38" i="5"/>
  <c r="T38" i="5"/>
  <c r="S38" i="5"/>
  <c r="R38" i="5"/>
  <c r="Q38" i="5"/>
  <c r="P38" i="5"/>
  <c r="O38" i="5"/>
  <c r="N38" i="5"/>
  <c r="M38" i="5"/>
  <c r="L38" i="5"/>
  <c r="K38" i="5"/>
  <c r="U37" i="5"/>
  <c r="T37" i="5"/>
  <c r="S37" i="5"/>
  <c r="R37" i="5"/>
  <c r="Q37" i="5"/>
  <c r="P37" i="5"/>
  <c r="O37" i="5"/>
  <c r="N37" i="5"/>
  <c r="M37" i="5"/>
  <c r="L37" i="5"/>
  <c r="K37" i="5"/>
  <c r="U36" i="5"/>
  <c r="T36" i="5"/>
  <c r="S36" i="5"/>
  <c r="R36" i="5"/>
  <c r="Q36" i="5"/>
  <c r="P36" i="5"/>
  <c r="O36" i="5"/>
  <c r="N36" i="5"/>
  <c r="M36" i="5"/>
  <c r="L36" i="5"/>
  <c r="K36" i="5"/>
  <c r="U35" i="5"/>
  <c r="T35" i="5"/>
  <c r="S35" i="5"/>
  <c r="R35" i="5"/>
  <c r="Q35" i="5"/>
  <c r="P35" i="5"/>
  <c r="O35" i="5"/>
  <c r="N35" i="5"/>
  <c r="M35" i="5"/>
  <c r="L35" i="5"/>
  <c r="K35" i="5"/>
  <c r="U34" i="5"/>
  <c r="T34" i="5"/>
  <c r="S34" i="5"/>
  <c r="R34" i="5"/>
  <c r="Q34" i="5"/>
  <c r="P34" i="5"/>
  <c r="O34" i="5"/>
  <c r="N34" i="5"/>
  <c r="M34" i="5"/>
  <c r="L34" i="5"/>
  <c r="K34" i="5"/>
  <c r="U33" i="5"/>
  <c r="T33" i="5"/>
  <c r="S33" i="5"/>
  <c r="R33" i="5"/>
  <c r="Q33" i="5"/>
  <c r="P33" i="5"/>
  <c r="O33" i="5"/>
  <c r="N33" i="5"/>
  <c r="M33" i="5"/>
  <c r="L33" i="5"/>
  <c r="K33" i="5"/>
  <c r="U32" i="5"/>
  <c r="T32" i="5"/>
  <c r="S32" i="5"/>
  <c r="R32" i="5"/>
  <c r="Q32" i="5"/>
  <c r="P32" i="5"/>
  <c r="O32" i="5"/>
  <c r="N32" i="5"/>
  <c r="M32" i="5"/>
  <c r="L32" i="5"/>
  <c r="K32" i="5"/>
  <c r="U31" i="5"/>
  <c r="T31" i="5"/>
  <c r="S31" i="5"/>
  <c r="R31" i="5"/>
  <c r="Q31" i="5"/>
  <c r="P31" i="5"/>
  <c r="O31" i="5"/>
  <c r="N31" i="5"/>
  <c r="M31" i="5"/>
  <c r="L31" i="5"/>
  <c r="K31" i="5"/>
  <c r="U30" i="5"/>
  <c r="T30" i="5"/>
  <c r="S30" i="5"/>
  <c r="R30" i="5"/>
  <c r="Q30" i="5"/>
  <c r="U27" i="5"/>
  <c r="T27" i="5"/>
  <c r="S27" i="5"/>
  <c r="R27" i="5"/>
  <c r="Q27" i="5"/>
  <c r="P27" i="5"/>
  <c r="O27" i="5"/>
  <c r="N27" i="5"/>
  <c r="M27" i="5"/>
  <c r="L27" i="5"/>
  <c r="K27" i="5"/>
  <c r="U26" i="5"/>
  <c r="T26" i="5"/>
  <c r="S26" i="5"/>
  <c r="R26" i="5"/>
  <c r="Q26" i="5"/>
  <c r="P26" i="5"/>
  <c r="O26" i="5"/>
  <c r="N26" i="5"/>
  <c r="M26" i="5"/>
  <c r="L26" i="5"/>
  <c r="K26" i="5"/>
  <c r="U25" i="5"/>
  <c r="T25" i="5"/>
  <c r="S25" i="5"/>
  <c r="R25" i="5"/>
  <c r="Q25" i="5"/>
  <c r="P25" i="5"/>
  <c r="O25" i="5"/>
  <c r="N25" i="5"/>
  <c r="M25" i="5"/>
  <c r="L25" i="5"/>
  <c r="K25" i="5"/>
  <c r="U24" i="5"/>
  <c r="T24" i="5"/>
  <c r="S24" i="5"/>
  <c r="R24" i="5"/>
  <c r="Q24" i="5"/>
  <c r="P24" i="5"/>
  <c r="O24" i="5"/>
  <c r="N24" i="5"/>
  <c r="M24" i="5"/>
  <c r="L24" i="5"/>
  <c r="K24" i="5"/>
  <c r="U23" i="5"/>
  <c r="T23" i="5"/>
  <c r="S23" i="5"/>
  <c r="R23" i="5"/>
  <c r="Q23" i="5"/>
  <c r="P23" i="5"/>
  <c r="O23" i="5"/>
  <c r="N23" i="5"/>
  <c r="M23" i="5"/>
  <c r="L23" i="5"/>
  <c r="K23" i="5"/>
  <c r="U22" i="5"/>
  <c r="T22" i="5"/>
  <c r="S22" i="5"/>
  <c r="R22" i="5"/>
  <c r="Q22" i="5"/>
  <c r="U19" i="5"/>
  <c r="T19" i="5"/>
  <c r="S19" i="5"/>
  <c r="R19" i="5"/>
  <c r="Q19" i="5"/>
  <c r="P19" i="5"/>
  <c r="O19" i="5"/>
  <c r="N19" i="5"/>
  <c r="M19" i="5"/>
  <c r="L19" i="5"/>
  <c r="K19" i="5"/>
  <c r="U18" i="5"/>
  <c r="T18" i="5"/>
  <c r="S18" i="5"/>
  <c r="R18" i="5"/>
  <c r="Q18" i="5"/>
  <c r="P18" i="5"/>
  <c r="O18" i="5"/>
  <c r="N18" i="5"/>
  <c r="M18" i="5"/>
  <c r="L18" i="5"/>
  <c r="K18" i="5"/>
  <c r="U17" i="5"/>
  <c r="T17" i="5"/>
  <c r="S17" i="5"/>
  <c r="R17" i="5"/>
  <c r="Q17" i="5"/>
  <c r="P17" i="5"/>
  <c r="O17" i="5"/>
  <c r="N17" i="5"/>
  <c r="M17" i="5"/>
  <c r="L17" i="5"/>
  <c r="K17" i="5"/>
  <c r="U16" i="5"/>
  <c r="T16" i="5"/>
  <c r="S16" i="5"/>
  <c r="R16" i="5"/>
  <c r="Q16" i="5"/>
  <c r="P16" i="5"/>
  <c r="O16" i="5"/>
  <c r="N16" i="5"/>
  <c r="M16" i="5"/>
  <c r="L16" i="5"/>
  <c r="K16" i="5"/>
  <c r="U15" i="5"/>
  <c r="T15" i="5"/>
  <c r="S15" i="5"/>
  <c r="R15" i="5"/>
  <c r="Q15" i="5"/>
  <c r="P15" i="5"/>
  <c r="O15" i="5"/>
  <c r="N15" i="5"/>
  <c r="M15" i="5"/>
  <c r="L15" i="5"/>
  <c r="K15" i="5"/>
  <c r="U14" i="5"/>
  <c r="T14" i="5"/>
  <c r="S14" i="5"/>
  <c r="R14" i="5"/>
  <c r="Q14" i="5"/>
  <c r="P14" i="5"/>
  <c r="O14" i="5"/>
  <c r="N14" i="5"/>
  <c r="M14" i="5"/>
  <c r="L14" i="5"/>
  <c r="K14" i="5"/>
  <c r="U13" i="5"/>
  <c r="T13" i="5"/>
  <c r="S13" i="5"/>
  <c r="R13" i="5"/>
  <c r="Q13" i="5"/>
  <c r="P13" i="5"/>
  <c r="O13" i="5"/>
  <c r="N13" i="5"/>
  <c r="M13" i="5"/>
  <c r="L13" i="5"/>
  <c r="K13" i="5"/>
  <c r="U12" i="5"/>
  <c r="T12" i="5"/>
  <c r="S12" i="5"/>
  <c r="R12" i="5"/>
  <c r="Q12" i="5"/>
  <c r="P12" i="5"/>
  <c r="O12" i="5"/>
  <c r="N12" i="5"/>
  <c r="M12" i="5"/>
  <c r="L12" i="5"/>
  <c r="K12" i="5"/>
  <c r="U11" i="5"/>
  <c r="T11" i="5"/>
  <c r="S11" i="5"/>
  <c r="R11" i="5"/>
  <c r="Q11" i="5"/>
  <c r="U8" i="5"/>
  <c r="T8" i="5"/>
  <c r="S8" i="5"/>
  <c r="R8" i="5"/>
  <c r="Q8" i="5"/>
  <c r="P8" i="5"/>
  <c r="O8" i="5"/>
  <c r="N8" i="5"/>
  <c r="M8" i="5"/>
  <c r="L8" i="5"/>
  <c r="K8" i="5"/>
  <c r="U7" i="5"/>
  <c r="T7" i="5"/>
  <c r="S7" i="5"/>
  <c r="R7" i="5"/>
  <c r="Q7" i="5"/>
  <c r="P7" i="5"/>
  <c r="O7" i="5"/>
  <c r="N7" i="5"/>
  <c r="M7" i="5"/>
  <c r="L7" i="5"/>
  <c r="K7" i="5"/>
  <c r="U6" i="5"/>
  <c r="T6" i="5"/>
  <c r="S6" i="5"/>
  <c r="R6" i="5"/>
  <c r="Q6" i="5"/>
  <c r="AN441" i="4" l="1"/>
  <c r="AM441" i="4"/>
  <c r="AL441" i="4"/>
  <c r="AK441" i="4"/>
  <c r="AJ441" i="4"/>
  <c r="AI441" i="4"/>
  <c r="AH441" i="4"/>
  <c r="AG441" i="4"/>
  <c r="AF441" i="4"/>
  <c r="AE441" i="4"/>
  <c r="AD441" i="4"/>
  <c r="AC441" i="4"/>
  <c r="AB441" i="4"/>
  <c r="AA441" i="4"/>
  <c r="Z441" i="4"/>
  <c r="Y441" i="4"/>
  <c r="X441" i="4"/>
  <c r="W441" i="4"/>
  <c r="AN440" i="4"/>
  <c r="AM440" i="4"/>
  <c r="AL440" i="4"/>
  <c r="AK440" i="4"/>
  <c r="AJ440" i="4"/>
  <c r="AI440" i="4"/>
  <c r="AH440" i="4"/>
  <c r="AG440" i="4"/>
  <c r="AF440" i="4"/>
  <c r="AE440" i="4"/>
  <c r="AD440" i="4"/>
  <c r="AC440" i="4"/>
  <c r="AB440" i="4"/>
  <c r="AA440" i="4"/>
  <c r="Z440" i="4"/>
  <c r="Y440" i="4"/>
  <c r="X440" i="4"/>
  <c r="W440" i="4"/>
  <c r="AN439" i="4"/>
  <c r="AM439" i="4"/>
  <c r="AL439" i="4"/>
  <c r="AK439" i="4"/>
  <c r="AJ439" i="4"/>
  <c r="AI439" i="4"/>
  <c r="AH439" i="4"/>
  <c r="AG439" i="4"/>
  <c r="AF439" i="4"/>
  <c r="AE439" i="4"/>
  <c r="AD439" i="4"/>
  <c r="AC439" i="4"/>
  <c r="AB439" i="4"/>
  <c r="AA439" i="4"/>
  <c r="Z439" i="4"/>
  <c r="Y439" i="4"/>
  <c r="X439" i="4"/>
  <c r="W439" i="4"/>
  <c r="AN438" i="4"/>
  <c r="AM438" i="4"/>
  <c r="AL438" i="4"/>
  <c r="AK438" i="4"/>
  <c r="AJ438" i="4"/>
  <c r="AI438" i="4"/>
  <c r="AH438" i="4"/>
  <c r="AG438" i="4"/>
  <c r="AF438" i="4"/>
  <c r="AE438" i="4"/>
  <c r="AD438" i="4"/>
  <c r="AC438" i="4"/>
  <c r="AB438" i="4"/>
  <c r="AA438" i="4"/>
  <c r="Z438" i="4"/>
  <c r="Y438" i="4"/>
  <c r="X438" i="4"/>
  <c r="W438" i="4"/>
  <c r="AN437" i="4"/>
  <c r="AM437" i="4"/>
  <c r="AL437" i="4"/>
  <c r="AK437" i="4"/>
  <c r="AJ437" i="4"/>
  <c r="AI437" i="4"/>
  <c r="AH437" i="4"/>
  <c r="AG437" i="4"/>
  <c r="AF437" i="4"/>
  <c r="AE437" i="4"/>
  <c r="AD437" i="4"/>
  <c r="AC437" i="4"/>
  <c r="AB437" i="4"/>
  <c r="AA437" i="4"/>
  <c r="Z437" i="4"/>
  <c r="Y437" i="4"/>
  <c r="X437" i="4"/>
  <c r="W437" i="4"/>
  <c r="AN436" i="4"/>
  <c r="AM436" i="4"/>
  <c r="AL436" i="4"/>
  <c r="AK436" i="4"/>
  <c r="AJ436" i="4"/>
  <c r="AI436" i="4"/>
  <c r="AH436" i="4"/>
  <c r="AG436" i="4"/>
  <c r="AF436" i="4"/>
  <c r="AE436" i="4"/>
  <c r="AD436" i="4"/>
  <c r="AC436" i="4"/>
  <c r="AB436" i="4"/>
  <c r="AA436" i="4"/>
  <c r="Z436" i="4"/>
  <c r="Y436" i="4"/>
  <c r="X436" i="4"/>
  <c r="W436" i="4"/>
  <c r="AN435" i="4"/>
  <c r="AM435" i="4"/>
  <c r="AL435" i="4"/>
  <c r="AK435" i="4"/>
  <c r="AJ435" i="4"/>
  <c r="AI435" i="4"/>
  <c r="AH435" i="4"/>
  <c r="AG435" i="4"/>
  <c r="AF435" i="4"/>
  <c r="AE435" i="4"/>
  <c r="AD435" i="4"/>
  <c r="AC435" i="4"/>
  <c r="AB435" i="4"/>
  <c r="AA435" i="4"/>
  <c r="Z435" i="4"/>
  <c r="Y435" i="4"/>
  <c r="X435" i="4"/>
  <c r="W435" i="4"/>
  <c r="AN434" i="4"/>
  <c r="AM434" i="4"/>
  <c r="AL434" i="4"/>
  <c r="AK434" i="4"/>
  <c r="AJ434" i="4"/>
  <c r="AI434" i="4"/>
  <c r="AH434" i="4"/>
  <c r="AG434" i="4"/>
  <c r="AF434" i="4"/>
  <c r="AE434" i="4"/>
  <c r="AD434" i="4"/>
  <c r="AC434" i="4"/>
  <c r="AB434" i="4"/>
  <c r="AA434" i="4"/>
  <c r="Z434" i="4"/>
  <c r="Y434" i="4"/>
  <c r="X434" i="4"/>
  <c r="W434" i="4"/>
  <c r="W432" i="4"/>
  <c r="AN429" i="4"/>
  <c r="AM429" i="4"/>
  <c r="AL429" i="4"/>
  <c r="AK429" i="4"/>
  <c r="AJ429" i="4"/>
  <c r="AI429" i="4"/>
  <c r="AH429" i="4"/>
  <c r="AG429" i="4"/>
  <c r="AF429" i="4"/>
  <c r="AE429" i="4"/>
  <c r="AD429" i="4"/>
  <c r="AC429" i="4"/>
  <c r="AB429" i="4"/>
  <c r="AA429" i="4"/>
  <c r="Z429" i="4"/>
  <c r="Y429" i="4"/>
  <c r="X429" i="4"/>
  <c r="W429" i="4"/>
  <c r="AN428" i="4"/>
  <c r="AM428" i="4"/>
  <c r="AL428" i="4"/>
  <c r="AK428" i="4"/>
  <c r="AJ428" i="4"/>
  <c r="AI428" i="4"/>
  <c r="AH428" i="4"/>
  <c r="AG428" i="4"/>
  <c r="AF428" i="4"/>
  <c r="AE428" i="4"/>
  <c r="AD428" i="4"/>
  <c r="AC428" i="4"/>
  <c r="AB428" i="4"/>
  <c r="AA428" i="4"/>
  <c r="Z428" i="4"/>
  <c r="Y428" i="4"/>
  <c r="X428" i="4"/>
  <c r="W428" i="4"/>
  <c r="AN427" i="4"/>
  <c r="AM427" i="4"/>
  <c r="AL427" i="4"/>
  <c r="AK427" i="4"/>
  <c r="AJ427" i="4"/>
  <c r="AI427" i="4"/>
  <c r="AH427" i="4"/>
  <c r="AG427" i="4"/>
  <c r="AF427" i="4"/>
  <c r="AE427" i="4"/>
  <c r="AD427" i="4"/>
  <c r="AC427" i="4"/>
  <c r="AB427" i="4"/>
  <c r="AA427" i="4"/>
  <c r="Z427" i="4"/>
  <c r="Y427" i="4"/>
  <c r="X427" i="4"/>
  <c r="W427" i="4"/>
  <c r="AN426" i="4"/>
  <c r="AM426" i="4"/>
  <c r="AL426" i="4"/>
  <c r="AK426" i="4"/>
  <c r="AJ426" i="4"/>
  <c r="AI426" i="4"/>
  <c r="AH426" i="4"/>
  <c r="AG426" i="4"/>
  <c r="AF426" i="4"/>
  <c r="AE426" i="4"/>
  <c r="AD426" i="4"/>
  <c r="AC426" i="4"/>
  <c r="AB426" i="4"/>
  <c r="AA426" i="4"/>
  <c r="Z426" i="4"/>
  <c r="Y426" i="4"/>
  <c r="X426" i="4"/>
  <c r="W426" i="4"/>
  <c r="AN425" i="4"/>
  <c r="AM425" i="4"/>
  <c r="AL425" i="4"/>
  <c r="AK425" i="4"/>
  <c r="AJ425" i="4"/>
  <c r="AI425" i="4"/>
  <c r="AH425" i="4"/>
  <c r="AG425" i="4"/>
  <c r="AF425" i="4"/>
  <c r="AE425" i="4"/>
  <c r="AD425" i="4"/>
  <c r="AC425" i="4"/>
  <c r="AB425" i="4"/>
  <c r="AA425" i="4"/>
  <c r="Z425" i="4"/>
  <c r="Y425" i="4"/>
  <c r="X425" i="4"/>
  <c r="W425" i="4"/>
  <c r="AN424" i="4"/>
  <c r="AM424" i="4"/>
  <c r="AL424" i="4"/>
  <c r="AK424" i="4"/>
  <c r="AJ424" i="4"/>
  <c r="AI424" i="4"/>
  <c r="AH424" i="4"/>
  <c r="AG424" i="4"/>
  <c r="AF424" i="4"/>
  <c r="AE424" i="4"/>
  <c r="AD424" i="4"/>
  <c r="AC424" i="4"/>
  <c r="AB424" i="4"/>
  <c r="AA424" i="4"/>
  <c r="Z424" i="4"/>
  <c r="Y424" i="4"/>
  <c r="X424" i="4"/>
  <c r="W424" i="4"/>
  <c r="AN423" i="4"/>
  <c r="AM423" i="4"/>
  <c r="AL423" i="4"/>
  <c r="AK423" i="4"/>
  <c r="AJ423" i="4"/>
  <c r="AI423" i="4"/>
  <c r="AH423" i="4"/>
  <c r="AG423" i="4"/>
  <c r="AF423" i="4"/>
  <c r="AE423" i="4"/>
  <c r="AD423" i="4"/>
  <c r="AC423" i="4"/>
  <c r="AB423" i="4"/>
  <c r="AA423" i="4"/>
  <c r="Z423" i="4"/>
  <c r="Y423" i="4"/>
  <c r="X423" i="4"/>
  <c r="W423" i="4"/>
  <c r="AN422" i="4"/>
  <c r="AM422" i="4"/>
  <c r="AL422" i="4"/>
  <c r="AK422" i="4"/>
  <c r="AJ422" i="4"/>
  <c r="AI422" i="4"/>
  <c r="AH422" i="4"/>
  <c r="AG422" i="4"/>
  <c r="AF422" i="4"/>
  <c r="AE422" i="4"/>
  <c r="AD422" i="4"/>
  <c r="AC422" i="4"/>
  <c r="AB422" i="4"/>
  <c r="AA422" i="4"/>
  <c r="Z422" i="4"/>
  <c r="Y422" i="4"/>
  <c r="X422" i="4"/>
  <c r="W422" i="4"/>
  <c r="AN421" i="4"/>
  <c r="AM421" i="4"/>
  <c r="AL421" i="4"/>
  <c r="AK421" i="4"/>
  <c r="AJ421" i="4"/>
  <c r="AI421" i="4"/>
  <c r="AH421" i="4"/>
  <c r="AG421" i="4"/>
  <c r="AF421" i="4"/>
  <c r="AE421" i="4"/>
  <c r="AD421" i="4"/>
  <c r="AC421" i="4"/>
  <c r="AB421" i="4"/>
  <c r="AA421" i="4"/>
  <c r="Z421" i="4"/>
  <c r="Y421" i="4"/>
  <c r="X421" i="4"/>
  <c r="W421" i="4"/>
  <c r="AN420" i="4"/>
  <c r="AM420" i="4"/>
  <c r="AL420" i="4"/>
  <c r="AK420" i="4"/>
  <c r="AJ420" i="4"/>
  <c r="AI420" i="4"/>
  <c r="AH420" i="4"/>
  <c r="AG420" i="4"/>
  <c r="AF420" i="4"/>
  <c r="AE420" i="4"/>
  <c r="AD420" i="4"/>
  <c r="AC420" i="4"/>
  <c r="AB420" i="4"/>
  <c r="AA420" i="4"/>
  <c r="Z420" i="4"/>
  <c r="Y420" i="4"/>
  <c r="X420" i="4"/>
  <c r="W420" i="4"/>
  <c r="AN419" i="4"/>
  <c r="AM419" i="4"/>
  <c r="AL419" i="4"/>
  <c r="AK419" i="4"/>
  <c r="AJ419" i="4"/>
  <c r="AI419" i="4"/>
  <c r="AH419" i="4"/>
  <c r="AG419" i="4"/>
  <c r="AF419" i="4"/>
  <c r="AE419" i="4"/>
  <c r="AD419" i="4"/>
  <c r="AC419" i="4"/>
  <c r="AB419" i="4"/>
  <c r="AA419" i="4"/>
  <c r="Z419" i="4"/>
  <c r="Y419" i="4"/>
  <c r="X419" i="4"/>
  <c r="W419" i="4"/>
  <c r="AN418" i="4"/>
  <c r="AM418" i="4"/>
  <c r="AL418" i="4"/>
  <c r="AK418" i="4"/>
  <c r="AJ418" i="4"/>
  <c r="AI418" i="4"/>
  <c r="AH418" i="4"/>
  <c r="AG418" i="4"/>
  <c r="AF418" i="4"/>
  <c r="AE418" i="4"/>
  <c r="AD418" i="4"/>
  <c r="AC418" i="4"/>
  <c r="AB418" i="4"/>
  <c r="AA418" i="4"/>
  <c r="Z418" i="4"/>
  <c r="Y418" i="4"/>
  <c r="X418" i="4"/>
  <c r="W418" i="4"/>
  <c r="AN417" i="4"/>
  <c r="AM417" i="4"/>
  <c r="AL417" i="4"/>
  <c r="AK417" i="4"/>
  <c r="AJ417" i="4"/>
  <c r="AI417" i="4"/>
  <c r="AH417" i="4"/>
  <c r="AG417" i="4"/>
  <c r="AF417" i="4"/>
  <c r="AE417" i="4"/>
  <c r="AD417" i="4"/>
  <c r="AC417" i="4"/>
  <c r="AB417" i="4"/>
  <c r="AA417" i="4"/>
  <c r="Z417" i="4"/>
  <c r="Y417" i="4"/>
  <c r="X417" i="4"/>
  <c r="W417" i="4"/>
  <c r="AN416" i="4"/>
  <c r="AM416" i="4"/>
  <c r="AL416" i="4"/>
  <c r="AK416" i="4"/>
  <c r="AJ416" i="4"/>
  <c r="AI416" i="4"/>
  <c r="AH416" i="4"/>
  <c r="AG416" i="4"/>
  <c r="AF416" i="4"/>
  <c r="AE416" i="4"/>
  <c r="AD416" i="4"/>
  <c r="AC416" i="4"/>
  <c r="AB416" i="4"/>
  <c r="AA416" i="4"/>
  <c r="Z416" i="4"/>
  <c r="Y416" i="4"/>
  <c r="X416" i="4"/>
  <c r="W416" i="4"/>
  <c r="W414" i="4"/>
  <c r="AN411" i="4"/>
  <c r="AM411" i="4"/>
  <c r="AL411" i="4"/>
  <c r="AK411" i="4"/>
  <c r="AJ411" i="4"/>
  <c r="AI411" i="4"/>
  <c r="AH411" i="4"/>
  <c r="AG411" i="4"/>
  <c r="AF411" i="4"/>
  <c r="AE411" i="4"/>
  <c r="AD411" i="4"/>
  <c r="AC411" i="4"/>
  <c r="AB411" i="4"/>
  <c r="AA411" i="4"/>
  <c r="Z411" i="4"/>
  <c r="Y411" i="4"/>
  <c r="X411" i="4"/>
  <c r="W411" i="4"/>
  <c r="AN410" i="4"/>
  <c r="AM410" i="4"/>
  <c r="AL410" i="4"/>
  <c r="AK410" i="4"/>
  <c r="AJ410" i="4"/>
  <c r="AI410" i="4"/>
  <c r="AH410" i="4"/>
  <c r="AG410" i="4"/>
  <c r="AF410" i="4"/>
  <c r="AE410" i="4"/>
  <c r="AD410" i="4"/>
  <c r="AC410" i="4"/>
  <c r="AB410" i="4"/>
  <c r="AA410" i="4"/>
  <c r="Z410" i="4"/>
  <c r="Y410" i="4"/>
  <c r="X410" i="4"/>
  <c r="W410" i="4"/>
  <c r="AN409" i="4"/>
  <c r="AM409" i="4"/>
  <c r="AL409" i="4"/>
  <c r="AK409" i="4"/>
  <c r="AJ409" i="4"/>
  <c r="AI409" i="4"/>
  <c r="AH409" i="4"/>
  <c r="AG409" i="4"/>
  <c r="AF409" i="4"/>
  <c r="AE409" i="4"/>
  <c r="AD409" i="4"/>
  <c r="AC409" i="4"/>
  <c r="AB409" i="4"/>
  <c r="AA409" i="4"/>
  <c r="Z409" i="4"/>
  <c r="Y409" i="4"/>
  <c r="X409" i="4"/>
  <c r="W409" i="4"/>
  <c r="AN408" i="4"/>
  <c r="AM408" i="4"/>
  <c r="AL408" i="4"/>
  <c r="AK408" i="4"/>
  <c r="AJ408" i="4"/>
  <c r="AI408" i="4"/>
  <c r="AH408" i="4"/>
  <c r="AG408" i="4"/>
  <c r="AF408" i="4"/>
  <c r="AE408" i="4"/>
  <c r="AD408" i="4"/>
  <c r="AC408" i="4"/>
  <c r="AB408" i="4"/>
  <c r="AA408" i="4"/>
  <c r="Z408" i="4"/>
  <c r="Y408" i="4"/>
  <c r="X408" i="4"/>
  <c r="W408" i="4"/>
  <c r="AN407" i="4"/>
  <c r="AM407" i="4"/>
  <c r="AL407" i="4"/>
  <c r="AK407" i="4"/>
  <c r="AJ407" i="4"/>
  <c r="AI407" i="4"/>
  <c r="AH407" i="4"/>
  <c r="AG407" i="4"/>
  <c r="AF407" i="4"/>
  <c r="AE407" i="4"/>
  <c r="AD407" i="4"/>
  <c r="AC407" i="4"/>
  <c r="AB407" i="4"/>
  <c r="AA407" i="4"/>
  <c r="Z407" i="4"/>
  <c r="Y407" i="4"/>
  <c r="X407" i="4"/>
  <c r="W407" i="4"/>
  <c r="AN406" i="4"/>
  <c r="AM406" i="4"/>
  <c r="AL406" i="4"/>
  <c r="AK406" i="4"/>
  <c r="AJ406" i="4"/>
  <c r="AI406" i="4"/>
  <c r="AH406" i="4"/>
  <c r="AG406" i="4"/>
  <c r="AF406" i="4"/>
  <c r="AE406" i="4"/>
  <c r="AD406" i="4"/>
  <c r="AC406" i="4"/>
  <c r="AB406" i="4"/>
  <c r="AA406" i="4"/>
  <c r="Z406" i="4"/>
  <c r="Y406" i="4"/>
  <c r="X406" i="4"/>
  <c r="W406" i="4"/>
  <c r="AN405" i="4"/>
  <c r="AM405" i="4"/>
  <c r="AL405" i="4"/>
  <c r="AK405" i="4"/>
  <c r="AJ405" i="4"/>
  <c r="AI405" i="4"/>
  <c r="AH405" i="4"/>
  <c r="AG405" i="4"/>
  <c r="AF405" i="4"/>
  <c r="AE405" i="4"/>
  <c r="AD405" i="4"/>
  <c r="AC405" i="4"/>
  <c r="AB405" i="4"/>
  <c r="AA405" i="4"/>
  <c r="Z405" i="4"/>
  <c r="Y405" i="4"/>
  <c r="X405" i="4"/>
  <c r="W405" i="4"/>
  <c r="AN404" i="4"/>
  <c r="AM404" i="4"/>
  <c r="AL404" i="4"/>
  <c r="AK404" i="4"/>
  <c r="AJ404" i="4"/>
  <c r="AI404" i="4"/>
  <c r="AH404" i="4"/>
  <c r="AG404" i="4"/>
  <c r="AF404" i="4"/>
  <c r="AE404" i="4"/>
  <c r="AD404" i="4"/>
  <c r="AC404" i="4"/>
  <c r="AB404" i="4"/>
  <c r="AA404" i="4"/>
  <c r="Z404" i="4"/>
  <c r="Y404" i="4"/>
  <c r="X404" i="4"/>
  <c r="W404" i="4"/>
  <c r="AN403" i="4"/>
  <c r="AM403" i="4"/>
  <c r="AL403" i="4"/>
  <c r="AK403" i="4"/>
  <c r="AJ403" i="4"/>
  <c r="AI403" i="4"/>
  <c r="AH403" i="4"/>
  <c r="AG403" i="4"/>
  <c r="AF403" i="4"/>
  <c r="AE403" i="4"/>
  <c r="AD403" i="4"/>
  <c r="AC403" i="4"/>
  <c r="AB403" i="4"/>
  <c r="AA403" i="4"/>
  <c r="Z403" i="4"/>
  <c r="Y403" i="4"/>
  <c r="X403" i="4"/>
  <c r="W403" i="4"/>
  <c r="AN402" i="4"/>
  <c r="AM402" i="4"/>
  <c r="AL402" i="4"/>
  <c r="AK402" i="4"/>
  <c r="AJ402" i="4"/>
  <c r="AI402" i="4"/>
  <c r="AH402" i="4"/>
  <c r="AG402" i="4"/>
  <c r="AF402" i="4"/>
  <c r="AE402" i="4"/>
  <c r="AD402" i="4"/>
  <c r="AC402" i="4"/>
  <c r="AB402" i="4"/>
  <c r="AA402" i="4"/>
  <c r="Z402" i="4"/>
  <c r="Y402" i="4"/>
  <c r="X402" i="4"/>
  <c r="W402" i="4"/>
  <c r="AN401" i="4"/>
  <c r="AM401" i="4"/>
  <c r="AL401" i="4"/>
  <c r="AK401" i="4"/>
  <c r="AJ401" i="4"/>
  <c r="AI401" i="4"/>
  <c r="AH401" i="4"/>
  <c r="AG401" i="4"/>
  <c r="AF401" i="4"/>
  <c r="AE401" i="4"/>
  <c r="AD401" i="4"/>
  <c r="AC401" i="4"/>
  <c r="AB401" i="4"/>
  <c r="AA401" i="4"/>
  <c r="Z401" i="4"/>
  <c r="Y401" i="4"/>
  <c r="X401" i="4"/>
  <c r="W401" i="4"/>
  <c r="AN400" i="4"/>
  <c r="AM400" i="4"/>
  <c r="AL400" i="4"/>
  <c r="AK400" i="4"/>
  <c r="AJ400" i="4"/>
  <c r="AI400" i="4"/>
  <c r="AH400" i="4"/>
  <c r="AG400" i="4"/>
  <c r="AF400" i="4"/>
  <c r="AE400" i="4"/>
  <c r="AD400" i="4"/>
  <c r="AC400" i="4"/>
  <c r="AB400" i="4"/>
  <c r="AA400" i="4"/>
  <c r="Z400" i="4"/>
  <c r="Y400" i="4"/>
  <c r="X400" i="4"/>
  <c r="W400" i="4"/>
  <c r="W398" i="4"/>
  <c r="AN395" i="4"/>
  <c r="AM395" i="4"/>
  <c r="AL395" i="4"/>
  <c r="AK395" i="4"/>
  <c r="AJ395" i="4"/>
  <c r="AI395" i="4"/>
  <c r="AH395" i="4"/>
  <c r="AG395" i="4"/>
  <c r="AF395" i="4"/>
  <c r="AE395" i="4"/>
  <c r="AD395" i="4"/>
  <c r="AC395" i="4"/>
  <c r="AB395" i="4"/>
  <c r="AA395" i="4"/>
  <c r="Z395" i="4"/>
  <c r="Y395" i="4"/>
  <c r="X395" i="4"/>
  <c r="W395" i="4"/>
  <c r="AN394" i="4"/>
  <c r="AM394" i="4"/>
  <c r="AL394" i="4"/>
  <c r="AK394" i="4"/>
  <c r="AJ394" i="4"/>
  <c r="AI394" i="4"/>
  <c r="AH394" i="4"/>
  <c r="AG394" i="4"/>
  <c r="AF394" i="4"/>
  <c r="AE394" i="4"/>
  <c r="AD394" i="4"/>
  <c r="AC394" i="4"/>
  <c r="AB394" i="4"/>
  <c r="AA394" i="4"/>
  <c r="Z394" i="4"/>
  <c r="Y394" i="4"/>
  <c r="X394" i="4"/>
  <c r="W394" i="4"/>
  <c r="AN393" i="4"/>
  <c r="AM393" i="4"/>
  <c r="AL393" i="4"/>
  <c r="AK393" i="4"/>
  <c r="AJ393" i="4"/>
  <c r="AI393" i="4"/>
  <c r="AH393" i="4"/>
  <c r="AG393" i="4"/>
  <c r="AF393" i="4"/>
  <c r="AE393" i="4"/>
  <c r="AD393" i="4"/>
  <c r="AC393" i="4"/>
  <c r="AB393" i="4"/>
  <c r="AA393" i="4"/>
  <c r="Z393" i="4"/>
  <c r="Y393" i="4"/>
  <c r="X393" i="4"/>
  <c r="W393" i="4"/>
  <c r="AN392" i="4"/>
  <c r="AM392" i="4"/>
  <c r="AL392" i="4"/>
  <c r="AK392" i="4"/>
  <c r="AJ392" i="4"/>
  <c r="AI392" i="4"/>
  <c r="AH392" i="4"/>
  <c r="AG392" i="4"/>
  <c r="AF392" i="4"/>
  <c r="AE392" i="4"/>
  <c r="AD392" i="4"/>
  <c r="AC392" i="4"/>
  <c r="AB392" i="4"/>
  <c r="AA392" i="4"/>
  <c r="Z392" i="4"/>
  <c r="Y392" i="4"/>
  <c r="X392" i="4"/>
  <c r="W392" i="4"/>
  <c r="AN391" i="4"/>
  <c r="AM391" i="4"/>
  <c r="AL391" i="4"/>
  <c r="AK391" i="4"/>
  <c r="AJ391" i="4"/>
  <c r="AI391" i="4"/>
  <c r="AH391" i="4"/>
  <c r="AG391" i="4"/>
  <c r="AF391" i="4"/>
  <c r="AE391" i="4"/>
  <c r="AD391" i="4"/>
  <c r="AC391" i="4"/>
  <c r="AB391" i="4"/>
  <c r="AA391" i="4"/>
  <c r="Z391" i="4"/>
  <c r="Y391" i="4"/>
  <c r="X391" i="4"/>
  <c r="W391" i="4"/>
  <c r="W389" i="4"/>
  <c r="AN386" i="4"/>
  <c r="AM386" i="4"/>
  <c r="AL386" i="4"/>
  <c r="AK386" i="4"/>
  <c r="AJ386" i="4"/>
  <c r="AI386" i="4"/>
  <c r="AH386" i="4"/>
  <c r="AG386" i="4"/>
  <c r="AF386" i="4"/>
  <c r="AE386" i="4"/>
  <c r="AD386" i="4"/>
  <c r="AC386" i="4"/>
  <c r="AB386" i="4"/>
  <c r="AA386" i="4"/>
  <c r="Z386" i="4"/>
  <c r="Y386" i="4"/>
  <c r="X386" i="4"/>
  <c r="W386" i="4"/>
  <c r="AN385" i="4"/>
  <c r="AM385" i="4"/>
  <c r="AL385" i="4"/>
  <c r="AK385" i="4"/>
  <c r="AJ385" i="4"/>
  <c r="AI385" i="4"/>
  <c r="AH385" i="4"/>
  <c r="AG385" i="4"/>
  <c r="AF385" i="4"/>
  <c r="AE385" i="4"/>
  <c r="AD385" i="4"/>
  <c r="AC385" i="4"/>
  <c r="AB385" i="4"/>
  <c r="AA385" i="4"/>
  <c r="Z385" i="4"/>
  <c r="Y385" i="4"/>
  <c r="X385" i="4"/>
  <c r="W385" i="4"/>
  <c r="AN384" i="4"/>
  <c r="AM384" i="4"/>
  <c r="AL384" i="4"/>
  <c r="AK384" i="4"/>
  <c r="AJ384" i="4"/>
  <c r="AI384" i="4"/>
  <c r="AH384" i="4"/>
  <c r="AG384" i="4"/>
  <c r="AF384" i="4"/>
  <c r="AE384" i="4"/>
  <c r="AD384" i="4"/>
  <c r="AC384" i="4"/>
  <c r="AB384" i="4"/>
  <c r="AA384" i="4"/>
  <c r="Z384" i="4"/>
  <c r="Y384" i="4"/>
  <c r="X384" i="4"/>
  <c r="W384" i="4"/>
  <c r="AN383" i="4"/>
  <c r="AM383" i="4"/>
  <c r="AL383" i="4"/>
  <c r="AK383" i="4"/>
  <c r="AJ383" i="4"/>
  <c r="AI383" i="4"/>
  <c r="AH383" i="4"/>
  <c r="AG383" i="4"/>
  <c r="AF383" i="4"/>
  <c r="AE383" i="4"/>
  <c r="AD383" i="4"/>
  <c r="AC383" i="4"/>
  <c r="AB383" i="4"/>
  <c r="AA383" i="4"/>
  <c r="Z383" i="4"/>
  <c r="Y383" i="4"/>
  <c r="X383" i="4"/>
  <c r="W383" i="4"/>
  <c r="AN382" i="4"/>
  <c r="AM382" i="4"/>
  <c r="AL382" i="4"/>
  <c r="AK382" i="4"/>
  <c r="AJ382" i="4"/>
  <c r="AI382" i="4"/>
  <c r="AH382" i="4"/>
  <c r="AG382" i="4"/>
  <c r="AF382" i="4"/>
  <c r="AE382" i="4"/>
  <c r="AD382" i="4"/>
  <c r="AC382" i="4"/>
  <c r="AB382" i="4"/>
  <c r="AA382" i="4"/>
  <c r="Z382" i="4"/>
  <c r="Y382" i="4"/>
  <c r="X382" i="4"/>
  <c r="W382" i="4"/>
  <c r="AN381" i="4"/>
  <c r="AM381" i="4"/>
  <c r="AL381" i="4"/>
  <c r="AK381" i="4"/>
  <c r="AJ381" i="4"/>
  <c r="AI381" i="4"/>
  <c r="AH381" i="4"/>
  <c r="AG381" i="4"/>
  <c r="AF381" i="4"/>
  <c r="AE381" i="4"/>
  <c r="AD381" i="4"/>
  <c r="AC381" i="4"/>
  <c r="AB381" i="4"/>
  <c r="AA381" i="4"/>
  <c r="Z381" i="4"/>
  <c r="Y381" i="4"/>
  <c r="X381" i="4"/>
  <c r="W381" i="4"/>
  <c r="AN380" i="4"/>
  <c r="AM380" i="4"/>
  <c r="AL380" i="4"/>
  <c r="AK380" i="4"/>
  <c r="AJ380" i="4"/>
  <c r="AI380" i="4"/>
  <c r="AH380" i="4"/>
  <c r="AG380" i="4"/>
  <c r="AF380" i="4"/>
  <c r="AE380" i="4"/>
  <c r="AD380" i="4"/>
  <c r="AC380" i="4"/>
  <c r="AB380" i="4"/>
  <c r="AA380" i="4"/>
  <c r="Z380" i="4"/>
  <c r="Y380" i="4"/>
  <c r="X380" i="4"/>
  <c r="W380" i="4"/>
  <c r="AN379" i="4"/>
  <c r="AM379" i="4"/>
  <c r="AL379" i="4"/>
  <c r="AK379" i="4"/>
  <c r="AJ379" i="4"/>
  <c r="AI379" i="4"/>
  <c r="AH379" i="4"/>
  <c r="AG379" i="4"/>
  <c r="AF379" i="4"/>
  <c r="AE379" i="4"/>
  <c r="AD379" i="4"/>
  <c r="AC379" i="4"/>
  <c r="AB379" i="4"/>
  <c r="AA379" i="4"/>
  <c r="Z379" i="4"/>
  <c r="Y379" i="4"/>
  <c r="X379" i="4"/>
  <c r="W379" i="4"/>
  <c r="AN378" i="4"/>
  <c r="AM378" i="4"/>
  <c r="AL378" i="4"/>
  <c r="AK378" i="4"/>
  <c r="AJ378" i="4"/>
  <c r="AI378" i="4"/>
  <c r="AH378" i="4"/>
  <c r="AG378" i="4"/>
  <c r="AF378" i="4"/>
  <c r="AE378" i="4"/>
  <c r="AD378" i="4"/>
  <c r="AC378" i="4"/>
  <c r="AB378" i="4"/>
  <c r="AA378" i="4"/>
  <c r="Z378" i="4"/>
  <c r="Y378" i="4"/>
  <c r="X378" i="4"/>
  <c r="W378" i="4"/>
  <c r="W376" i="4"/>
  <c r="AN373" i="4"/>
  <c r="AM373" i="4"/>
  <c r="AL373" i="4"/>
  <c r="AK373" i="4"/>
  <c r="AJ373" i="4"/>
  <c r="AI373" i="4"/>
  <c r="AH373" i="4"/>
  <c r="AG373" i="4"/>
  <c r="AF373" i="4"/>
  <c r="AE373" i="4"/>
  <c r="AD373" i="4"/>
  <c r="AC373" i="4"/>
  <c r="AB373" i="4"/>
  <c r="AA373" i="4"/>
  <c r="Z373" i="4"/>
  <c r="Y373" i="4"/>
  <c r="X373" i="4"/>
  <c r="W373" i="4"/>
  <c r="AN372" i="4"/>
  <c r="AM372" i="4"/>
  <c r="AL372" i="4"/>
  <c r="AK372" i="4"/>
  <c r="AJ372" i="4"/>
  <c r="AI372" i="4"/>
  <c r="AH372" i="4"/>
  <c r="AG372" i="4"/>
  <c r="AF372" i="4"/>
  <c r="AE372" i="4"/>
  <c r="AD372" i="4"/>
  <c r="AC372" i="4"/>
  <c r="AB372" i="4"/>
  <c r="AA372" i="4"/>
  <c r="Z372" i="4"/>
  <c r="Y372" i="4"/>
  <c r="X372" i="4"/>
  <c r="W372" i="4"/>
  <c r="AN371" i="4"/>
  <c r="AM371" i="4"/>
  <c r="AL371" i="4"/>
  <c r="AK371" i="4"/>
  <c r="AJ371" i="4"/>
  <c r="AI371" i="4"/>
  <c r="AH371" i="4"/>
  <c r="AG371" i="4"/>
  <c r="AF371" i="4"/>
  <c r="AE371" i="4"/>
  <c r="AD371" i="4"/>
  <c r="AC371" i="4"/>
  <c r="AB371" i="4"/>
  <c r="AA371" i="4"/>
  <c r="Z371" i="4"/>
  <c r="Y371" i="4"/>
  <c r="X371" i="4"/>
  <c r="W371" i="4"/>
  <c r="AN370" i="4"/>
  <c r="AM370" i="4"/>
  <c r="AL370" i="4"/>
  <c r="AK370" i="4"/>
  <c r="AJ370" i="4"/>
  <c r="AI370" i="4"/>
  <c r="AH370" i="4"/>
  <c r="AG370" i="4"/>
  <c r="AF370" i="4"/>
  <c r="AE370" i="4"/>
  <c r="AD370" i="4"/>
  <c r="AC370" i="4"/>
  <c r="AB370" i="4"/>
  <c r="AA370" i="4"/>
  <c r="Z370" i="4"/>
  <c r="Y370" i="4"/>
  <c r="X370" i="4"/>
  <c r="W370" i="4"/>
  <c r="AN369" i="4"/>
  <c r="AM369" i="4"/>
  <c r="AL369" i="4"/>
  <c r="AK369" i="4"/>
  <c r="AJ369" i="4"/>
  <c r="AI369" i="4"/>
  <c r="AH369" i="4"/>
  <c r="AG369" i="4"/>
  <c r="AF369" i="4"/>
  <c r="AE369" i="4"/>
  <c r="AD369" i="4"/>
  <c r="AC369" i="4"/>
  <c r="AB369" i="4"/>
  <c r="AA369" i="4"/>
  <c r="Z369" i="4"/>
  <c r="Y369" i="4"/>
  <c r="X369" i="4"/>
  <c r="W369" i="4"/>
  <c r="AN368" i="4"/>
  <c r="AM368" i="4"/>
  <c r="AL368" i="4"/>
  <c r="AK368" i="4"/>
  <c r="AJ368" i="4"/>
  <c r="AI368" i="4"/>
  <c r="AH368" i="4"/>
  <c r="AG368" i="4"/>
  <c r="AF368" i="4"/>
  <c r="AE368" i="4"/>
  <c r="AD368" i="4"/>
  <c r="AC368" i="4"/>
  <c r="AB368" i="4"/>
  <c r="AA368" i="4"/>
  <c r="Z368" i="4"/>
  <c r="Y368" i="4"/>
  <c r="X368" i="4"/>
  <c r="W368" i="4"/>
  <c r="AN367" i="4"/>
  <c r="AM367" i="4"/>
  <c r="AL367" i="4"/>
  <c r="AK367" i="4"/>
  <c r="AJ367" i="4"/>
  <c r="AI367" i="4"/>
  <c r="AH367" i="4"/>
  <c r="AG367" i="4"/>
  <c r="AF367" i="4"/>
  <c r="AE367" i="4"/>
  <c r="AD367" i="4"/>
  <c r="AC367" i="4"/>
  <c r="AB367" i="4"/>
  <c r="AA367" i="4"/>
  <c r="Z367" i="4"/>
  <c r="Y367" i="4"/>
  <c r="X367" i="4"/>
  <c r="W367" i="4"/>
  <c r="AN366" i="4"/>
  <c r="AM366" i="4"/>
  <c r="AL366" i="4"/>
  <c r="AK366" i="4"/>
  <c r="AJ366" i="4"/>
  <c r="AI366" i="4"/>
  <c r="AH366" i="4"/>
  <c r="AG366" i="4"/>
  <c r="AF366" i="4"/>
  <c r="AE366" i="4"/>
  <c r="AD366" i="4"/>
  <c r="AC366" i="4"/>
  <c r="AB366" i="4"/>
  <c r="AA366" i="4"/>
  <c r="Z366" i="4"/>
  <c r="Y366" i="4"/>
  <c r="X366" i="4"/>
  <c r="W366" i="4"/>
  <c r="AN365" i="4"/>
  <c r="AM365" i="4"/>
  <c r="AL365" i="4"/>
  <c r="AK365" i="4"/>
  <c r="AJ365" i="4"/>
  <c r="AI365" i="4"/>
  <c r="AH365" i="4"/>
  <c r="AG365" i="4"/>
  <c r="AF365" i="4"/>
  <c r="AE365" i="4"/>
  <c r="AD365" i="4"/>
  <c r="AC365" i="4"/>
  <c r="AB365" i="4"/>
  <c r="AA365" i="4"/>
  <c r="Z365" i="4"/>
  <c r="Y365" i="4"/>
  <c r="X365" i="4"/>
  <c r="W365" i="4"/>
  <c r="AN364" i="4"/>
  <c r="AM364" i="4"/>
  <c r="AL364" i="4"/>
  <c r="AK364" i="4"/>
  <c r="AJ364" i="4"/>
  <c r="AI364" i="4"/>
  <c r="AH364" i="4"/>
  <c r="AG364" i="4"/>
  <c r="AF364" i="4"/>
  <c r="AE364" i="4"/>
  <c r="AD364" i="4"/>
  <c r="AC364" i="4"/>
  <c r="AB364" i="4"/>
  <c r="AA364" i="4"/>
  <c r="Z364" i="4"/>
  <c r="Y364" i="4"/>
  <c r="X364" i="4"/>
  <c r="W364" i="4"/>
  <c r="AN363" i="4"/>
  <c r="AM363" i="4"/>
  <c r="AL363" i="4"/>
  <c r="AK363" i="4"/>
  <c r="AJ363" i="4"/>
  <c r="AI363" i="4"/>
  <c r="AH363" i="4"/>
  <c r="AG363" i="4"/>
  <c r="AF363" i="4"/>
  <c r="AE363" i="4"/>
  <c r="AD363" i="4"/>
  <c r="AC363" i="4"/>
  <c r="AB363" i="4"/>
  <c r="AA363" i="4"/>
  <c r="Z363" i="4"/>
  <c r="Y363" i="4"/>
  <c r="X363" i="4"/>
  <c r="W363" i="4"/>
  <c r="W361" i="4"/>
  <c r="AN358" i="4"/>
  <c r="AM358" i="4"/>
  <c r="AL358" i="4"/>
  <c r="AK358" i="4"/>
  <c r="AJ358" i="4"/>
  <c r="AI358" i="4"/>
  <c r="AH358" i="4"/>
  <c r="AG358" i="4"/>
  <c r="AF358" i="4"/>
  <c r="AE358" i="4"/>
  <c r="AD358" i="4"/>
  <c r="AC358" i="4"/>
  <c r="AB358" i="4"/>
  <c r="AA358" i="4"/>
  <c r="Z358" i="4"/>
  <c r="Y358" i="4"/>
  <c r="X358" i="4"/>
  <c r="W358" i="4"/>
  <c r="AN357" i="4"/>
  <c r="AM357" i="4"/>
  <c r="AL357" i="4"/>
  <c r="AK357" i="4"/>
  <c r="AJ357" i="4"/>
  <c r="AI357" i="4"/>
  <c r="AH357" i="4"/>
  <c r="AG357" i="4"/>
  <c r="AF357" i="4"/>
  <c r="AE357" i="4"/>
  <c r="AD357" i="4"/>
  <c r="AC357" i="4"/>
  <c r="AB357" i="4"/>
  <c r="AA357" i="4"/>
  <c r="Z357" i="4"/>
  <c r="Y357" i="4"/>
  <c r="X357" i="4"/>
  <c r="W357" i="4"/>
  <c r="AN356" i="4"/>
  <c r="AM356" i="4"/>
  <c r="AL356" i="4"/>
  <c r="AK356" i="4"/>
  <c r="AJ356" i="4"/>
  <c r="AI356" i="4"/>
  <c r="AH356" i="4"/>
  <c r="AG356" i="4"/>
  <c r="AF356" i="4"/>
  <c r="AE356" i="4"/>
  <c r="AD356" i="4"/>
  <c r="AC356" i="4"/>
  <c r="AB356" i="4"/>
  <c r="AA356" i="4"/>
  <c r="Z356" i="4"/>
  <c r="Y356" i="4"/>
  <c r="X356" i="4"/>
  <c r="W356" i="4"/>
  <c r="AN355" i="4"/>
  <c r="AM355" i="4"/>
  <c r="AL355" i="4"/>
  <c r="AK355" i="4"/>
  <c r="AJ355" i="4"/>
  <c r="AI355" i="4"/>
  <c r="AH355" i="4"/>
  <c r="AG355" i="4"/>
  <c r="AF355" i="4"/>
  <c r="AE355" i="4"/>
  <c r="AD355" i="4"/>
  <c r="AC355" i="4"/>
  <c r="AB355" i="4"/>
  <c r="AA355" i="4"/>
  <c r="Z355" i="4"/>
  <c r="Y355" i="4"/>
  <c r="X355" i="4"/>
  <c r="W355" i="4"/>
  <c r="AN354" i="4"/>
  <c r="AM354" i="4"/>
  <c r="AL354" i="4"/>
  <c r="AK354" i="4"/>
  <c r="AJ354" i="4"/>
  <c r="AI354" i="4"/>
  <c r="AH354" i="4"/>
  <c r="AG354" i="4"/>
  <c r="AF354" i="4"/>
  <c r="AE354" i="4"/>
  <c r="AD354" i="4"/>
  <c r="AC354" i="4"/>
  <c r="AB354" i="4"/>
  <c r="AA354" i="4"/>
  <c r="Z354" i="4"/>
  <c r="Y354" i="4"/>
  <c r="X354" i="4"/>
  <c r="W354" i="4"/>
  <c r="AN353" i="4"/>
  <c r="AM353" i="4"/>
  <c r="AL353" i="4"/>
  <c r="AK353" i="4"/>
  <c r="AJ353" i="4"/>
  <c r="AI353" i="4"/>
  <c r="AH353" i="4"/>
  <c r="AG353" i="4"/>
  <c r="AF353" i="4"/>
  <c r="AE353" i="4"/>
  <c r="AD353" i="4"/>
  <c r="AC353" i="4"/>
  <c r="AB353" i="4"/>
  <c r="AA353" i="4"/>
  <c r="Z353" i="4"/>
  <c r="Y353" i="4"/>
  <c r="X353" i="4"/>
  <c r="W353" i="4"/>
  <c r="AN352" i="4"/>
  <c r="AM352" i="4"/>
  <c r="AL352" i="4"/>
  <c r="AK352" i="4"/>
  <c r="AJ352" i="4"/>
  <c r="AI352" i="4"/>
  <c r="AH352" i="4"/>
  <c r="AG352" i="4"/>
  <c r="AF352" i="4"/>
  <c r="AE352" i="4"/>
  <c r="AD352" i="4"/>
  <c r="AC352" i="4"/>
  <c r="AB352" i="4"/>
  <c r="AA352" i="4"/>
  <c r="Z352" i="4"/>
  <c r="Y352" i="4"/>
  <c r="X352" i="4"/>
  <c r="W352" i="4"/>
  <c r="AN351" i="4"/>
  <c r="AM351" i="4"/>
  <c r="AL351" i="4"/>
  <c r="AK351" i="4"/>
  <c r="AJ351" i="4"/>
  <c r="AI351" i="4"/>
  <c r="AH351" i="4"/>
  <c r="AG351" i="4"/>
  <c r="AF351" i="4"/>
  <c r="AE351" i="4"/>
  <c r="AD351" i="4"/>
  <c r="AC351" i="4"/>
  <c r="AB351" i="4"/>
  <c r="AA351" i="4"/>
  <c r="Z351" i="4"/>
  <c r="Y351" i="4"/>
  <c r="X351" i="4"/>
  <c r="W351" i="4"/>
  <c r="AN350" i="4"/>
  <c r="AM350" i="4"/>
  <c r="AL350" i="4"/>
  <c r="AK350" i="4"/>
  <c r="AJ350" i="4"/>
  <c r="AI350" i="4"/>
  <c r="AH350" i="4"/>
  <c r="AG350" i="4"/>
  <c r="AF350" i="4"/>
  <c r="AE350" i="4"/>
  <c r="AD350" i="4"/>
  <c r="AC350" i="4"/>
  <c r="AB350" i="4"/>
  <c r="AA350" i="4"/>
  <c r="Z350" i="4"/>
  <c r="Y350" i="4"/>
  <c r="X350" i="4"/>
  <c r="W350" i="4"/>
  <c r="AN349" i="4"/>
  <c r="AM349" i="4"/>
  <c r="AL349" i="4"/>
  <c r="AK349" i="4"/>
  <c r="AJ349" i="4"/>
  <c r="AI349" i="4"/>
  <c r="AH349" i="4"/>
  <c r="AG349" i="4"/>
  <c r="AF349" i="4"/>
  <c r="AE349" i="4"/>
  <c r="AD349" i="4"/>
  <c r="AC349" i="4"/>
  <c r="AB349" i="4"/>
  <c r="AA349" i="4"/>
  <c r="Z349" i="4"/>
  <c r="Y349" i="4"/>
  <c r="X349" i="4"/>
  <c r="W349" i="4"/>
  <c r="AN348" i="4"/>
  <c r="AM348" i="4"/>
  <c r="AL348" i="4"/>
  <c r="AK348" i="4"/>
  <c r="AJ348" i="4"/>
  <c r="AI348" i="4"/>
  <c r="AH348" i="4"/>
  <c r="AG348" i="4"/>
  <c r="AF348" i="4"/>
  <c r="AE348" i="4"/>
  <c r="AD348" i="4"/>
  <c r="AC348" i="4"/>
  <c r="AB348" i="4"/>
  <c r="AA348" i="4"/>
  <c r="Z348" i="4"/>
  <c r="Y348" i="4"/>
  <c r="X348" i="4"/>
  <c r="W348" i="4"/>
  <c r="W346" i="4"/>
  <c r="AN343" i="4"/>
  <c r="AM343" i="4"/>
  <c r="AL343" i="4"/>
  <c r="AK343" i="4"/>
  <c r="AJ343" i="4"/>
  <c r="AI343" i="4"/>
  <c r="AH343" i="4"/>
  <c r="AG343" i="4"/>
  <c r="AF343" i="4"/>
  <c r="AE343" i="4"/>
  <c r="AD343" i="4"/>
  <c r="AC343" i="4"/>
  <c r="AB343" i="4"/>
  <c r="AA343" i="4"/>
  <c r="Z343" i="4"/>
  <c r="Y343" i="4"/>
  <c r="X343" i="4"/>
  <c r="W343" i="4"/>
  <c r="AN342" i="4"/>
  <c r="AM342" i="4"/>
  <c r="AL342" i="4"/>
  <c r="AK342" i="4"/>
  <c r="AJ342" i="4"/>
  <c r="AI342" i="4"/>
  <c r="AH342" i="4"/>
  <c r="AG342" i="4"/>
  <c r="AF342" i="4"/>
  <c r="AE342" i="4"/>
  <c r="AD342" i="4"/>
  <c r="AC342" i="4"/>
  <c r="AB342" i="4"/>
  <c r="AA342" i="4"/>
  <c r="Z342" i="4"/>
  <c r="Y342" i="4"/>
  <c r="X342" i="4"/>
  <c r="W342" i="4"/>
  <c r="AN341" i="4"/>
  <c r="AM341" i="4"/>
  <c r="AL341" i="4"/>
  <c r="AK341" i="4"/>
  <c r="AJ341" i="4"/>
  <c r="AI341" i="4"/>
  <c r="AH341" i="4"/>
  <c r="AG341" i="4"/>
  <c r="AF341" i="4"/>
  <c r="AE341" i="4"/>
  <c r="AD341" i="4"/>
  <c r="AC341" i="4"/>
  <c r="AB341" i="4"/>
  <c r="AA341" i="4"/>
  <c r="Z341" i="4"/>
  <c r="Y341" i="4"/>
  <c r="X341" i="4"/>
  <c r="W341" i="4"/>
  <c r="AN340" i="4"/>
  <c r="AM340" i="4"/>
  <c r="AL340" i="4"/>
  <c r="AK340" i="4"/>
  <c r="AJ340" i="4"/>
  <c r="AI340" i="4"/>
  <c r="AH340" i="4"/>
  <c r="AG340" i="4"/>
  <c r="AF340" i="4"/>
  <c r="AE340" i="4"/>
  <c r="AD340" i="4"/>
  <c r="AC340" i="4"/>
  <c r="AB340" i="4"/>
  <c r="AA340" i="4"/>
  <c r="Z340" i="4"/>
  <c r="Y340" i="4"/>
  <c r="X340" i="4"/>
  <c r="W340" i="4"/>
  <c r="AN339" i="4"/>
  <c r="AM339" i="4"/>
  <c r="AL339" i="4"/>
  <c r="AK339" i="4"/>
  <c r="AJ339" i="4"/>
  <c r="AI339" i="4"/>
  <c r="AH339" i="4"/>
  <c r="AG339" i="4"/>
  <c r="AF339" i="4"/>
  <c r="AE339" i="4"/>
  <c r="AD339" i="4"/>
  <c r="AC339" i="4"/>
  <c r="AB339" i="4"/>
  <c r="AA339" i="4"/>
  <c r="Z339" i="4"/>
  <c r="Y339" i="4"/>
  <c r="X339" i="4"/>
  <c r="W339" i="4"/>
  <c r="AN338" i="4"/>
  <c r="AM338" i="4"/>
  <c r="AL338" i="4"/>
  <c r="AK338" i="4"/>
  <c r="AJ338" i="4"/>
  <c r="AI338" i="4"/>
  <c r="AH338" i="4"/>
  <c r="AG338" i="4"/>
  <c r="AF338" i="4"/>
  <c r="AE338" i="4"/>
  <c r="AD338" i="4"/>
  <c r="AC338" i="4"/>
  <c r="AB338" i="4"/>
  <c r="AA338" i="4"/>
  <c r="Z338" i="4"/>
  <c r="Y338" i="4"/>
  <c r="X338" i="4"/>
  <c r="W338" i="4"/>
  <c r="AN337" i="4"/>
  <c r="AM337" i="4"/>
  <c r="AL337" i="4"/>
  <c r="AK337" i="4"/>
  <c r="AJ337" i="4"/>
  <c r="AI337" i="4"/>
  <c r="AH337" i="4"/>
  <c r="AG337" i="4"/>
  <c r="AF337" i="4"/>
  <c r="AE337" i="4"/>
  <c r="AD337" i="4"/>
  <c r="AC337" i="4"/>
  <c r="AB337" i="4"/>
  <c r="AA337" i="4"/>
  <c r="Z337" i="4"/>
  <c r="Y337" i="4"/>
  <c r="X337" i="4"/>
  <c r="W337" i="4"/>
  <c r="AN336" i="4"/>
  <c r="AM336" i="4"/>
  <c r="AL336" i="4"/>
  <c r="AK336" i="4"/>
  <c r="AJ336" i="4"/>
  <c r="AI336" i="4"/>
  <c r="AH336" i="4"/>
  <c r="AG336" i="4"/>
  <c r="AF336" i="4"/>
  <c r="AE336" i="4"/>
  <c r="AD336" i="4"/>
  <c r="AC336" i="4"/>
  <c r="AB336" i="4"/>
  <c r="AA336" i="4"/>
  <c r="Z336" i="4"/>
  <c r="Y336" i="4"/>
  <c r="X336" i="4"/>
  <c r="W336" i="4"/>
  <c r="AN335" i="4"/>
  <c r="AM335" i="4"/>
  <c r="AL335" i="4"/>
  <c r="AK335" i="4"/>
  <c r="AJ335" i="4"/>
  <c r="AI335" i="4"/>
  <c r="AH335" i="4"/>
  <c r="AG335" i="4"/>
  <c r="AF335" i="4"/>
  <c r="AE335" i="4"/>
  <c r="AD335" i="4"/>
  <c r="AC335" i="4"/>
  <c r="AB335" i="4"/>
  <c r="AA335" i="4"/>
  <c r="Z335" i="4"/>
  <c r="Y335" i="4"/>
  <c r="X335" i="4"/>
  <c r="W335" i="4"/>
  <c r="AN334" i="4"/>
  <c r="AM334" i="4"/>
  <c r="AL334" i="4"/>
  <c r="AK334" i="4"/>
  <c r="AJ334" i="4"/>
  <c r="AI334" i="4"/>
  <c r="AH334" i="4"/>
  <c r="AG334" i="4"/>
  <c r="AF334" i="4"/>
  <c r="AE334" i="4"/>
  <c r="AD334" i="4"/>
  <c r="AC334" i="4"/>
  <c r="AB334" i="4"/>
  <c r="AA334" i="4"/>
  <c r="Z334" i="4"/>
  <c r="Y334" i="4"/>
  <c r="X334" i="4"/>
  <c r="W334" i="4"/>
  <c r="AN333" i="4"/>
  <c r="AM333" i="4"/>
  <c r="AL333" i="4"/>
  <c r="AK333" i="4"/>
  <c r="AJ333" i="4"/>
  <c r="AI333" i="4"/>
  <c r="AH333" i="4"/>
  <c r="AG333" i="4"/>
  <c r="AF333" i="4"/>
  <c r="AE333" i="4"/>
  <c r="AD333" i="4"/>
  <c r="AC333" i="4"/>
  <c r="AB333" i="4"/>
  <c r="AA333" i="4"/>
  <c r="Z333" i="4"/>
  <c r="Y333" i="4"/>
  <c r="X333" i="4"/>
  <c r="W333" i="4"/>
  <c r="AN332" i="4"/>
  <c r="AM332" i="4"/>
  <c r="AL332" i="4"/>
  <c r="AK332" i="4"/>
  <c r="AJ332" i="4"/>
  <c r="AI332" i="4"/>
  <c r="AH332" i="4"/>
  <c r="AG332" i="4"/>
  <c r="AF332" i="4"/>
  <c r="AE332" i="4"/>
  <c r="AD332" i="4"/>
  <c r="AC332" i="4"/>
  <c r="AB332" i="4"/>
  <c r="AA332" i="4"/>
  <c r="Z332" i="4"/>
  <c r="Y332" i="4"/>
  <c r="X332" i="4"/>
  <c r="W332" i="4"/>
  <c r="W330" i="4"/>
  <c r="AN327" i="4"/>
  <c r="AM327" i="4"/>
  <c r="AL327" i="4"/>
  <c r="AK327" i="4"/>
  <c r="AJ327" i="4"/>
  <c r="AI327" i="4"/>
  <c r="AH327" i="4"/>
  <c r="AG327" i="4"/>
  <c r="AF327" i="4"/>
  <c r="AE327" i="4"/>
  <c r="AD327" i="4"/>
  <c r="AC327" i="4"/>
  <c r="AB327" i="4"/>
  <c r="AA327" i="4"/>
  <c r="Z327" i="4"/>
  <c r="Y327" i="4"/>
  <c r="X327" i="4"/>
  <c r="W327" i="4"/>
  <c r="AN326" i="4"/>
  <c r="AM326" i="4"/>
  <c r="AL326" i="4"/>
  <c r="AK326" i="4"/>
  <c r="AJ326" i="4"/>
  <c r="AI326" i="4"/>
  <c r="AH326" i="4"/>
  <c r="AG326" i="4"/>
  <c r="AF326" i="4"/>
  <c r="AE326" i="4"/>
  <c r="AD326" i="4"/>
  <c r="AC326" i="4"/>
  <c r="AB326" i="4"/>
  <c r="AA326" i="4"/>
  <c r="Z326" i="4"/>
  <c r="Y326" i="4"/>
  <c r="X326" i="4"/>
  <c r="W326" i="4"/>
  <c r="AN325" i="4"/>
  <c r="AM325" i="4"/>
  <c r="AL325" i="4"/>
  <c r="AK325" i="4"/>
  <c r="AJ325" i="4"/>
  <c r="AI325" i="4"/>
  <c r="AH325" i="4"/>
  <c r="AG325" i="4"/>
  <c r="AF325" i="4"/>
  <c r="AE325" i="4"/>
  <c r="AD325" i="4"/>
  <c r="AC325" i="4"/>
  <c r="AB325" i="4"/>
  <c r="AA325" i="4"/>
  <c r="Z325" i="4"/>
  <c r="Y325" i="4"/>
  <c r="X325" i="4"/>
  <c r="W325" i="4"/>
  <c r="AN324" i="4"/>
  <c r="AM324" i="4"/>
  <c r="AL324" i="4"/>
  <c r="AK324" i="4"/>
  <c r="AJ324" i="4"/>
  <c r="AI324" i="4"/>
  <c r="AH324" i="4"/>
  <c r="AG324" i="4"/>
  <c r="AF324" i="4"/>
  <c r="AE324" i="4"/>
  <c r="AD324" i="4"/>
  <c r="AC324" i="4"/>
  <c r="AB324" i="4"/>
  <c r="AA324" i="4"/>
  <c r="Z324" i="4"/>
  <c r="Y324" i="4"/>
  <c r="X324" i="4"/>
  <c r="W324" i="4"/>
  <c r="AN323" i="4"/>
  <c r="AM323" i="4"/>
  <c r="AL323" i="4"/>
  <c r="AK323" i="4"/>
  <c r="AJ323" i="4"/>
  <c r="AI323" i="4"/>
  <c r="AH323" i="4"/>
  <c r="AG323" i="4"/>
  <c r="AF323" i="4"/>
  <c r="AE323" i="4"/>
  <c r="AD323" i="4"/>
  <c r="AC323" i="4"/>
  <c r="AB323" i="4"/>
  <c r="AA323" i="4"/>
  <c r="Z323" i="4"/>
  <c r="Y323" i="4"/>
  <c r="X323" i="4"/>
  <c r="W323" i="4"/>
  <c r="W321" i="4"/>
  <c r="AN318" i="4"/>
  <c r="AM318" i="4"/>
  <c r="AL318" i="4"/>
  <c r="AK318" i="4"/>
  <c r="AJ318" i="4"/>
  <c r="AI318" i="4"/>
  <c r="AH318" i="4"/>
  <c r="AG318" i="4"/>
  <c r="AF318" i="4"/>
  <c r="AE318" i="4"/>
  <c r="AD318" i="4"/>
  <c r="AC318" i="4"/>
  <c r="AB318" i="4"/>
  <c r="AA318" i="4"/>
  <c r="Z318" i="4"/>
  <c r="Y318" i="4"/>
  <c r="X318" i="4"/>
  <c r="W318" i="4"/>
  <c r="AN317" i="4"/>
  <c r="AM317" i="4"/>
  <c r="AL317" i="4"/>
  <c r="AK317" i="4"/>
  <c r="AJ317" i="4"/>
  <c r="AI317" i="4"/>
  <c r="AH317" i="4"/>
  <c r="AG317" i="4"/>
  <c r="AF317" i="4"/>
  <c r="AE317" i="4"/>
  <c r="AD317" i="4"/>
  <c r="AC317" i="4"/>
  <c r="AB317" i="4"/>
  <c r="AA317" i="4"/>
  <c r="Z317" i="4"/>
  <c r="Y317" i="4"/>
  <c r="X317" i="4"/>
  <c r="W317" i="4"/>
  <c r="AN316" i="4"/>
  <c r="AM316" i="4"/>
  <c r="AL316" i="4"/>
  <c r="AK316" i="4"/>
  <c r="AJ316" i="4"/>
  <c r="AI316" i="4"/>
  <c r="AH316" i="4"/>
  <c r="AG316" i="4"/>
  <c r="AF316" i="4"/>
  <c r="AE316" i="4"/>
  <c r="AD316" i="4"/>
  <c r="AC316" i="4"/>
  <c r="AB316" i="4"/>
  <c r="AA316" i="4"/>
  <c r="Z316" i="4"/>
  <c r="Y316" i="4"/>
  <c r="X316" i="4"/>
  <c r="W316" i="4"/>
  <c r="AN315" i="4"/>
  <c r="AM315" i="4"/>
  <c r="AL315" i="4"/>
  <c r="AK315" i="4"/>
  <c r="AJ315" i="4"/>
  <c r="AI315" i="4"/>
  <c r="AH315" i="4"/>
  <c r="AG315" i="4"/>
  <c r="AF315" i="4"/>
  <c r="AE315" i="4"/>
  <c r="AD315" i="4"/>
  <c r="AC315" i="4"/>
  <c r="AB315" i="4"/>
  <c r="AA315" i="4"/>
  <c r="Z315" i="4"/>
  <c r="Y315" i="4"/>
  <c r="X315" i="4"/>
  <c r="W315" i="4"/>
  <c r="AN314" i="4"/>
  <c r="AM314" i="4"/>
  <c r="AL314" i="4"/>
  <c r="AK314" i="4"/>
  <c r="AJ314" i="4"/>
  <c r="AI314" i="4"/>
  <c r="AH314" i="4"/>
  <c r="AG314" i="4"/>
  <c r="AF314" i="4"/>
  <c r="AE314" i="4"/>
  <c r="AD314" i="4"/>
  <c r="AC314" i="4"/>
  <c r="AB314" i="4"/>
  <c r="AA314" i="4"/>
  <c r="Z314" i="4"/>
  <c r="Y314" i="4"/>
  <c r="X314" i="4"/>
  <c r="W314" i="4"/>
  <c r="AN313" i="4"/>
  <c r="AM313" i="4"/>
  <c r="AL313" i="4"/>
  <c r="AK313" i="4"/>
  <c r="AJ313" i="4"/>
  <c r="AI313" i="4"/>
  <c r="AH313" i="4"/>
  <c r="AG313" i="4"/>
  <c r="AF313" i="4"/>
  <c r="AE313" i="4"/>
  <c r="AD313" i="4"/>
  <c r="AC313" i="4"/>
  <c r="AB313" i="4"/>
  <c r="AA313" i="4"/>
  <c r="Z313" i="4"/>
  <c r="Y313" i="4"/>
  <c r="X313" i="4"/>
  <c r="W313" i="4"/>
  <c r="AN312" i="4"/>
  <c r="AM312" i="4"/>
  <c r="AL312" i="4"/>
  <c r="AK312" i="4"/>
  <c r="AJ312" i="4"/>
  <c r="AI312" i="4"/>
  <c r="AH312" i="4"/>
  <c r="AG312" i="4"/>
  <c r="AF312" i="4"/>
  <c r="AE312" i="4"/>
  <c r="AD312" i="4"/>
  <c r="AC312" i="4"/>
  <c r="AB312" i="4"/>
  <c r="AA312" i="4"/>
  <c r="Z312" i="4"/>
  <c r="Y312" i="4"/>
  <c r="X312" i="4"/>
  <c r="W312" i="4"/>
  <c r="AN311" i="4"/>
  <c r="AM311" i="4"/>
  <c r="AL311" i="4"/>
  <c r="AK311" i="4"/>
  <c r="AJ311" i="4"/>
  <c r="AI311" i="4"/>
  <c r="AH311" i="4"/>
  <c r="AG311" i="4"/>
  <c r="AF311" i="4"/>
  <c r="AE311" i="4"/>
  <c r="AD311" i="4"/>
  <c r="AC311" i="4"/>
  <c r="AB311" i="4"/>
  <c r="AA311" i="4"/>
  <c r="Z311" i="4"/>
  <c r="Y311" i="4"/>
  <c r="X311" i="4"/>
  <c r="W311" i="4"/>
  <c r="AN310" i="4"/>
  <c r="AM310" i="4"/>
  <c r="AL310" i="4"/>
  <c r="AK310" i="4"/>
  <c r="AJ310" i="4"/>
  <c r="AI310" i="4"/>
  <c r="AH310" i="4"/>
  <c r="AG310" i="4"/>
  <c r="AF310" i="4"/>
  <c r="AE310" i="4"/>
  <c r="AD310" i="4"/>
  <c r="AC310" i="4"/>
  <c r="AB310" i="4"/>
  <c r="AA310" i="4"/>
  <c r="Z310" i="4"/>
  <c r="Y310" i="4"/>
  <c r="X310" i="4"/>
  <c r="W310" i="4"/>
  <c r="AN309" i="4"/>
  <c r="AM309" i="4"/>
  <c r="AL309" i="4"/>
  <c r="AK309" i="4"/>
  <c r="AJ309" i="4"/>
  <c r="AI309" i="4"/>
  <c r="AH309" i="4"/>
  <c r="AG309" i="4"/>
  <c r="AF309" i="4"/>
  <c r="AE309" i="4"/>
  <c r="AD309" i="4"/>
  <c r="AC309" i="4"/>
  <c r="AB309" i="4"/>
  <c r="AA309" i="4"/>
  <c r="Z309" i="4"/>
  <c r="Y309" i="4"/>
  <c r="X309" i="4"/>
  <c r="W309" i="4"/>
  <c r="AN308" i="4"/>
  <c r="AM308" i="4"/>
  <c r="AL308" i="4"/>
  <c r="AK308" i="4"/>
  <c r="AJ308" i="4"/>
  <c r="AI308" i="4"/>
  <c r="AH308" i="4"/>
  <c r="AG308" i="4"/>
  <c r="AF308" i="4"/>
  <c r="AE308" i="4"/>
  <c r="AD308" i="4"/>
  <c r="AC308" i="4"/>
  <c r="AB308" i="4"/>
  <c r="AA308" i="4"/>
  <c r="Z308" i="4"/>
  <c r="Y308" i="4"/>
  <c r="X308" i="4"/>
  <c r="W308" i="4"/>
  <c r="AN307" i="4"/>
  <c r="AM307" i="4"/>
  <c r="AL307" i="4"/>
  <c r="AK307" i="4"/>
  <c r="AJ307" i="4"/>
  <c r="AI307" i="4"/>
  <c r="AH307" i="4"/>
  <c r="AG307" i="4"/>
  <c r="AF307" i="4"/>
  <c r="AE307" i="4"/>
  <c r="AD307" i="4"/>
  <c r="AC307" i="4"/>
  <c r="AB307" i="4"/>
  <c r="AA307" i="4"/>
  <c r="Z307" i="4"/>
  <c r="Y307" i="4"/>
  <c r="X307" i="4"/>
  <c r="W307" i="4"/>
  <c r="AN306" i="4"/>
  <c r="AM306" i="4"/>
  <c r="AL306" i="4"/>
  <c r="AK306" i="4"/>
  <c r="AJ306" i="4"/>
  <c r="AI306" i="4"/>
  <c r="AH306" i="4"/>
  <c r="AG306" i="4"/>
  <c r="AF306" i="4"/>
  <c r="AE306" i="4"/>
  <c r="AD306" i="4"/>
  <c r="AC306" i="4"/>
  <c r="AB306" i="4"/>
  <c r="AA306" i="4"/>
  <c r="Z306" i="4"/>
  <c r="Y306" i="4"/>
  <c r="X306" i="4"/>
  <c r="W306" i="4"/>
  <c r="AN305" i="4"/>
  <c r="AM305" i="4"/>
  <c r="AL305" i="4"/>
  <c r="AK305" i="4"/>
  <c r="AJ305" i="4"/>
  <c r="AI305" i="4"/>
  <c r="AH305" i="4"/>
  <c r="AG305" i="4"/>
  <c r="AF305" i="4"/>
  <c r="AE305" i="4"/>
  <c r="AD305" i="4"/>
  <c r="AC305" i="4"/>
  <c r="AB305" i="4"/>
  <c r="AA305" i="4"/>
  <c r="Z305" i="4"/>
  <c r="Y305" i="4"/>
  <c r="X305" i="4"/>
  <c r="W305" i="4"/>
  <c r="AN304" i="4"/>
  <c r="AM304" i="4"/>
  <c r="AL304" i="4"/>
  <c r="AK304" i="4"/>
  <c r="AJ304" i="4"/>
  <c r="AI304" i="4"/>
  <c r="AH304" i="4"/>
  <c r="AG304" i="4"/>
  <c r="AF304" i="4"/>
  <c r="AE304" i="4"/>
  <c r="AD304" i="4"/>
  <c r="AC304" i="4"/>
  <c r="AB304" i="4"/>
  <c r="AA304" i="4"/>
  <c r="Z304" i="4"/>
  <c r="Y304" i="4"/>
  <c r="X304" i="4"/>
  <c r="W304" i="4"/>
  <c r="AN303" i="4"/>
  <c r="AM303" i="4"/>
  <c r="AL303" i="4"/>
  <c r="AK303" i="4"/>
  <c r="AJ303" i="4"/>
  <c r="AI303" i="4"/>
  <c r="AH303" i="4"/>
  <c r="AG303" i="4"/>
  <c r="AF303" i="4"/>
  <c r="AE303" i="4"/>
  <c r="AD303" i="4"/>
  <c r="AC303" i="4"/>
  <c r="AB303" i="4"/>
  <c r="AA303" i="4"/>
  <c r="Z303" i="4"/>
  <c r="Y303" i="4"/>
  <c r="X303" i="4"/>
  <c r="W303" i="4"/>
  <c r="AN302" i="4"/>
  <c r="AM302" i="4"/>
  <c r="AL302" i="4"/>
  <c r="AK302" i="4"/>
  <c r="AJ302" i="4"/>
  <c r="AI302" i="4"/>
  <c r="AH302" i="4"/>
  <c r="AG302" i="4"/>
  <c r="AF302" i="4"/>
  <c r="AE302" i="4"/>
  <c r="AD302" i="4"/>
  <c r="AC302" i="4"/>
  <c r="AB302" i="4"/>
  <c r="AA302" i="4"/>
  <c r="Z302" i="4"/>
  <c r="Y302" i="4"/>
  <c r="X302" i="4"/>
  <c r="W302" i="4"/>
  <c r="W300" i="4"/>
  <c r="AN297" i="4"/>
  <c r="AM297" i="4"/>
  <c r="AL297" i="4"/>
  <c r="AK297" i="4"/>
  <c r="AJ297" i="4"/>
  <c r="AI297" i="4"/>
  <c r="AH297" i="4"/>
  <c r="AG297" i="4"/>
  <c r="AF297" i="4"/>
  <c r="AE297" i="4"/>
  <c r="AD297" i="4"/>
  <c r="AC297" i="4"/>
  <c r="AB297" i="4"/>
  <c r="AA297" i="4"/>
  <c r="Z297" i="4"/>
  <c r="Y297" i="4"/>
  <c r="X297" i="4"/>
  <c r="W297" i="4"/>
  <c r="AN296" i="4"/>
  <c r="AM296" i="4"/>
  <c r="AL296" i="4"/>
  <c r="AK296" i="4"/>
  <c r="AJ296" i="4"/>
  <c r="AI296" i="4"/>
  <c r="AH296" i="4"/>
  <c r="AG296" i="4"/>
  <c r="AF296" i="4"/>
  <c r="AE296" i="4"/>
  <c r="AD296" i="4"/>
  <c r="AC296" i="4"/>
  <c r="AB296" i="4"/>
  <c r="AA296" i="4"/>
  <c r="Z296" i="4"/>
  <c r="Y296" i="4"/>
  <c r="X296" i="4"/>
  <c r="W296" i="4"/>
  <c r="AN295" i="4"/>
  <c r="AM295" i="4"/>
  <c r="AL295" i="4"/>
  <c r="AK295" i="4"/>
  <c r="AJ295" i="4"/>
  <c r="AI295" i="4"/>
  <c r="AH295" i="4"/>
  <c r="AG295" i="4"/>
  <c r="AF295" i="4"/>
  <c r="AE295" i="4"/>
  <c r="AD295" i="4"/>
  <c r="AC295" i="4"/>
  <c r="AB295" i="4"/>
  <c r="AA295" i="4"/>
  <c r="Z295" i="4"/>
  <c r="Y295" i="4"/>
  <c r="X295" i="4"/>
  <c r="W295" i="4"/>
  <c r="AN294" i="4"/>
  <c r="AM294" i="4"/>
  <c r="AL294" i="4"/>
  <c r="AK294" i="4"/>
  <c r="AJ294" i="4"/>
  <c r="AI294" i="4"/>
  <c r="AH294" i="4"/>
  <c r="AG294" i="4"/>
  <c r="AF294" i="4"/>
  <c r="AE294" i="4"/>
  <c r="AD294" i="4"/>
  <c r="AC294" i="4"/>
  <c r="AB294" i="4"/>
  <c r="AA294" i="4"/>
  <c r="Z294" i="4"/>
  <c r="Y294" i="4"/>
  <c r="X294" i="4"/>
  <c r="W294" i="4"/>
  <c r="AN293" i="4"/>
  <c r="AM293" i="4"/>
  <c r="AL293" i="4"/>
  <c r="AK293" i="4"/>
  <c r="AJ293" i="4"/>
  <c r="AI293" i="4"/>
  <c r="AH293" i="4"/>
  <c r="AG293" i="4"/>
  <c r="AF293" i="4"/>
  <c r="AE293" i="4"/>
  <c r="AD293" i="4"/>
  <c r="AC293" i="4"/>
  <c r="AB293" i="4"/>
  <c r="AA293" i="4"/>
  <c r="Z293" i="4"/>
  <c r="Y293" i="4"/>
  <c r="X293" i="4"/>
  <c r="W293" i="4"/>
  <c r="AN292" i="4"/>
  <c r="AM292" i="4"/>
  <c r="AL292" i="4"/>
  <c r="AK292" i="4"/>
  <c r="AJ292" i="4"/>
  <c r="AI292" i="4"/>
  <c r="AH292" i="4"/>
  <c r="AG292" i="4"/>
  <c r="AF292" i="4"/>
  <c r="AE292" i="4"/>
  <c r="AD292" i="4"/>
  <c r="AC292" i="4"/>
  <c r="AB292" i="4"/>
  <c r="AA292" i="4"/>
  <c r="Z292" i="4"/>
  <c r="Y292" i="4"/>
  <c r="X292" i="4"/>
  <c r="W292" i="4"/>
  <c r="AN291" i="4"/>
  <c r="AM291" i="4"/>
  <c r="AL291" i="4"/>
  <c r="AK291" i="4"/>
  <c r="AJ291" i="4"/>
  <c r="AI291" i="4"/>
  <c r="AH291" i="4"/>
  <c r="AG291" i="4"/>
  <c r="AF291" i="4"/>
  <c r="AE291" i="4"/>
  <c r="AD291" i="4"/>
  <c r="AC291" i="4"/>
  <c r="AB291" i="4"/>
  <c r="AA291" i="4"/>
  <c r="Z291" i="4"/>
  <c r="Y291" i="4"/>
  <c r="X291" i="4"/>
  <c r="W291" i="4"/>
  <c r="AN290" i="4"/>
  <c r="AM290" i="4"/>
  <c r="AL290" i="4"/>
  <c r="AK290" i="4"/>
  <c r="AJ290" i="4"/>
  <c r="AI290" i="4"/>
  <c r="AH290" i="4"/>
  <c r="AG290" i="4"/>
  <c r="AF290" i="4"/>
  <c r="AE290" i="4"/>
  <c r="AD290" i="4"/>
  <c r="AC290" i="4"/>
  <c r="AB290" i="4"/>
  <c r="AA290" i="4"/>
  <c r="Z290" i="4"/>
  <c r="Y290" i="4"/>
  <c r="X290" i="4"/>
  <c r="W290" i="4"/>
  <c r="AN289" i="4"/>
  <c r="AM289" i="4"/>
  <c r="AL289" i="4"/>
  <c r="AK289" i="4"/>
  <c r="AJ289" i="4"/>
  <c r="AI289" i="4"/>
  <c r="AH289" i="4"/>
  <c r="AG289" i="4"/>
  <c r="AF289" i="4"/>
  <c r="AE289" i="4"/>
  <c r="AD289" i="4"/>
  <c r="AC289" i="4"/>
  <c r="AB289" i="4"/>
  <c r="AA289" i="4"/>
  <c r="Z289" i="4"/>
  <c r="Y289" i="4"/>
  <c r="X289" i="4"/>
  <c r="W289" i="4"/>
  <c r="AN288" i="4"/>
  <c r="AM288" i="4"/>
  <c r="AL288" i="4"/>
  <c r="AK288" i="4"/>
  <c r="AJ288" i="4"/>
  <c r="AI288" i="4"/>
  <c r="AH288" i="4"/>
  <c r="AG288" i="4"/>
  <c r="AF288" i="4"/>
  <c r="AE288" i="4"/>
  <c r="AD288" i="4"/>
  <c r="AC288" i="4"/>
  <c r="AB288" i="4"/>
  <c r="AA288" i="4"/>
  <c r="Z288" i="4"/>
  <c r="Y288" i="4"/>
  <c r="X288" i="4"/>
  <c r="W288" i="4"/>
  <c r="AN287" i="4"/>
  <c r="AM287" i="4"/>
  <c r="AL287" i="4"/>
  <c r="AK287" i="4"/>
  <c r="AJ287" i="4"/>
  <c r="AI287" i="4"/>
  <c r="AH287" i="4"/>
  <c r="AG287" i="4"/>
  <c r="AF287" i="4"/>
  <c r="AE287" i="4"/>
  <c r="AD287" i="4"/>
  <c r="AC287" i="4"/>
  <c r="AB287" i="4"/>
  <c r="AA287" i="4"/>
  <c r="Z287" i="4"/>
  <c r="Y287" i="4"/>
  <c r="X287" i="4"/>
  <c r="W287" i="4"/>
  <c r="AN286" i="4"/>
  <c r="AM286" i="4"/>
  <c r="AL286" i="4"/>
  <c r="AK286" i="4"/>
  <c r="AJ286" i="4"/>
  <c r="AI286" i="4"/>
  <c r="AH286" i="4"/>
  <c r="AG286" i="4"/>
  <c r="AF286" i="4"/>
  <c r="AE286" i="4"/>
  <c r="AD286" i="4"/>
  <c r="AC286" i="4"/>
  <c r="AB286" i="4"/>
  <c r="AA286" i="4"/>
  <c r="Z286" i="4"/>
  <c r="Y286" i="4"/>
  <c r="X286" i="4"/>
  <c r="W286" i="4"/>
  <c r="AN285" i="4"/>
  <c r="AM285" i="4"/>
  <c r="AL285" i="4"/>
  <c r="AK285" i="4"/>
  <c r="AJ285" i="4"/>
  <c r="AI285" i="4"/>
  <c r="AH285" i="4"/>
  <c r="AG285" i="4"/>
  <c r="AF285" i="4"/>
  <c r="AE285" i="4"/>
  <c r="AD285" i="4"/>
  <c r="AC285" i="4"/>
  <c r="AB285" i="4"/>
  <c r="AA285" i="4"/>
  <c r="Z285" i="4"/>
  <c r="Y285" i="4"/>
  <c r="X285" i="4"/>
  <c r="W285" i="4"/>
  <c r="AN284" i="4"/>
  <c r="AM284" i="4"/>
  <c r="AL284" i="4"/>
  <c r="AK284" i="4"/>
  <c r="AJ284" i="4"/>
  <c r="AI284" i="4"/>
  <c r="AH284" i="4"/>
  <c r="AG284" i="4"/>
  <c r="AF284" i="4"/>
  <c r="AE284" i="4"/>
  <c r="AD284" i="4"/>
  <c r="AC284" i="4"/>
  <c r="AB284" i="4"/>
  <c r="AA284" i="4"/>
  <c r="Z284" i="4"/>
  <c r="Y284" i="4"/>
  <c r="X284" i="4"/>
  <c r="W284" i="4"/>
  <c r="AN283" i="4"/>
  <c r="AM283" i="4"/>
  <c r="AL283" i="4"/>
  <c r="AK283" i="4"/>
  <c r="AJ283" i="4"/>
  <c r="AI283" i="4"/>
  <c r="AH283" i="4"/>
  <c r="AG283" i="4"/>
  <c r="AF283" i="4"/>
  <c r="AE283" i="4"/>
  <c r="AD283" i="4"/>
  <c r="AC283" i="4"/>
  <c r="AB283" i="4"/>
  <c r="AA283" i="4"/>
  <c r="Z283" i="4"/>
  <c r="Y283" i="4"/>
  <c r="X283" i="4"/>
  <c r="W283" i="4"/>
  <c r="AN282" i="4"/>
  <c r="AM282" i="4"/>
  <c r="AL282" i="4"/>
  <c r="AK282" i="4"/>
  <c r="AJ282" i="4"/>
  <c r="AI282" i="4"/>
  <c r="AH282" i="4"/>
  <c r="AG282" i="4"/>
  <c r="AF282" i="4"/>
  <c r="AE282" i="4"/>
  <c r="AD282" i="4"/>
  <c r="AC282" i="4"/>
  <c r="AB282" i="4"/>
  <c r="AA282" i="4"/>
  <c r="Z282" i="4"/>
  <c r="Y282" i="4"/>
  <c r="X282" i="4"/>
  <c r="W282" i="4"/>
  <c r="AN281" i="4"/>
  <c r="AM281" i="4"/>
  <c r="AL281" i="4"/>
  <c r="AK281" i="4"/>
  <c r="AJ281" i="4"/>
  <c r="AI281" i="4"/>
  <c r="AH281" i="4"/>
  <c r="AG281" i="4"/>
  <c r="AF281" i="4"/>
  <c r="AE281" i="4"/>
  <c r="AD281" i="4"/>
  <c r="AC281" i="4"/>
  <c r="AB281" i="4"/>
  <c r="AA281" i="4"/>
  <c r="Z281" i="4"/>
  <c r="Y281" i="4"/>
  <c r="X281" i="4"/>
  <c r="W281" i="4"/>
  <c r="AN280" i="4"/>
  <c r="AM280" i="4"/>
  <c r="AL280" i="4"/>
  <c r="AK280" i="4"/>
  <c r="AJ280" i="4"/>
  <c r="AI280" i="4"/>
  <c r="AH280" i="4"/>
  <c r="AG280" i="4"/>
  <c r="AF280" i="4"/>
  <c r="AE280" i="4"/>
  <c r="AD280" i="4"/>
  <c r="AC280" i="4"/>
  <c r="AB280" i="4"/>
  <c r="AA280" i="4"/>
  <c r="Z280" i="4"/>
  <c r="Y280" i="4"/>
  <c r="X280" i="4"/>
  <c r="W280" i="4"/>
  <c r="W278" i="4"/>
  <c r="AN275" i="4"/>
  <c r="AM275" i="4"/>
  <c r="AL275" i="4"/>
  <c r="AK275" i="4"/>
  <c r="AJ275" i="4"/>
  <c r="AI275" i="4"/>
  <c r="AH275" i="4"/>
  <c r="AG275" i="4"/>
  <c r="AF275" i="4"/>
  <c r="AE275" i="4"/>
  <c r="AD275" i="4"/>
  <c r="AC275" i="4"/>
  <c r="AB275" i="4"/>
  <c r="AA275" i="4"/>
  <c r="Z275" i="4"/>
  <c r="Y275" i="4"/>
  <c r="X275" i="4"/>
  <c r="W275" i="4"/>
  <c r="AN274" i="4"/>
  <c r="AM274" i="4"/>
  <c r="AL274" i="4"/>
  <c r="AK274" i="4"/>
  <c r="AJ274" i="4"/>
  <c r="AI274" i="4"/>
  <c r="AH274" i="4"/>
  <c r="AG274" i="4"/>
  <c r="AF274" i="4"/>
  <c r="AE274" i="4"/>
  <c r="AD274" i="4"/>
  <c r="AC274" i="4"/>
  <c r="AB274" i="4"/>
  <c r="AA274" i="4"/>
  <c r="Z274" i="4"/>
  <c r="Y274" i="4"/>
  <c r="X274" i="4"/>
  <c r="W274" i="4"/>
  <c r="AN273" i="4"/>
  <c r="AM273" i="4"/>
  <c r="AL273" i="4"/>
  <c r="AK273" i="4"/>
  <c r="AJ273" i="4"/>
  <c r="AI273" i="4"/>
  <c r="AH273" i="4"/>
  <c r="AG273" i="4"/>
  <c r="AF273" i="4"/>
  <c r="AE273" i="4"/>
  <c r="AD273" i="4"/>
  <c r="AC273" i="4"/>
  <c r="AB273" i="4"/>
  <c r="AA273" i="4"/>
  <c r="Z273" i="4"/>
  <c r="Y273" i="4"/>
  <c r="X273" i="4"/>
  <c r="W273" i="4"/>
  <c r="AN272" i="4"/>
  <c r="AM272" i="4"/>
  <c r="AL272" i="4"/>
  <c r="AK272" i="4"/>
  <c r="AJ272" i="4"/>
  <c r="AI272" i="4"/>
  <c r="AH272" i="4"/>
  <c r="AG272" i="4"/>
  <c r="AF272" i="4"/>
  <c r="AE272" i="4"/>
  <c r="AD272" i="4"/>
  <c r="AC272" i="4"/>
  <c r="AB272" i="4"/>
  <c r="AA272" i="4"/>
  <c r="Z272" i="4"/>
  <c r="Y272" i="4"/>
  <c r="X272" i="4"/>
  <c r="W272" i="4"/>
  <c r="AN271" i="4"/>
  <c r="AM271" i="4"/>
  <c r="AL271" i="4"/>
  <c r="AK271" i="4"/>
  <c r="AJ271" i="4"/>
  <c r="AI271" i="4"/>
  <c r="AH271" i="4"/>
  <c r="AG271" i="4"/>
  <c r="AF271" i="4"/>
  <c r="AE271" i="4"/>
  <c r="AD271" i="4"/>
  <c r="AC271" i="4"/>
  <c r="AB271" i="4"/>
  <c r="AA271" i="4"/>
  <c r="Z271" i="4"/>
  <c r="Y271" i="4"/>
  <c r="X271" i="4"/>
  <c r="W271" i="4"/>
  <c r="AN270" i="4"/>
  <c r="AM270" i="4"/>
  <c r="AL270" i="4"/>
  <c r="AK270" i="4"/>
  <c r="AJ270" i="4"/>
  <c r="AI270" i="4"/>
  <c r="AH270" i="4"/>
  <c r="AG270" i="4"/>
  <c r="AF270" i="4"/>
  <c r="AE270" i="4"/>
  <c r="AD270" i="4"/>
  <c r="AC270" i="4"/>
  <c r="AB270" i="4"/>
  <c r="AA270" i="4"/>
  <c r="Z270" i="4"/>
  <c r="Y270" i="4"/>
  <c r="X270" i="4"/>
  <c r="W270" i="4"/>
  <c r="AN269" i="4"/>
  <c r="AM269" i="4"/>
  <c r="AL269" i="4"/>
  <c r="AK269" i="4"/>
  <c r="AJ269" i="4"/>
  <c r="AI269" i="4"/>
  <c r="AH269" i="4"/>
  <c r="AG269" i="4"/>
  <c r="AF269" i="4"/>
  <c r="AE269" i="4"/>
  <c r="AD269" i="4"/>
  <c r="AC269" i="4"/>
  <c r="AB269" i="4"/>
  <c r="AA269" i="4"/>
  <c r="Z269" i="4"/>
  <c r="Y269" i="4"/>
  <c r="X269" i="4"/>
  <c r="W269" i="4"/>
  <c r="AN268" i="4"/>
  <c r="AM268" i="4"/>
  <c r="AL268" i="4"/>
  <c r="AK268" i="4"/>
  <c r="AJ268" i="4"/>
  <c r="AI268" i="4"/>
  <c r="AH268" i="4"/>
  <c r="AG268" i="4"/>
  <c r="AF268" i="4"/>
  <c r="AE268" i="4"/>
  <c r="AD268" i="4"/>
  <c r="AC268" i="4"/>
  <c r="AB268" i="4"/>
  <c r="AA268" i="4"/>
  <c r="Z268" i="4"/>
  <c r="Y268" i="4"/>
  <c r="X268" i="4"/>
  <c r="W268" i="4"/>
  <c r="AN267" i="4"/>
  <c r="AM267" i="4"/>
  <c r="AL267" i="4"/>
  <c r="AK267" i="4"/>
  <c r="AJ267" i="4"/>
  <c r="AI267" i="4"/>
  <c r="AH267" i="4"/>
  <c r="AG267" i="4"/>
  <c r="AF267" i="4"/>
  <c r="AE267" i="4"/>
  <c r="AD267" i="4"/>
  <c r="AC267" i="4"/>
  <c r="AB267" i="4"/>
  <c r="AA267" i="4"/>
  <c r="Z267" i="4"/>
  <c r="Y267" i="4"/>
  <c r="X267" i="4"/>
  <c r="W267" i="4"/>
  <c r="AN266" i="4"/>
  <c r="AM266" i="4"/>
  <c r="AL266" i="4"/>
  <c r="AK266" i="4"/>
  <c r="AJ266" i="4"/>
  <c r="AI266" i="4"/>
  <c r="AH266" i="4"/>
  <c r="AG266" i="4"/>
  <c r="AF266" i="4"/>
  <c r="AE266" i="4"/>
  <c r="AD266" i="4"/>
  <c r="AC266" i="4"/>
  <c r="AB266" i="4"/>
  <c r="AA266" i="4"/>
  <c r="Z266" i="4"/>
  <c r="Y266" i="4"/>
  <c r="X266" i="4"/>
  <c r="W266" i="4"/>
  <c r="W264" i="4"/>
  <c r="AN261" i="4"/>
  <c r="AM261" i="4"/>
  <c r="AL261" i="4"/>
  <c r="AK261" i="4"/>
  <c r="AJ261" i="4"/>
  <c r="AI261" i="4"/>
  <c r="AH261" i="4"/>
  <c r="AG261" i="4"/>
  <c r="AF261" i="4"/>
  <c r="AE261" i="4"/>
  <c r="AD261" i="4"/>
  <c r="AC261" i="4"/>
  <c r="AB261" i="4"/>
  <c r="AA261" i="4"/>
  <c r="Z261" i="4"/>
  <c r="Y261" i="4"/>
  <c r="X261" i="4"/>
  <c r="W261" i="4"/>
  <c r="AN260" i="4"/>
  <c r="AM260" i="4"/>
  <c r="AL260" i="4"/>
  <c r="AK260" i="4"/>
  <c r="AJ260" i="4"/>
  <c r="AI260" i="4"/>
  <c r="AH260" i="4"/>
  <c r="AG260" i="4"/>
  <c r="AF260" i="4"/>
  <c r="AE260" i="4"/>
  <c r="AD260" i="4"/>
  <c r="AC260" i="4"/>
  <c r="AB260" i="4"/>
  <c r="AA260" i="4"/>
  <c r="Z260" i="4"/>
  <c r="Y260" i="4"/>
  <c r="X260" i="4"/>
  <c r="W260" i="4"/>
  <c r="AN259" i="4"/>
  <c r="AM259" i="4"/>
  <c r="AL259" i="4"/>
  <c r="AK259" i="4"/>
  <c r="AJ259" i="4"/>
  <c r="AI259" i="4"/>
  <c r="AH259" i="4"/>
  <c r="AG259" i="4"/>
  <c r="AF259" i="4"/>
  <c r="AE259" i="4"/>
  <c r="AD259" i="4"/>
  <c r="AC259" i="4"/>
  <c r="AB259" i="4"/>
  <c r="AA259" i="4"/>
  <c r="Z259" i="4"/>
  <c r="Y259" i="4"/>
  <c r="X259" i="4"/>
  <c r="W259" i="4"/>
  <c r="AN258" i="4"/>
  <c r="AM258" i="4"/>
  <c r="AL258" i="4"/>
  <c r="AK258" i="4"/>
  <c r="AJ258" i="4"/>
  <c r="AI258" i="4"/>
  <c r="AH258" i="4"/>
  <c r="AG258" i="4"/>
  <c r="AF258" i="4"/>
  <c r="AE258" i="4"/>
  <c r="AD258" i="4"/>
  <c r="AC258" i="4"/>
  <c r="AB258" i="4"/>
  <c r="AA258" i="4"/>
  <c r="Z258" i="4"/>
  <c r="Y258" i="4"/>
  <c r="X258" i="4"/>
  <c r="W258" i="4"/>
  <c r="AN257" i="4"/>
  <c r="AM257" i="4"/>
  <c r="AL257" i="4"/>
  <c r="AK257" i="4"/>
  <c r="AJ257" i="4"/>
  <c r="AI257" i="4"/>
  <c r="AH257" i="4"/>
  <c r="AG257" i="4"/>
  <c r="AF257" i="4"/>
  <c r="AE257" i="4"/>
  <c r="AD257" i="4"/>
  <c r="AC257" i="4"/>
  <c r="AB257" i="4"/>
  <c r="AA257" i="4"/>
  <c r="Z257" i="4"/>
  <c r="Y257" i="4"/>
  <c r="X257" i="4"/>
  <c r="W257" i="4"/>
  <c r="AN256" i="4"/>
  <c r="AM256" i="4"/>
  <c r="AL256" i="4"/>
  <c r="AK256" i="4"/>
  <c r="AJ256" i="4"/>
  <c r="AI256" i="4"/>
  <c r="AH256" i="4"/>
  <c r="AG256" i="4"/>
  <c r="AF256" i="4"/>
  <c r="AE256" i="4"/>
  <c r="AD256" i="4"/>
  <c r="AC256" i="4"/>
  <c r="AB256" i="4"/>
  <c r="AA256" i="4"/>
  <c r="Z256" i="4"/>
  <c r="Y256" i="4"/>
  <c r="X256" i="4"/>
  <c r="W256" i="4"/>
  <c r="AN255" i="4"/>
  <c r="AM255" i="4"/>
  <c r="AL255" i="4"/>
  <c r="AK255" i="4"/>
  <c r="AJ255" i="4"/>
  <c r="AI255" i="4"/>
  <c r="AH255" i="4"/>
  <c r="AG255" i="4"/>
  <c r="AF255" i="4"/>
  <c r="AE255" i="4"/>
  <c r="AD255" i="4"/>
  <c r="AC255" i="4"/>
  <c r="AB255" i="4"/>
  <c r="AA255" i="4"/>
  <c r="Z255" i="4"/>
  <c r="Y255" i="4"/>
  <c r="X255" i="4"/>
  <c r="W255" i="4"/>
  <c r="AN254" i="4"/>
  <c r="AM254" i="4"/>
  <c r="AL254" i="4"/>
  <c r="AK254" i="4"/>
  <c r="AJ254" i="4"/>
  <c r="AI254" i="4"/>
  <c r="AH254" i="4"/>
  <c r="AG254" i="4"/>
  <c r="AF254" i="4"/>
  <c r="AE254" i="4"/>
  <c r="AD254" i="4"/>
  <c r="AC254" i="4"/>
  <c r="AB254" i="4"/>
  <c r="AA254" i="4"/>
  <c r="Z254" i="4"/>
  <c r="Y254" i="4"/>
  <c r="X254" i="4"/>
  <c r="W254" i="4"/>
  <c r="AN253" i="4"/>
  <c r="AM253" i="4"/>
  <c r="AL253" i="4"/>
  <c r="AK253" i="4"/>
  <c r="AJ253" i="4"/>
  <c r="AI253" i="4"/>
  <c r="AH253" i="4"/>
  <c r="AG253" i="4"/>
  <c r="AF253" i="4"/>
  <c r="AE253" i="4"/>
  <c r="AD253" i="4"/>
  <c r="AC253" i="4"/>
  <c r="AB253" i="4"/>
  <c r="AA253" i="4"/>
  <c r="Z253" i="4"/>
  <c r="Y253" i="4"/>
  <c r="X253" i="4"/>
  <c r="W253" i="4"/>
  <c r="AN252" i="4"/>
  <c r="AM252" i="4"/>
  <c r="AL252" i="4"/>
  <c r="AK252" i="4"/>
  <c r="AJ252" i="4"/>
  <c r="AI252" i="4"/>
  <c r="AH252" i="4"/>
  <c r="AG252" i="4"/>
  <c r="AF252" i="4"/>
  <c r="AE252" i="4"/>
  <c r="AD252" i="4"/>
  <c r="AC252" i="4"/>
  <c r="AB252" i="4"/>
  <c r="AA252" i="4"/>
  <c r="Z252" i="4"/>
  <c r="Y252" i="4"/>
  <c r="X252" i="4"/>
  <c r="W252" i="4"/>
  <c r="AN251" i="4"/>
  <c r="AM251" i="4"/>
  <c r="AL251" i="4"/>
  <c r="AK251" i="4"/>
  <c r="AJ251" i="4"/>
  <c r="AI251" i="4"/>
  <c r="AH251" i="4"/>
  <c r="AG251" i="4"/>
  <c r="AF251" i="4"/>
  <c r="AE251" i="4"/>
  <c r="AD251" i="4"/>
  <c r="AC251" i="4"/>
  <c r="AB251" i="4"/>
  <c r="AA251" i="4"/>
  <c r="Z251" i="4"/>
  <c r="Y251" i="4"/>
  <c r="X251" i="4"/>
  <c r="W251" i="4"/>
  <c r="AN250" i="4"/>
  <c r="AM250" i="4"/>
  <c r="AL250" i="4"/>
  <c r="AK250" i="4"/>
  <c r="AJ250" i="4"/>
  <c r="AI250" i="4"/>
  <c r="AH250" i="4"/>
  <c r="AG250" i="4"/>
  <c r="AF250" i="4"/>
  <c r="AE250" i="4"/>
  <c r="AD250" i="4"/>
  <c r="AC250" i="4"/>
  <c r="AB250" i="4"/>
  <c r="AA250" i="4"/>
  <c r="Z250" i="4"/>
  <c r="Y250" i="4"/>
  <c r="X250" i="4"/>
  <c r="W250" i="4"/>
  <c r="AN249" i="4"/>
  <c r="AM249" i="4"/>
  <c r="AL249" i="4"/>
  <c r="AK249" i="4"/>
  <c r="AJ249" i="4"/>
  <c r="AI249" i="4"/>
  <c r="AH249" i="4"/>
  <c r="AG249" i="4"/>
  <c r="AF249" i="4"/>
  <c r="AE249" i="4"/>
  <c r="AD249" i="4"/>
  <c r="AC249" i="4"/>
  <c r="AB249" i="4"/>
  <c r="AA249" i="4"/>
  <c r="Z249" i="4"/>
  <c r="Y249" i="4"/>
  <c r="X249" i="4"/>
  <c r="W249" i="4"/>
  <c r="AN248" i="4"/>
  <c r="AM248" i="4"/>
  <c r="AL248" i="4"/>
  <c r="AK248" i="4"/>
  <c r="AJ248" i="4"/>
  <c r="AI248" i="4"/>
  <c r="AH248" i="4"/>
  <c r="AG248" i="4"/>
  <c r="AF248" i="4"/>
  <c r="AE248" i="4"/>
  <c r="AD248" i="4"/>
  <c r="AC248" i="4"/>
  <c r="AB248" i="4"/>
  <c r="AA248" i="4"/>
  <c r="Z248" i="4"/>
  <c r="Y248" i="4"/>
  <c r="X248" i="4"/>
  <c r="W248" i="4"/>
  <c r="W246" i="4"/>
  <c r="AN245" i="4"/>
  <c r="AN243" i="4"/>
  <c r="AM243" i="4"/>
  <c r="AL243" i="4"/>
  <c r="AK243" i="4"/>
  <c r="AJ243" i="4"/>
  <c r="AI243" i="4"/>
  <c r="AH243" i="4"/>
  <c r="AG243" i="4"/>
  <c r="AF243" i="4"/>
  <c r="AE243" i="4"/>
  <c r="AD243" i="4"/>
  <c r="AC243" i="4"/>
  <c r="AB243" i="4"/>
  <c r="AA243" i="4"/>
  <c r="Z243" i="4"/>
  <c r="Y243" i="4"/>
  <c r="X243" i="4"/>
  <c r="W243" i="4"/>
  <c r="AN242" i="4"/>
  <c r="AM242" i="4"/>
  <c r="AL242" i="4"/>
  <c r="AK242" i="4"/>
  <c r="AJ242" i="4"/>
  <c r="AI242" i="4"/>
  <c r="AH242" i="4"/>
  <c r="AG242" i="4"/>
  <c r="AF242" i="4"/>
  <c r="AE242" i="4"/>
  <c r="AD242" i="4"/>
  <c r="AC242" i="4"/>
  <c r="AB242" i="4"/>
  <c r="AA242" i="4"/>
  <c r="Z242" i="4"/>
  <c r="Y242" i="4"/>
  <c r="X242" i="4"/>
  <c r="W242" i="4"/>
  <c r="AN241" i="4"/>
  <c r="AM241" i="4"/>
  <c r="AL241" i="4"/>
  <c r="AK241" i="4"/>
  <c r="AJ241" i="4"/>
  <c r="AI241" i="4"/>
  <c r="AH241" i="4"/>
  <c r="AG241" i="4"/>
  <c r="AF241" i="4"/>
  <c r="AE241" i="4"/>
  <c r="AD241" i="4"/>
  <c r="AC241" i="4"/>
  <c r="AB241" i="4"/>
  <c r="AA241" i="4"/>
  <c r="Z241" i="4"/>
  <c r="Y241" i="4"/>
  <c r="X241" i="4"/>
  <c r="W241" i="4"/>
  <c r="AN240" i="4"/>
  <c r="AM240" i="4"/>
  <c r="AL240" i="4"/>
  <c r="AK240" i="4"/>
  <c r="AJ240" i="4"/>
  <c r="AI240" i="4"/>
  <c r="AH240" i="4"/>
  <c r="AG240" i="4"/>
  <c r="AF240" i="4"/>
  <c r="AE240" i="4"/>
  <c r="AD240" i="4"/>
  <c r="AC240" i="4"/>
  <c r="AB240" i="4"/>
  <c r="AA240" i="4"/>
  <c r="Z240" i="4"/>
  <c r="Y240" i="4"/>
  <c r="X240" i="4"/>
  <c r="W240" i="4"/>
  <c r="AN239" i="4"/>
  <c r="AM239" i="4"/>
  <c r="AL239" i="4"/>
  <c r="AK239" i="4"/>
  <c r="AJ239" i="4"/>
  <c r="AI239" i="4"/>
  <c r="AH239" i="4"/>
  <c r="AG239" i="4"/>
  <c r="AF239" i="4"/>
  <c r="AE239" i="4"/>
  <c r="AD239" i="4"/>
  <c r="AC239" i="4"/>
  <c r="AB239" i="4"/>
  <c r="AA239" i="4"/>
  <c r="Z239" i="4"/>
  <c r="Y239" i="4"/>
  <c r="X239" i="4"/>
  <c r="W239" i="4"/>
  <c r="AN238" i="4"/>
  <c r="AM238" i="4"/>
  <c r="AL238" i="4"/>
  <c r="AK238" i="4"/>
  <c r="AJ238" i="4"/>
  <c r="AI238" i="4"/>
  <c r="AH238" i="4"/>
  <c r="AG238" i="4"/>
  <c r="AF238" i="4"/>
  <c r="AE238" i="4"/>
  <c r="AD238" i="4"/>
  <c r="AC238" i="4"/>
  <c r="AB238" i="4"/>
  <c r="AA238" i="4"/>
  <c r="Z238" i="4"/>
  <c r="Y238" i="4"/>
  <c r="X238" i="4"/>
  <c r="W238" i="4"/>
  <c r="AN237" i="4"/>
  <c r="AM237" i="4"/>
  <c r="AL237" i="4"/>
  <c r="AK237" i="4"/>
  <c r="AJ237" i="4"/>
  <c r="AI237" i="4"/>
  <c r="AH237" i="4"/>
  <c r="AG237" i="4"/>
  <c r="AF237" i="4"/>
  <c r="AE237" i="4"/>
  <c r="AD237" i="4"/>
  <c r="AC237" i="4"/>
  <c r="AB237" i="4"/>
  <c r="AA237" i="4"/>
  <c r="Z237" i="4"/>
  <c r="Y237" i="4"/>
  <c r="X237" i="4"/>
  <c r="W237" i="4"/>
  <c r="AN236" i="4"/>
  <c r="AM236" i="4"/>
  <c r="AL236" i="4"/>
  <c r="AK236" i="4"/>
  <c r="AJ236" i="4"/>
  <c r="AI236" i="4"/>
  <c r="AH236" i="4"/>
  <c r="AG236" i="4"/>
  <c r="AF236" i="4"/>
  <c r="AE236" i="4"/>
  <c r="AD236" i="4"/>
  <c r="AC236" i="4"/>
  <c r="AB236" i="4"/>
  <c r="AA236" i="4"/>
  <c r="Z236" i="4"/>
  <c r="Y236" i="4"/>
  <c r="X236" i="4"/>
  <c r="W236" i="4"/>
  <c r="W234" i="4"/>
  <c r="AN230" i="4"/>
  <c r="AM230" i="4"/>
  <c r="AL230" i="4"/>
  <c r="AK230" i="4"/>
  <c r="AJ230" i="4"/>
  <c r="AI230" i="4"/>
  <c r="AH230" i="4"/>
  <c r="AG230" i="4"/>
  <c r="AF230" i="4"/>
  <c r="AE230" i="4"/>
  <c r="AD230" i="4"/>
  <c r="AC230" i="4"/>
  <c r="AB230" i="4"/>
  <c r="AA230" i="4"/>
  <c r="Z230" i="4"/>
  <c r="Y230" i="4"/>
  <c r="X230" i="4"/>
  <c r="W230" i="4"/>
  <c r="AN229" i="4"/>
  <c r="AM229" i="4"/>
  <c r="AL229" i="4"/>
  <c r="AK229" i="4"/>
  <c r="AJ229" i="4"/>
  <c r="AI229" i="4"/>
  <c r="AH229" i="4"/>
  <c r="AG229" i="4"/>
  <c r="AF229" i="4"/>
  <c r="AE229" i="4"/>
  <c r="AD229" i="4"/>
  <c r="AC229" i="4"/>
  <c r="AB229" i="4"/>
  <c r="AA229" i="4"/>
  <c r="Z229" i="4"/>
  <c r="Y229" i="4"/>
  <c r="X229" i="4"/>
  <c r="W229" i="4"/>
  <c r="AN228" i="4"/>
  <c r="AM228" i="4"/>
  <c r="AL228" i="4"/>
  <c r="AK228" i="4"/>
  <c r="AJ228" i="4"/>
  <c r="AI228" i="4"/>
  <c r="AH228" i="4"/>
  <c r="AG228" i="4"/>
  <c r="AF228" i="4"/>
  <c r="AE228" i="4"/>
  <c r="AD228" i="4"/>
  <c r="AC228" i="4"/>
  <c r="AB228" i="4"/>
  <c r="AA228" i="4"/>
  <c r="Z228" i="4"/>
  <c r="Y228" i="4"/>
  <c r="X228" i="4"/>
  <c r="W228" i="4"/>
  <c r="AN227" i="4"/>
  <c r="AM227" i="4"/>
  <c r="AL227" i="4"/>
  <c r="AK227" i="4"/>
  <c r="AJ227" i="4"/>
  <c r="AI227" i="4"/>
  <c r="AH227" i="4"/>
  <c r="AG227" i="4"/>
  <c r="AF227" i="4"/>
  <c r="AE227" i="4"/>
  <c r="AD227" i="4"/>
  <c r="AC227" i="4"/>
  <c r="AB227" i="4"/>
  <c r="AA227" i="4"/>
  <c r="Z227" i="4"/>
  <c r="Y227" i="4"/>
  <c r="X227" i="4"/>
  <c r="W227" i="4"/>
  <c r="AN226" i="4"/>
  <c r="AM226" i="4"/>
  <c r="AL226" i="4"/>
  <c r="AK226" i="4"/>
  <c r="AJ226" i="4"/>
  <c r="AI226" i="4"/>
  <c r="AH226" i="4"/>
  <c r="AG226" i="4"/>
  <c r="AF226" i="4"/>
  <c r="AE226" i="4"/>
  <c r="AD226" i="4"/>
  <c r="AC226" i="4"/>
  <c r="AB226" i="4"/>
  <c r="AA226" i="4"/>
  <c r="Z226" i="4"/>
  <c r="Y226" i="4"/>
  <c r="X226" i="4"/>
  <c r="W226" i="4"/>
  <c r="AN225" i="4"/>
  <c r="AM225" i="4"/>
  <c r="AL225" i="4"/>
  <c r="AK225" i="4"/>
  <c r="AJ225" i="4"/>
  <c r="AI225" i="4"/>
  <c r="AH225" i="4"/>
  <c r="AG225" i="4"/>
  <c r="AF225" i="4"/>
  <c r="AE225" i="4"/>
  <c r="AD225" i="4"/>
  <c r="AC225" i="4"/>
  <c r="AB225" i="4"/>
  <c r="AA225" i="4"/>
  <c r="Z225" i="4"/>
  <c r="Y225" i="4"/>
  <c r="X225" i="4"/>
  <c r="W225" i="4"/>
  <c r="AN224" i="4"/>
  <c r="AM224" i="4"/>
  <c r="AL224" i="4"/>
  <c r="AK224" i="4"/>
  <c r="AJ224" i="4"/>
  <c r="AI224" i="4"/>
  <c r="AH224" i="4"/>
  <c r="AG224" i="4"/>
  <c r="AF224" i="4"/>
  <c r="AE224" i="4"/>
  <c r="AD224" i="4"/>
  <c r="AC224" i="4"/>
  <c r="AB224" i="4"/>
  <c r="AA224" i="4"/>
  <c r="Z224" i="4"/>
  <c r="Y224" i="4"/>
  <c r="X224" i="4"/>
  <c r="W224" i="4"/>
  <c r="AN223" i="4"/>
  <c r="AM223" i="4"/>
  <c r="AL223" i="4"/>
  <c r="AK223" i="4"/>
  <c r="AJ223" i="4"/>
  <c r="AI223" i="4"/>
  <c r="AH223" i="4"/>
  <c r="AG223" i="4"/>
  <c r="AF223" i="4"/>
  <c r="AE223" i="4"/>
  <c r="AD223" i="4"/>
  <c r="AC223" i="4"/>
  <c r="AB223" i="4"/>
  <c r="AA223" i="4"/>
  <c r="Z223" i="4"/>
  <c r="Y223" i="4"/>
  <c r="X223" i="4"/>
  <c r="W223" i="4"/>
  <c r="AN222" i="4"/>
  <c r="AM222" i="4"/>
  <c r="AL222" i="4"/>
  <c r="AK222" i="4"/>
  <c r="AJ222" i="4"/>
  <c r="AI222" i="4"/>
  <c r="AH222" i="4"/>
  <c r="AG222" i="4"/>
  <c r="AF222" i="4"/>
  <c r="AE222" i="4"/>
  <c r="AD222" i="4"/>
  <c r="AC222" i="4"/>
  <c r="AB222" i="4"/>
  <c r="AA222" i="4"/>
  <c r="Z222" i="4"/>
  <c r="Y222" i="4"/>
  <c r="X222" i="4"/>
  <c r="W222" i="4"/>
  <c r="W220" i="4"/>
  <c r="AN217" i="4"/>
  <c r="AM217" i="4"/>
  <c r="AL217" i="4"/>
  <c r="AK217" i="4"/>
  <c r="AJ217" i="4"/>
  <c r="AI217" i="4"/>
  <c r="AH217" i="4"/>
  <c r="AG217" i="4"/>
  <c r="AF217" i="4"/>
  <c r="AE217" i="4"/>
  <c r="AD217" i="4"/>
  <c r="AC217" i="4"/>
  <c r="AB217" i="4"/>
  <c r="AA217" i="4"/>
  <c r="Z217" i="4"/>
  <c r="Y217" i="4"/>
  <c r="X217" i="4"/>
  <c r="W217" i="4"/>
  <c r="AN216" i="4"/>
  <c r="AM216" i="4"/>
  <c r="AL216" i="4"/>
  <c r="AK216" i="4"/>
  <c r="AJ216" i="4"/>
  <c r="AI216" i="4"/>
  <c r="AH216" i="4"/>
  <c r="AG216" i="4"/>
  <c r="AF216" i="4"/>
  <c r="AE216" i="4"/>
  <c r="AD216" i="4"/>
  <c r="AC216" i="4"/>
  <c r="AB216" i="4"/>
  <c r="AA216" i="4"/>
  <c r="Z216" i="4"/>
  <c r="Y216" i="4"/>
  <c r="X216" i="4"/>
  <c r="W216" i="4"/>
  <c r="AN215" i="4"/>
  <c r="AM215" i="4"/>
  <c r="AL215" i="4"/>
  <c r="AK215" i="4"/>
  <c r="AJ215" i="4"/>
  <c r="AI215" i="4"/>
  <c r="AH215" i="4"/>
  <c r="AG215" i="4"/>
  <c r="AF215" i="4"/>
  <c r="AE215" i="4"/>
  <c r="AD215" i="4"/>
  <c r="AC215" i="4"/>
  <c r="AB215" i="4"/>
  <c r="AA215" i="4"/>
  <c r="Z215" i="4"/>
  <c r="Y215" i="4"/>
  <c r="X215" i="4"/>
  <c r="W215" i="4"/>
  <c r="AN214" i="4"/>
  <c r="AM214" i="4"/>
  <c r="AL214" i="4"/>
  <c r="AK214" i="4"/>
  <c r="AJ214" i="4"/>
  <c r="AI214" i="4"/>
  <c r="AH214" i="4"/>
  <c r="AG214" i="4"/>
  <c r="AF214" i="4"/>
  <c r="AE214" i="4"/>
  <c r="AD214" i="4"/>
  <c r="AC214" i="4"/>
  <c r="AB214" i="4"/>
  <c r="AA214" i="4"/>
  <c r="Z214" i="4"/>
  <c r="Y214" i="4"/>
  <c r="X214" i="4"/>
  <c r="W214" i="4"/>
  <c r="AN213" i="4"/>
  <c r="AM213" i="4"/>
  <c r="AL213" i="4"/>
  <c r="AK213" i="4"/>
  <c r="AJ213" i="4"/>
  <c r="AI213" i="4"/>
  <c r="AH213" i="4"/>
  <c r="AG213" i="4"/>
  <c r="AF213" i="4"/>
  <c r="AE213" i="4"/>
  <c r="AD213" i="4"/>
  <c r="AC213" i="4"/>
  <c r="AB213" i="4"/>
  <c r="AA213" i="4"/>
  <c r="Z213" i="4"/>
  <c r="Y213" i="4"/>
  <c r="X213" i="4"/>
  <c r="W213" i="4"/>
  <c r="AN212" i="4"/>
  <c r="AM212" i="4"/>
  <c r="AL212" i="4"/>
  <c r="AK212" i="4"/>
  <c r="AJ212" i="4"/>
  <c r="AI212" i="4"/>
  <c r="AH212" i="4"/>
  <c r="AG212" i="4"/>
  <c r="AF212" i="4"/>
  <c r="AE212" i="4"/>
  <c r="AD212" i="4"/>
  <c r="AC212" i="4"/>
  <c r="AB212" i="4"/>
  <c r="AA212" i="4"/>
  <c r="Z212" i="4"/>
  <c r="Y212" i="4"/>
  <c r="X212" i="4"/>
  <c r="W212" i="4"/>
  <c r="AN211" i="4"/>
  <c r="AM211" i="4"/>
  <c r="AL211" i="4"/>
  <c r="AK211" i="4"/>
  <c r="AJ211" i="4"/>
  <c r="AI211" i="4"/>
  <c r="AH211" i="4"/>
  <c r="AG211" i="4"/>
  <c r="AF211" i="4"/>
  <c r="AE211" i="4"/>
  <c r="AD211" i="4"/>
  <c r="AC211" i="4"/>
  <c r="AB211" i="4"/>
  <c r="AA211" i="4"/>
  <c r="Z211" i="4"/>
  <c r="Y211" i="4"/>
  <c r="X211" i="4"/>
  <c r="W211" i="4"/>
  <c r="W209" i="4"/>
  <c r="AN206" i="4"/>
  <c r="AM206" i="4"/>
  <c r="AL206" i="4"/>
  <c r="AK206" i="4"/>
  <c r="AJ206" i="4"/>
  <c r="AI206" i="4"/>
  <c r="AH206" i="4"/>
  <c r="AG206" i="4"/>
  <c r="AF206" i="4"/>
  <c r="AE206" i="4"/>
  <c r="AD206" i="4"/>
  <c r="AC206" i="4"/>
  <c r="AB206" i="4"/>
  <c r="AA206" i="4"/>
  <c r="Z206" i="4"/>
  <c r="Y206" i="4"/>
  <c r="X206" i="4"/>
  <c r="W206" i="4"/>
  <c r="AN205" i="4"/>
  <c r="AM205" i="4"/>
  <c r="AL205" i="4"/>
  <c r="AK205" i="4"/>
  <c r="AJ205" i="4"/>
  <c r="AI205" i="4"/>
  <c r="AH205" i="4"/>
  <c r="AG205" i="4"/>
  <c r="AF205" i="4"/>
  <c r="AE205" i="4"/>
  <c r="AD205" i="4"/>
  <c r="AC205" i="4"/>
  <c r="AB205" i="4"/>
  <c r="AA205" i="4"/>
  <c r="Z205" i="4"/>
  <c r="Y205" i="4"/>
  <c r="X205" i="4"/>
  <c r="W205" i="4"/>
  <c r="AN204" i="4"/>
  <c r="AM204" i="4"/>
  <c r="AL204" i="4"/>
  <c r="AK204" i="4"/>
  <c r="AJ204" i="4"/>
  <c r="AI204" i="4"/>
  <c r="AH204" i="4"/>
  <c r="AG204" i="4"/>
  <c r="AF204" i="4"/>
  <c r="AE204" i="4"/>
  <c r="AD204" i="4"/>
  <c r="AC204" i="4"/>
  <c r="AB204" i="4"/>
  <c r="AA204" i="4"/>
  <c r="Z204" i="4"/>
  <c r="Y204" i="4"/>
  <c r="X204" i="4"/>
  <c r="W204" i="4"/>
  <c r="AN203" i="4"/>
  <c r="AM203" i="4"/>
  <c r="AL203" i="4"/>
  <c r="AK203" i="4"/>
  <c r="AJ203" i="4"/>
  <c r="AI203" i="4"/>
  <c r="AH203" i="4"/>
  <c r="AG203" i="4"/>
  <c r="AF203" i="4"/>
  <c r="AE203" i="4"/>
  <c r="AD203" i="4"/>
  <c r="AC203" i="4"/>
  <c r="AB203" i="4"/>
  <c r="AA203" i="4"/>
  <c r="Z203" i="4"/>
  <c r="Y203" i="4"/>
  <c r="X203" i="4"/>
  <c r="W203" i="4"/>
  <c r="AN202" i="4"/>
  <c r="AM202" i="4"/>
  <c r="AL202" i="4"/>
  <c r="AK202" i="4"/>
  <c r="AJ202" i="4"/>
  <c r="AI202" i="4"/>
  <c r="AH202" i="4"/>
  <c r="AG202" i="4"/>
  <c r="AF202" i="4"/>
  <c r="AE202" i="4"/>
  <c r="AD202" i="4"/>
  <c r="AC202" i="4"/>
  <c r="AB202" i="4"/>
  <c r="AA202" i="4"/>
  <c r="Z202" i="4"/>
  <c r="Y202" i="4"/>
  <c r="X202" i="4"/>
  <c r="W202" i="4"/>
  <c r="AN201" i="4"/>
  <c r="AM201" i="4"/>
  <c r="AL201" i="4"/>
  <c r="AK201" i="4"/>
  <c r="AJ201" i="4"/>
  <c r="AI201" i="4"/>
  <c r="AH201" i="4"/>
  <c r="AG201" i="4"/>
  <c r="AF201" i="4"/>
  <c r="AE201" i="4"/>
  <c r="AD201" i="4"/>
  <c r="AC201" i="4"/>
  <c r="AB201" i="4"/>
  <c r="AA201" i="4"/>
  <c r="Z201" i="4"/>
  <c r="Y201" i="4"/>
  <c r="X201" i="4"/>
  <c r="W201" i="4"/>
  <c r="AN200" i="4"/>
  <c r="AM200" i="4"/>
  <c r="AL200" i="4"/>
  <c r="AK200" i="4"/>
  <c r="AJ200" i="4"/>
  <c r="AI200" i="4"/>
  <c r="AH200" i="4"/>
  <c r="AG200" i="4"/>
  <c r="AF200" i="4"/>
  <c r="AE200" i="4"/>
  <c r="AD200" i="4"/>
  <c r="AC200" i="4"/>
  <c r="AB200" i="4"/>
  <c r="AA200" i="4"/>
  <c r="Z200" i="4"/>
  <c r="Y200" i="4"/>
  <c r="X200" i="4"/>
  <c r="W200" i="4"/>
  <c r="AN199" i="4"/>
  <c r="AM199" i="4"/>
  <c r="AL199" i="4"/>
  <c r="AK199" i="4"/>
  <c r="AJ199" i="4"/>
  <c r="AI199" i="4"/>
  <c r="AH199" i="4"/>
  <c r="AG199" i="4"/>
  <c r="AF199" i="4"/>
  <c r="AE199" i="4"/>
  <c r="AD199" i="4"/>
  <c r="AC199" i="4"/>
  <c r="AB199" i="4"/>
  <c r="AA199" i="4"/>
  <c r="Z199" i="4"/>
  <c r="Y199" i="4"/>
  <c r="X199" i="4"/>
  <c r="W199" i="4"/>
  <c r="AN198" i="4"/>
  <c r="AM198" i="4"/>
  <c r="AL198" i="4"/>
  <c r="AK198" i="4"/>
  <c r="AJ198" i="4"/>
  <c r="AI198" i="4"/>
  <c r="AH198" i="4"/>
  <c r="AG198" i="4"/>
  <c r="AF198" i="4"/>
  <c r="AE198" i="4"/>
  <c r="AD198" i="4"/>
  <c r="AC198" i="4"/>
  <c r="AB198" i="4"/>
  <c r="AA198" i="4"/>
  <c r="Z198" i="4"/>
  <c r="Y198" i="4"/>
  <c r="X198" i="4"/>
  <c r="W198" i="4"/>
  <c r="AN197" i="4"/>
  <c r="AM197" i="4"/>
  <c r="AL197" i="4"/>
  <c r="AK197" i="4"/>
  <c r="AJ197" i="4"/>
  <c r="AI197" i="4"/>
  <c r="AH197" i="4"/>
  <c r="AG197" i="4"/>
  <c r="AF197" i="4"/>
  <c r="AE197" i="4"/>
  <c r="AD197" i="4"/>
  <c r="AC197" i="4"/>
  <c r="AB197" i="4"/>
  <c r="AA197" i="4"/>
  <c r="Z197" i="4"/>
  <c r="Y197" i="4"/>
  <c r="X197" i="4"/>
  <c r="W197" i="4"/>
  <c r="AN196" i="4"/>
  <c r="AM196" i="4"/>
  <c r="AL196" i="4"/>
  <c r="AK196" i="4"/>
  <c r="AJ196" i="4"/>
  <c r="AI196" i="4"/>
  <c r="AH196" i="4"/>
  <c r="AG196" i="4"/>
  <c r="AF196" i="4"/>
  <c r="AE196" i="4"/>
  <c r="AD196" i="4"/>
  <c r="AC196" i="4"/>
  <c r="AB196" i="4"/>
  <c r="AA196" i="4"/>
  <c r="Z196" i="4"/>
  <c r="Y196" i="4"/>
  <c r="X196" i="4"/>
  <c r="W196" i="4"/>
  <c r="AN195" i="4"/>
  <c r="AM195" i="4"/>
  <c r="AL195" i="4"/>
  <c r="AK195" i="4"/>
  <c r="AJ195" i="4"/>
  <c r="AI195" i="4"/>
  <c r="AH195" i="4"/>
  <c r="AG195" i="4"/>
  <c r="AF195" i="4"/>
  <c r="AE195" i="4"/>
  <c r="AD195" i="4"/>
  <c r="AC195" i="4"/>
  <c r="AB195" i="4"/>
  <c r="AA195" i="4"/>
  <c r="Z195" i="4"/>
  <c r="Y195" i="4"/>
  <c r="X195" i="4"/>
  <c r="W195" i="4"/>
  <c r="AN194" i="4"/>
  <c r="AM194" i="4"/>
  <c r="AL194" i="4"/>
  <c r="AK194" i="4"/>
  <c r="AJ194" i="4"/>
  <c r="AI194" i="4"/>
  <c r="AH194" i="4"/>
  <c r="AG194" i="4"/>
  <c r="AF194" i="4"/>
  <c r="AE194" i="4"/>
  <c r="AD194" i="4"/>
  <c r="AC194" i="4"/>
  <c r="AB194" i="4"/>
  <c r="AA194" i="4"/>
  <c r="Z194" i="4"/>
  <c r="Y194" i="4"/>
  <c r="X194" i="4"/>
  <c r="W194" i="4"/>
  <c r="AN193" i="4"/>
  <c r="AM193" i="4"/>
  <c r="AL193" i="4"/>
  <c r="AK193" i="4"/>
  <c r="AJ193" i="4"/>
  <c r="AI193" i="4"/>
  <c r="AH193" i="4"/>
  <c r="AG193" i="4"/>
  <c r="AF193" i="4"/>
  <c r="AE193" i="4"/>
  <c r="AD193" i="4"/>
  <c r="AC193" i="4"/>
  <c r="AB193" i="4"/>
  <c r="AA193" i="4"/>
  <c r="Z193" i="4"/>
  <c r="Y193" i="4"/>
  <c r="X193" i="4"/>
  <c r="W193" i="4"/>
  <c r="W191" i="4"/>
  <c r="AN188" i="4"/>
  <c r="AM188" i="4"/>
  <c r="AL188" i="4"/>
  <c r="AK188" i="4"/>
  <c r="AJ188" i="4"/>
  <c r="AI188" i="4"/>
  <c r="AH188" i="4"/>
  <c r="AG188" i="4"/>
  <c r="AF188" i="4"/>
  <c r="AE188" i="4"/>
  <c r="AD188" i="4"/>
  <c r="AC188" i="4"/>
  <c r="AB188" i="4"/>
  <c r="AA188" i="4"/>
  <c r="Z188" i="4"/>
  <c r="Y188" i="4"/>
  <c r="X188" i="4"/>
  <c r="W188" i="4"/>
  <c r="AN187" i="4"/>
  <c r="AM187" i="4"/>
  <c r="AL187" i="4"/>
  <c r="AK187" i="4"/>
  <c r="AJ187" i="4"/>
  <c r="AI187" i="4"/>
  <c r="AH187" i="4"/>
  <c r="AG187" i="4"/>
  <c r="AF187" i="4"/>
  <c r="AE187" i="4"/>
  <c r="AD187" i="4"/>
  <c r="AC187" i="4"/>
  <c r="AB187" i="4"/>
  <c r="AA187" i="4"/>
  <c r="Z187" i="4"/>
  <c r="Y187" i="4"/>
  <c r="X187" i="4"/>
  <c r="W187" i="4"/>
  <c r="AN186" i="4"/>
  <c r="AM186" i="4"/>
  <c r="AL186" i="4"/>
  <c r="AK186" i="4"/>
  <c r="AJ186" i="4"/>
  <c r="AI186" i="4"/>
  <c r="AH186" i="4"/>
  <c r="AG186" i="4"/>
  <c r="AF186" i="4"/>
  <c r="AE186" i="4"/>
  <c r="AD186" i="4"/>
  <c r="AC186" i="4"/>
  <c r="AB186" i="4"/>
  <c r="AA186" i="4"/>
  <c r="Z186" i="4"/>
  <c r="Y186" i="4"/>
  <c r="X186" i="4"/>
  <c r="W186" i="4"/>
  <c r="AN185" i="4"/>
  <c r="AM185" i="4"/>
  <c r="AL185" i="4"/>
  <c r="AK185" i="4"/>
  <c r="AJ185" i="4"/>
  <c r="AI185" i="4"/>
  <c r="AH185" i="4"/>
  <c r="AG185" i="4"/>
  <c r="AF185" i="4"/>
  <c r="AE185" i="4"/>
  <c r="AD185" i="4"/>
  <c r="AC185" i="4"/>
  <c r="AB185" i="4"/>
  <c r="AA185" i="4"/>
  <c r="Z185" i="4"/>
  <c r="Y185" i="4"/>
  <c r="X185" i="4"/>
  <c r="W185" i="4"/>
  <c r="AN184" i="4"/>
  <c r="AM184" i="4"/>
  <c r="AL184" i="4"/>
  <c r="AK184" i="4"/>
  <c r="AJ184" i="4"/>
  <c r="AI184" i="4"/>
  <c r="AH184" i="4"/>
  <c r="AG184" i="4"/>
  <c r="AF184" i="4"/>
  <c r="AE184" i="4"/>
  <c r="AD184" i="4"/>
  <c r="AC184" i="4"/>
  <c r="AB184" i="4"/>
  <c r="AA184" i="4"/>
  <c r="Z184" i="4"/>
  <c r="Y184" i="4"/>
  <c r="X184" i="4"/>
  <c r="W184" i="4"/>
  <c r="AN183" i="4"/>
  <c r="AM183" i="4"/>
  <c r="AL183" i="4"/>
  <c r="AK183" i="4"/>
  <c r="AJ183" i="4"/>
  <c r="AI183" i="4"/>
  <c r="AH183" i="4"/>
  <c r="AG183" i="4"/>
  <c r="AF183" i="4"/>
  <c r="AE183" i="4"/>
  <c r="AD183" i="4"/>
  <c r="AC183" i="4"/>
  <c r="AB183" i="4"/>
  <c r="AA183" i="4"/>
  <c r="Z183" i="4"/>
  <c r="Y183" i="4"/>
  <c r="X183" i="4"/>
  <c r="W183" i="4"/>
  <c r="W181" i="4"/>
  <c r="AN178" i="4"/>
  <c r="AM178" i="4"/>
  <c r="AL178" i="4"/>
  <c r="AK178" i="4"/>
  <c r="AJ178" i="4"/>
  <c r="AI178" i="4"/>
  <c r="AH178" i="4"/>
  <c r="AG178" i="4"/>
  <c r="AF178" i="4"/>
  <c r="AE178" i="4"/>
  <c r="AD178" i="4"/>
  <c r="AC178" i="4"/>
  <c r="AB178" i="4"/>
  <c r="AA178" i="4"/>
  <c r="Z178" i="4"/>
  <c r="Y178" i="4"/>
  <c r="X178" i="4"/>
  <c r="W178" i="4"/>
  <c r="AN177" i="4"/>
  <c r="AM177" i="4"/>
  <c r="AL177" i="4"/>
  <c r="AK177" i="4"/>
  <c r="AJ177" i="4"/>
  <c r="AI177" i="4"/>
  <c r="AH177" i="4"/>
  <c r="AG177" i="4"/>
  <c r="AF177" i="4"/>
  <c r="AE177" i="4"/>
  <c r="AD177" i="4"/>
  <c r="AC177" i="4"/>
  <c r="AB177" i="4"/>
  <c r="AA177" i="4"/>
  <c r="Z177" i="4"/>
  <c r="Y177" i="4"/>
  <c r="X177" i="4"/>
  <c r="W177" i="4"/>
  <c r="AN176" i="4"/>
  <c r="AM176" i="4"/>
  <c r="AL176" i="4"/>
  <c r="AK176" i="4"/>
  <c r="AJ176" i="4"/>
  <c r="AI176" i="4"/>
  <c r="AH176" i="4"/>
  <c r="AG176" i="4"/>
  <c r="AF176" i="4"/>
  <c r="AE176" i="4"/>
  <c r="AD176" i="4"/>
  <c r="AC176" i="4"/>
  <c r="AB176" i="4"/>
  <c r="AA176" i="4"/>
  <c r="Z176" i="4"/>
  <c r="Y176" i="4"/>
  <c r="X176" i="4"/>
  <c r="W176" i="4"/>
  <c r="AN175" i="4"/>
  <c r="AM175" i="4"/>
  <c r="AL175" i="4"/>
  <c r="AK175" i="4"/>
  <c r="AJ175" i="4"/>
  <c r="AI175" i="4"/>
  <c r="AH175" i="4"/>
  <c r="AG175" i="4"/>
  <c r="AF175" i="4"/>
  <c r="AE175" i="4"/>
  <c r="AD175" i="4"/>
  <c r="AC175" i="4"/>
  <c r="AB175" i="4"/>
  <c r="AA175" i="4"/>
  <c r="Z175" i="4"/>
  <c r="Y175" i="4"/>
  <c r="X175" i="4"/>
  <c r="W175" i="4"/>
  <c r="AN174" i="4"/>
  <c r="AM174" i="4"/>
  <c r="AL174" i="4"/>
  <c r="AK174" i="4"/>
  <c r="AJ174" i="4"/>
  <c r="AI174" i="4"/>
  <c r="AH174" i="4"/>
  <c r="AG174" i="4"/>
  <c r="AF174" i="4"/>
  <c r="AE174" i="4"/>
  <c r="AD174" i="4"/>
  <c r="AC174" i="4"/>
  <c r="AB174" i="4"/>
  <c r="AA174" i="4"/>
  <c r="Z174" i="4"/>
  <c r="Y174" i="4"/>
  <c r="X174" i="4"/>
  <c r="W174" i="4"/>
  <c r="AN173" i="4"/>
  <c r="AM173" i="4"/>
  <c r="AL173" i="4"/>
  <c r="AK173" i="4"/>
  <c r="AJ173" i="4"/>
  <c r="AI173" i="4"/>
  <c r="AH173" i="4"/>
  <c r="AG173" i="4"/>
  <c r="AF173" i="4"/>
  <c r="AE173" i="4"/>
  <c r="AD173" i="4"/>
  <c r="AC173" i="4"/>
  <c r="AB173" i="4"/>
  <c r="AA173" i="4"/>
  <c r="Z173" i="4"/>
  <c r="Y173" i="4"/>
  <c r="X173" i="4"/>
  <c r="W173" i="4"/>
  <c r="AN172" i="4"/>
  <c r="AM172" i="4"/>
  <c r="AL172" i="4"/>
  <c r="AK172" i="4"/>
  <c r="AJ172" i="4"/>
  <c r="AI172" i="4"/>
  <c r="AH172" i="4"/>
  <c r="AG172" i="4"/>
  <c r="AF172" i="4"/>
  <c r="AE172" i="4"/>
  <c r="AD172" i="4"/>
  <c r="AC172" i="4"/>
  <c r="AB172" i="4"/>
  <c r="AA172" i="4"/>
  <c r="Z172" i="4"/>
  <c r="Y172" i="4"/>
  <c r="X172" i="4"/>
  <c r="W172" i="4"/>
  <c r="AN171" i="4"/>
  <c r="AM171" i="4"/>
  <c r="AL171" i="4"/>
  <c r="AK171" i="4"/>
  <c r="AJ171" i="4"/>
  <c r="AI171" i="4"/>
  <c r="AH171" i="4"/>
  <c r="AG171" i="4"/>
  <c r="AF171" i="4"/>
  <c r="AE171" i="4"/>
  <c r="AD171" i="4"/>
  <c r="AC171" i="4"/>
  <c r="AB171" i="4"/>
  <c r="AA171" i="4"/>
  <c r="Z171" i="4"/>
  <c r="Y171" i="4"/>
  <c r="X171" i="4"/>
  <c r="W171" i="4"/>
  <c r="W169" i="4"/>
  <c r="AN166" i="4"/>
  <c r="AM166" i="4"/>
  <c r="AL166" i="4"/>
  <c r="AK166" i="4"/>
  <c r="AJ166" i="4"/>
  <c r="AI166" i="4"/>
  <c r="AH166" i="4"/>
  <c r="AG166" i="4"/>
  <c r="AF166" i="4"/>
  <c r="AE166" i="4"/>
  <c r="AD166" i="4"/>
  <c r="AC166" i="4"/>
  <c r="AB166" i="4"/>
  <c r="AA166" i="4"/>
  <c r="Z166" i="4"/>
  <c r="Y166" i="4"/>
  <c r="X166" i="4"/>
  <c r="W166" i="4"/>
  <c r="AN165" i="4"/>
  <c r="AM165" i="4"/>
  <c r="AL165" i="4"/>
  <c r="AK165" i="4"/>
  <c r="AJ165" i="4"/>
  <c r="AI165" i="4"/>
  <c r="AH165" i="4"/>
  <c r="AG165" i="4"/>
  <c r="AF165" i="4"/>
  <c r="AE165" i="4"/>
  <c r="AD165" i="4"/>
  <c r="AC165" i="4"/>
  <c r="AB165" i="4"/>
  <c r="AA165" i="4"/>
  <c r="Z165" i="4"/>
  <c r="Y165" i="4"/>
  <c r="X165" i="4"/>
  <c r="W165" i="4"/>
  <c r="AN164" i="4"/>
  <c r="AM164" i="4"/>
  <c r="AL164" i="4"/>
  <c r="AK164" i="4"/>
  <c r="AJ164" i="4"/>
  <c r="AI164" i="4"/>
  <c r="AH164" i="4"/>
  <c r="AG164" i="4"/>
  <c r="AF164" i="4"/>
  <c r="AE164" i="4"/>
  <c r="AD164" i="4"/>
  <c r="AC164" i="4"/>
  <c r="AB164" i="4"/>
  <c r="AA164" i="4"/>
  <c r="Z164" i="4"/>
  <c r="Y164" i="4"/>
  <c r="X164" i="4"/>
  <c r="W164" i="4"/>
  <c r="AN163" i="4"/>
  <c r="AM163" i="4"/>
  <c r="AL163" i="4"/>
  <c r="AK163" i="4"/>
  <c r="AJ163" i="4"/>
  <c r="AI163" i="4"/>
  <c r="AH163" i="4"/>
  <c r="AG163" i="4"/>
  <c r="AF163" i="4"/>
  <c r="AE163" i="4"/>
  <c r="AD163" i="4"/>
  <c r="AC163" i="4"/>
  <c r="AB163" i="4"/>
  <c r="AA163" i="4"/>
  <c r="Z163" i="4"/>
  <c r="Y163" i="4"/>
  <c r="X163" i="4"/>
  <c r="W163" i="4"/>
  <c r="AN162" i="4"/>
  <c r="AM162" i="4"/>
  <c r="AL162" i="4"/>
  <c r="AK162" i="4"/>
  <c r="AJ162" i="4"/>
  <c r="AI162" i="4"/>
  <c r="AH162" i="4"/>
  <c r="AG162" i="4"/>
  <c r="AF162" i="4"/>
  <c r="AE162" i="4"/>
  <c r="AD162" i="4"/>
  <c r="AC162" i="4"/>
  <c r="AB162" i="4"/>
  <c r="AA162" i="4"/>
  <c r="Z162" i="4"/>
  <c r="Y162" i="4"/>
  <c r="X162" i="4"/>
  <c r="W162" i="4"/>
  <c r="AN161" i="4"/>
  <c r="AM161" i="4"/>
  <c r="AL161" i="4"/>
  <c r="AK161" i="4"/>
  <c r="AJ161" i="4"/>
  <c r="AI161" i="4"/>
  <c r="AH161" i="4"/>
  <c r="AG161" i="4"/>
  <c r="AF161" i="4"/>
  <c r="AE161" i="4"/>
  <c r="AD161" i="4"/>
  <c r="AC161" i="4"/>
  <c r="AB161" i="4"/>
  <c r="AA161" i="4"/>
  <c r="Z161" i="4"/>
  <c r="Y161" i="4"/>
  <c r="X161" i="4"/>
  <c r="W161" i="4"/>
  <c r="AN160" i="4"/>
  <c r="AM160" i="4"/>
  <c r="AL160" i="4"/>
  <c r="AK160" i="4"/>
  <c r="AJ160" i="4"/>
  <c r="AI160" i="4"/>
  <c r="AH160" i="4"/>
  <c r="AG160" i="4"/>
  <c r="AF160" i="4"/>
  <c r="AE160" i="4"/>
  <c r="AD160" i="4"/>
  <c r="AC160" i="4"/>
  <c r="AB160" i="4"/>
  <c r="AA160" i="4"/>
  <c r="Z160" i="4"/>
  <c r="Y160" i="4"/>
  <c r="X160" i="4"/>
  <c r="W160" i="4"/>
  <c r="AN159" i="4"/>
  <c r="AM159" i="4"/>
  <c r="AL159" i="4"/>
  <c r="AK159" i="4"/>
  <c r="AJ159" i="4"/>
  <c r="AI159" i="4"/>
  <c r="AH159" i="4"/>
  <c r="AG159" i="4"/>
  <c r="AF159" i="4"/>
  <c r="AE159" i="4"/>
  <c r="AD159" i="4"/>
  <c r="AC159" i="4"/>
  <c r="AB159" i="4"/>
  <c r="AA159" i="4"/>
  <c r="Z159" i="4"/>
  <c r="Y159" i="4"/>
  <c r="X159" i="4"/>
  <c r="W159" i="4"/>
  <c r="AN158" i="4"/>
  <c r="AM158" i="4"/>
  <c r="AL158" i="4"/>
  <c r="AK158" i="4"/>
  <c r="AJ158" i="4"/>
  <c r="AI158" i="4"/>
  <c r="AH158" i="4"/>
  <c r="AG158" i="4"/>
  <c r="AF158" i="4"/>
  <c r="AE158" i="4"/>
  <c r="AD158" i="4"/>
  <c r="AC158" i="4"/>
  <c r="AB158" i="4"/>
  <c r="AA158" i="4"/>
  <c r="Z158" i="4"/>
  <c r="Y158" i="4"/>
  <c r="X158" i="4"/>
  <c r="W158" i="4"/>
  <c r="W156" i="4"/>
  <c r="AN153" i="4"/>
  <c r="AM153" i="4"/>
  <c r="AL153" i="4"/>
  <c r="AK153" i="4"/>
  <c r="AJ153" i="4"/>
  <c r="AI153" i="4"/>
  <c r="AH153" i="4"/>
  <c r="AG153" i="4"/>
  <c r="AF153" i="4"/>
  <c r="AE153" i="4"/>
  <c r="AD153" i="4"/>
  <c r="AC153" i="4"/>
  <c r="AB153" i="4"/>
  <c r="AA153" i="4"/>
  <c r="Z153" i="4"/>
  <c r="Y153" i="4"/>
  <c r="X153" i="4"/>
  <c r="W153" i="4"/>
  <c r="AN152" i="4"/>
  <c r="AM152" i="4"/>
  <c r="AL152" i="4"/>
  <c r="AK152" i="4"/>
  <c r="AJ152" i="4"/>
  <c r="AI152" i="4"/>
  <c r="AH152" i="4"/>
  <c r="AG152" i="4"/>
  <c r="AF152" i="4"/>
  <c r="AE152" i="4"/>
  <c r="AD152" i="4"/>
  <c r="AC152" i="4"/>
  <c r="AB152" i="4"/>
  <c r="AA152" i="4"/>
  <c r="Z152" i="4"/>
  <c r="Y152" i="4"/>
  <c r="X152" i="4"/>
  <c r="W152" i="4"/>
  <c r="AN151" i="4"/>
  <c r="AM151" i="4"/>
  <c r="AL151" i="4"/>
  <c r="AK151" i="4"/>
  <c r="AJ151" i="4"/>
  <c r="AI151" i="4"/>
  <c r="AH151" i="4"/>
  <c r="AG151" i="4"/>
  <c r="AF151" i="4"/>
  <c r="AE151" i="4"/>
  <c r="AD151" i="4"/>
  <c r="AC151" i="4"/>
  <c r="AB151" i="4"/>
  <c r="AA151" i="4"/>
  <c r="Z151" i="4"/>
  <c r="Y151" i="4"/>
  <c r="X151" i="4"/>
  <c r="W151" i="4"/>
  <c r="AN150" i="4"/>
  <c r="AM150" i="4"/>
  <c r="AL150" i="4"/>
  <c r="AK150" i="4"/>
  <c r="AJ150" i="4"/>
  <c r="AI150" i="4"/>
  <c r="AH150" i="4"/>
  <c r="AG150" i="4"/>
  <c r="AF150" i="4"/>
  <c r="AE150" i="4"/>
  <c r="AD150" i="4"/>
  <c r="AC150" i="4"/>
  <c r="AB150" i="4"/>
  <c r="AA150" i="4"/>
  <c r="Z150" i="4"/>
  <c r="Y150" i="4"/>
  <c r="X150" i="4"/>
  <c r="W150" i="4"/>
  <c r="AN149" i="4"/>
  <c r="AM149" i="4"/>
  <c r="AL149" i="4"/>
  <c r="AK149" i="4"/>
  <c r="AJ149" i="4"/>
  <c r="AI149" i="4"/>
  <c r="AH149" i="4"/>
  <c r="AG149" i="4"/>
  <c r="AF149" i="4"/>
  <c r="AE149" i="4"/>
  <c r="AD149" i="4"/>
  <c r="AC149" i="4"/>
  <c r="AB149" i="4"/>
  <c r="AA149" i="4"/>
  <c r="Z149" i="4"/>
  <c r="Y149" i="4"/>
  <c r="X149" i="4"/>
  <c r="W149" i="4"/>
  <c r="AN148" i="4"/>
  <c r="AM148" i="4"/>
  <c r="AL148" i="4"/>
  <c r="AK148" i="4"/>
  <c r="AJ148" i="4"/>
  <c r="AI148" i="4"/>
  <c r="AH148" i="4"/>
  <c r="AG148" i="4"/>
  <c r="AF148" i="4"/>
  <c r="AE148" i="4"/>
  <c r="AD148" i="4"/>
  <c r="AC148" i="4"/>
  <c r="AB148" i="4"/>
  <c r="AA148" i="4"/>
  <c r="Z148" i="4"/>
  <c r="Y148" i="4"/>
  <c r="X148" i="4"/>
  <c r="W148" i="4"/>
  <c r="AN147" i="4"/>
  <c r="AM147" i="4"/>
  <c r="AL147" i="4"/>
  <c r="AK147" i="4"/>
  <c r="AJ147" i="4"/>
  <c r="AI147" i="4"/>
  <c r="AH147" i="4"/>
  <c r="AG147" i="4"/>
  <c r="AF147" i="4"/>
  <c r="AE147" i="4"/>
  <c r="AD147" i="4"/>
  <c r="AC147" i="4"/>
  <c r="AB147" i="4"/>
  <c r="AA147" i="4"/>
  <c r="Z147" i="4"/>
  <c r="Y147" i="4"/>
  <c r="X147" i="4"/>
  <c r="W147" i="4"/>
  <c r="AN146" i="4"/>
  <c r="AM146" i="4"/>
  <c r="AL146" i="4"/>
  <c r="AK146" i="4"/>
  <c r="AJ146" i="4"/>
  <c r="AI146" i="4"/>
  <c r="AH146" i="4"/>
  <c r="AG146" i="4"/>
  <c r="AF146" i="4"/>
  <c r="AE146" i="4"/>
  <c r="AD146" i="4"/>
  <c r="AC146" i="4"/>
  <c r="AB146" i="4"/>
  <c r="AA146" i="4"/>
  <c r="Z146" i="4"/>
  <c r="Y146" i="4"/>
  <c r="X146" i="4"/>
  <c r="W146" i="4"/>
  <c r="AN145" i="4"/>
  <c r="AM145" i="4"/>
  <c r="AL145" i="4"/>
  <c r="AK145" i="4"/>
  <c r="AJ145" i="4"/>
  <c r="AI145" i="4"/>
  <c r="AH145" i="4"/>
  <c r="AG145" i="4"/>
  <c r="AF145" i="4"/>
  <c r="AE145" i="4"/>
  <c r="AD145" i="4"/>
  <c r="AC145" i="4"/>
  <c r="AB145" i="4"/>
  <c r="AA145" i="4"/>
  <c r="Z145" i="4"/>
  <c r="Y145" i="4"/>
  <c r="X145" i="4"/>
  <c r="W145" i="4"/>
  <c r="AN144" i="4"/>
  <c r="AM144" i="4"/>
  <c r="AL144" i="4"/>
  <c r="AK144" i="4"/>
  <c r="AJ144" i="4"/>
  <c r="AI144" i="4"/>
  <c r="AH144" i="4"/>
  <c r="AG144" i="4"/>
  <c r="AF144" i="4"/>
  <c r="AE144" i="4"/>
  <c r="AD144" i="4"/>
  <c r="AC144" i="4"/>
  <c r="AB144" i="4"/>
  <c r="AA144" i="4"/>
  <c r="Z144" i="4"/>
  <c r="Y144" i="4"/>
  <c r="X144" i="4"/>
  <c r="W144" i="4"/>
  <c r="AN143" i="4"/>
  <c r="AM143" i="4"/>
  <c r="AL143" i="4"/>
  <c r="AK143" i="4"/>
  <c r="AJ143" i="4"/>
  <c r="AI143" i="4"/>
  <c r="AH143" i="4"/>
  <c r="AG143" i="4"/>
  <c r="AF143" i="4"/>
  <c r="AE143" i="4"/>
  <c r="AD143" i="4"/>
  <c r="AC143" i="4"/>
  <c r="AB143" i="4"/>
  <c r="AA143" i="4"/>
  <c r="Z143" i="4"/>
  <c r="Y143" i="4"/>
  <c r="X143" i="4"/>
  <c r="W143" i="4"/>
  <c r="W141" i="4"/>
  <c r="AN138" i="4"/>
  <c r="AM138" i="4"/>
  <c r="AL138" i="4"/>
  <c r="AK138" i="4"/>
  <c r="AJ138" i="4"/>
  <c r="AI138" i="4"/>
  <c r="AH138" i="4"/>
  <c r="AG138" i="4"/>
  <c r="AF138" i="4"/>
  <c r="AE138" i="4"/>
  <c r="AD138" i="4"/>
  <c r="AC138" i="4"/>
  <c r="AB138" i="4"/>
  <c r="AA138" i="4"/>
  <c r="Z138" i="4"/>
  <c r="Y138" i="4"/>
  <c r="X138" i="4"/>
  <c r="W138" i="4"/>
  <c r="AN137" i="4"/>
  <c r="AM137" i="4"/>
  <c r="AL137" i="4"/>
  <c r="AK137" i="4"/>
  <c r="AJ137" i="4"/>
  <c r="AI137" i="4"/>
  <c r="AH137" i="4"/>
  <c r="AG137" i="4"/>
  <c r="AF137" i="4"/>
  <c r="AE137" i="4"/>
  <c r="AD137" i="4"/>
  <c r="AC137" i="4"/>
  <c r="AB137" i="4"/>
  <c r="AA137" i="4"/>
  <c r="Z137" i="4"/>
  <c r="Y137" i="4"/>
  <c r="X137" i="4"/>
  <c r="W137" i="4"/>
  <c r="AN136" i="4"/>
  <c r="AM136" i="4"/>
  <c r="AL136" i="4"/>
  <c r="AK136" i="4"/>
  <c r="AJ136" i="4"/>
  <c r="AI136" i="4"/>
  <c r="AH136" i="4"/>
  <c r="AG136" i="4"/>
  <c r="AF136" i="4"/>
  <c r="AE136" i="4"/>
  <c r="AD136" i="4"/>
  <c r="AC136" i="4"/>
  <c r="AB136" i="4"/>
  <c r="AA136" i="4"/>
  <c r="Z136" i="4"/>
  <c r="Y136" i="4"/>
  <c r="X136" i="4"/>
  <c r="W136" i="4"/>
  <c r="AN135" i="4"/>
  <c r="AM135" i="4"/>
  <c r="AL135" i="4"/>
  <c r="AK135" i="4"/>
  <c r="AJ135" i="4"/>
  <c r="AI135" i="4"/>
  <c r="AH135" i="4"/>
  <c r="AG135" i="4"/>
  <c r="AF135" i="4"/>
  <c r="AE135" i="4"/>
  <c r="AD135" i="4"/>
  <c r="AC135" i="4"/>
  <c r="AB135" i="4"/>
  <c r="AA135" i="4"/>
  <c r="Z135" i="4"/>
  <c r="Y135" i="4"/>
  <c r="X135" i="4"/>
  <c r="W135" i="4"/>
  <c r="AN134" i="4"/>
  <c r="AM134" i="4"/>
  <c r="AL134" i="4"/>
  <c r="AK134" i="4"/>
  <c r="AJ134" i="4"/>
  <c r="AI134" i="4"/>
  <c r="AH134" i="4"/>
  <c r="AG134" i="4"/>
  <c r="AF134" i="4"/>
  <c r="AE134" i="4"/>
  <c r="AD134" i="4"/>
  <c r="AC134" i="4"/>
  <c r="AB134" i="4"/>
  <c r="AA134" i="4"/>
  <c r="Z134" i="4"/>
  <c r="Y134" i="4"/>
  <c r="X134" i="4"/>
  <c r="W134" i="4"/>
  <c r="W132" i="4"/>
  <c r="AN129" i="4"/>
  <c r="AM129" i="4"/>
  <c r="AL129" i="4"/>
  <c r="AK129" i="4"/>
  <c r="AJ129" i="4"/>
  <c r="AI129" i="4"/>
  <c r="AH129" i="4"/>
  <c r="AG129" i="4"/>
  <c r="AF129" i="4"/>
  <c r="AE129" i="4"/>
  <c r="AD129" i="4"/>
  <c r="AC129" i="4"/>
  <c r="AB129" i="4"/>
  <c r="AA129" i="4"/>
  <c r="Z129" i="4"/>
  <c r="Y129" i="4"/>
  <c r="X129" i="4"/>
  <c r="W129" i="4"/>
  <c r="AN128" i="4"/>
  <c r="AM128" i="4"/>
  <c r="AL128" i="4"/>
  <c r="AK128" i="4"/>
  <c r="AJ128" i="4"/>
  <c r="AI128" i="4"/>
  <c r="AH128" i="4"/>
  <c r="AG128" i="4"/>
  <c r="AF128" i="4"/>
  <c r="AE128" i="4"/>
  <c r="AD128" i="4"/>
  <c r="AC128" i="4"/>
  <c r="AB128" i="4"/>
  <c r="AA128" i="4"/>
  <c r="Z128" i="4"/>
  <c r="Y128" i="4"/>
  <c r="X128" i="4"/>
  <c r="W128" i="4"/>
  <c r="AN127" i="4"/>
  <c r="AM127" i="4"/>
  <c r="AL127" i="4"/>
  <c r="AK127" i="4"/>
  <c r="AJ127" i="4"/>
  <c r="AI127" i="4"/>
  <c r="AH127" i="4"/>
  <c r="AG127" i="4"/>
  <c r="AF127" i="4"/>
  <c r="AE127" i="4"/>
  <c r="AD127" i="4"/>
  <c r="AC127" i="4"/>
  <c r="AB127" i="4"/>
  <c r="AA127" i="4"/>
  <c r="Z127" i="4"/>
  <c r="Y127" i="4"/>
  <c r="X127" i="4"/>
  <c r="W127" i="4"/>
  <c r="W125" i="4"/>
  <c r="AN122" i="4"/>
  <c r="AM122" i="4"/>
  <c r="AL122" i="4"/>
  <c r="AK122" i="4"/>
  <c r="AJ122" i="4"/>
  <c r="AI122" i="4"/>
  <c r="AH122" i="4"/>
  <c r="AG122" i="4"/>
  <c r="AF122" i="4"/>
  <c r="AE122" i="4"/>
  <c r="AD122" i="4"/>
  <c r="AC122" i="4"/>
  <c r="AB122" i="4"/>
  <c r="AA122" i="4"/>
  <c r="Z122" i="4"/>
  <c r="Y122" i="4"/>
  <c r="X122" i="4"/>
  <c r="W122" i="4"/>
  <c r="AN121" i="4"/>
  <c r="AM121" i="4"/>
  <c r="AL121" i="4"/>
  <c r="AK121" i="4"/>
  <c r="AJ121" i="4"/>
  <c r="AI121" i="4"/>
  <c r="AH121" i="4"/>
  <c r="AG121" i="4"/>
  <c r="AF121" i="4"/>
  <c r="AE121" i="4"/>
  <c r="AD121" i="4"/>
  <c r="AC121" i="4"/>
  <c r="AB121" i="4"/>
  <c r="AA121" i="4"/>
  <c r="Z121" i="4"/>
  <c r="Y121" i="4"/>
  <c r="X121" i="4"/>
  <c r="W121" i="4"/>
  <c r="AN120" i="4"/>
  <c r="AM120" i="4"/>
  <c r="AL120" i="4"/>
  <c r="AK120" i="4"/>
  <c r="AJ120" i="4"/>
  <c r="AI120" i="4"/>
  <c r="AH120" i="4"/>
  <c r="AG120" i="4"/>
  <c r="AF120" i="4"/>
  <c r="AE120" i="4"/>
  <c r="AD120" i="4"/>
  <c r="AC120" i="4"/>
  <c r="AB120" i="4"/>
  <c r="AA120" i="4"/>
  <c r="Z120" i="4"/>
  <c r="Y120" i="4"/>
  <c r="X120" i="4"/>
  <c r="W120" i="4"/>
  <c r="AN119" i="4"/>
  <c r="AM119" i="4"/>
  <c r="AL119" i="4"/>
  <c r="AK119" i="4"/>
  <c r="AJ119" i="4"/>
  <c r="AI119" i="4"/>
  <c r="AH119" i="4"/>
  <c r="AG119" i="4"/>
  <c r="AF119" i="4"/>
  <c r="AE119" i="4"/>
  <c r="AD119" i="4"/>
  <c r="AC119" i="4"/>
  <c r="AB119" i="4"/>
  <c r="AA119" i="4"/>
  <c r="Z119" i="4"/>
  <c r="Y119" i="4"/>
  <c r="X119" i="4"/>
  <c r="W119" i="4"/>
  <c r="AN118" i="4"/>
  <c r="AM118" i="4"/>
  <c r="AL118" i="4"/>
  <c r="AK118" i="4"/>
  <c r="AJ118" i="4"/>
  <c r="AI118" i="4"/>
  <c r="AH118" i="4"/>
  <c r="AG118" i="4"/>
  <c r="AF118" i="4"/>
  <c r="AE118" i="4"/>
  <c r="AD118" i="4"/>
  <c r="AC118" i="4"/>
  <c r="AB118" i="4"/>
  <c r="AA118" i="4"/>
  <c r="Z118" i="4"/>
  <c r="Y118" i="4"/>
  <c r="X118" i="4"/>
  <c r="W118" i="4"/>
  <c r="AN117" i="4"/>
  <c r="AM117" i="4"/>
  <c r="AL117" i="4"/>
  <c r="AK117" i="4"/>
  <c r="AJ117" i="4"/>
  <c r="AI117" i="4"/>
  <c r="AH117" i="4"/>
  <c r="AG117" i="4"/>
  <c r="AF117" i="4"/>
  <c r="AE117" i="4"/>
  <c r="AD117" i="4"/>
  <c r="AC117" i="4"/>
  <c r="AB117" i="4"/>
  <c r="AA117" i="4"/>
  <c r="Z117" i="4"/>
  <c r="Y117" i="4"/>
  <c r="X117" i="4"/>
  <c r="W117" i="4"/>
  <c r="AN116" i="4"/>
  <c r="AM116" i="4"/>
  <c r="AL116" i="4"/>
  <c r="AK116" i="4"/>
  <c r="AJ116" i="4"/>
  <c r="AI116" i="4"/>
  <c r="AH116" i="4"/>
  <c r="AG116" i="4"/>
  <c r="AF116" i="4"/>
  <c r="AE116" i="4"/>
  <c r="AD116" i="4"/>
  <c r="AC116" i="4"/>
  <c r="AB116" i="4"/>
  <c r="AA116" i="4"/>
  <c r="Z116" i="4"/>
  <c r="Y116" i="4"/>
  <c r="X116" i="4"/>
  <c r="W116" i="4"/>
  <c r="AN115" i="4"/>
  <c r="AM115" i="4"/>
  <c r="AL115" i="4"/>
  <c r="AK115" i="4"/>
  <c r="AJ115" i="4"/>
  <c r="AI115" i="4"/>
  <c r="AH115" i="4"/>
  <c r="AG115" i="4"/>
  <c r="AF115" i="4"/>
  <c r="AE115" i="4"/>
  <c r="AD115" i="4"/>
  <c r="AC115" i="4"/>
  <c r="AB115" i="4"/>
  <c r="AA115" i="4"/>
  <c r="Z115" i="4"/>
  <c r="Y115" i="4"/>
  <c r="X115" i="4"/>
  <c r="W115" i="4"/>
  <c r="AN114" i="4"/>
  <c r="AM114" i="4"/>
  <c r="AL114" i="4"/>
  <c r="AK114" i="4"/>
  <c r="AJ114" i="4"/>
  <c r="AI114" i="4"/>
  <c r="AH114" i="4"/>
  <c r="AG114" i="4"/>
  <c r="AF114" i="4"/>
  <c r="AE114" i="4"/>
  <c r="AD114" i="4"/>
  <c r="AC114" i="4"/>
  <c r="AB114" i="4"/>
  <c r="AA114" i="4"/>
  <c r="Z114" i="4"/>
  <c r="Y114" i="4"/>
  <c r="X114" i="4"/>
  <c r="W114" i="4"/>
  <c r="W112" i="4"/>
  <c r="AN109" i="4"/>
  <c r="AM109" i="4"/>
  <c r="AL109" i="4"/>
  <c r="AK109" i="4"/>
  <c r="AJ109" i="4"/>
  <c r="AI109" i="4"/>
  <c r="AH109" i="4"/>
  <c r="AG109" i="4"/>
  <c r="AF109" i="4"/>
  <c r="AE109" i="4"/>
  <c r="AD109" i="4"/>
  <c r="AC109" i="4"/>
  <c r="AB109" i="4"/>
  <c r="AA109" i="4"/>
  <c r="Z109" i="4"/>
  <c r="Y109" i="4"/>
  <c r="X109" i="4"/>
  <c r="W109" i="4"/>
  <c r="AN108" i="4"/>
  <c r="AM108" i="4"/>
  <c r="AL108" i="4"/>
  <c r="AK108" i="4"/>
  <c r="AJ108" i="4"/>
  <c r="AI108" i="4"/>
  <c r="AH108" i="4"/>
  <c r="AG108" i="4"/>
  <c r="AF108" i="4"/>
  <c r="AE108" i="4"/>
  <c r="AD108" i="4"/>
  <c r="AC108" i="4"/>
  <c r="AB108" i="4"/>
  <c r="AA108" i="4"/>
  <c r="Z108" i="4"/>
  <c r="Y108" i="4"/>
  <c r="X108" i="4"/>
  <c r="W108" i="4"/>
  <c r="AN107" i="4"/>
  <c r="AM107" i="4"/>
  <c r="AL107" i="4"/>
  <c r="AK107" i="4"/>
  <c r="AJ107" i="4"/>
  <c r="AI107" i="4"/>
  <c r="AH107" i="4"/>
  <c r="AG107" i="4"/>
  <c r="AF107" i="4"/>
  <c r="AE107" i="4"/>
  <c r="AD107" i="4"/>
  <c r="AC107" i="4"/>
  <c r="AB107" i="4"/>
  <c r="AA107" i="4"/>
  <c r="Z107" i="4"/>
  <c r="Y107" i="4"/>
  <c r="X107" i="4"/>
  <c r="W107" i="4"/>
  <c r="AN106" i="4"/>
  <c r="AM106" i="4"/>
  <c r="AL106" i="4"/>
  <c r="AK106" i="4"/>
  <c r="AJ106" i="4"/>
  <c r="AI106" i="4"/>
  <c r="AH106" i="4"/>
  <c r="AG106" i="4"/>
  <c r="AF106" i="4"/>
  <c r="AE106" i="4"/>
  <c r="AD106" i="4"/>
  <c r="AC106" i="4"/>
  <c r="AB106" i="4"/>
  <c r="AA106" i="4"/>
  <c r="Z106" i="4"/>
  <c r="Y106" i="4"/>
  <c r="X106" i="4"/>
  <c r="W106" i="4"/>
  <c r="AN105" i="4"/>
  <c r="AM105" i="4"/>
  <c r="AL105" i="4"/>
  <c r="AK105" i="4"/>
  <c r="AJ105" i="4"/>
  <c r="AI105" i="4"/>
  <c r="AH105" i="4"/>
  <c r="AG105" i="4"/>
  <c r="AF105" i="4"/>
  <c r="AE105" i="4"/>
  <c r="AD105" i="4"/>
  <c r="AC105" i="4"/>
  <c r="AB105" i="4"/>
  <c r="AA105" i="4"/>
  <c r="Z105" i="4"/>
  <c r="Y105" i="4"/>
  <c r="X105" i="4"/>
  <c r="W105" i="4"/>
  <c r="W103" i="4"/>
  <c r="AN100" i="4"/>
  <c r="AM100" i="4"/>
  <c r="AL100" i="4"/>
  <c r="AK100" i="4"/>
  <c r="AJ100" i="4"/>
  <c r="AI100" i="4"/>
  <c r="AH100" i="4"/>
  <c r="AG100" i="4"/>
  <c r="AF100" i="4"/>
  <c r="AE100" i="4"/>
  <c r="AD100" i="4"/>
  <c r="AC100" i="4"/>
  <c r="AB100" i="4"/>
  <c r="AA100" i="4"/>
  <c r="Z100" i="4"/>
  <c r="Y100" i="4"/>
  <c r="X100" i="4"/>
  <c r="W100" i="4"/>
  <c r="AN99" i="4"/>
  <c r="AM99" i="4"/>
  <c r="AL99" i="4"/>
  <c r="AK99" i="4"/>
  <c r="AJ99" i="4"/>
  <c r="AI99" i="4"/>
  <c r="AH99" i="4"/>
  <c r="AG99" i="4"/>
  <c r="AF99" i="4"/>
  <c r="AE99" i="4"/>
  <c r="AD99" i="4"/>
  <c r="AC99" i="4"/>
  <c r="AB99" i="4"/>
  <c r="AA99" i="4"/>
  <c r="Z99" i="4"/>
  <c r="Y99" i="4"/>
  <c r="X99" i="4"/>
  <c r="W99" i="4"/>
  <c r="AN98" i="4"/>
  <c r="AM98" i="4"/>
  <c r="AL98" i="4"/>
  <c r="AK98" i="4"/>
  <c r="AJ98" i="4"/>
  <c r="AI98" i="4"/>
  <c r="AH98" i="4"/>
  <c r="AG98" i="4"/>
  <c r="AF98" i="4"/>
  <c r="AE98" i="4"/>
  <c r="AD98" i="4"/>
  <c r="AC98" i="4"/>
  <c r="AB98" i="4"/>
  <c r="AA98" i="4"/>
  <c r="Z98" i="4"/>
  <c r="Y98" i="4"/>
  <c r="X98" i="4"/>
  <c r="W98" i="4"/>
  <c r="AN97" i="4"/>
  <c r="AM97" i="4"/>
  <c r="AL97" i="4"/>
  <c r="AK97" i="4"/>
  <c r="AJ97" i="4"/>
  <c r="AI97" i="4"/>
  <c r="AH97" i="4"/>
  <c r="AG97" i="4"/>
  <c r="AF97" i="4"/>
  <c r="AE97" i="4"/>
  <c r="AD97" i="4"/>
  <c r="AC97" i="4"/>
  <c r="AB97" i="4"/>
  <c r="AA97" i="4"/>
  <c r="Z97" i="4"/>
  <c r="Y97" i="4"/>
  <c r="X97" i="4"/>
  <c r="W97" i="4"/>
  <c r="AN96" i="4"/>
  <c r="AM96" i="4"/>
  <c r="AL96" i="4"/>
  <c r="AK96" i="4"/>
  <c r="AJ96" i="4"/>
  <c r="AI96" i="4"/>
  <c r="AH96" i="4"/>
  <c r="AG96" i="4"/>
  <c r="AF96" i="4"/>
  <c r="AE96" i="4"/>
  <c r="AD96" i="4"/>
  <c r="AC96" i="4"/>
  <c r="AB96" i="4"/>
  <c r="AA96" i="4"/>
  <c r="Z96" i="4"/>
  <c r="Y96" i="4"/>
  <c r="X96" i="4"/>
  <c r="W96" i="4"/>
  <c r="W94" i="4"/>
  <c r="AN91" i="4"/>
  <c r="AM91" i="4"/>
  <c r="AL91" i="4"/>
  <c r="AK91" i="4"/>
  <c r="AJ91" i="4"/>
  <c r="AI91" i="4"/>
  <c r="AH91" i="4"/>
  <c r="AG91" i="4"/>
  <c r="AF91" i="4"/>
  <c r="AE91" i="4"/>
  <c r="AD91" i="4"/>
  <c r="AC91" i="4"/>
  <c r="AB91" i="4"/>
  <c r="AA91" i="4"/>
  <c r="Z91" i="4"/>
  <c r="Y91" i="4"/>
  <c r="X91" i="4"/>
  <c r="W91" i="4"/>
  <c r="AN90" i="4"/>
  <c r="AM90" i="4"/>
  <c r="AL90" i="4"/>
  <c r="AK90" i="4"/>
  <c r="AJ90" i="4"/>
  <c r="AI90" i="4"/>
  <c r="AH90" i="4"/>
  <c r="AG90" i="4"/>
  <c r="AF90" i="4"/>
  <c r="AE90" i="4"/>
  <c r="AD90" i="4"/>
  <c r="AC90" i="4"/>
  <c r="AB90" i="4"/>
  <c r="AA90" i="4"/>
  <c r="Z90" i="4"/>
  <c r="Y90" i="4"/>
  <c r="X90" i="4"/>
  <c r="W90" i="4"/>
  <c r="AN89" i="4"/>
  <c r="AM89" i="4"/>
  <c r="AL89" i="4"/>
  <c r="AK89" i="4"/>
  <c r="AJ89" i="4"/>
  <c r="AI89" i="4"/>
  <c r="AH89" i="4"/>
  <c r="AG89" i="4"/>
  <c r="AF89" i="4"/>
  <c r="AE89" i="4"/>
  <c r="AD89" i="4"/>
  <c r="AC89" i="4"/>
  <c r="AB89" i="4"/>
  <c r="AA89" i="4"/>
  <c r="Z89" i="4"/>
  <c r="Y89" i="4"/>
  <c r="X89" i="4"/>
  <c r="W89" i="4"/>
  <c r="AN88" i="4"/>
  <c r="AM88" i="4"/>
  <c r="AL88" i="4"/>
  <c r="AK88" i="4"/>
  <c r="AJ88" i="4"/>
  <c r="AI88" i="4"/>
  <c r="AH88" i="4"/>
  <c r="AG88" i="4"/>
  <c r="AF88" i="4"/>
  <c r="AE88" i="4"/>
  <c r="AD88" i="4"/>
  <c r="AC88" i="4"/>
  <c r="AB88" i="4"/>
  <c r="AA88" i="4"/>
  <c r="Z88" i="4"/>
  <c r="Y88" i="4"/>
  <c r="X88" i="4"/>
  <c r="W88" i="4"/>
  <c r="AN87" i="4"/>
  <c r="AM87" i="4"/>
  <c r="AL87" i="4"/>
  <c r="AK87" i="4"/>
  <c r="AJ87" i="4"/>
  <c r="AI87" i="4"/>
  <c r="AH87" i="4"/>
  <c r="AG87" i="4"/>
  <c r="AF87" i="4"/>
  <c r="AE87" i="4"/>
  <c r="AD87" i="4"/>
  <c r="AC87" i="4"/>
  <c r="AB87" i="4"/>
  <c r="AA87" i="4"/>
  <c r="Z87" i="4"/>
  <c r="Y87" i="4"/>
  <c r="X87" i="4"/>
  <c r="W87" i="4"/>
  <c r="AN86" i="4"/>
  <c r="AM86" i="4"/>
  <c r="AL86" i="4"/>
  <c r="AK86" i="4"/>
  <c r="AJ86" i="4"/>
  <c r="AI86" i="4"/>
  <c r="AH86" i="4"/>
  <c r="AG86" i="4"/>
  <c r="AF86" i="4"/>
  <c r="AE86" i="4"/>
  <c r="AD86" i="4"/>
  <c r="AC86" i="4"/>
  <c r="AB86" i="4"/>
  <c r="AA86" i="4"/>
  <c r="Z86" i="4"/>
  <c r="Y86" i="4"/>
  <c r="X86" i="4"/>
  <c r="W86" i="4"/>
  <c r="AN85" i="4"/>
  <c r="AM85" i="4"/>
  <c r="AL85" i="4"/>
  <c r="AK85" i="4"/>
  <c r="AJ85" i="4"/>
  <c r="AI85" i="4"/>
  <c r="AH85" i="4"/>
  <c r="AG85" i="4"/>
  <c r="AF85" i="4"/>
  <c r="AE85" i="4"/>
  <c r="AD85" i="4"/>
  <c r="AC85" i="4"/>
  <c r="AB85" i="4"/>
  <c r="AA85" i="4"/>
  <c r="Z85" i="4"/>
  <c r="Y85" i="4"/>
  <c r="X85" i="4"/>
  <c r="W85" i="4"/>
  <c r="AN84" i="4"/>
  <c r="AM84" i="4"/>
  <c r="AL84" i="4"/>
  <c r="AK84" i="4"/>
  <c r="AJ84" i="4"/>
  <c r="AI84" i="4"/>
  <c r="AH84" i="4"/>
  <c r="AG84" i="4"/>
  <c r="AF84" i="4"/>
  <c r="AE84" i="4"/>
  <c r="AD84" i="4"/>
  <c r="AC84" i="4"/>
  <c r="AB84" i="4"/>
  <c r="AA84" i="4"/>
  <c r="Z84" i="4"/>
  <c r="Y84" i="4"/>
  <c r="X84" i="4"/>
  <c r="W84" i="4"/>
  <c r="AN83" i="4"/>
  <c r="AM83" i="4"/>
  <c r="AL83" i="4"/>
  <c r="AK83" i="4"/>
  <c r="AJ83" i="4"/>
  <c r="AI83" i="4"/>
  <c r="AH83" i="4"/>
  <c r="AG83" i="4"/>
  <c r="AF83" i="4"/>
  <c r="AE83" i="4"/>
  <c r="AD83" i="4"/>
  <c r="AC83" i="4"/>
  <c r="AB83" i="4"/>
  <c r="AA83" i="4"/>
  <c r="Z83" i="4"/>
  <c r="Y83" i="4"/>
  <c r="X83" i="4"/>
  <c r="W83" i="4"/>
  <c r="AN82" i="4"/>
  <c r="AM82" i="4"/>
  <c r="AL82" i="4"/>
  <c r="AK82" i="4"/>
  <c r="AJ82" i="4"/>
  <c r="AI82" i="4"/>
  <c r="AH82" i="4"/>
  <c r="AG82" i="4"/>
  <c r="AF82" i="4"/>
  <c r="AE82" i="4"/>
  <c r="AD82" i="4"/>
  <c r="AC82" i="4"/>
  <c r="AB82" i="4"/>
  <c r="AA82" i="4"/>
  <c r="Z82" i="4"/>
  <c r="Y82" i="4"/>
  <c r="X82" i="4"/>
  <c r="W82" i="4"/>
  <c r="AN81" i="4"/>
  <c r="AM81" i="4"/>
  <c r="AL81" i="4"/>
  <c r="AK81" i="4"/>
  <c r="AJ81" i="4"/>
  <c r="AI81" i="4"/>
  <c r="AH81" i="4"/>
  <c r="AG81" i="4"/>
  <c r="AF81" i="4"/>
  <c r="AE81" i="4"/>
  <c r="AD81" i="4"/>
  <c r="AC81" i="4"/>
  <c r="AB81" i="4"/>
  <c r="AA81" i="4"/>
  <c r="Z81" i="4"/>
  <c r="Y81" i="4"/>
  <c r="X81" i="4"/>
  <c r="W81" i="4"/>
  <c r="AN80" i="4"/>
  <c r="AM80" i="4"/>
  <c r="AL80" i="4"/>
  <c r="AK80" i="4"/>
  <c r="AJ80" i="4"/>
  <c r="AI80" i="4"/>
  <c r="AH80" i="4"/>
  <c r="AG80" i="4"/>
  <c r="AF80" i="4"/>
  <c r="AE80" i="4"/>
  <c r="AD80" i="4"/>
  <c r="AC80" i="4"/>
  <c r="AB80" i="4"/>
  <c r="AA80" i="4"/>
  <c r="Z80" i="4"/>
  <c r="Y80" i="4"/>
  <c r="X80" i="4"/>
  <c r="W80" i="4"/>
  <c r="AN79" i="4"/>
  <c r="AM79" i="4"/>
  <c r="AL79" i="4"/>
  <c r="AK79" i="4"/>
  <c r="AJ79" i="4"/>
  <c r="AI79" i="4"/>
  <c r="AH79" i="4"/>
  <c r="AG79" i="4"/>
  <c r="AF79" i="4"/>
  <c r="AE79" i="4"/>
  <c r="AD79" i="4"/>
  <c r="AC79" i="4"/>
  <c r="AB79" i="4"/>
  <c r="AA79" i="4"/>
  <c r="Z79" i="4"/>
  <c r="Y79" i="4"/>
  <c r="X79" i="4"/>
  <c r="W79" i="4"/>
  <c r="AN78" i="4"/>
  <c r="AM78" i="4"/>
  <c r="AL78" i="4"/>
  <c r="AK78" i="4"/>
  <c r="AJ78" i="4"/>
  <c r="AI78" i="4"/>
  <c r="AH78" i="4"/>
  <c r="AG78" i="4"/>
  <c r="AF78" i="4"/>
  <c r="AE78" i="4"/>
  <c r="AD78" i="4"/>
  <c r="AC78" i="4"/>
  <c r="AB78" i="4"/>
  <c r="AA78" i="4"/>
  <c r="Z78" i="4"/>
  <c r="Y78" i="4"/>
  <c r="X78" i="4"/>
  <c r="W78" i="4"/>
  <c r="W76" i="4"/>
  <c r="AN73" i="4"/>
  <c r="AM73" i="4"/>
  <c r="AL73" i="4"/>
  <c r="AK73" i="4"/>
  <c r="AJ73" i="4"/>
  <c r="AI73" i="4"/>
  <c r="AH73" i="4"/>
  <c r="AG73" i="4"/>
  <c r="AF73" i="4"/>
  <c r="AE73" i="4"/>
  <c r="AD73" i="4"/>
  <c r="AC73" i="4"/>
  <c r="AB73" i="4"/>
  <c r="AA73" i="4"/>
  <c r="Z73" i="4"/>
  <c r="Y73" i="4"/>
  <c r="X73" i="4"/>
  <c r="W73" i="4"/>
  <c r="AN72" i="4"/>
  <c r="AM72" i="4"/>
  <c r="AL72" i="4"/>
  <c r="AK72" i="4"/>
  <c r="AJ72" i="4"/>
  <c r="AI72" i="4"/>
  <c r="AH72" i="4"/>
  <c r="AG72" i="4"/>
  <c r="AF72" i="4"/>
  <c r="AE72" i="4"/>
  <c r="AD72" i="4"/>
  <c r="AC72" i="4"/>
  <c r="AB72" i="4"/>
  <c r="AA72" i="4"/>
  <c r="Z72" i="4"/>
  <c r="Y72" i="4"/>
  <c r="X72" i="4"/>
  <c r="W72" i="4"/>
  <c r="AN71" i="4"/>
  <c r="AM71" i="4"/>
  <c r="AL71" i="4"/>
  <c r="AK71" i="4"/>
  <c r="AJ71" i="4"/>
  <c r="AI71" i="4"/>
  <c r="AH71" i="4"/>
  <c r="AG71" i="4"/>
  <c r="AF71" i="4"/>
  <c r="AE71" i="4"/>
  <c r="AD71" i="4"/>
  <c r="AC71" i="4"/>
  <c r="AB71" i="4"/>
  <c r="AA71" i="4"/>
  <c r="Z71" i="4"/>
  <c r="Y71" i="4"/>
  <c r="X71" i="4"/>
  <c r="W71" i="4"/>
  <c r="AN70" i="4"/>
  <c r="AM70" i="4"/>
  <c r="AL70" i="4"/>
  <c r="AK70" i="4"/>
  <c r="AJ70" i="4"/>
  <c r="AI70" i="4"/>
  <c r="AH70" i="4"/>
  <c r="AG70" i="4"/>
  <c r="AF70" i="4"/>
  <c r="AE70" i="4"/>
  <c r="AD70" i="4"/>
  <c r="AC70" i="4"/>
  <c r="AB70" i="4"/>
  <c r="AA70" i="4"/>
  <c r="Z70" i="4"/>
  <c r="Y70" i="4"/>
  <c r="X70" i="4"/>
  <c r="W70" i="4"/>
  <c r="AN69" i="4"/>
  <c r="AM69" i="4"/>
  <c r="AL69" i="4"/>
  <c r="AK69" i="4"/>
  <c r="AJ69" i="4"/>
  <c r="AI69" i="4"/>
  <c r="AH69" i="4"/>
  <c r="AG69" i="4"/>
  <c r="AF69" i="4"/>
  <c r="AE69" i="4"/>
  <c r="AD69" i="4"/>
  <c r="AC69" i="4"/>
  <c r="AB69" i="4"/>
  <c r="AA69" i="4"/>
  <c r="Z69" i="4"/>
  <c r="Y69" i="4"/>
  <c r="X69" i="4"/>
  <c r="W69" i="4"/>
  <c r="AN68" i="4"/>
  <c r="AM68" i="4"/>
  <c r="AL68" i="4"/>
  <c r="AK68" i="4"/>
  <c r="AJ68" i="4"/>
  <c r="AI68" i="4"/>
  <c r="AH68" i="4"/>
  <c r="AG68" i="4"/>
  <c r="AF68" i="4"/>
  <c r="AE68" i="4"/>
  <c r="AD68" i="4"/>
  <c r="AC68" i="4"/>
  <c r="AB68" i="4"/>
  <c r="AA68" i="4"/>
  <c r="Z68" i="4"/>
  <c r="Y68" i="4"/>
  <c r="X68" i="4"/>
  <c r="W68" i="4"/>
  <c r="AN67" i="4"/>
  <c r="AM67" i="4"/>
  <c r="AL67" i="4"/>
  <c r="AK67" i="4"/>
  <c r="AJ67" i="4"/>
  <c r="AI67" i="4"/>
  <c r="AH67" i="4"/>
  <c r="AG67" i="4"/>
  <c r="AF67" i="4"/>
  <c r="AE67" i="4"/>
  <c r="AD67" i="4"/>
  <c r="AC67" i="4"/>
  <c r="AB67" i="4"/>
  <c r="AA67" i="4"/>
  <c r="Z67" i="4"/>
  <c r="Y67" i="4"/>
  <c r="X67" i="4"/>
  <c r="W67" i="4"/>
  <c r="AN66" i="4"/>
  <c r="AM66" i="4"/>
  <c r="AL66" i="4"/>
  <c r="AK66" i="4"/>
  <c r="AJ66" i="4"/>
  <c r="AI66" i="4"/>
  <c r="AH66" i="4"/>
  <c r="AG66" i="4"/>
  <c r="AF66" i="4"/>
  <c r="AE66" i="4"/>
  <c r="AD66" i="4"/>
  <c r="AC66" i="4"/>
  <c r="AB66" i="4"/>
  <c r="AA66" i="4"/>
  <c r="Z66" i="4"/>
  <c r="Y66" i="4"/>
  <c r="X66" i="4"/>
  <c r="W66" i="4"/>
  <c r="AN65" i="4"/>
  <c r="AM65" i="4"/>
  <c r="AL65" i="4"/>
  <c r="AK65" i="4"/>
  <c r="AJ65" i="4"/>
  <c r="AI65" i="4"/>
  <c r="AH65" i="4"/>
  <c r="AG65" i="4"/>
  <c r="AF65" i="4"/>
  <c r="AE65" i="4"/>
  <c r="AD65" i="4"/>
  <c r="AC65" i="4"/>
  <c r="AB65" i="4"/>
  <c r="AA65" i="4"/>
  <c r="Z65" i="4"/>
  <c r="Y65" i="4"/>
  <c r="X65" i="4"/>
  <c r="W65" i="4"/>
  <c r="W63" i="4"/>
  <c r="AN60" i="4"/>
  <c r="AM60" i="4"/>
  <c r="AL60" i="4"/>
  <c r="AK60" i="4"/>
  <c r="AJ60" i="4"/>
  <c r="AI60" i="4"/>
  <c r="AH60" i="4"/>
  <c r="AG60" i="4"/>
  <c r="AF60" i="4"/>
  <c r="AE60" i="4"/>
  <c r="AD60" i="4"/>
  <c r="AC60" i="4"/>
  <c r="AB60" i="4"/>
  <c r="AA60" i="4"/>
  <c r="Z60" i="4"/>
  <c r="Y60" i="4"/>
  <c r="X60" i="4"/>
  <c r="W60" i="4"/>
  <c r="AN59" i="4"/>
  <c r="AM59" i="4"/>
  <c r="AL59" i="4"/>
  <c r="AK59" i="4"/>
  <c r="AJ59" i="4"/>
  <c r="AI59" i="4"/>
  <c r="AH59" i="4"/>
  <c r="AG59" i="4"/>
  <c r="AF59" i="4"/>
  <c r="AE59" i="4"/>
  <c r="AD59" i="4"/>
  <c r="AC59" i="4"/>
  <c r="AB59" i="4"/>
  <c r="AA59" i="4"/>
  <c r="Z59" i="4"/>
  <c r="Y59" i="4"/>
  <c r="X59" i="4"/>
  <c r="W59" i="4"/>
  <c r="AN58" i="4"/>
  <c r="AM58" i="4"/>
  <c r="AL58" i="4"/>
  <c r="AK58" i="4"/>
  <c r="AJ58" i="4"/>
  <c r="AI58" i="4"/>
  <c r="AH58" i="4"/>
  <c r="AG58" i="4"/>
  <c r="AF58" i="4"/>
  <c r="AE58" i="4"/>
  <c r="AD58" i="4"/>
  <c r="AC58" i="4"/>
  <c r="AB58" i="4"/>
  <c r="AA58" i="4"/>
  <c r="Z58" i="4"/>
  <c r="Y58" i="4"/>
  <c r="X58" i="4"/>
  <c r="W58" i="4"/>
  <c r="AN57" i="4"/>
  <c r="AM57" i="4"/>
  <c r="AL57" i="4"/>
  <c r="AK57" i="4"/>
  <c r="AJ57" i="4"/>
  <c r="AI57" i="4"/>
  <c r="AH57" i="4"/>
  <c r="AG57" i="4"/>
  <c r="AF57" i="4"/>
  <c r="AE57" i="4"/>
  <c r="AD57" i="4"/>
  <c r="AC57" i="4"/>
  <c r="AB57" i="4"/>
  <c r="AA57" i="4"/>
  <c r="Z57" i="4"/>
  <c r="Y57" i="4"/>
  <c r="X57" i="4"/>
  <c r="W57" i="4"/>
  <c r="AN56" i="4"/>
  <c r="AM56" i="4"/>
  <c r="AL56" i="4"/>
  <c r="AK56" i="4"/>
  <c r="AJ56" i="4"/>
  <c r="AI56" i="4"/>
  <c r="AH56" i="4"/>
  <c r="AG56" i="4"/>
  <c r="AF56" i="4"/>
  <c r="AE56" i="4"/>
  <c r="AD56" i="4"/>
  <c r="AC56" i="4"/>
  <c r="AB56" i="4"/>
  <c r="AA56" i="4"/>
  <c r="Z56" i="4"/>
  <c r="Y56" i="4"/>
  <c r="X56" i="4"/>
  <c r="W56" i="4"/>
  <c r="AN55" i="4"/>
  <c r="AM55" i="4"/>
  <c r="AL55" i="4"/>
  <c r="AK55" i="4"/>
  <c r="AJ55" i="4"/>
  <c r="AI55" i="4"/>
  <c r="AH55" i="4"/>
  <c r="AG55" i="4"/>
  <c r="AF55" i="4"/>
  <c r="AE55" i="4"/>
  <c r="AD55" i="4"/>
  <c r="AC55" i="4"/>
  <c r="AB55" i="4"/>
  <c r="AA55" i="4"/>
  <c r="Z55" i="4"/>
  <c r="Y55" i="4"/>
  <c r="X55" i="4"/>
  <c r="W55" i="4"/>
  <c r="W53" i="4"/>
  <c r="AN50" i="4"/>
  <c r="AM50" i="4"/>
  <c r="AL50" i="4"/>
  <c r="AK50" i="4"/>
  <c r="AJ50" i="4"/>
  <c r="AI50" i="4"/>
  <c r="AH50" i="4"/>
  <c r="AG50" i="4"/>
  <c r="AF50" i="4"/>
  <c r="AE50" i="4"/>
  <c r="AD50" i="4"/>
  <c r="AC50" i="4"/>
  <c r="AB50" i="4"/>
  <c r="AA50" i="4"/>
  <c r="Z50" i="4"/>
  <c r="Y50" i="4"/>
  <c r="X50" i="4"/>
  <c r="W50" i="4"/>
  <c r="AN49" i="4"/>
  <c r="AM49" i="4"/>
  <c r="AL49" i="4"/>
  <c r="AK49" i="4"/>
  <c r="AJ49" i="4"/>
  <c r="AI49" i="4"/>
  <c r="AH49" i="4"/>
  <c r="AG49" i="4"/>
  <c r="AF49" i="4"/>
  <c r="AE49" i="4"/>
  <c r="AD49" i="4"/>
  <c r="AC49" i="4"/>
  <c r="AB49" i="4"/>
  <c r="AA49" i="4"/>
  <c r="Z49" i="4"/>
  <c r="Y49" i="4"/>
  <c r="X49" i="4"/>
  <c r="W49" i="4"/>
  <c r="AN48" i="4"/>
  <c r="AM48" i="4"/>
  <c r="AL48" i="4"/>
  <c r="AK48" i="4"/>
  <c r="AJ48" i="4"/>
  <c r="AI48" i="4"/>
  <c r="AH48" i="4"/>
  <c r="AG48" i="4"/>
  <c r="AF48" i="4"/>
  <c r="AE48" i="4"/>
  <c r="AD48" i="4"/>
  <c r="AC48" i="4"/>
  <c r="AB48" i="4"/>
  <c r="AA48" i="4"/>
  <c r="Z48" i="4"/>
  <c r="Y48" i="4"/>
  <c r="X48" i="4"/>
  <c r="W48" i="4"/>
  <c r="AN47" i="4"/>
  <c r="AM47" i="4"/>
  <c r="AL47" i="4"/>
  <c r="AK47" i="4"/>
  <c r="AJ47" i="4"/>
  <c r="AI47" i="4"/>
  <c r="AH47" i="4"/>
  <c r="AG47" i="4"/>
  <c r="AF47" i="4"/>
  <c r="AE47" i="4"/>
  <c r="AD47" i="4"/>
  <c r="AC47" i="4"/>
  <c r="AB47" i="4"/>
  <c r="AA47" i="4"/>
  <c r="Z47" i="4"/>
  <c r="Y47" i="4"/>
  <c r="X47" i="4"/>
  <c r="W47" i="4"/>
  <c r="AN46" i="4"/>
  <c r="AM46" i="4"/>
  <c r="AL46" i="4"/>
  <c r="AK46" i="4"/>
  <c r="AJ46" i="4"/>
  <c r="AI46" i="4"/>
  <c r="AH46" i="4"/>
  <c r="AG46" i="4"/>
  <c r="AF46" i="4"/>
  <c r="AE46" i="4"/>
  <c r="AD46" i="4"/>
  <c r="AC46" i="4"/>
  <c r="AB46" i="4"/>
  <c r="AA46" i="4"/>
  <c r="Z46" i="4"/>
  <c r="Y46" i="4"/>
  <c r="X46" i="4"/>
  <c r="W46" i="4"/>
  <c r="AN45" i="4"/>
  <c r="AM45" i="4"/>
  <c r="AL45" i="4"/>
  <c r="AK45" i="4"/>
  <c r="AJ45" i="4"/>
  <c r="AI45" i="4"/>
  <c r="AH45" i="4"/>
  <c r="AG45" i="4"/>
  <c r="AF45" i="4"/>
  <c r="AE45" i="4"/>
  <c r="AD45" i="4"/>
  <c r="AC45" i="4"/>
  <c r="AB45" i="4"/>
  <c r="AA45" i="4"/>
  <c r="Z45" i="4"/>
  <c r="Y45" i="4"/>
  <c r="X45" i="4"/>
  <c r="W45" i="4"/>
  <c r="AN44" i="4"/>
  <c r="AM44" i="4"/>
  <c r="AL44" i="4"/>
  <c r="AK44" i="4"/>
  <c r="AJ44" i="4"/>
  <c r="AI44" i="4"/>
  <c r="AH44" i="4"/>
  <c r="AG44" i="4"/>
  <c r="AF44" i="4"/>
  <c r="AE44" i="4"/>
  <c r="AD44" i="4"/>
  <c r="AC44" i="4"/>
  <c r="AB44" i="4"/>
  <c r="AA44" i="4"/>
  <c r="Z44" i="4"/>
  <c r="Y44" i="4"/>
  <c r="X44" i="4"/>
  <c r="W44" i="4"/>
  <c r="AN43" i="4"/>
  <c r="AM43" i="4"/>
  <c r="AL43" i="4"/>
  <c r="AK43" i="4"/>
  <c r="AJ43" i="4"/>
  <c r="AI43" i="4"/>
  <c r="AH43" i="4"/>
  <c r="AG43" i="4"/>
  <c r="AF43" i="4"/>
  <c r="AE43" i="4"/>
  <c r="AD43" i="4"/>
  <c r="AC43" i="4"/>
  <c r="AB43" i="4"/>
  <c r="AA43" i="4"/>
  <c r="Z43" i="4"/>
  <c r="Y43" i="4"/>
  <c r="X43" i="4"/>
  <c r="W43" i="4"/>
  <c r="AN42" i="4"/>
  <c r="AM42" i="4"/>
  <c r="AL42" i="4"/>
  <c r="AK42" i="4"/>
  <c r="AJ42" i="4"/>
  <c r="AI42" i="4"/>
  <c r="AH42" i="4"/>
  <c r="AG42" i="4"/>
  <c r="AF42" i="4"/>
  <c r="AE42" i="4"/>
  <c r="AD42" i="4"/>
  <c r="AC42" i="4"/>
  <c r="AB42" i="4"/>
  <c r="AA42" i="4"/>
  <c r="Z42" i="4"/>
  <c r="Y42" i="4"/>
  <c r="X42" i="4"/>
  <c r="W42" i="4"/>
  <c r="AN41" i="4"/>
  <c r="AM41" i="4"/>
  <c r="AL41" i="4"/>
  <c r="AK41" i="4"/>
  <c r="AJ41" i="4"/>
  <c r="AI41" i="4"/>
  <c r="AH41" i="4"/>
  <c r="AG41" i="4"/>
  <c r="AF41" i="4"/>
  <c r="AE41" i="4"/>
  <c r="AD41" i="4"/>
  <c r="AC41" i="4"/>
  <c r="AB41" i="4"/>
  <c r="AA41" i="4"/>
  <c r="Z41" i="4"/>
  <c r="Y41" i="4"/>
  <c r="X41" i="4"/>
  <c r="W41" i="4"/>
  <c r="AN40" i="4"/>
  <c r="AM40" i="4"/>
  <c r="AL40" i="4"/>
  <c r="AK40" i="4"/>
  <c r="AJ40" i="4"/>
  <c r="AI40" i="4"/>
  <c r="AH40" i="4"/>
  <c r="AG40" i="4"/>
  <c r="AF40" i="4"/>
  <c r="AE40" i="4"/>
  <c r="AD40" i="4"/>
  <c r="AC40" i="4"/>
  <c r="AB40" i="4"/>
  <c r="AA40" i="4"/>
  <c r="Z40" i="4"/>
  <c r="Y40" i="4"/>
  <c r="X40" i="4"/>
  <c r="W40" i="4"/>
  <c r="AN39" i="4"/>
  <c r="AM39" i="4"/>
  <c r="AL39" i="4"/>
  <c r="AK39" i="4"/>
  <c r="AJ39" i="4"/>
  <c r="AI39" i="4"/>
  <c r="AH39" i="4"/>
  <c r="AG39" i="4"/>
  <c r="AF39" i="4"/>
  <c r="AE39" i="4"/>
  <c r="AD39" i="4"/>
  <c r="AC39" i="4"/>
  <c r="AB39" i="4"/>
  <c r="AA39" i="4"/>
  <c r="Z39" i="4"/>
  <c r="Y39" i="4"/>
  <c r="X39" i="4"/>
  <c r="W39" i="4"/>
  <c r="AN38" i="4"/>
  <c r="AM38" i="4"/>
  <c r="AL38" i="4"/>
  <c r="AK38" i="4"/>
  <c r="AJ38" i="4"/>
  <c r="AI38" i="4"/>
  <c r="AH38" i="4"/>
  <c r="AG38" i="4"/>
  <c r="AF38" i="4"/>
  <c r="AE38" i="4"/>
  <c r="AD38" i="4"/>
  <c r="AC38" i="4"/>
  <c r="AB38" i="4"/>
  <c r="AA38" i="4"/>
  <c r="Z38" i="4"/>
  <c r="Y38" i="4"/>
  <c r="X38" i="4"/>
  <c r="W38" i="4"/>
  <c r="AN37" i="4"/>
  <c r="AM37" i="4"/>
  <c r="AL37" i="4"/>
  <c r="AK37" i="4"/>
  <c r="AJ37" i="4"/>
  <c r="AI37" i="4"/>
  <c r="AH37" i="4"/>
  <c r="AG37" i="4"/>
  <c r="AF37" i="4"/>
  <c r="AE37" i="4"/>
  <c r="AD37" i="4"/>
  <c r="AC37" i="4"/>
  <c r="AB37" i="4"/>
  <c r="AA37" i="4"/>
  <c r="Z37" i="4"/>
  <c r="Y37" i="4"/>
  <c r="X37" i="4"/>
  <c r="W37" i="4"/>
  <c r="AN36" i="4"/>
  <c r="AM36" i="4"/>
  <c r="AL36" i="4"/>
  <c r="AK36" i="4"/>
  <c r="AJ36" i="4"/>
  <c r="AI36" i="4"/>
  <c r="AH36" i="4"/>
  <c r="AG36" i="4"/>
  <c r="AF36" i="4"/>
  <c r="AE36" i="4"/>
  <c r="AD36" i="4"/>
  <c r="AC36" i="4"/>
  <c r="AB36" i="4"/>
  <c r="AA36" i="4"/>
  <c r="Z36" i="4"/>
  <c r="Y36" i="4"/>
  <c r="X36" i="4"/>
  <c r="W36" i="4"/>
  <c r="AN35" i="4"/>
  <c r="AM35" i="4"/>
  <c r="AL35" i="4"/>
  <c r="AK35" i="4"/>
  <c r="AJ35" i="4"/>
  <c r="AI35" i="4"/>
  <c r="AH35" i="4"/>
  <c r="AG35" i="4"/>
  <c r="AF35" i="4"/>
  <c r="AE35" i="4"/>
  <c r="AD35" i="4"/>
  <c r="AC35" i="4"/>
  <c r="AB35" i="4"/>
  <c r="AA35" i="4"/>
  <c r="Z35" i="4"/>
  <c r="Y35" i="4"/>
  <c r="X35" i="4"/>
  <c r="W35" i="4"/>
  <c r="AN34" i="4"/>
  <c r="AM34" i="4"/>
  <c r="AL34" i="4"/>
  <c r="AK34" i="4"/>
  <c r="AJ34" i="4"/>
  <c r="AI34" i="4"/>
  <c r="AH34" i="4"/>
  <c r="AG34" i="4"/>
  <c r="AF34" i="4"/>
  <c r="AE34" i="4"/>
  <c r="AD34" i="4"/>
  <c r="AC34" i="4"/>
  <c r="AB34" i="4"/>
  <c r="AA34" i="4"/>
  <c r="Z34" i="4"/>
  <c r="Y34" i="4"/>
  <c r="X34" i="4"/>
  <c r="W34" i="4"/>
  <c r="AN33" i="4"/>
  <c r="AM33" i="4"/>
  <c r="AL33" i="4"/>
  <c r="AK33" i="4"/>
  <c r="AJ33" i="4"/>
  <c r="AI33" i="4"/>
  <c r="AH33" i="4"/>
  <c r="AG33" i="4"/>
  <c r="AF33" i="4"/>
  <c r="AE33" i="4"/>
  <c r="AD33" i="4"/>
  <c r="AC33" i="4"/>
  <c r="AB33" i="4"/>
  <c r="AA33" i="4"/>
  <c r="Z33" i="4"/>
  <c r="Y33" i="4"/>
  <c r="X33" i="4"/>
  <c r="W33" i="4"/>
  <c r="AN32" i="4"/>
  <c r="AM32" i="4"/>
  <c r="AL32" i="4"/>
  <c r="AK32" i="4"/>
  <c r="AJ32" i="4"/>
  <c r="AI32" i="4"/>
  <c r="AH32" i="4"/>
  <c r="AG32" i="4"/>
  <c r="AF32" i="4"/>
  <c r="AE32" i="4"/>
  <c r="AD32" i="4"/>
  <c r="AC32" i="4"/>
  <c r="AB32" i="4"/>
  <c r="AA32" i="4"/>
  <c r="Z32" i="4"/>
  <c r="Y32" i="4"/>
  <c r="X32" i="4"/>
  <c r="W32" i="4"/>
  <c r="AN31" i="4"/>
  <c r="AM31" i="4"/>
  <c r="AL31" i="4"/>
  <c r="AK31" i="4"/>
  <c r="AJ31" i="4"/>
  <c r="AI31" i="4"/>
  <c r="AH31" i="4"/>
  <c r="AG31" i="4"/>
  <c r="AF31" i="4"/>
  <c r="AE31" i="4"/>
  <c r="AD31" i="4"/>
  <c r="AC31" i="4"/>
  <c r="AB31" i="4"/>
  <c r="AA31" i="4"/>
  <c r="Z31" i="4"/>
  <c r="Y31" i="4"/>
  <c r="X31" i="4"/>
  <c r="W31" i="4"/>
  <c r="AN30" i="4"/>
  <c r="AM30" i="4"/>
  <c r="AL30" i="4"/>
  <c r="AK30" i="4"/>
  <c r="AJ30" i="4"/>
  <c r="AI30" i="4"/>
  <c r="AH30" i="4"/>
  <c r="AG30" i="4"/>
  <c r="AF30" i="4"/>
  <c r="AE30" i="4"/>
  <c r="AD30" i="4"/>
  <c r="AC30" i="4"/>
  <c r="AB30" i="4"/>
  <c r="AA30" i="4"/>
  <c r="Z30" i="4"/>
  <c r="Y30" i="4"/>
  <c r="X30" i="4"/>
  <c r="W30" i="4"/>
  <c r="AN29" i="4"/>
  <c r="AM29" i="4"/>
  <c r="AL29" i="4"/>
  <c r="AK29" i="4"/>
  <c r="AJ29" i="4"/>
  <c r="AI29" i="4"/>
  <c r="AH29" i="4"/>
  <c r="AG29" i="4"/>
  <c r="AF29" i="4"/>
  <c r="AE29" i="4"/>
  <c r="AD29" i="4"/>
  <c r="AC29" i="4"/>
  <c r="AB29" i="4"/>
  <c r="AA29" i="4"/>
  <c r="Z29" i="4"/>
  <c r="Y29" i="4"/>
  <c r="X29" i="4"/>
  <c r="W29" i="4"/>
  <c r="AN28" i="4"/>
  <c r="AM28" i="4"/>
  <c r="AL28" i="4"/>
  <c r="AK28" i="4"/>
  <c r="AJ28" i="4"/>
  <c r="AI28" i="4"/>
  <c r="AH28" i="4"/>
  <c r="AG28" i="4"/>
  <c r="AF28" i="4"/>
  <c r="AE28" i="4"/>
  <c r="AD28" i="4"/>
  <c r="AC28" i="4"/>
  <c r="AB28" i="4"/>
  <c r="AA28" i="4"/>
  <c r="Z28" i="4"/>
  <c r="Y28" i="4"/>
  <c r="X28" i="4"/>
  <c r="W28" i="4"/>
  <c r="AN27" i="4"/>
  <c r="AM27" i="4"/>
  <c r="AL27" i="4"/>
  <c r="AK27" i="4"/>
  <c r="AJ27" i="4"/>
  <c r="AI27" i="4"/>
  <c r="AH27" i="4"/>
  <c r="AG27" i="4"/>
  <c r="AF27" i="4"/>
  <c r="AE27" i="4"/>
  <c r="AD27" i="4"/>
  <c r="AC27" i="4"/>
  <c r="AB27" i="4"/>
  <c r="AA27" i="4"/>
  <c r="Z27" i="4"/>
  <c r="Y27" i="4"/>
  <c r="X27" i="4"/>
  <c r="W27" i="4"/>
  <c r="AN26" i="4"/>
  <c r="AM26" i="4"/>
  <c r="AL26" i="4"/>
  <c r="AK26" i="4"/>
  <c r="AJ26" i="4"/>
  <c r="AI26" i="4"/>
  <c r="AH26" i="4"/>
  <c r="AG26" i="4"/>
  <c r="AF26" i="4"/>
  <c r="AE26" i="4"/>
  <c r="AD26" i="4"/>
  <c r="AC26" i="4"/>
  <c r="AB26" i="4"/>
  <c r="AA26" i="4"/>
  <c r="Z26" i="4"/>
  <c r="Y26" i="4"/>
  <c r="X26" i="4"/>
  <c r="W26" i="4"/>
  <c r="AN25" i="4"/>
  <c r="AM25" i="4"/>
  <c r="AL25" i="4"/>
  <c r="AK25" i="4"/>
  <c r="AJ25" i="4"/>
  <c r="AI25" i="4"/>
  <c r="AH25" i="4"/>
  <c r="AG25" i="4"/>
  <c r="AF25" i="4"/>
  <c r="AE25" i="4"/>
  <c r="AD25" i="4"/>
  <c r="AC25" i="4"/>
  <c r="AB25" i="4"/>
  <c r="AA25" i="4"/>
  <c r="Z25" i="4"/>
  <c r="Y25" i="4"/>
  <c r="X25" i="4"/>
  <c r="W25" i="4"/>
  <c r="AN24" i="4"/>
  <c r="AM24" i="4"/>
  <c r="AL24" i="4"/>
  <c r="AK24" i="4"/>
  <c r="AJ24" i="4"/>
  <c r="AI24" i="4"/>
  <c r="AH24" i="4"/>
  <c r="AG24" i="4"/>
  <c r="AF24" i="4"/>
  <c r="AE24" i="4"/>
  <c r="AD24" i="4"/>
  <c r="AC24" i="4"/>
  <c r="AB24" i="4"/>
  <c r="AA24" i="4"/>
  <c r="Z24" i="4"/>
  <c r="Y24" i="4"/>
  <c r="X24" i="4"/>
  <c r="W24" i="4"/>
  <c r="AN23" i="4"/>
  <c r="AM23" i="4"/>
  <c r="AL23" i="4"/>
  <c r="AK23" i="4"/>
  <c r="AJ23" i="4"/>
  <c r="AI23" i="4"/>
  <c r="AH23" i="4"/>
  <c r="AG23" i="4"/>
  <c r="AF23" i="4"/>
  <c r="AE23" i="4"/>
  <c r="AD23" i="4"/>
  <c r="AC23" i="4"/>
  <c r="AB23" i="4"/>
  <c r="AA23" i="4"/>
  <c r="Z23" i="4"/>
  <c r="Y23" i="4"/>
  <c r="X23" i="4"/>
  <c r="W23" i="4"/>
  <c r="AN22" i="4"/>
  <c r="AM22" i="4"/>
  <c r="AL22" i="4"/>
  <c r="AK22" i="4"/>
  <c r="AJ22" i="4"/>
  <c r="AI22" i="4"/>
  <c r="AH22" i="4"/>
  <c r="AG22" i="4"/>
  <c r="AF22" i="4"/>
  <c r="AE22" i="4"/>
  <c r="AD22" i="4"/>
  <c r="AC22" i="4"/>
  <c r="AB22" i="4"/>
  <c r="AA22" i="4"/>
  <c r="Z22" i="4"/>
  <c r="Y22" i="4"/>
  <c r="X22" i="4"/>
  <c r="W22" i="4"/>
  <c r="W20" i="4"/>
  <c r="AN17" i="4"/>
  <c r="AM17" i="4"/>
  <c r="AL17" i="4"/>
  <c r="AK17" i="4"/>
  <c r="AJ17" i="4"/>
  <c r="AI17" i="4"/>
  <c r="AH17" i="4"/>
  <c r="AG17" i="4"/>
  <c r="AF17" i="4"/>
  <c r="AE17" i="4"/>
  <c r="AD17" i="4"/>
  <c r="AC17" i="4"/>
  <c r="AB17" i="4"/>
  <c r="AA17" i="4"/>
  <c r="Z17" i="4"/>
  <c r="Y17" i="4"/>
  <c r="X17" i="4"/>
  <c r="W17" i="4"/>
  <c r="AN16" i="4"/>
  <c r="AM16" i="4"/>
  <c r="AL16" i="4"/>
  <c r="AK16" i="4"/>
  <c r="AJ16" i="4"/>
  <c r="AI16" i="4"/>
  <c r="AH16" i="4"/>
  <c r="AG16" i="4"/>
  <c r="AF16" i="4"/>
  <c r="AE16" i="4"/>
  <c r="AD16" i="4"/>
  <c r="AC16" i="4"/>
  <c r="AB16" i="4"/>
  <c r="AA16" i="4"/>
  <c r="Z16" i="4"/>
  <c r="Y16" i="4"/>
  <c r="X16" i="4"/>
  <c r="W16" i="4"/>
  <c r="AN15" i="4"/>
  <c r="AM15" i="4"/>
  <c r="AL15" i="4"/>
  <c r="AK15" i="4"/>
  <c r="AJ15" i="4"/>
  <c r="AI15" i="4"/>
  <c r="AH15" i="4"/>
  <c r="AG15" i="4"/>
  <c r="AF15" i="4"/>
  <c r="AE15" i="4"/>
  <c r="AD15" i="4"/>
  <c r="AC15" i="4"/>
  <c r="AB15" i="4"/>
  <c r="AA15" i="4"/>
  <c r="Z15" i="4"/>
  <c r="Y15" i="4"/>
  <c r="X15" i="4"/>
  <c r="W15" i="4"/>
  <c r="AN14" i="4"/>
  <c r="AM14" i="4"/>
  <c r="AL14" i="4"/>
  <c r="AK14" i="4"/>
  <c r="AJ14" i="4"/>
  <c r="AI14" i="4"/>
  <c r="AH14" i="4"/>
  <c r="AG14" i="4"/>
  <c r="AF14" i="4"/>
  <c r="AE14" i="4"/>
  <c r="AD14" i="4"/>
  <c r="AC14" i="4"/>
  <c r="AB14" i="4"/>
  <c r="AA14" i="4"/>
  <c r="Z14" i="4"/>
  <c r="Y14" i="4"/>
  <c r="X14" i="4"/>
  <c r="W14" i="4"/>
  <c r="AN13" i="4"/>
  <c r="AM13" i="4"/>
  <c r="AL13" i="4"/>
  <c r="AK13" i="4"/>
  <c r="AJ13" i="4"/>
  <c r="AI13" i="4"/>
  <c r="AH13" i="4"/>
  <c r="AG13" i="4"/>
  <c r="AF13" i="4"/>
  <c r="AE13" i="4"/>
  <c r="AD13" i="4"/>
  <c r="AC13" i="4"/>
  <c r="AB13" i="4"/>
  <c r="AA13" i="4"/>
  <c r="Z13" i="4"/>
  <c r="Y13" i="4"/>
  <c r="X13" i="4"/>
  <c r="W13" i="4"/>
  <c r="AN12" i="4"/>
  <c r="AM12" i="4"/>
  <c r="AL12" i="4"/>
  <c r="AK12" i="4"/>
  <c r="AJ12" i="4"/>
  <c r="AI12" i="4"/>
  <c r="AH12" i="4"/>
  <c r="AG12" i="4"/>
  <c r="AF12" i="4"/>
  <c r="AE12" i="4"/>
  <c r="AD12" i="4"/>
  <c r="AC12" i="4"/>
  <c r="AB12" i="4"/>
  <c r="AA12" i="4"/>
  <c r="Z12" i="4"/>
  <c r="Y12" i="4"/>
  <c r="X12" i="4"/>
  <c r="W12" i="4"/>
  <c r="AN11" i="4"/>
  <c r="AM11" i="4"/>
  <c r="AL11" i="4"/>
  <c r="AK11" i="4"/>
  <c r="AJ11" i="4"/>
  <c r="AI11" i="4"/>
  <c r="AH11" i="4"/>
  <c r="AG11" i="4"/>
  <c r="AF11" i="4"/>
  <c r="AE11" i="4"/>
  <c r="AD11" i="4"/>
  <c r="AC11" i="4"/>
  <c r="AB11" i="4"/>
  <c r="AA11" i="4"/>
  <c r="Z11" i="4"/>
  <c r="Y11" i="4"/>
  <c r="X11" i="4"/>
  <c r="W11" i="4"/>
  <c r="AN10" i="4"/>
  <c r="AM10" i="4"/>
  <c r="AL10" i="4"/>
  <c r="AK10" i="4"/>
  <c r="AJ10" i="4"/>
  <c r="AI10" i="4"/>
  <c r="AH10" i="4"/>
  <c r="AG10" i="4"/>
  <c r="AF10" i="4"/>
  <c r="AE10" i="4"/>
  <c r="AD10" i="4"/>
  <c r="AC10" i="4"/>
  <c r="AB10" i="4"/>
  <c r="AA10" i="4"/>
  <c r="Z10" i="4"/>
  <c r="Y10" i="4"/>
  <c r="X10" i="4"/>
  <c r="W10" i="4"/>
  <c r="AN9" i="4"/>
  <c r="AM9" i="4"/>
  <c r="AL9" i="4"/>
  <c r="AK9" i="4"/>
  <c r="AJ9" i="4"/>
  <c r="AI9" i="4"/>
  <c r="AH9" i="4"/>
  <c r="AG9" i="4"/>
  <c r="AF9" i="4"/>
  <c r="AE9" i="4"/>
  <c r="AD9" i="4"/>
  <c r="AC9" i="4"/>
  <c r="AB9" i="4"/>
  <c r="AA9" i="4"/>
  <c r="Z9" i="4"/>
  <c r="Y9" i="4"/>
  <c r="X9" i="4"/>
  <c r="W9" i="4"/>
  <c r="W7" i="4"/>
  <c r="AN4" i="4"/>
  <c r="AM4" i="4"/>
  <c r="AL4" i="4"/>
  <c r="AK4" i="4"/>
  <c r="AJ4" i="4"/>
  <c r="AI4" i="4"/>
  <c r="AH4" i="4"/>
  <c r="AG4" i="4"/>
  <c r="AF4" i="4"/>
  <c r="AE4" i="4"/>
  <c r="AD4" i="4"/>
  <c r="AC4" i="4"/>
  <c r="AB4" i="4"/>
  <c r="AA4" i="4"/>
  <c r="Z4" i="4"/>
  <c r="Y4" i="4"/>
  <c r="X4" i="4"/>
  <c r="W4" i="4"/>
  <c r="Z444" i="3"/>
  <c r="Y444" i="3"/>
  <c r="X444" i="3"/>
  <c r="W444" i="3"/>
  <c r="V444" i="3"/>
  <c r="U444" i="3"/>
  <c r="T444" i="3"/>
  <c r="S444" i="3"/>
  <c r="R444" i="3"/>
  <c r="Q444" i="3"/>
  <c r="P444" i="3"/>
  <c r="Z443" i="3"/>
  <c r="Y443" i="3"/>
  <c r="X443" i="3"/>
  <c r="W443" i="3"/>
  <c r="V443" i="3"/>
  <c r="U443" i="3"/>
  <c r="T443" i="3"/>
  <c r="S443" i="3"/>
  <c r="R443" i="3"/>
  <c r="Q443" i="3"/>
  <c r="P443" i="3"/>
  <c r="Z442" i="3"/>
  <c r="Y442" i="3"/>
  <c r="X442" i="3"/>
  <c r="W442" i="3"/>
  <c r="V442" i="3"/>
  <c r="U442" i="3"/>
  <c r="T442" i="3"/>
  <c r="S442" i="3"/>
  <c r="R442" i="3"/>
  <c r="Q442" i="3"/>
  <c r="P442" i="3"/>
  <c r="Z441" i="3"/>
  <c r="Y441" i="3"/>
  <c r="X441" i="3"/>
  <c r="W441" i="3"/>
  <c r="V441" i="3"/>
  <c r="U441" i="3"/>
  <c r="T441" i="3"/>
  <c r="S441" i="3"/>
  <c r="R441" i="3"/>
  <c r="Q441" i="3"/>
  <c r="P441" i="3"/>
  <c r="Z440" i="3"/>
  <c r="Y440" i="3"/>
  <c r="X440" i="3"/>
  <c r="W440" i="3"/>
  <c r="V440" i="3"/>
  <c r="U440" i="3"/>
  <c r="T440" i="3"/>
  <c r="S440" i="3"/>
  <c r="R440" i="3"/>
  <c r="Q440" i="3"/>
  <c r="P440" i="3"/>
  <c r="Z439" i="3"/>
  <c r="Y439" i="3"/>
  <c r="X439" i="3"/>
  <c r="W439" i="3"/>
  <c r="V439" i="3"/>
  <c r="U439" i="3"/>
  <c r="T439" i="3"/>
  <c r="S439" i="3"/>
  <c r="R439" i="3"/>
  <c r="Q439" i="3"/>
  <c r="P439" i="3"/>
  <c r="Z438" i="3"/>
  <c r="Y438" i="3"/>
  <c r="X438" i="3"/>
  <c r="W438" i="3"/>
  <c r="V438" i="3"/>
  <c r="U438" i="3"/>
  <c r="T438" i="3"/>
  <c r="S438" i="3"/>
  <c r="R438" i="3"/>
  <c r="Q438" i="3"/>
  <c r="P438" i="3"/>
  <c r="Z437" i="3"/>
  <c r="Y437" i="3"/>
  <c r="X437" i="3"/>
  <c r="W437" i="3"/>
  <c r="V437" i="3"/>
  <c r="U437" i="3"/>
  <c r="T437" i="3"/>
  <c r="S437" i="3"/>
  <c r="R437" i="3"/>
  <c r="Q437" i="3"/>
  <c r="Y436" i="3"/>
  <c r="X436" i="3"/>
  <c r="W436" i="3"/>
  <c r="V436" i="3"/>
  <c r="U436" i="3"/>
  <c r="T436" i="3"/>
  <c r="S436" i="3"/>
  <c r="R436" i="3"/>
  <c r="Q436" i="3"/>
  <c r="Z435" i="3"/>
  <c r="P435" i="3"/>
  <c r="Z434" i="3"/>
  <c r="Z432" i="3"/>
  <c r="Y432" i="3"/>
  <c r="X432" i="3"/>
  <c r="W432" i="3"/>
  <c r="V432" i="3"/>
  <c r="U432" i="3"/>
  <c r="T432" i="3"/>
  <c r="S432" i="3"/>
  <c r="R432" i="3"/>
  <c r="Q432" i="3"/>
  <c r="P432" i="3"/>
  <c r="Z431" i="3"/>
  <c r="Y431" i="3"/>
  <c r="X431" i="3"/>
  <c r="W431" i="3"/>
  <c r="V431" i="3"/>
  <c r="U431" i="3"/>
  <c r="T431" i="3"/>
  <c r="S431" i="3"/>
  <c r="R431" i="3"/>
  <c r="Q431" i="3"/>
  <c r="P431" i="3"/>
  <c r="Z430" i="3"/>
  <c r="Y430" i="3"/>
  <c r="X430" i="3"/>
  <c r="W430" i="3"/>
  <c r="V430" i="3"/>
  <c r="U430" i="3"/>
  <c r="T430" i="3"/>
  <c r="S430" i="3"/>
  <c r="R430" i="3"/>
  <c r="Q430" i="3"/>
  <c r="P430" i="3"/>
  <c r="Z429" i="3"/>
  <c r="Y429" i="3"/>
  <c r="X429" i="3"/>
  <c r="W429" i="3"/>
  <c r="V429" i="3"/>
  <c r="U429" i="3"/>
  <c r="T429" i="3"/>
  <c r="S429" i="3"/>
  <c r="R429" i="3"/>
  <c r="Q429" i="3"/>
  <c r="P429" i="3"/>
  <c r="Z428" i="3"/>
  <c r="Y428" i="3"/>
  <c r="X428" i="3"/>
  <c r="W428" i="3"/>
  <c r="V428" i="3"/>
  <c r="U428" i="3"/>
  <c r="T428" i="3"/>
  <c r="S428" i="3"/>
  <c r="R428" i="3"/>
  <c r="Q428" i="3"/>
  <c r="P428" i="3"/>
  <c r="Z427" i="3"/>
  <c r="Y427" i="3"/>
  <c r="X427" i="3"/>
  <c r="W427" i="3"/>
  <c r="V427" i="3"/>
  <c r="U427" i="3"/>
  <c r="T427" i="3"/>
  <c r="S427" i="3"/>
  <c r="R427" i="3"/>
  <c r="Q427" i="3"/>
  <c r="P427" i="3"/>
  <c r="Z426" i="3"/>
  <c r="Y426" i="3"/>
  <c r="X426" i="3"/>
  <c r="W426" i="3"/>
  <c r="V426" i="3"/>
  <c r="U426" i="3"/>
  <c r="T426" i="3"/>
  <c r="S426" i="3"/>
  <c r="R426" i="3"/>
  <c r="Q426" i="3"/>
  <c r="P426" i="3"/>
  <c r="Z425" i="3"/>
  <c r="Y425" i="3"/>
  <c r="X425" i="3"/>
  <c r="W425" i="3"/>
  <c r="V425" i="3"/>
  <c r="U425" i="3"/>
  <c r="T425" i="3"/>
  <c r="S425" i="3"/>
  <c r="R425" i="3"/>
  <c r="Q425" i="3"/>
  <c r="P425" i="3"/>
  <c r="Z424" i="3"/>
  <c r="Y424" i="3"/>
  <c r="X424" i="3"/>
  <c r="W424" i="3"/>
  <c r="V424" i="3"/>
  <c r="U424" i="3"/>
  <c r="T424" i="3"/>
  <c r="S424" i="3"/>
  <c r="R424" i="3"/>
  <c r="Q424" i="3"/>
  <c r="P424" i="3"/>
  <c r="Z423" i="3"/>
  <c r="Y423" i="3"/>
  <c r="X423" i="3"/>
  <c r="W423" i="3"/>
  <c r="V423" i="3"/>
  <c r="U423" i="3"/>
  <c r="T423" i="3"/>
  <c r="S423" i="3"/>
  <c r="R423" i="3"/>
  <c r="Q423" i="3"/>
  <c r="P423" i="3"/>
  <c r="Z422" i="3"/>
  <c r="Y422" i="3"/>
  <c r="X422" i="3"/>
  <c r="W422" i="3"/>
  <c r="V422" i="3"/>
  <c r="U422" i="3"/>
  <c r="T422" i="3"/>
  <c r="S422" i="3"/>
  <c r="R422" i="3"/>
  <c r="Q422" i="3"/>
  <c r="P422" i="3"/>
  <c r="Z421" i="3"/>
  <c r="Y421" i="3"/>
  <c r="X421" i="3"/>
  <c r="W421" i="3"/>
  <c r="V421" i="3"/>
  <c r="U421" i="3"/>
  <c r="T421" i="3"/>
  <c r="S421" i="3"/>
  <c r="R421" i="3"/>
  <c r="Q421" i="3"/>
  <c r="P421" i="3"/>
  <c r="Z420" i="3"/>
  <c r="Y420" i="3"/>
  <c r="X420" i="3"/>
  <c r="W420" i="3"/>
  <c r="V420" i="3"/>
  <c r="U420" i="3"/>
  <c r="T420" i="3"/>
  <c r="S420" i="3"/>
  <c r="R420" i="3"/>
  <c r="Q420" i="3"/>
  <c r="P420" i="3"/>
  <c r="Z419" i="3"/>
  <c r="Y419" i="3"/>
  <c r="X419" i="3"/>
  <c r="W419" i="3"/>
  <c r="V419" i="3"/>
  <c r="U419" i="3"/>
  <c r="T419" i="3"/>
  <c r="S419" i="3"/>
  <c r="R419" i="3"/>
  <c r="Q419" i="3"/>
  <c r="Y418" i="3"/>
  <c r="X418" i="3"/>
  <c r="W418" i="3"/>
  <c r="V418" i="3"/>
  <c r="U418" i="3"/>
  <c r="T418" i="3"/>
  <c r="S418" i="3"/>
  <c r="R418" i="3"/>
  <c r="Q418" i="3"/>
  <c r="Z417" i="3"/>
  <c r="P417" i="3"/>
  <c r="Z416" i="3"/>
  <c r="Z414" i="3"/>
  <c r="Y414" i="3"/>
  <c r="X414" i="3"/>
  <c r="W414" i="3"/>
  <c r="V414" i="3"/>
  <c r="U414" i="3"/>
  <c r="T414" i="3"/>
  <c r="S414" i="3"/>
  <c r="R414" i="3"/>
  <c r="Q414" i="3"/>
  <c r="P414" i="3"/>
  <c r="Z413" i="3"/>
  <c r="Y413" i="3"/>
  <c r="X413" i="3"/>
  <c r="W413" i="3"/>
  <c r="V413" i="3"/>
  <c r="U413" i="3"/>
  <c r="T413" i="3"/>
  <c r="S413" i="3"/>
  <c r="R413" i="3"/>
  <c r="Q413" i="3"/>
  <c r="P413" i="3"/>
  <c r="Z412" i="3"/>
  <c r="Y412" i="3"/>
  <c r="X412" i="3"/>
  <c r="W412" i="3"/>
  <c r="V412" i="3"/>
  <c r="U412" i="3"/>
  <c r="T412" i="3"/>
  <c r="S412" i="3"/>
  <c r="R412" i="3"/>
  <c r="Q412" i="3"/>
  <c r="P412" i="3"/>
  <c r="Z411" i="3"/>
  <c r="Y411" i="3"/>
  <c r="X411" i="3"/>
  <c r="W411" i="3"/>
  <c r="V411" i="3"/>
  <c r="U411" i="3"/>
  <c r="T411" i="3"/>
  <c r="S411" i="3"/>
  <c r="R411" i="3"/>
  <c r="Q411" i="3"/>
  <c r="P411" i="3"/>
  <c r="Z410" i="3"/>
  <c r="Y410" i="3"/>
  <c r="X410" i="3"/>
  <c r="W410" i="3"/>
  <c r="V410" i="3"/>
  <c r="U410" i="3"/>
  <c r="T410" i="3"/>
  <c r="S410" i="3"/>
  <c r="R410" i="3"/>
  <c r="Q410" i="3"/>
  <c r="P410" i="3"/>
  <c r="Z409" i="3"/>
  <c r="Y409" i="3"/>
  <c r="X409" i="3"/>
  <c r="W409" i="3"/>
  <c r="V409" i="3"/>
  <c r="U409" i="3"/>
  <c r="T409" i="3"/>
  <c r="S409" i="3"/>
  <c r="R409" i="3"/>
  <c r="Q409" i="3"/>
  <c r="P409" i="3"/>
  <c r="Z408" i="3"/>
  <c r="Y408" i="3"/>
  <c r="X408" i="3"/>
  <c r="W408" i="3"/>
  <c r="V408" i="3"/>
  <c r="U408" i="3"/>
  <c r="T408" i="3"/>
  <c r="S408" i="3"/>
  <c r="R408" i="3"/>
  <c r="Q408" i="3"/>
  <c r="P408" i="3"/>
  <c r="Z407" i="3"/>
  <c r="Y407" i="3"/>
  <c r="X407" i="3"/>
  <c r="W407" i="3"/>
  <c r="V407" i="3"/>
  <c r="U407" i="3"/>
  <c r="T407" i="3"/>
  <c r="S407" i="3"/>
  <c r="R407" i="3"/>
  <c r="Q407" i="3"/>
  <c r="P407" i="3"/>
  <c r="Z406" i="3"/>
  <c r="Y406" i="3"/>
  <c r="X406" i="3"/>
  <c r="W406" i="3"/>
  <c r="V406" i="3"/>
  <c r="U406" i="3"/>
  <c r="T406" i="3"/>
  <c r="S406" i="3"/>
  <c r="R406" i="3"/>
  <c r="Q406" i="3"/>
  <c r="P406" i="3"/>
  <c r="Z405" i="3"/>
  <c r="Y405" i="3"/>
  <c r="X405" i="3"/>
  <c r="W405" i="3"/>
  <c r="V405" i="3"/>
  <c r="U405" i="3"/>
  <c r="T405" i="3"/>
  <c r="S405" i="3"/>
  <c r="R405" i="3"/>
  <c r="Q405" i="3"/>
  <c r="P405" i="3"/>
  <c r="Z404" i="3"/>
  <c r="Y404" i="3"/>
  <c r="X404" i="3"/>
  <c r="W404" i="3"/>
  <c r="V404" i="3"/>
  <c r="U404" i="3"/>
  <c r="T404" i="3"/>
  <c r="S404" i="3"/>
  <c r="R404" i="3"/>
  <c r="Q404" i="3"/>
  <c r="P404" i="3"/>
  <c r="Z403" i="3"/>
  <c r="Y403" i="3"/>
  <c r="X403" i="3"/>
  <c r="W403" i="3"/>
  <c r="V403" i="3"/>
  <c r="U403" i="3"/>
  <c r="T403" i="3"/>
  <c r="S403" i="3"/>
  <c r="R403" i="3"/>
  <c r="Q403" i="3"/>
  <c r="Y402" i="3"/>
  <c r="X402" i="3"/>
  <c r="W402" i="3"/>
  <c r="V402" i="3"/>
  <c r="U402" i="3"/>
  <c r="T402" i="3"/>
  <c r="S402" i="3"/>
  <c r="R402" i="3"/>
  <c r="Q402" i="3"/>
  <c r="Z401" i="3"/>
  <c r="P401" i="3"/>
  <c r="Z400" i="3"/>
  <c r="Z398" i="3"/>
  <c r="Y398" i="3"/>
  <c r="X398" i="3"/>
  <c r="W398" i="3"/>
  <c r="V398" i="3"/>
  <c r="U398" i="3"/>
  <c r="T398" i="3"/>
  <c r="S398" i="3"/>
  <c r="R398" i="3"/>
  <c r="Q398" i="3"/>
  <c r="P398" i="3"/>
  <c r="Z397" i="3"/>
  <c r="Y397" i="3"/>
  <c r="X397" i="3"/>
  <c r="W397" i="3"/>
  <c r="V397" i="3"/>
  <c r="U397" i="3"/>
  <c r="T397" i="3"/>
  <c r="S397" i="3"/>
  <c r="R397" i="3"/>
  <c r="Q397" i="3"/>
  <c r="P397" i="3"/>
  <c r="Z396" i="3"/>
  <c r="Y396" i="3"/>
  <c r="X396" i="3"/>
  <c r="W396" i="3"/>
  <c r="V396" i="3"/>
  <c r="U396" i="3"/>
  <c r="T396" i="3"/>
  <c r="S396" i="3"/>
  <c r="R396" i="3"/>
  <c r="Q396" i="3"/>
  <c r="P396" i="3"/>
  <c r="Z395" i="3"/>
  <c r="Y395" i="3"/>
  <c r="X395" i="3"/>
  <c r="W395" i="3"/>
  <c r="V395" i="3"/>
  <c r="U395" i="3"/>
  <c r="T395" i="3"/>
  <c r="S395" i="3"/>
  <c r="R395" i="3"/>
  <c r="Q395" i="3"/>
  <c r="P395" i="3"/>
  <c r="Z394" i="3"/>
  <c r="Y394" i="3"/>
  <c r="X394" i="3"/>
  <c r="W394" i="3"/>
  <c r="V394" i="3"/>
  <c r="U394" i="3"/>
  <c r="T394" i="3"/>
  <c r="S394" i="3"/>
  <c r="R394" i="3"/>
  <c r="Q394" i="3"/>
  <c r="Y393" i="3"/>
  <c r="X393" i="3"/>
  <c r="W393" i="3"/>
  <c r="V393" i="3"/>
  <c r="U393" i="3"/>
  <c r="T393" i="3"/>
  <c r="S393" i="3"/>
  <c r="R393" i="3"/>
  <c r="Q393" i="3"/>
  <c r="Z392" i="3"/>
  <c r="P392" i="3"/>
  <c r="Z391" i="3"/>
  <c r="Z389" i="3"/>
  <c r="Y389" i="3"/>
  <c r="X389" i="3"/>
  <c r="W389" i="3"/>
  <c r="V389" i="3"/>
  <c r="U389" i="3"/>
  <c r="T389" i="3"/>
  <c r="S389" i="3"/>
  <c r="R389" i="3"/>
  <c r="Q389" i="3"/>
  <c r="P389" i="3"/>
  <c r="Z388" i="3"/>
  <c r="Y388" i="3"/>
  <c r="X388" i="3"/>
  <c r="W388" i="3"/>
  <c r="V388" i="3"/>
  <c r="U388" i="3"/>
  <c r="T388" i="3"/>
  <c r="S388" i="3"/>
  <c r="R388" i="3"/>
  <c r="Q388" i="3"/>
  <c r="P388" i="3"/>
  <c r="Z387" i="3"/>
  <c r="Y387" i="3"/>
  <c r="X387" i="3"/>
  <c r="W387" i="3"/>
  <c r="V387" i="3"/>
  <c r="U387" i="3"/>
  <c r="T387" i="3"/>
  <c r="S387" i="3"/>
  <c r="R387" i="3"/>
  <c r="Q387" i="3"/>
  <c r="P387" i="3"/>
  <c r="Z386" i="3"/>
  <c r="Y386" i="3"/>
  <c r="X386" i="3"/>
  <c r="W386" i="3"/>
  <c r="V386" i="3"/>
  <c r="U386" i="3"/>
  <c r="T386" i="3"/>
  <c r="S386" i="3"/>
  <c r="R386" i="3"/>
  <c r="Q386" i="3"/>
  <c r="P386" i="3"/>
  <c r="Z385" i="3"/>
  <c r="Y385" i="3"/>
  <c r="X385" i="3"/>
  <c r="W385" i="3"/>
  <c r="V385" i="3"/>
  <c r="U385" i="3"/>
  <c r="T385" i="3"/>
  <c r="S385" i="3"/>
  <c r="R385" i="3"/>
  <c r="Q385" i="3"/>
  <c r="P385" i="3"/>
  <c r="Z384" i="3"/>
  <c r="Y384" i="3"/>
  <c r="X384" i="3"/>
  <c r="W384" i="3"/>
  <c r="V384" i="3"/>
  <c r="U384" i="3"/>
  <c r="T384" i="3"/>
  <c r="S384" i="3"/>
  <c r="R384" i="3"/>
  <c r="Q384" i="3"/>
  <c r="P384" i="3"/>
  <c r="Z383" i="3"/>
  <c r="Y383" i="3"/>
  <c r="X383" i="3"/>
  <c r="W383" i="3"/>
  <c r="V383" i="3"/>
  <c r="U383" i="3"/>
  <c r="T383" i="3"/>
  <c r="S383" i="3"/>
  <c r="R383" i="3"/>
  <c r="Q383" i="3"/>
  <c r="P383" i="3"/>
  <c r="Z382" i="3"/>
  <c r="Y382" i="3"/>
  <c r="X382" i="3"/>
  <c r="W382" i="3"/>
  <c r="V382" i="3"/>
  <c r="U382" i="3"/>
  <c r="T382" i="3"/>
  <c r="S382" i="3"/>
  <c r="R382" i="3"/>
  <c r="Q382" i="3"/>
  <c r="P382" i="3"/>
  <c r="Z381" i="3"/>
  <c r="Y381" i="3"/>
  <c r="X381" i="3"/>
  <c r="W381" i="3"/>
  <c r="V381" i="3"/>
  <c r="U381" i="3"/>
  <c r="T381" i="3"/>
  <c r="S381" i="3"/>
  <c r="R381" i="3"/>
  <c r="Q381" i="3"/>
  <c r="Y380" i="3"/>
  <c r="X380" i="3"/>
  <c r="W380" i="3"/>
  <c r="V380" i="3"/>
  <c r="U380" i="3"/>
  <c r="T380" i="3"/>
  <c r="S380" i="3"/>
  <c r="R380" i="3"/>
  <c r="Q380" i="3"/>
  <c r="Z379" i="3"/>
  <c r="P379" i="3"/>
  <c r="Z378" i="3"/>
  <c r="Z376" i="3"/>
  <c r="Y376" i="3"/>
  <c r="X376" i="3"/>
  <c r="W376" i="3"/>
  <c r="V376" i="3"/>
  <c r="U376" i="3"/>
  <c r="T376" i="3"/>
  <c r="S376" i="3"/>
  <c r="R376" i="3"/>
  <c r="Q376" i="3"/>
  <c r="P376" i="3"/>
  <c r="Z375" i="3"/>
  <c r="Y375" i="3"/>
  <c r="X375" i="3"/>
  <c r="W375" i="3"/>
  <c r="V375" i="3"/>
  <c r="U375" i="3"/>
  <c r="T375" i="3"/>
  <c r="S375" i="3"/>
  <c r="R375" i="3"/>
  <c r="Q375" i="3"/>
  <c r="P375" i="3"/>
  <c r="Z374" i="3"/>
  <c r="Y374" i="3"/>
  <c r="X374" i="3"/>
  <c r="W374" i="3"/>
  <c r="V374" i="3"/>
  <c r="U374" i="3"/>
  <c r="T374" i="3"/>
  <c r="S374" i="3"/>
  <c r="R374" i="3"/>
  <c r="Q374" i="3"/>
  <c r="P374" i="3"/>
  <c r="Z373" i="3"/>
  <c r="Y373" i="3"/>
  <c r="X373" i="3"/>
  <c r="W373" i="3"/>
  <c r="V373" i="3"/>
  <c r="U373" i="3"/>
  <c r="T373" i="3"/>
  <c r="S373" i="3"/>
  <c r="R373" i="3"/>
  <c r="Q373" i="3"/>
  <c r="P373" i="3"/>
  <c r="Z372" i="3"/>
  <c r="Y372" i="3"/>
  <c r="X372" i="3"/>
  <c r="W372" i="3"/>
  <c r="V372" i="3"/>
  <c r="U372" i="3"/>
  <c r="T372" i="3"/>
  <c r="S372" i="3"/>
  <c r="R372" i="3"/>
  <c r="Q372" i="3"/>
  <c r="P372" i="3"/>
  <c r="Z371" i="3"/>
  <c r="Y371" i="3"/>
  <c r="X371" i="3"/>
  <c r="W371" i="3"/>
  <c r="V371" i="3"/>
  <c r="U371" i="3"/>
  <c r="T371" i="3"/>
  <c r="S371" i="3"/>
  <c r="R371" i="3"/>
  <c r="Q371" i="3"/>
  <c r="P371" i="3"/>
  <c r="Z370" i="3"/>
  <c r="Y370" i="3"/>
  <c r="X370" i="3"/>
  <c r="W370" i="3"/>
  <c r="V370" i="3"/>
  <c r="U370" i="3"/>
  <c r="T370" i="3"/>
  <c r="S370" i="3"/>
  <c r="R370" i="3"/>
  <c r="Q370" i="3"/>
  <c r="P370" i="3"/>
  <c r="Z369" i="3"/>
  <c r="Y369" i="3"/>
  <c r="X369" i="3"/>
  <c r="W369" i="3"/>
  <c r="V369" i="3"/>
  <c r="U369" i="3"/>
  <c r="T369" i="3"/>
  <c r="S369" i="3"/>
  <c r="R369" i="3"/>
  <c r="Q369" i="3"/>
  <c r="P369" i="3"/>
  <c r="Z368" i="3"/>
  <c r="Y368" i="3"/>
  <c r="X368" i="3"/>
  <c r="W368" i="3"/>
  <c r="V368" i="3"/>
  <c r="U368" i="3"/>
  <c r="T368" i="3"/>
  <c r="S368" i="3"/>
  <c r="R368" i="3"/>
  <c r="Q368" i="3"/>
  <c r="P368" i="3"/>
  <c r="Z367" i="3"/>
  <c r="Y367" i="3"/>
  <c r="X367" i="3"/>
  <c r="W367" i="3"/>
  <c r="V367" i="3"/>
  <c r="U367" i="3"/>
  <c r="T367" i="3"/>
  <c r="S367" i="3"/>
  <c r="R367" i="3"/>
  <c r="Q367" i="3"/>
  <c r="P367" i="3"/>
  <c r="Z366" i="3"/>
  <c r="Y366" i="3"/>
  <c r="X366" i="3"/>
  <c r="W366" i="3"/>
  <c r="V366" i="3"/>
  <c r="U366" i="3"/>
  <c r="T366" i="3"/>
  <c r="S366" i="3"/>
  <c r="R366" i="3"/>
  <c r="Q366" i="3"/>
  <c r="Y365" i="3"/>
  <c r="X365" i="3"/>
  <c r="W365" i="3"/>
  <c r="V365" i="3"/>
  <c r="U365" i="3"/>
  <c r="T365" i="3"/>
  <c r="S365" i="3"/>
  <c r="R365" i="3"/>
  <c r="Q365" i="3"/>
  <c r="Z364" i="3"/>
  <c r="P364" i="3"/>
  <c r="Z363" i="3"/>
  <c r="Z361" i="3"/>
  <c r="Y361" i="3"/>
  <c r="X361" i="3"/>
  <c r="W361" i="3"/>
  <c r="V361" i="3"/>
  <c r="U361" i="3"/>
  <c r="T361" i="3"/>
  <c r="S361" i="3"/>
  <c r="R361" i="3"/>
  <c r="Q361" i="3"/>
  <c r="P361" i="3"/>
  <c r="Z360" i="3"/>
  <c r="Y360" i="3"/>
  <c r="X360" i="3"/>
  <c r="W360" i="3"/>
  <c r="V360" i="3"/>
  <c r="U360" i="3"/>
  <c r="T360" i="3"/>
  <c r="S360" i="3"/>
  <c r="R360" i="3"/>
  <c r="Q360" i="3"/>
  <c r="P360" i="3"/>
  <c r="Z359" i="3"/>
  <c r="Y359" i="3"/>
  <c r="X359" i="3"/>
  <c r="W359" i="3"/>
  <c r="V359" i="3"/>
  <c r="U359" i="3"/>
  <c r="T359" i="3"/>
  <c r="S359" i="3"/>
  <c r="R359" i="3"/>
  <c r="Q359" i="3"/>
  <c r="P359" i="3"/>
  <c r="Z358" i="3"/>
  <c r="Y358" i="3"/>
  <c r="X358" i="3"/>
  <c r="W358" i="3"/>
  <c r="V358" i="3"/>
  <c r="U358" i="3"/>
  <c r="T358" i="3"/>
  <c r="S358" i="3"/>
  <c r="R358" i="3"/>
  <c r="Q358" i="3"/>
  <c r="P358" i="3"/>
  <c r="Z357" i="3"/>
  <c r="Y357" i="3"/>
  <c r="X357" i="3"/>
  <c r="W357" i="3"/>
  <c r="V357" i="3"/>
  <c r="U357" i="3"/>
  <c r="T357" i="3"/>
  <c r="S357" i="3"/>
  <c r="R357" i="3"/>
  <c r="Q357" i="3"/>
  <c r="P357" i="3"/>
  <c r="Z356" i="3"/>
  <c r="Y356" i="3"/>
  <c r="X356" i="3"/>
  <c r="W356" i="3"/>
  <c r="V356" i="3"/>
  <c r="U356" i="3"/>
  <c r="T356" i="3"/>
  <c r="S356" i="3"/>
  <c r="R356" i="3"/>
  <c r="Q356" i="3"/>
  <c r="P356" i="3"/>
  <c r="Z355" i="3"/>
  <c r="Y355" i="3"/>
  <c r="X355" i="3"/>
  <c r="W355" i="3"/>
  <c r="V355" i="3"/>
  <c r="U355" i="3"/>
  <c r="T355" i="3"/>
  <c r="S355" i="3"/>
  <c r="R355" i="3"/>
  <c r="Q355" i="3"/>
  <c r="P355" i="3"/>
  <c r="Z354" i="3"/>
  <c r="Y354" i="3"/>
  <c r="X354" i="3"/>
  <c r="W354" i="3"/>
  <c r="V354" i="3"/>
  <c r="U354" i="3"/>
  <c r="T354" i="3"/>
  <c r="S354" i="3"/>
  <c r="R354" i="3"/>
  <c r="Q354" i="3"/>
  <c r="P354" i="3"/>
  <c r="Z353" i="3"/>
  <c r="Y353" i="3"/>
  <c r="X353" i="3"/>
  <c r="W353" i="3"/>
  <c r="V353" i="3"/>
  <c r="U353" i="3"/>
  <c r="T353" i="3"/>
  <c r="S353" i="3"/>
  <c r="R353" i="3"/>
  <c r="Q353" i="3"/>
  <c r="P353" i="3"/>
  <c r="Z352" i="3"/>
  <c r="Y352" i="3"/>
  <c r="X352" i="3"/>
  <c r="W352" i="3"/>
  <c r="V352" i="3"/>
  <c r="U352" i="3"/>
  <c r="T352" i="3"/>
  <c r="S352" i="3"/>
  <c r="R352" i="3"/>
  <c r="Q352" i="3"/>
  <c r="P352" i="3"/>
  <c r="Z351" i="3"/>
  <c r="Y351" i="3"/>
  <c r="X351" i="3"/>
  <c r="W351" i="3"/>
  <c r="V351" i="3"/>
  <c r="U351" i="3"/>
  <c r="T351" i="3"/>
  <c r="S351" i="3"/>
  <c r="R351" i="3"/>
  <c r="Q351" i="3"/>
  <c r="Y350" i="3"/>
  <c r="X350" i="3"/>
  <c r="W350" i="3"/>
  <c r="V350" i="3"/>
  <c r="U350" i="3"/>
  <c r="T350" i="3"/>
  <c r="S350" i="3"/>
  <c r="R350" i="3"/>
  <c r="Q350" i="3"/>
  <c r="Z349" i="3"/>
  <c r="P349" i="3"/>
  <c r="Z348" i="3"/>
  <c r="Z346" i="3"/>
  <c r="Y346" i="3"/>
  <c r="X346" i="3"/>
  <c r="W346" i="3"/>
  <c r="V346" i="3"/>
  <c r="U346" i="3"/>
  <c r="T346" i="3"/>
  <c r="S346" i="3"/>
  <c r="R346" i="3"/>
  <c r="Q346" i="3"/>
  <c r="P346" i="3"/>
  <c r="Z345" i="3"/>
  <c r="Y345" i="3"/>
  <c r="X345" i="3"/>
  <c r="W345" i="3"/>
  <c r="V345" i="3"/>
  <c r="U345" i="3"/>
  <c r="T345" i="3"/>
  <c r="S345" i="3"/>
  <c r="R345" i="3"/>
  <c r="Q345" i="3"/>
  <c r="P345" i="3"/>
  <c r="Z344" i="3"/>
  <c r="Y344" i="3"/>
  <c r="X344" i="3"/>
  <c r="W344" i="3"/>
  <c r="V344" i="3"/>
  <c r="U344" i="3"/>
  <c r="T344" i="3"/>
  <c r="S344" i="3"/>
  <c r="R344" i="3"/>
  <c r="Q344" i="3"/>
  <c r="P344" i="3"/>
  <c r="Z343" i="3"/>
  <c r="Y343" i="3"/>
  <c r="X343" i="3"/>
  <c r="W343" i="3"/>
  <c r="V343" i="3"/>
  <c r="U343" i="3"/>
  <c r="T343" i="3"/>
  <c r="S343" i="3"/>
  <c r="R343" i="3"/>
  <c r="Q343" i="3"/>
  <c r="P343" i="3"/>
  <c r="Z342" i="3"/>
  <c r="Y342" i="3"/>
  <c r="X342" i="3"/>
  <c r="W342" i="3"/>
  <c r="V342" i="3"/>
  <c r="U342" i="3"/>
  <c r="T342" i="3"/>
  <c r="S342" i="3"/>
  <c r="R342" i="3"/>
  <c r="Q342" i="3"/>
  <c r="P342" i="3"/>
  <c r="Z341" i="3"/>
  <c r="Y341" i="3"/>
  <c r="X341" i="3"/>
  <c r="W341" i="3"/>
  <c r="V341" i="3"/>
  <c r="U341" i="3"/>
  <c r="T341" i="3"/>
  <c r="S341" i="3"/>
  <c r="R341" i="3"/>
  <c r="Q341" i="3"/>
  <c r="P341" i="3"/>
  <c r="Z340" i="3"/>
  <c r="Y340" i="3"/>
  <c r="X340" i="3"/>
  <c r="W340" i="3"/>
  <c r="V340" i="3"/>
  <c r="U340" i="3"/>
  <c r="T340" i="3"/>
  <c r="S340" i="3"/>
  <c r="R340" i="3"/>
  <c r="Q340" i="3"/>
  <c r="P340" i="3"/>
  <c r="Z339" i="3"/>
  <c r="Y339" i="3"/>
  <c r="X339" i="3"/>
  <c r="W339" i="3"/>
  <c r="V339" i="3"/>
  <c r="U339" i="3"/>
  <c r="T339" i="3"/>
  <c r="S339" i="3"/>
  <c r="R339" i="3"/>
  <c r="Q339" i="3"/>
  <c r="P339" i="3"/>
  <c r="Z338" i="3"/>
  <c r="Y338" i="3"/>
  <c r="X338" i="3"/>
  <c r="W338" i="3"/>
  <c r="V338" i="3"/>
  <c r="U338" i="3"/>
  <c r="T338" i="3"/>
  <c r="S338" i="3"/>
  <c r="R338" i="3"/>
  <c r="Q338" i="3"/>
  <c r="P338" i="3"/>
  <c r="Z337" i="3"/>
  <c r="Y337" i="3"/>
  <c r="X337" i="3"/>
  <c r="W337" i="3"/>
  <c r="V337" i="3"/>
  <c r="U337" i="3"/>
  <c r="T337" i="3"/>
  <c r="S337" i="3"/>
  <c r="R337" i="3"/>
  <c r="Q337" i="3"/>
  <c r="P337" i="3"/>
  <c r="Z336" i="3"/>
  <c r="Y336" i="3"/>
  <c r="X336" i="3"/>
  <c r="W336" i="3"/>
  <c r="V336" i="3"/>
  <c r="U336" i="3"/>
  <c r="T336" i="3"/>
  <c r="S336" i="3"/>
  <c r="R336" i="3"/>
  <c r="Q336" i="3"/>
  <c r="P336" i="3"/>
  <c r="Z335" i="3"/>
  <c r="Y335" i="3"/>
  <c r="X335" i="3"/>
  <c r="W335" i="3"/>
  <c r="V335" i="3"/>
  <c r="U335" i="3"/>
  <c r="T335" i="3"/>
  <c r="S335" i="3"/>
  <c r="R335" i="3"/>
  <c r="Q335" i="3"/>
  <c r="Y334" i="3"/>
  <c r="X334" i="3"/>
  <c r="W334" i="3"/>
  <c r="V334" i="3"/>
  <c r="U334" i="3"/>
  <c r="T334" i="3"/>
  <c r="S334" i="3"/>
  <c r="R334" i="3"/>
  <c r="Q334" i="3"/>
  <c r="Z333" i="3"/>
  <c r="P333" i="3"/>
  <c r="Z332" i="3"/>
  <c r="Z330" i="3"/>
  <c r="Y330" i="3"/>
  <c r="X330" i="3"/>
  <c r="W330" i="3"/>
  <c r="V330" i="3"/>
  <c r="U330" i="3"/>
  <c r="T330" i="3"/>
  <c r="S330" i="3"/>
  <c r="R330" i="3"/>
  <c r="Q330" i="3"/>
  <c r="P330" i="3"/>
  <c r="Z329" i="3"/>
  <c r="Y329" i="3"/>
  <c r="X329" i="3"/>
  <c r="W329" i="3"/>
  <c r="V329" i="3"/>
  <c r="U329" i="3"/>
  <c r="T329" i="3"/>
  <c r="S329" i="3"/>
  <c r="R329" i="3"/>
  <c r="Q329" i="3"/>
  <c r="P329" i="3"/>
  <c r="Z328" i="3"/>
  <c r="Y328" i="3"/>
  <c r="X328" i="3"/>
  <c r="W328" i="3"/>
  <c r="V328" i="3"/>
  <c r="U328" i="3"/>
  <c r="T328" i="3"/>
  <c r="S328" i="3"/>
  <c r="R328" i="3"/>
  <c r="Q328" i="3"/>
  <c r="P328" i="3"/>
  <c r="Z327" i="3"/>
  <c r="Y327" i="3"/>
  <c r="X327" i="3"/>
  <c r="W327" i="3"/>
  <c r="V327" i="3"/>
  <c r="U327" i="3"/>
  <c r="T327" i="3"/>
  <c r="S327" i="3"/>
  <c r="R327" i="3"/>
  <c r="Q327" i="3"/>
  <c r="P327" i="3"/>
  <c r="Z326" i="3"/>
  <c r="Y326" i="3"/>
  <c r="X326" i="3"/>
  <c r="W326" i="3"/>
  <c r="V326" i="3"/>
  <c r="U326" i="3"/>
  <c r="T326" i="3"/>
  <c r="S326" i="3"/>
  <c r="R326" i="3"/>
  <c r="Q326" i="3"/>
  <c r="Y325" i="3"/>
  <c r="X325" i="3"/>
  <c r="W325" i="3"/>
  <c r="V325" i="3"/>
  <c r="U325" i="3"/>
  <c r="T325" i="3"/>
  <c r="S325" i="3"/>
  <c r="R325" i="3"/>
  <c r="Q325" i="3"/>
  <c r="Z324" i="3"/>
  <c r="P324" i="3"/>
  <c r="Z323" i="3"/>
  <c r="Z321" i="3"/>
  <c r="Y321" i="3"/>
  <c r="X321" i="3"/>
  <c r="W321" i="3"/>
  <c r="V321" i="3"/>
  <c r="U321" i="3"/>
  <c r="T321" i="3"/>
  <c r="S321" i="3"/>
  <c r="R321" i="3"/>
  <c r="Q321" i="3"/>
  <c r="P321" i="3"/>
  <c r="Z320" i="3"/>
  <c r="Y320" i="3"/>
  <c r="X320" i="3"/>
  <c r="W320" i="3"/>
  <c r="V320" i="3"/>
  <c r="U320" i="3"/>
  <c r="T320" i="3"/>
  <c r="S320" i="3"/>
  <c r="R320" i="3"/>
  <c r="Q320" i="3"/>
  <c r="P320" i="3"/>
  <c r="Z319" i="3"/>
  <c r="Y319" i="3"/>
  <c r="X319" i="3"/>
  <c r="W319" i="3"/>
  <c r="V319" i="3"/>
  <c r="U319" i="3"/>
  <c r="T319" i="3"/>
  <c r="S319" i="3"/>
  <c r="R319" i="3"/>
  <c r="Q319" i="3"/>
  <c r="P319" i="3"/>
  <c r="Z318" i="3"/>
  <c r="Y318" i="3"/>
  <c r="X318" i="3"/>
  <c r="W318" i="3"/>
  <c r="V318" i="3"/>
  <c r="U318" i="3"/>
  <c r="T318" i="3"/>
  <c r="S318" i="3"/>
  <c r="R318" i="3"/>
  <c r="Q318" i="3"/>
  <c r="P318" i="3"/>
  <c r="Z317" i="3"/>
  <c r="Y317" i="3"/>
  <c r="X317" i="3"/>
  <c r="W317" i="3"/>
  <c r="V317" i="3"/>
  <c r="U317" i="3"/>
  <c r="T317" i="3"/>
  <c r="S317" i="3"/>
  <c r="R317" i="3"/>
  <c r="Q317" i="3"/>
  <c r="P317" i="3"/>
  <c r="Z316" i="3"/>
  <c r="Y316" i="3"/>
  <c r="X316" i="3"/>
  <c r="W316" i="3"/>
  <c r="V316" i="3"/>
  <c r="U316" i="3"/>
  <c r="T316" i="3"/>
  <c r="S316" i="3"/>
  <c r="R316" i="3"/>
  <c r="Q316" i="3"/>
  <c r="P316" i="3"/>
  <c r="Z315" i="3"/>
  <c r="Y315" i="3"/>
  <c r="X315" i="3"/>
  <c r="W315" i="3"/>
  <c r="V315" i="3"/>
  <c r="U315" i="3"/>
  <c r="T315" i="3"/>
  <c r="S315" i="3"/>
  <c r="R315" i="3"/>
  <c r="Q315" i="3"/>
  <c r="P315" i="3"/>
  <c r="Z314" i="3"/>
  <c r="Y314" i="3"/>
  <c r="X314" i="3"/>
  <c r="W314" i="3"/>
  <c r="V314" i="3"/>
  <c r="U314" i="3"/>
  <c r="T314" i="3"/>
  <c r="S314" i="3"/>
  <c r="R314" i="3"/>
  <c r="Q314" i="3"/>
  <c r="P314" i="3"/>
  <c r="Z313" i="3"/>
  <c r="Y313" i="3"/>
  <c r="X313" i="3"/>
  <c r="W313" i="3"/>
  <c r="V313" i="3"/>
  <c r="U313" i="3"/>
  <c r="T313" i="3"/>
  <c r="S313" i="3"/>
  <c r="R313" i="3"/>
  <c r="Q313" i="3"/>
  <c r="P313" i="3"/>
  <c r="Z312" i="3"/>
  <c r="Y312" i="3"/>
  <c r="X312" i="3"/>
  <c r="W312" i="3"/>
  <c r="V312" i="3"/>
  <c r="U312" i="3"/>
  <c r="T312" i="3"/>
  <c r="S312" i="3"/>
  <c r="R312" i="3"/>
  <c r="Q312" i="3"/>
  <c r="P312" i="3"/>
  <c r="Z311" i="3"/>
  <c r="Y311" i="3"/>
  <c r="X311" i="3"/>
  <c r="W311" i="3"/>
  <c r="V311" i="3"/>
  <c r="U311" i="3"/>
  <c r="T311" i="3"/>
  <c r="S311" i="3"/>
  <c r="R311" i="3"/>
  <c r="Q311" i="3"/>
  <c r="P311" i="3"/>
  <c r="Z310" i="3"/>
  <c r="Y310" i="3"/>
  <c r="X310" i="3"/>
  <c r="W310" i="3"/>
  <c r="V310" i="3"/>
  <c r="U310" i="3"/>
  <c r="T310" i="3"/>
  <c r="S310" i="3"/>
  <c r="R310" i="3"/>
  <c r="Q310" i="3"/>
  <c r="P310" i="3"/>
  <c r="Z309" i="3"/>
  <c r="Y309" i="3"/>
  <c r="X309" i="3"/>
  <c r="W309" i="3"/>
  <c r="V309" i="3"/>
  <c r="U309" i="3"/>
  <c r="T309" i="3"/>
  <c r="S309" i="3"/>
  <c r="R309" i="3"/>
  <c r="Q309" i="3"/>
  <c r="P309" i="3"/>
  <c r="Z308" i="3"/>
  <c r="Y308" i="3"/>
  <c r="X308" i="3"/>
  <c r="W308" i="3"/>
  <c r="V308" i="3"/>
  <c r="U308" i="3"/>
  <c r="T308" i="3"/>
  <c r="S308" i="3"/>
  <c r="R308" i="3"/>
  <c r="Q308" i="3"/>
  <c r="P308" i="3"/>
  <c r="Z307" i="3"/>
  <c r="Y307" i="3"/>
  <c r="X307" i="3"/>
  <c r="W307" i="3"/>
  <c r="V307" i="3"/>
  <c r="U307" i="3"/>
  <c r="T307" i="3"/>
  <c r="S307" i="3"/>
  <c r="R307" i="3"/>
  <c r="Q307" i="3"/>
  <c r="P307" i="3"/>
  <c r="Z306" i="3"/>
  <c r="Y306" i="3"/>
  <c r="X306" i="3"/>
  <c r="W306" i="3"/>
  <c r="V306" i="3"/>
  <c r="U306" i="3"/>
  <c r="T306" i="3"/>
  <c r="S306" i="3"/>
  <c r="R306" i="3"/>
  <c r="Q306" i="3"/>
  <c r="P306" i="3"/>
  <c r="Z305" i="3"/>
  <c r="Y305" i="3"/>
  <c r="X305" i="3"/>
  <c r="W305" i="3"/>
  <c r="V305" i="3"/>
  <c r="U305" i="3"/>
  <c r="T305" i="3"/>
  <c r="S305" i="3"/>
  <c r="R305" i="3"/>
  <c r="Q305" i="3"/>
  <c r="Y304" i="3"/>
  <c r="X304" i="3"/>
  <c r="W304" i="3"/>
  <c r="V304" i="3"/>
  <c r="U304" i="3"/>
  <c r="T304" i="3"/>
  <c r="S304" i="3"/>
  <c r="R304" i="3"/>
  <c r="Q304" i="3"/>
  <c r="Z303" i="3"/>
  <c r="P303" i="3"/>
  <c r="Z302" i="3"/>
  <c r="Z300" i="3"/>
  <c r="Y300" i="3"/>
  <c r="X300" i="3"/>
  <c r="W300" i="3"/>
  <c r="V300" i="3"/>
  <c r="U300" i="3"/>
  <c r="T300" i="3"/>
  <c r="S300" i="3"/>
  <c r="R300" i="3"/>
  <c r="Q300" i="3"/>
  <c r="P300" i="3"/>
  <c r="Z299" i="3"/>
  <c r="Y299" i="3"/>
  <c r="X299" i="3"/>
  <c r="W299" i="3"/>
  <c r="V299" i="3"/>
  <c r="U299" i="3"/>
  <c r="T299" i="3"/>
  <c r="S299" i="3"/>
  <c r="R299" i="3"/>
  <c r="Q299" i="3"/>
  <c r="P299" i="3"/>
  <c r="Z298" i="3"/>
  <c r="Y298" i="3"/>
  <c r="X298" i="3"/>
  <c r="W298" i="3"/>
  <c r="V298" i="3"/>
  <c r="U298" i="3"/>
  <c r="T298" i="3"/>
  <c r="S298" i="3"/>
  <c r="R298" i="3"/>
  <c r="Q298" i="3"/>
  <c r="P298" i="3"/>
  <c r="Z297" i="3"/>
  <c r="Y297" i="3"/>
  <c r="X297" i="3"/>
  <c r="W297" i="3"/>
  <c r="V297" i="3"/>
  <c r="U297" i="3"/>
  <c r="T297" i="3"/>
  <c r="S297" i="3"/>
  <c r="R297" i="3"/>
  <c r="Q297" i="3"/>
  <c r="P297" i="3"/>
  <c r="Z296" i="3"/>
  <c r="Y296" i="3"/>
  <c r="X296" i="3"/>
  <c r="W296" i="3"/>
  <c r="V296" i="3"/>
  <c r="U296" i="3"/>
  <c r="T296" i="3"/>
  <c r="S296" i="3"/>
  <c r="R296" i="3"/>
  <c r="Q296" i="3"/>
  <c r="P296" i="3"/>
  <c r="Z295" i="3"/>
  <c r="Y295" i="3"/>
  <c r="X295" i="3"/>
  <c r="W295" i="3"/>
  <c r="V295" i="3"/>
  <c r="U295" i="3"/>
  <c r="T295" i="3"/>
  <c r="S295" i="3"/>
  <c r="R295" i="3"/>
  <c r="Q295" i="3"/>
  <c r="P295" i="3"/>
  <c r="Z294" i="3"/>
  <c r="Y294" i="3"/>
  <c r="X294" i="3"/>
  <c r="W294" i="3"/>
  <c r="V294" i="3"/>
  <c r="U294" i="3"/>
  <c r="T294" i="3"/>
  <c r="S294" i="3"/>
  <c r="R294" i="3"/>
  <c r="Q294" i="3"/>
  <c r="P294" i="3"/>
  <c r="Z293" i="3"/>
  <c r="Y293" i="3"/>
  <c r="X293" i="3"/>
  <c r="W293" i="3"/>
  <c r="V293" i="3"/>
  <c r="U293" i="3"/>
  <c r="T293" i="3"/>
  <c r="S293" i="3"/>
  <c r="R293" i="3"/>
  <c r="Q293" i="3"/>
  <c r="P293" i="3"/>
  <c r="Z292" i="3"/>
  <c r="Y292" i="3"/>
  <c r="X292" i="3"/>
  <c r="W292" i="3"/>
  <c r="V292" i="3"/>
  <c r="U292" i="3"/>
  <c r="T292" i="3"/>
  <c r="S292" i="3"/>
  <c r="R292" i="3"/>
  <c r="Q292" i="3"/>
  <c r="P292" i="3"/>
  <c r="Z291" i="3"/>
  <c r="Y291" i="3"/>
  <c r="X291" i="3"/>
  <c r="W291" i="3"/>
  <c r="V291" i="3"/>
  <c r="U291" i="3"/>
  <c r="T291" i="3"/>
  <c r="S291" i="3"/>
  <c r="R291" i="3"/>
  <c r="Q291" i="3"/>
  <c r="P291" i="3"/>
  <c r="Z290" i="3"/>
  <c r="Y290" i="3"/>
  <c r="X290" i="3"/>
  <c r="W290" i="3"/>
  <c r="V290" i="3"/>
  <c r="U290" i="3"/>
  <c r="T290" i="3"/>
  <c r="S290" i="3"/>
  <c r="R290" i="3"/>
  <c r="Q290" i="3"/>
  <c r="P290" i="3"/>
  <c r="Z289" i="3"/>
  <c r="Y289" i="3"/>
  <c r="X289" i="3"/>
  <c r="W289" i="3"/>
  <c r="V289" i="3"/>
  <c r="U289" i="3"/>
  <c r="T289" i="3"/>
  <c r="S289" i="3"/>
  <c r="R289" i="3"/>
  <c r="Q289" i="3"/>
  <c r="P289" i="3"/>
  <c r="Z288" i="3"/>
  <c r="Y288" i="3"/>
  <c r="X288" i="3"/>
  <c r="W288" i="3"/>
  <c r="V288" i="3"/>
  <c r="U288" i="3"/>
  <c r="T288" i="3"/>
  <c r="S288" i="3"/>
  <c r="R288" i="3"/>
  <c r="Q288" i="3"/>
  <c r="P288" i="3"/>
  <c r="Z287" i="3"/>
  <c r="Y287" i="3"/>
  <c r="X287" i="3"/>
  <c r="W287" i="3"/>
  <c r="V287" i="3"/>
  <c r="U287" i="3"/>
  <c r="T287" i="3"/>
  <c r="S287" i="3"/>
  <c r="R287" i="3"/>
  <c r="Q287" i="3"/>
  <c r="P287" i="3"/>
  <c r="Z286" i="3"/>
  <c r="Y286" i="3"/>
  <c r="X286" i="3"/>
  <c r="W286" i="3"/>
  <c r="V286" i="3"/>
  <c r="U286" i="3"/>
  <c r="T286" i="3"/>
  <c r="S286" i="3"/>
  <c r="R286" i="3"/>
  <c r="Q286" i="3"/>
  <c r="P286" i="3"/>
  <c r="Z285" i="3"/>
  <c r="Y285" i="3"/>
  <c r="X285" i="3"/>
  <c r="W285" i="3"/>
  <c r="V285" i="3"/>
  <c r="U285" i="3"/>
  <c r="T285" i="3"/>
  <c r="S285" i="3"/>
  <c r="R285" i="3"/>
  <c r="Q285" i="3"/>
  <c r="P285" i="3"/>
  <c r="Z284" i="3"/>
  <c r="Y284" i="3"/>
  <c r="X284" i="3"/>
  <c r="W284" i="3"/>
  <c r="V284" i="3"/>
  <c r="U284" i="3"/>
  <c r="T284" i="3"/>
  <c r="S284" i="3"/>
  <c r="R284" i="3"/>
  <c r="Q284" i="3"/>
  <c r="P284" i="3"/>
  <c r="Z283" i="3"/>
  <c r="Y283" i="3"/>
  <c r="X283" i="3"/>
  <c r="W283" i="3"/>
  <c r="V283" i="3"/>
  <c r="U283" i="3"/>
  <c r="T283" i="3"/>
  <c r="S283" i="3"/>
  <c r="R283" i="3"/>
  <c r="Q283" i="3"/>
  <c r="Y282" i="3"/>
  <c r="X282" i="3"/>
  <c r="W282" i="3"/>
  <c r="V282" i="3"/>
  <c r="U282" i="3"/>
  <c r="T282" i="3"/>
  <c r="S282" i="3"/>
  <c r="R282" i="3"/>
  <c r="Q282" i="3"/>
  <c r="Z281" i="3"/>
  <c r="P281" i="3"/>
  <c r="Z280" i="3"/>
  <c r="Z278" i="3"/>
  <c r="Y278" i="3"/>
  <c r="X278" i="3"/>
  <c r="W278" i="3"/>
  <c r="V278" i="3"/>
  <c r="U278" i="3"/>
  <c r="T278" i="3"/>
  <c r="S278" i="3"/>
  <c r="R278" i="3"/>
  <c r="Q278" i="3"/>
  <c r="P278" i="3"/>
  <c r="Z277" i="3"/>
  <c r="Y277" i="3"/>
  <c r="X277" i="3"/>
  <c r="W277" i="3"/>
  <c r="V277" i="3"/>
  <c r="U277" i="3"/>
  <c r="T277" i="3"/>
  <c r="S277" i="3"/>
  <c r="R277" i="3"/>
  <c r="Q277" i="3"/>
  <c r="P277" i="3"/>
  <c r="Z276" i="3"/>
  <c r="Y276" i="3"/>
  <c r="X276" i="3"/>
  <c r="W276" i="3"/>
  <c r="V276" i="3"/>
  <c r="U276" i="3"/>
  <c r="T276" i="3"/>
  <c r="S276" i="3"/>
  <c r="R276" i="3"/>
  <c r="Q276" i="3"/>
  <c r="P276" i="3"/>
  <c r="Z275" i="3"/>
  <c r="Y275" i="3"/>
  <c r="X275" i="3"/>
  <c r="W275" i="3"/>
  <c r="V275" i="3"/>
  <c r="U275" i="3"/>
  <c r="T275" i="3"/>
  <c r="S275" i="3"/>
  <c r="R275" i="3"/>
  <c r="Q275" i="3"/>
  <c r="P275" i="3"/>
  <c r="Z274" i="3"/>
  <c r="Y274" i="3"/>
  <c r="X274" i="3"/>
  <c r="W274" i="3"/>
  <c r="V274" i="3"/>
  <c r="U274" i="3"/>
  <c r="T274" i="3"/>
  <c r="S274" i="3"/>
  <c r="R274" i="3"/>
  <c r="Q274" i="3"/>
  <c r="P274" i="3"/>
  <c r="Z273" i="3"/>
  <c r="Y273" i="3"/>
  <c r="X273" i="3"/>
  <c r="W273" i="3"/>
  <c r="V273" i="3"/>
  <c r="U273" i="3"/>
  <c r="T273" i="3"/>
  <c r="S273" i="3"/>
  <c r="R273" i="3"/>
  <c r="Q273" i="3"/>
  <c r="P273" i="3"/>
  <c r="Z272" i="3"/>
  <c r="Y272" i="3"/>
  <c r="X272" i="3"/>
  <c r="W272" i="3"/>
  <c r="V272" i="3"/>
  <c r="U272" i="3"/>
  <c r="T272" i="3"/>
  <c r="S272" i="3"/>
  <c r="R272" i="3"/>
  <c r="Q272" i="3"/>
  <c r="P272" i="3"/>
  <c r="Z271" i="3"/>
  <c r="Y271" i="3"/>
  <c r="X271" i="3"/>
  <c r="W271" i="3"/>
  <c r="V271" i="3"/>
  <c r="U271" i="3"/>
  <c r="T271" i="3"/>
  <c r="S271" i="3"/>
  <c r="R271" i="3"/>
  <c r="Q271" i="3"/>
  <c r="P271" i="3"/>
  <c r="Z270" i="3"/>
  <c r="Y270" i="3"/>
  <c r="X270" i="3"/>
  <c r="W270" i="3"/>
  <c r="V270" i="3"/>
  <c r="U270" i="3"/>
  <c r="T270" i="3"/>
  <c r="S270" i="3"/>
  <c r="R270" i="3"/>
  <c r="Q270" i="3"/>
  <c r="P270" i="3"/>
  <c r="Z269" i="3"/>
  <c r="Y269" i="3"/>
  <c r="X269" i="3"/>
  <c r="W269" i="3"/>
  <c r="V269" i="3"/>
  <c r="U269" i="3"/>
  <c r="T269" i="3"/>
  <c r="S269" i="3"/>
  <c r="R269" i="3"/>
  <c r="Q269" i="3"/>
  <c r="Y268" i="3"/>
  <c r="X268" i="3"/>
  <c r="W268" i="3"/>
  <c r="V268" i="3"/>
  <c r="U268" i="3"/>
  <c r="T268" i="3"/>
  <c r="S268" i="3"/>
  <c r="R268" i="3"/>
  <c r="Q268" i="3"/>
  <c r="Z267" i="3"/>
  <c r="P267" i="3"/>
  <c r="Z266" i="3"/>
  <c r="Z264" i="3"/>
  <c r="Y264" i="3"/>
  <c r="X264" i="3"/>
  <c r="W264" i="3"/>
  <c r="V264" i="3"/>
  <c r="U264" i="3"/>
  <c r="T264" i="3"/>
  <c r="S264" i="3"/>
  <c r="R264" i="3"/>
  <c r="Q264" i="3"/>
  <c r="P264" i="3"/>
  <c r="Z263" i="3"/>
  <c r="Y263" i="3"/>
  <c r="X263" i="3"/>
  <c r="W263" i="3"/>
  <c r="V263" i="3"/>
  <c r="U263" i="3"/>
  <c r="T263" i="3"/>
  <c r="S263" i="3"/>
  <c r="R263" i="3"/>
  <c r="Q263" i="3"/>
  <c r="P263" i="3"/>
  <c r="Z262" i="3"/>
  <c r="Y262" i="3"/>
  <c r="X262" i="3"/>
  <c r="W262" i="3"/>
  <c r="V262" i="3"/>
  <c r="U262" i="3"/>
  <c r="T262" i="3"/>
  <c r="S262" i="3"/>
  <c r="R262" i="3"/>
  <c r="Q262" i="3"/>
  <c r="P262" i="3"/>
  <c r="Z261" i="3"/>
  <c r="Y261" i="3"/>
  <c r="X261" i="3"/>
  <c r="W261" i="3"/>
  <c r="V261" i="3"/>
  <c r="U261" i="3"/>
  <c r="T261" i="3"/>
  <c r="S261" i="3"/>
  <c r="R261" i="3"/>
  <c r="Q261" i="3"/>
  <c r="P261" i="3"/>
  <c r="Z260" i="3"/>
  <c r="Y260" i="3"/>
  <c r="X260" i="3"/>
  <c r="W260" i="3"/>
  <c r="V260" i="3"/>
  <c r="U260" i="3"/>
  <c r="T260" i="3"/>
  <c r="S260" i="3"/>
  <c r="R260" i="3"/>
  <c r="Q260" i="3"/>
  <c r="P260" i="3"/>
  <c r="Z259" i="3"/>
  <c r="Y259" i="3"/>
  <c r="X259" i="3"/>
  <c r="W259" i="3"/>
  <c r="V259" i="3"/>
  <c r="U259" i="3"/>
  <c r="T259" i="3"/>
  <c r="S259" i="3"/>
  <c r="R259" i="3"/>
  <c r="Q259" i="3"/>
  <c r="P259" i="3"/>
  <c r="Z258" i="3"/>
  <c r="Y258" i="3"/>
  <c r="X258" i="3"/>
  <c r="W258" i="3"/>
  <c r="V258" i="3"/>
  <c r="U258" i="3"/>
  <c r="T258" i="3"/>
  <c r="S258" i="3"/>
  <c r="R258" i="3"/>
  <c r="Q258" i="3"/>
  <c r="P258" i="3"/>
  <c r="Z257" i="3"/>
  <c r="Y257" i="3"/>
  <c r="X257" i="3"/>
  <c r="W257" i="3"/>
  <c r="V257" i="3"/>
  <c r="U257" i="3"/>
  <c r="T257" i="3"/>
  <c r="S257" i="3"/>
  <c r="R257" i="3"/>
  <c r="Q257" i="3"/>
  <c r="P257" i="3"/>
  <c r="Z256" i="3"/>
  <c r="Y256" i="3"/>
  <c r="X256" i="3"/>
  <c r="W256" i="3"/>
  <c r="V256" i="3"/>
  <c r="U256" i="3"/>
  <c r="T256" i="3"/>
  <c r="S256" i="3"/>
  <c r="R256" i="3"/>
  <c r="Q256" i="3"/>
  <c r="P256" i="3"/>
  <c r="Z255" i="3"/>
  <c r="Y255" i="3"/>
  <c r="X255" i="3"/>
  <c r="W255" i="3"/>
  <c r="V255" i="3"/>
  <c r="U255" i="3"/>
  <c r="T255" i="3"/>
  <c r="S255" i="3"/>
  <c r="R255" i="3"/>
  <c r="Q255" i="3"/>
  <c r="P255" i="3"/>
  <c r="Z254" i="3"/>
  <c r="Y254" i="3"/>
  <c r="X254" i="3"/>
  <c r="W254" i="3"/>
  <c r="V254" i="3"/>
  <c r="U254" i="3"/>
  <c r="T254" i="3"/>
  <c r="S254" i="3"/>
  <c r="R254" i="3"/>
  <c r="Q254" i="3"/>
  <c r="P254" i="3"/>
  <c r="Z253" i="3"/>
  <c r="Y253" i="3"/>
  <c r="X253" i="3"/>
  <c r="W253" i="3"/>
  <c r="V253" i="3"/>
  <c r="U253" i="3"/>
  <c r="T253" i="3"/>
  <c r="S253" i="3"/>
  <c r="R253" i="3"/>
  <c r="Q253" i="3"/>
  <c r="P253" i="3"/>
  <c r="Z252" i="3"/>
  <c r="Y252" i="3"/>
  <c r="X252" i="3"/>
  <c r="W252" i="3"/>
  <c r="V252" i="3"/>
  <c r="U252" i="3"/>
  <c r="T252" i="3"/>
  <c r="S252" i="3"/>
  <c r="R252" i="3"/>
  <c r="Q252" i="3"/>
  <c r="P252" i="3"/>
  <c r="Z251" i="3"/>
  <c r="Y251" i="3"/>
  <c r="X251" i="3"/>
  <c r="W251" i="3"/>
  <c r="V251" i="3"/>
  <c r="U251" i="3"/>
  <c r="T251" i="3"/>
  <c r="S251" i="3"/>
  <c r="R251" i="3"/>
  <c r="Q251" i="3"/>
  <c r="Y250" i="3"/>
  <c r="X250" i="3"/>
  <c r="W250" i="3"/>
  <c r="V250" i="3"/>
  <c r="U250" i="3"/>
  <c r="T250" i="3"/>
  <c r="S250" i="3"/>
  <c r="R250" i="3"/>
  <c r="Q250" i="3"/>
  <c r="Z249" i="3"/>
  <c r="P249" i="3"/>
  <c r="Z248" i="3"/>
  <c r="Z246" i="3"/>
  <c r="Y246" i="3"/>
  <c r="X246" i="3"/>
  <c r="W246" i="3"/>
  <c r="V246" i="3"/>
  <c r="U246" i="3"/>
  <c r="T246" i="3"/>
  <c r="S246" i="3"/>
  <c r="R246" i="3"/>
  <c r="Q246" i="3"/>
  <c r="P246" i="3"/>
  <c r="Z245" i="3"/>
  <c r="Y245" i="3"/>
  <c r="X245" i="3"/>
  <c r="W245" i="3"/>
  <c r="V245" i="3"/>
  <c r="U245" i="3"/>
  <c r="T245" i="3"/>
  <c r="S245" i="3"/>
  <c r="R245" i="3"/>
  <c r="Q245" i="3"/>
  <c r="P245" i="3"/>
  <c r="Z244" i="3"/>
  <c r="Y244" i="3"/>
  <c r="X244" i="3"/>
  <c r="W244" i="3"/>
  <c r="V244" i="3"/>
  <c r="U244" i="3"/>
  <c r="T244" i="3"/>
  <c r="S244" i="3"/>
  <c r="R244" i="3"/>
  <c r="Q244" i="3"/>
  <c r="P244" i="3"/>
  <c r="Z243" i="3"/>
  <c r="Y243" i="3"/>
  <c r="X243" i="3"/>
  <c r="W243" i="3"/>
  <c r="V243" i="3"/>
  <c r="U243" i="3"/>
  <c r="T243" i="3"/>
  <c r="S243" i="3"/>
  <c r="R243" i="3"/>
  <c r="Q243" i="3"/>
  <c r="P243" i="3"/>
  <c r="Z242" i="3"/>
  <c r="Y242" i="3"/>
  <c r="X242" i="3"/>
  <c r="W242" i="3"/>
  <c r="V242" i="3"/>
  <c r="U242" i="3"/>
  <c r="T242" i="3"/>
  <c r="S242" i="3"/>
  <c r="R242" i="3"/>
  <c r="Q242" i="3"/>
  <c r="P242" i="3"/>
  <c r="Z241" i="3"/>
  <c r="Y241" i="3"/>
  <c r="X241" i="3"/>
  <c r="W241" i="3"/>
  <c r="V241" i="3"/>
  <c r="U241" i="3"/>
  <c r="T241" i="3"/>
  <c r="S241" i="3"/>
  <c r="R241" i="3"/>
  <c r="Q241" i="3"/>
  <c r="P241" i="3"/>
  <c r="Z240" i="3"/>
  <c r="Y240" i="3"/>
  <c r="X240" i="3"/>
  <c r="W240" i="3"/>
  <c r="V240" i="3"/>
  <c r="U240" i="3"/>
  <c r="T240" i="3"/>
  <c r="S240" i="3"/>
  <c r="R240" i="3"/>
  <c r="Q240" i="3"/>
  <c r="P240" i="3"/>
  <c r="Z239" i="3"/>
  <c r="Y239" i="3"/>
  <c r="X239" i="3"/>
  <c r="W239" i="3"/>
  <c r="V239" i="3"/>
  <c r="U239" i="3"/>
  <c r="T239" i="3"/>
  <c r="S239" i="3"/>
  <c r="R239" i="3"/>
  <c r="Q239" i="3"/>
  <c r="Y238" i="3"/>
  <c r="X238" i="3"/>
  <c r="W238" i="3"/>
  <c r="V238" i="3"/>
  <c r="U238" i="3"/>
  <c r="T238" i="3"/>
  <c r="S238" i="3"/>
  <c r="R238" i="3"/>
  <c r="Q238" i="3"/>
  <c r="Z237" i="3"/>
  <c r="P237" i="3"/>
  <c r="Z236" i="3"/>
  <c r="Z234" i="3"/>
  <c r="Y234" i="3"/>
  <c r="X234" i="3"/>
  <c r="W234" i="3"/>
  <c r="V234" i="3"/>
  <c r="U234" i="3"/>
  <c r="T234" i="3"/>
  <c r="S234" i="3"/>
  <c r="R234" i="3"/>
  <c r="Q234" i="3"/>
  <c r="P234" i="3"/>
  <c r="Z233" i="3"/>
  <c r="Y233" i="3"/>
  <c r="X233" i="3"/>
  <c r="W233" i="3"/>
  <c r="V233" i="3"/>
  <c r="U233" i="3"/>
  <c r="T233" i="3"/>
  <c r="S233" i="3"/>
  <c r="R233" i="3"/>
  <c r="Q233" i="3"/>
  <c r="P233" i="3"/>
  <c r="Z232" i="3"/>
  <c r="Y232" i="3"/>
  <c r="X232" i="3"/>
  <c r="W232" i="3"/>
  <c r="V232" i="3"/>
  <c r="U232" i="3"/>
  <c r="T232" i="3"/>
  <c r="S232" i="3"/>
  <c r="R232" i="3"/>
  <c r="Q232" i="3"/>
  <c r="P232" i="3"/>
  <c r="Z231" i="3"/>
  <c r="Y231" i="3"/>
  <c r="X231" i="3"/>
  <c r="W231" i="3"/>
  <c r="V231" i="3"/>
  <c r="U231" i="3"/>
  <c r="T231" i="3"/>
  <c r="S231" i="3"/>
  <c r="R231" i="3"/>
  <c r="Q231" i="3"/>
  <c r="P231" i="3"/>
  <c r="Z230" i="3"/>
  <c r="Y230" i="3"/>
  <c r="X230" i="3"/>
  <c r="W230" i="3"/>
  <c r="V230" i="3"/>
  <c r="U230" i="3"/>
  <c r="T230" i="3"/>
  <c r="S230" i="3"/>
  <c r="R230" i="3"/>
  <c r="Q230" i="3"/>
  <c r="P230" i="3"/>
  <c r="Z229" i="3"/>
  <c r="Y229" i="3"/>
  <c r="X229" i="3"/>
  <c r="W229" i="3"/>
  <c r="V229" i="3"/>
  <c r="U229" i="3"/>
  <c r="T229" i="3"/>
  <c r="S229" i="3"/>
  <c r="R229" i="3"/>
  <c r="Q229" i="3"/>
  <c r="P229" i="3"/>
  <c r="Z228" i="3"/>
  <c r="Y228" i="3"/>
  <c r="X228" i="3"/>
  <c r="W228" i="3"/>
  <c r="V228" i="3"/>
  <c r="U228" i="3"/>
  <c r="T228" i="3"/>
  <c r="S228" i="3"/>
  <c r="R228" i="3"/>
  <c r="Q228" i="3"/>
  <c r="P228" i="3"/>
  <c r="Z227" i="3"/>
  <c r="Y227" i="3"/>
  <c r="X227" i="3"/>
  <c r="W227" i="3"/>
  <c r="V227" i="3"/>
  <c r="U227" i="3"/>
  <c r="T227" i="3"/>
  <c r="S227" i="3"/>
  <c r="R227" i="3"/>
  <c r="Q227" i="3"/>
  <c r="P227" i="3"/>
  <c r="Z226" i="3"/>
  <c r="Y226" i="3"/>
  <c r="X226" i="3"/>
  <c r="W226" i="3"/>
  <c r="V226" i="3"/>
  <c r="U226" i="3"/>
  <c r="T226" i="3"/>
  <c r="S226" i="3"/>
  <c r="R226" i="3"/>
  <c r="Q226" i="3"/>
  <c r="P226" i="3"/>
  <c r="Z225" i="3"/>
  <c r="Y225" i="3"/>
  <c r="X225" i="3"/>
  <c r="W225" i="3"/>
  <c r="V225" i="3"/>
  <c r="U225" i="3"/>
  <c r="T225" i="3"/>
  <c r="S225" i="3"/>
  <c r="R225" i="3"/>
  <c r="Q225" i="3"/>
  <c r="Y224" i="3"/>
  <c r="X224" i="3"/>
  <c r="W224" i="3"/>
  <c r="V224" i="3"/>
  <c r="U224" i="3"/>
  <c r="T224" i="3"/>
  <c r="S224" i="3"/>
  <c r="R224" i="3"/>
  <c r="Q224" i="3"/>
  <c r="Z223" i="3"/>
  <c r="P223" i="3"/>
  <c r="Z222" i="3"/>
  <c r="Z220" i="3"/>
  <c r="Y220" i="3"/>
  <c r="X220" i="3"/>
  <c r="W220" i="3"/>
  <c r="V220" i="3"/>
  <c r="U220" i="3"/>
  <c r="T220" i="3"/>
  <c r="S220" i="3"/>
  <c r="R220" i="3"/>
  <c r="Q220" i="3"/>
  <c r="P220" i="3"/>
  <c r="Z219" i="3"/>
  <c r="Y219" i="3"/>
  <c r="X219" i="3"/>
  <c r="W219" i="3"/>
  <c r="V219" i="3"/>
  <c r="U219" i="3"/>
  <c r="T219" i="3"/>
  <c r="S219" i="3"/>
  <c r="R219" i="3"/>
  <c r="Q219" i="3"/>
  <c r="P219" i="3"/>
  <c r="Z218" i="3"/>
  <c r="Y218" i="3"/>
  <c r="X218" i="3"/>
  <c r="W218" i="3"/>
  <c r="V218" i="3"/>
  <c r="U218" i="3"/>
  <c r="T218" i="3"/>
  <c r="S218" i="3"/>
  <c r="R218" i="3"/>
  <c r="Q218" i="3"/>
  <c r="P218" i="3"/>
  <c r="Z217" i="3"/>
  <c r="Y217" i="3"/>
  <c r="X217" i="3"/>
  <c r="W217" i="3"/>
  <c r="V217" i="3"/>
  <c r="U217" i="3"/>
  <c r="T217" i="3"/>
  <c r="S217" i="3"/>
  <c r="R217" i="3"/>
  <c r="Q217" i="3"/>
  <c r="P217" i="3"/>
  <c r="Z216" i="3"/>
  <c r="Y216" i="3"/>
  <c r="X216" i="3"/>
  <c r="W216" i="3"/>
  <c r="V216" i="3"/>
  <c r="U216" i="3"/>
  <c r="T216" i="3"/>
  <c r="S216" i="3"/>
  <c r="R216" i="3"/>
  <c r="Q216" i="3"/>
  <c r="P216" i="3"/>
  <c r="Z215" i="3"/>
  <c r="Y215" i="3"/>
  <c r="X215" i="3"/>
  <c r="W215" i="3"/>
  <c r="V215" i="3"/>
  <c r="U215" i="3"/>
  <c r="T215" i="3"/>
  <c r="S215" i="3"/>
  <c r="R215" i="3"/>
  <c r="Q215" i="3"/>
  <c r="P215" i="3"/>
  <c r="Z214" i="3"/>
  <c r="Y214" i="3"/>
  <c r="X214" i="3"/>
  <c r="W214" i="3"/>
  <c r="V214" i="3"/>
  <c r="U214" i="3"/>
  <c r="T214" i="3"/>
  <c r="S214" i="3"/>
  <c r="R214" i="3"/>
  <c r="Q214" i="3"/>
  <c r="Y213" i="3"/>
  <c r="X213" i="3"/>
  <c r="W213" i="3"/>
  <c r="V213" i="3"/>
  <c r="U213" i="3"/>
  <c r="T213" i="3"/>
  <c r="S213" i="3"/>
  <c r="R213" i="3"/>
  <c r="Q213" i="3"/>
  <c r="Z212" i="3"/>
  <c r="P212" i="3"/>
  <c r="Z211" i="3"/>
  <c r="Z209" i="3"/>
  <c r="Y209" i="3"/>
  <c r="X209" i="3"/>
  <c r="W209" i="3"/>
  <c r="V209" i="3"/>
  <c r="U209" i="3"/>
  <c r="T209" i="3"/>
  <c r="S209" i="3"/>
  <c r="R209" i="3"/>
  <c r="Q209" i="3"/>
  <c r="P209" i="3"/>
  <c r="Z208" i="3"/>
  <c r="Y208" i="3"/>
  <c r="X208" i="3"/>
  <c r="W208" i="3"/>
  <c r="V208" i="3"/>
  <c r="U208" i="3"/>
  <c r="T208" i="3"/>
  <c r="S208" i="3"/>
  <c r="R208" i="3"/>
  <c r="Q208" i="3"/>
  <c r="P208" i="3"/>
  <c r="Z207" i="3"/>
  <c r="Y207" i="3"/>
  <c r="X207" i="3"/>
  <c r="W207" i="3"/>
  <c r="V207" i="3"/>
  <c r="U207" i="3"/>
  <c r="T207" i="3"/>
  <c r="S207" i="3"/>
  <c r="R207" i="3"/>
  <c r="Q207" i="3"/>
  <c r="P207" i="3"/>
  <c r="Z206" i="3"/>
  <c r="Y206" i="3"/>
  <c r="X206" i="3"/>
  <c r="W206" i="3"/>
  <c r="V206" i="3"/>
  <c r="U206" i="3"/>
  <c r="T206" i="3"/>
  <c r="S206" i="3"/>
  <c r="R206" i="3"/>
  <c r="Q206" i="3"/>
  <c r="P206" i="3"/>
  <c r="Z205" i="3"/>
  <c r="Y205" i="3"/>
  <c r="X205" i="3"/>
  <c r="W205" i="3"/>
  <c r="V205" i="3"/>
  <c r="U205" i="3"/>
  <c r="T205" i="3"/>
  <c r="S205" i="3"/>
  <c r="R205" i="3"/>
  <c r="Q205" i="3"/>
  <c r="P205" i="3"/>
  <c r="Z204" i="3"/>
  <c r="Y204" i="3"/>
  <c r="X204" i="3"/>
  <c r="W204" i="3"/>
  <c r="V204" i="3"/>
  <c r="U204" i="3"/>
  <c r="T204" i="3"/>
  <c r="S204" i="3"/>
  <c r="R204" i="3"/>
  <c r="Q204" i="3"/>
  <c r="P204" i="3"/>
  <c r="Z203" i="3"/>
  <c r="Y203" i="3"/>
  <c r="X203" i="3"/>
  <c r="W203" i="3"/>
  <c r="V203" i="3"/>
  <c r="U203" i="3"/>
  <c r="T203" i="3"/>
  <c r="S203" i="3"/>
  <c r="R203" i="3"/>
  <c r="Q203" i="3"/>
  <c r="P203" i="3"/>
  <c r="Z202" i="3"/>
  <c r="Y202" i="3"/>
  <c r="X202" i="3"/>
  <c r="W202" i="3"/>
  <c r="V202" i="3"/>
  <c r="U202" i="3"/>
  <c r="T202" i="3"/>
  <c r="S202" i="3"/>
  <c r="R202" i="3"/>
  <c r="Q202" i="3"/>
  <c r="P202" i="3"/>
  <c r="Z201" i="3"/>
  <c r="Y201" i="3"/>
  <c r="X201" i="3"/>
  <c r="W201" i="3"/>
  <c r="V201" i="3"/>
  <c r="U201" i="3"/>
  <c r="T201" i="3"/>
  <c r="S201" i="3"/>
  <c r="R201" i="3"/>
  <c r="Q201" i="3"/>
  <c r="P201" i="3"/>
  <c r="Z200" i="3"/>
  <c r="Y200" i="3"/>
  <c r="X200" i="3"/>
  <c r="W200" i="3"/>
  <c r="V200" i="3"/>
  <c r="U200" i="3"/>
  <c r="T200" i="3"/>
  <c r="S200" i="3"/>
  <c r="R200" i="3"/>
  <c r="Q200" i="3"/>
  <c r="P200" i="3"/>
  <c r="Z199" i="3"/>
  <c r="Y199" i="3"/>
  <c r="X199" i="3"/>
  <c r="W199" i="3"/>
  <c r="V199" i="3"/>
  <c r="U199" i="3"/>
  <c r="T199" i="3"/>
  <c r="S199" i="3"/>
  <c r="R199" i="3"/>
  <c r="Q199" i="3"/>
  <c r="P199" i="3"/>
  <c r="Z198" i="3"/>
  <c r="Y198" i="3"/>
  <c r="X198" i="3"/>
  <c r="W198" i="3"/>
  <c r="V198" i="3"/>
  <c r="U198" i="3"/>
  <c r="T198" i="3"/>
  <c r="S198" i="3"/>
  <c r="R198" i="3"/>
  <c r="Q198" i="3"/>
  <c r="P198" i="3"/>
  <c r="Z197" i="3"/>
  <c r="Y197" i="3"/>
  <c r="X197" i="3"/>
  <c r="W197" i="3"/>
  <c r="V197" i="3"/>
  <c r="U197" i="3"/>
  <c r="T197" i="3"/>
  <c r="S197" i="3"/>
  <c r="R197" i="3"/>
  <c r="Q197" i="3"/>
  <c r="P197" i="3"/>
  <c r="Z196" i="3"/>
  <c r="Y196" i="3"/>
  <c r="X196" i="3"/>
  <c r="W196" i="3"/>
  <c r="V196" i="3"/>
  <c r="U196" i="3"/>
  <c r="T196" i="3"/>
  <c r="S196" i="3"/>
  <c r="R196" i="3"/>
  <c r="Q196" i="3"/>
  <c r="Y195" i="3"/>
  <c r="X195" i="3"/>
  <c r="W195" i="3"/>
  <c r="V195" i="3"/>
  <c r="U195" i="3"/>
  <c r="T195" i="3"/>
  <c r="S195" i="3"/>
  <c r="R195" i="3"/>
  <c r="Q195" i="3"/>
  <c r="Z194" i="3"/>
  <c r="P194" i="3"/>
  <c r="Z193" i="3"/>
  <c r="Z191" i="3"/>
  <c r="Y191" i="3"/>
  <c r="X191" i="3"/>
  <c r="W191" i="3"/>
  <c r="V191" i="3"/>
  <c r="U191" i="3"/>
  <c r="T191" i="3"/>
  <c r="S191" i="3"/>
  <c r="R191" i="3"/>
  <c r="Q191" i="3"/>
  <c r="P191" i="3"/>
  <c r="Z190" i="3"/>
  <c r="Y190" i="3"/>
  <c r="X190" i="3"/>
  <c r="W190" i="3"/>
  <c r="V190" i="3"/>
  <c r="U190" i="3"/>
  <c r="T190" i="3"/>
  <c r="S190" i="3"/>
  <c r="R190" i="3"/>
  <c r="Q190" i="3"/>
  <c r="P190" i="3"/>
  <c r="Z189" i="3"/>
  <c r="Y189" i="3"/>
  <c r="X189" i="3"/>
  <c r="W189" i="3"/>
  <c r="V189" i="3"/>
  <c r="U189" i="3"/>
  <c r="T189" i="3"/>
  <c r="S189" i="3"/>
  <c r="R189" i="3"/>
  <c r="Q189" i="3"/>
  <c r="P189" i="3"/>
  <c r="Z188" i="3"/>
  <c r="Y188" i="3"/>
  <c r="X188" i="3"/>
  <c r="W188" i="3"/>
  <c r="V188" i="3"/>
  <c r="U188" i="3"/>
  <c r="T188" i="3"/>
  <c r="S188" i="3"/>
  <c r="R188" i="3"/>
  <c r="Q188" i="3"/>
  <c r="P188" i="3"/>
  <c r="Z187" i="3"/>
  <c r="Y187" i="3"/>
  <c r="X187" i="3"/>
  <c r="W187" i="3"/>
  <c r="V187" i="3"/>
  <c r="U187" i="3"/>
  <c r="T187" i="3"/>
  <c r="S187" i="3"/>
  <c r="R187" i="3"/>
  <c r="Q187" i="3"/>
  <c r="P187" i="3"/>
  <c r="Z186" i="3"/>
  <c r="Y186" i="3"/>
  <c r="X186" i="3"/>
  <c r="W186" i="3"/>
  <c r="V186" i="3"/>
  <c r="U186" i="3"/>
  <c r="T186" i="3"/>
  <c r="S186" i="3"/>
  <c r="R186" i="3"/>
  <c r="Q186" i="3"/>
  <c r="Y185" i="3"/>
  <c r="X185" i="3"/>
  <c r="W185" i="3"/>
  <c r="V185" i="3"/>
  <c r="U185" i="3"/>
  <c r="T185" i="3"/>
  <c r="S185" i="3"/>
  <c r="R185" i="3"/>
  <c r="Q185" i="3"/>
  <c r="Z184" i="3"/>
  <c r="P184" i="3"/>
  <c r="Z183" i="3"/>
  <c r="Z181" i="3"/>
  <c r="Y181" i="3"/>
  <c r="X181" i="3"/>
  <c r="W181" i="3"/>
  <c r="V181" i="3"/>
  <c r="U181" i="3"/>
  <c r="T181" i="3"/>
  <c r="S181" i="3"/>
  <c r="R181" i="3"/>
  <c r="Q181" i="3"/>
  <c r="P181" i="3"/>
  <c r="Z180" i="3"/>
  <c r="Y180" i="3"/>
  <c r="X180" i="3"/>
  <c r="W180" i="3"/>
  <c r="V180" i="3"/>
  <c r="U180" i="3"/>
  <c r="T180" i="3"/>
  <c r="S180" i="3"/>
  <c r="R180" i="3"/>
  <c r="Q180" i="3"/>
  <c r="P180" i="3"/>
  <c r="Z179" i="3"/>
  <c r="Y179" i="3"/>
  <c r="X179" i="3"/>
  <c r="W179" i="3"/>
  <c r="V179" i="3"/>
  <c r="U179" i="3"/>
  <c r="T179" i="3"/>
  <c r="S179" i="3"/>
  <c r="R179" i="3"/>
  <c r="Q179" i="3"/>
  <c r="P179" i="3"/>
  <c r="Z178" i="3"/>
  <c r="Y178" i="3"/>
  <c r="X178" i="3"/>
  <c r="W178" i="3"/>
  <c r="V178" i="3"/>
  <c r="U178" i="3"/>
  <c r="T178" i="3"/>
  <c r="S178" i="3"/>
  <c r="R178" i="3"/>
  <c r="Q178" i="3"/>
  <c r="P178" i="3"/>
  <c r="Z177" i="3"/>
  <c r="Y177" i="3"/>
  <c r="X177" i="3"/>
  <c r="W177" i="3"/>
  <c r="V177" i="3"/>
  <c r="U177" i="3"/>
  <c r="T177" i="3"/>
  <c r="S177" i="3"/>
  <c r="R177" i="3"/>
  <c r="Q177" i="3"/>
  <c r="P177" i="3"/>
  <c r="Z176" i="3"/>
  <c r="Y176" i="3"/>
  <c r="X176" i="3"/>
  <c r="W176" i="3"/>
  <c r="V176" i="3"/>
  <c r="U176" i="3"/>
  <c r="T176" i="3"/>
  <c r="S176" i="3"/>
  <c r="R176" i="3"/>
  <c r="Q176" i="3"/>
  <c r="P176" i="3"/>
  <c r="Z175" i="3"/>
  <c r="Y175" i="3"/>
  <c r="X175" i="3"/>
  <c r="W175" i="3"/>
  <c r="V175" i="3"/>
  <c r="U175" i="3"/>
  <c r="T175" i="3"/>
  <c r="S175" i="3"/>
  <c r="R175" i="3"/>
  <c r="Q175" i="3"/>
  <c r="P175" i="3"/>
  <c r="Z174" i="3"/>
  <c r="Y174" i="3"/>
  <c r="X174" i="3"/>
  <c r="W174" i="3"/>
  <c r="V174" i="3"/>
  <c r="U174" i="3"/>
  <c r="T174" i="3"/>
  <c r="S174" i="3"/>
  <c r="R174" i="3"/>
  <c r="Q174" i="3"/>
  <c r="Y173" i="3"/>
  <c r="X173" i="3"/>
  <c r="W173" i="3"/>
  <c r="V173" i="3"/>
  <c r="U173" i="3"/>
  <c r="T173" i="3"/>
  <c r="S173" i="3"/>
  <c r="R173" i="3"/>
  <c r="Q173" i="3"/>
  <c r="Z172" i="3"/>
  <c r="P172" i="3"/>
  <c r="Z171" i="3"/>
  <c r="Z169" i="3"/>
  <c r="Y169" i="3"/>
  <c r="X169" i="3"/>
  <c r="W169" i="3"/>
  <c r="V169" i="3"/>
  <c r="U169" i="3"/>
  <c r="T169" i="3"/>
  <c r="S169" i="3"/>
  <c r="R169" i="3"/>
  <c r="Q169" i="3"/>
  <c r="P169" i="3"/>
  <c r="Z168" i="3"/>
  <c r="Y168" i="3"/>
  <c r="X168" i="3"/>
  <c r="W168" i="3"/>
  <c r="V168" i="3"/>
  <c r="U168" i="3"/>
  <c r="T168" i="3"/>
  <c r="S168" i="3"/>
  <c r="R168" i="3"/>
  <c r="Q168" i="3"/>
  <c r="P168" i="3"/>
  <c r="Z167" i="3"/>
  <c r="Y167" i="3"/>
  <c r="X167" i="3"/>
  <c r="W167" i="3"/>
  <c r="V167" i="3"/>
  <c r="U167" i="3"/>
  <c r="T167" i="3"/>
  <c r="S167" i="3"/>
  <c r="R167" i="3"/>
  <c r="Q167" i="3"/>
  <c r="P167" i="3"/>
  <c r="Z166" i="3"/>
  <c r="Y166" i="3"/>
  <c r="X166" i="3"/>
  <c r="W166" i="3"/>
  <c r="V166" i="3"/>
  <c r="U166" i="3"/>
  <c r="T166" i="3"/>
  <c r="S166" i="3"/>
  <c r="R166" i="3"/>
  <c r="Q166" i="3"/>
  <c r="P166" i="3"/>
  <c r="Z165" i="3"/>
  <c r="Y165" i="3"/>
  <c r="X165" i="3"/>
  <c r="W165" i="3"/>
  <c r="V165" i="3"/>
  <c r="U165" i="3"/>
  <c r="T165" i="3"/>
  <c r="S165" i="3"/>
  <c r="R165" i="3"/>
  <c r="Q165" i="3"/>
  <c r="P165" i="3"/>
  <c r="Z164" i="3"/>
  <c r="Y164" i="3"/>
  <c r="X164" i="3"/>
  <c r="W164" i="3"/>
  <c r="V164" i="3"/>
  <c r="U164" i="3"/>
  <c r="T164" i="3"/>
  <c r="S164" i="3"/>
  <c r="R164" i="3"/>
  <c r="Q164" i="3"/>
  <c r="P164" i="3"/>
  <c r="Z163" i="3"/>
  <c r="Y163" i="3"/>
  <c r="X163" i="3"/>
  <c r="W163" i="3"/>
  <c r="V163" i="3"/>
  <c r="U163" i="3"/>
  <c r="T163" i="3"/>
  <c r="S163" i="3"/>
  <c r="R163" i="3"/>
  <c r="Q163" i="3"/>
  <c r="P163" i="3"/>
  <c r="Z162" i="3"/>
  <c r="Y162" i="3"/>
  <c r="X162" i="3"/>
  <c r="W162" i="3"/>
  <c r="V162" i="3"/>
  <c r="U162" i="3"/>
  <c r="T162" i="3"/>
  <c r="S162" i="3"/>
  <c r="R162" i="3"/>
  <c r="Q162" i="3"/>
  <c r="P162" i="3"/>
  <c r="Z161" i="3"/>
  <c r="Y161" i="3"/>
  <c r="X161" i="3"/>
  <c r="W161" i="3"/>
  <c r="V161" i="3"/>
  <c r="U161" i="3"/>
  <c r="T161" i="3"/>
  <c r="S161" i="3"/>
  <c r="R161" i="3"/>
  <c r="Q161" i="3"/>
  <c r="Y160" i="3"/>
  <c r="X160" i="3"/>
  <c r="W160" i="3"/>
  <c r="V160" i="3"/>
  <c r="U160" i="3"/>
  <c r="T160" i="3"/>
  <c r="S160" i="3"/>
  <c r="R160" i="3"/>
  <c r="Q160" i="3"/>
  <c r="Z159" i="3"/>
  <c r="P159" i="3"/>
  <c r="Z158" i="3"/>
  <c r="Z156" i="3"/>
  <c r="Y156" i="3"/>
  <c r="X156" i="3"/>
  <c r="W156" i="3"/>
  <c r="V156" i="3"/>
  <c r="U156" i="3"/>
  <c r="T156" i="3"/>
  <c r="S156" i="3"/>
  <c r="R156" i="3"/>
  <c r="Q156" i="3"/>
  <c r="P156" i="3"/>
  <c r="Z155" i="3"/>
  <c r="Y155" i="3"/>
  <c r="X155" i="3"/>
  <c r="W155" i="3"/>
  <c r="V155" i="3"/>
  <c r="U155" i="3"/>
  <c r="T155" i="3"/>
  <c r="S155" i="3"/>
  <c r="R155" i="3"/>
  <c r="Q155" i="3"/>
  <c r="P155" i="3"/>
  <c r="Z154" i="3"/>
  <c r="Y154" i="3"/>
  <c r="X154" i="3"/>
  <c r="W154" i="3"/>
  <c r="V154" i="3"/>
  <c r="U154" i="3"/>
  <c r="T154" i="3"/>
  <c r="S154" i="3"/>
  <c r="R154" i="3"/>
  <c r="Q154" i="3"/>
  <c r="P154" i="3"/>
  <c r="Z153" i="3"/>
  <c r="Y153" i="3"/>
  <c r="X153" i="3"/>
  <c r="W153" i="3"/>
  <c r="V153" i="3"/>
  <c r="U153" i="3"/>
  <c r="T153" i="3"/>
  <c r="S153" i="3"/>
  <c r="R153" i="3"/>
  <c r="Q153" i="3"/>
  <c r="P153" i="3"/>
  <c r="Z152" i="3"/>
  <c r="Y152" i="3"/>
  <c r="X152" i="3"/>
  <c r="W152" i="3"/>
  <c r="V152" i="3"/>
  <c r="U152" i="3"/>
  <c r="T152" i="3"/>
  <c r="S152" i="3"/>
  <c r="R152" i="3"/>
  <c r="Q152" i="3"/>
  <c r="P152" i="3"/>
  <c r="Z151" i="3"/>
  <c r="Y151" i="3"/>
  <c r="X151" i="3"/>
  <c r="W151" i="3"/>
  <c r="V151" i="3"/>
  <c r="U151" i="3"/>
  <c r="T151" i="3"/>
  <c r="S151" i="3"/>
  <c r="R151" i="3"/>
  <c r="Q151" i="3"/>
  <c r="P151" i="3"/>
  <c r="Z150" i="3"/>
  <c r="Y150" i="3"/>
  <c r="X150" i="3"/>
  <c r="W150" i="3"/>
  <c r="V150" i="3"/>
  <c r="U150" i="3"/>
  <c r="T150" i="3"/>
  <c r="S150" i="3"/>
  <c r="R150" i="3"/>
  <c r="Q150" i="3"/>
  <c r="P150" i="3"/>
  <c r="Z149" i="3"/>
  <c r="Y149" i="3"/>
  <c r="X149" i="3"/>
  <c r="W149" i="3"/>
  <c r="V149" i="3"/>
  <c r="U149" i="3"/>
  <c r="T149" i="3"/>
  <c r="S149" i="3"/>
  <c r="R149" i="3"/>
  <c r="Q149" i="3"/>
  <c r="P149" i="3"/>
  <c r="Z148" i="3"/>
  <c r="Y148" i="3"/>
  <c r="X148" i="3"/>
  <c r="W148" i="3"/>
  <c r="V148" i="3"/>
  <c r="U148" i="3"/>
  <c r="T148" i="3"/>
  <c r="S148" i="3"/>
  <c r="R148" i="3"/>
  <c r="Q148" i="3"/>
  <c r="P148" i="3"/>
  <c r="Z147" i="3"/>
  <c r="Y147" i="3"/>
  <c r="X147" i="3"/>
  <c r="W147" i="3"/>
  <c r="V147" i="3"/>
  <c r="U147" i="3"/>
  <c r="T147" i="3"/>
  <c r="S147" i="3"/>
  <c r="R147" i="3"/>
  <c r="Q147" i="3"/>
  <c r="P147" i="3"/>
  <c r="Z146" i="3"/>
  <c r="Y146" i="3"/>
  <c r="X146" i="3"/>
  <c r="W146" i="3"/>
  <c r="V146" i="3"/>
  <c r="U146" i="3"/>
  <c r="T146" i="3"/>
  <c r="S146" i="3"/>
  <c r="R146" i="3"/>
  <c r="Q146" i="3"/>
  <c r="Y145" i="3"/>
  <c r="X145" i="3"/>
  <c r="W145" i="3"/>
  <c r="V145" i="3"/>
  <c r="U145" i="3"/>
  <c r="T145" i="3"/>
  <c r="S145" i="3"/>
  <c r="R145" i="3"/>
  <c r="Q145" i="3"/>
  <c r="Z144" i="3"/>
  <c r="P144" i="3"/>
  <c r="Z143" i="3"/>
  <c r="Z141" i="3"/>
  <c r="Y141" i="3"/>
  <c r="X141" i="3"/>
  <c r="W141" i="3"/>
  <c r="V141" i="3"/>
  <c r="U141" i="3"/>
  <c r="T141" i="3"/>
  <c r="S141" i="3"/>
  <c r="R141" i="3"/>
  <c r="Q141" i="3"/>
  <c r="P141" i="3"/>
  <c r="Z140" i="3"/>
  <c r="Y140" i="3"/>
  <c r="X140" i="3"/>
  <c r="W140" i="3"/>
  <c r="V140" i="3"/>
  <c r="U140" i="3"/>
  <c r="T140" i="3"/>
  <c r="S140" i="3"/>
  <c r="R140" i="3"/>
  <c r="Q140" i="3"/>
  <c r="P140" i="3"/>
  <c r="Z139" i="3"/>
  <c r="Y139" i="3"/>
  <c r="X139" i="3"/>
  <c r="W139" i="3"/>
  <c r="V139" i="3"/>
  <c r="U139" i="3"/>
  <c r="T139" i="3"/>
  <c r="S139" i="3"/>
  <c r="R139" i="3"/>
  <c r="Q139" i="3"/>
  <c r="P139" i="3"/>
  <c r="Z138" i="3"/>
  <c r="Y138" i="3"/>
  <c r="X138" i="3"/>
  <c r="W138" i="3"/>
  <c r="V138" i="3"/>
  <c r="U138" i="3"/>
  <c r="T138" i="3"/>
  <c r="S138" i="3"/>
  <c r="R138" i="3"/>
  <c r="Q138" i="3"/>
  <c r="P138" i="3"/>
  <c r="Z137" i="3"/>
  <c r="Y137" i="3"/>
  <c r="X137" i="3"/>
  <c r="W137" i="3"/>
  <c r="V137" i="3"/>
  <c r="U137" i="3"/>
  <c r="T137" i="3"/>
  <c r="S137" i="3"/>
  <c r="R137" i="3"/>
  <c r="Q137" i="3"/>
  <c r="Y136" i="3"/>
  <c r="X136" i="3"/>
  <c r="W136" i="3"/>
  <c r="V136" i="3"/>
  <c r="U136" i="3"/>
  <c r="T136" i="3"/>
  <c r="S136" i="3"/>
  <c r="R136" i="3"/>
  <c r="Q136" i="3"/>
  <c r="Z135" i="3"/>
  <c r="P135" i="3"/>
  <c r="Z134" i="3"/>
  <c r="Z132" i="3"/>
  <c r="Y132" i="3"/>
  <c r="X132" i="3"/>
  <c r="W132" i="3"/>
  <c r="V132" i="3"/>
  <c r="U132" i="3"/>
  <c r="T132" i="3"/>
  <c r="S132" i="3"/>
  <c r="R132" i="3"/>
  <c r="Q132" i="3"/>
  <c r="Z131" i="3"/>
  <c r="Y131" i="3"/>
  <c r="X131" i="3"/>
  <c r="W131" i="3"/>
  <c r="V131" i="3"/>
  <c r="U131" i="3"/>
  <c r="T131" i="3"/>
  <c r="S131" i="3"/>
  <c r="R131" i="3"/>
  <c r="Q131" i="3"/>
  <c r="Z130" i="3"/>
  <c r="Y130" i="3"/>
  <c r="X130" i="3"/>
  <c r="W130" i="3"/>
  <c r="V130" i="3"/>
  <c r="U130" i="3"/>
  <c r="T130" i="3"/>
  <c r="S130" i="3"/>
  <c r="R130" i="3"/>
  <c r="Q130" i="3"/>
  <c r="Y129" i="3"/>
  <c r="X129" i="3"/>
  <c r="W129" i="3"/>
  <c r="V129" i="3"/>
  <c r="U129" i="3"/>
  <c r="T129" i="3"/>
  <c r="S129" i="3"/>
  <c r="R129" i="3"/>
  <c r="Q129" i="3"/>
  <c r="Z128" i="3"/>
  <c r="P128" i="3"/>
  <c r="Z127" i="3"/>
  <c r="Z125" i="3"/>
  <c r="Y125" i="3"/>
  <c r="X125" i="3"/>
  <c r="W125" i="3"/>
  <c r="V125" i="3"/>
  <c r="U125" i="3"/>
  <c r="T125" i="3"/>
  <c r="S125" i="3"/>
  <c r="R125" i="3"/>
  <c r="Q125" i="3"/>
  <c r="Z124" i="3"/>
  <c r="Y124" i="3"/>
  <c r="X124" i="3"/>
  <c r="W124" i="3"/>
  <c r="V124" i="3"/>
  <c r="U124" i="3"/>
  <c r="T124" i="3"/>
  <c r="S124" i="3"/>
  <c r="R124" i="3"/>
  <c r="Q124" i="3"/>
  <c r="Z123" i="3"/>
  <c r="Y123" i="3"/>
  <c r="X123" i="3"/>
  <c r="W123" i="3"/>
  <c r="V123" i="3"/>
  <c r="U123" i="3"/>
  <c r="T123" i="3"/>
  <c r="S123" i="3"/>
  <c r="R123" i="3"/>
  <c r="Q123" i="3"/>
  <c r="Z122" i="3"/>
  <c r="Y122" i="3"/>
  <c r="X122" i="3"/>
  <c r="W122" i="3"/>
  <c r="V122" i="3"/>
  <c r="U122" i="3"/>
  <c r="T122" i="3"/>
  <c r="S122" i="3"/>
  <c r="R122" i="3"/>
  <c r="Q122" i="3"/>
  <c r="Z121" i="3"/>
  <c r="Y121" i="3"/>
  <c r="X121" i="3"/>
  <c r="W121" i="3"/>
  <c r="V121" i="3"/>
  <c r="U121" i="3"/>
  <c r="T121" i="3"/>
  <c r="S121" i="3"/>
  <c r="R121" i="3"/>
  <c r="Q121" i="3"/>
  <c r="Z120" i="3"/>
  <c r="Y120" i="3"/>
  <c r="X120" i="3"/>
  <c r="W120" i="3"/>
  <c r="V120" i="3"/>
  <c r="U120" i="3"/>
  <c r="T120" i="3"/>
  <c r="S120" i="3"/>
  <c r="R120" i="3"/>
  <c r="Q120" i="3"/>
  <c r="Z119" i="3"/>
  <c r="Y119" i="3"/>
  <c r="X119" i="3"/>
  <c r="W119" i="3"/>
  <c r="V119" i="3"/>
  <c r="U119" i="3"/>
  <c r="T119" i="3"/>
  <c r="S119" i="3"/>
  <c r="R119" i="3"/>
  <c r="Q119" i="3"/>
  <c r="Z118" i="3"/>
  <c r="Y118" i="3"/>
  <c r="X118" i="3"/>
  <c r="W118" i="3"/>
  <c r="V118" i="3"/>
  <c r="U118" i="3"/>
  <c r="T118" i="3"/>
  <c r="S118" i="3"/>
  <c r="R118" i="3"/>
  <c r="Q118" i="3"/>
  <c r="Z117" i="3"/>
  <c r="Y117" i="3"/>
  <c r="X117" i="3"/>
  <c r="W117" i="3"/>
  <c r="V117" i="3"/>
  <c r="U117" i="3"/>
  <c r="T117" i="3"/>
  <c r="S117" i="3"/>
  <c r="R117" i="3"/>
  <c r="Q117" i="3"/>
  <c r="Y116" i="3"/>
  <c r="X116" i="3"/>
  <c r="W116" i="3"/>
  <c r="V116" i="3"/>
  <c r="U116" i="3"/>
  <c r="T116" i="3"/>
  <c r="S116" i="3"/>
  <c r="R116" i="3"/>
  <c r="Q116" i="3"/>
  <c r="Z115" i="3"/>
  <c r="P115" i="3"/>
  <c r="Z114" i="3"/>
  <c r="Z112" i="3"/>
  <c r="Y112" i="3"/>
  <c r="X112" i="3"/>
  <c r="W112" i="3"/>
  <c r="V112" i="3"/>
  <c r="U112" i="3"/>
  <c r="T112" i="3"/>
  <c r="S112" i="3"/>
  <c r="R112" i="3"/>
  <c r="Q112" i="3"/>
  <c r="P112" i="3"/>
  <c r="Z111" i="3"/>
  <c r="Y111" i="3"/>
  <c r="X111" i="3"/>
  <c r="W111" i="3"/>
  <c r="V111" i="3"/>
  <c r="U111" i="3"/>
  <c r="T111" i="3"/>
  <c r="S111" i="3"/>
  <c r="R111" i="3"/>
  <c r="Q111" i="3"/>
  <c r="P111" i="3"/>
  <c r="Z110" i="3"/>
  <c r="Y110" i="3"/>
  <c r="X110" i="3"/>
  <c r="W110" i="3"/>
  <c r="V110" i="3"/>
  <c r="U110" i="3"/>
  <c r="T110" i="3"/>
  <c r="S110" i="3"/>
  <c r="R110" i="3"/>
  <c r="Q110" i="3"/>
  <c r="P110" i="3"/>
  <c r="Z109" i="3"/>
  <c r="Y109" i="3"/>
  <c r="X109" i="3"/>
  <c r="W109" i="3"/>
  <c r="V109" i="3"/>
  <c r="U109" i="3"/>
  <c r="T109" i="3"/>
  <c r="S109" i="3"/>
  <c r="R109" i="3"/>
  <c r="Q109" i="3"/>
  <c r="P109" i="3"/>
  <c r="Z108" i="3"/>
  <c r="Y108" i="3"/>
  <c r="X108" i="3"/>
  <c r="W108" i="3"/>
  <c r="V108" i="3"/>
  <c r="U108" i="3"/>
  <c r="T108" i="3"/>
  <c r="S108" i="3"/>
  <c r="R108" i="3"/>
  <c r="Q108" i="3"/>
  <c r="Y107" i="3"/>
  <c r="X107" i="3"/>
  <c r="W107" i="3"/>
  <c r="V107" i="3"/>
  <c r="U107" i="3"/>
  <c r="T107" i="3"/>
  <c r="S107" i="3"/>
  <c r="R107" i="3"/>
  <c r="Q107" i="3"/>
  <c r="Z106" i="3"/>
  <c r="P106" i="3"/>
  <c r="Z105" i="3"/>
  <c r="Z103" i="3"/>
  <c r="Y103" i="3"/>
  <c r="X103" i="3"/>
  <c r="W103" i="3"/>
  <c r="V103" i="3"/>
  <c r="U103" i="3"/>
  <c r="T103" i="3"/>
  <c r="S103" i="3"/>
  <c r="R103" i="3"/>
  <c r="Q103" i="3"/>
  <c r="P103" i="3"/>
  <c r="Z102" i="3"/>
  <c r="Y102" i="3"/>
  <c r="X102" i="3"/>
  <c r="W102" i="3"/>
  <c r="V102" i="3"/>
  <c r="U102" i="3"/>
  <c r="T102" i="3"/>
  <c r="S102" i="3"/>
  <c r="R102" i="3"/>
  <c r="Q102" i="3"/>
  <c r="P102" i="3"/>
  <c r="Z101" i="3"/>
  <c r="Y101" i="3"/>
  <c r="X101" i="3"/>
  <c r="W101" i="3"/>
  <c r="V101" i="3"/>
  <c r="U101" i="3"/>
  <c r="T101" i="3"/>
  <c r="S101" i="3"/>
  <c r="R101" i="3"/>
  <c r="Q101" i="3"/>
  <c r="P101" i="3"/>
  <c r="Z100" i="3"/>
  <c r="Y100" i="3"/>
  <c r="X100" i="3"/>
  <c r="W100" i="3"/>
  <c r="V100" i="3"/>
  <c r="U100" i="3"/>
  <c r="T100" i="3"/>
  <c r="S100" i="3"/>
  <c r="R100" i="3"/>
  <c r="Q100" i="3"/>
  <c r="P100" i="3"/>
  <c r="Z99" i="3"/>
  <c r="Y99" i="3"/>
  <c r="X99" i="3"/>
  <c r="W99" i="3"/>
  <c r="V99" i="3"/>
  <c r="U99" i="3"/>
  <c r="T99" i="3"/>
  <c r="S99" i="3"/>
  <c r="R99" i="3"/>
  <c r="Q99" i="3"/>
  <c r="P99" i="3"/>
  <c r="Y98" i="3"/>
  <c r="X98" i="3"/>
  <c r="W98" i="3"/>
  <c r="V98" i="3"/>
  <c r="U98" i="3"/>
  <c r="T98" i="3"/>
  <c r="S98" i="3"/>
  <c r="R98" i="3"/>
  <c r="Q98" i="3"/>
  <c r="Z97" i="3"/>
  <c r="P97" i="3"/>
  <c r="Z96" i="3"/>
  <c r="Z94" i="3"/>
  <c r="Y94" i="3"/>
  <c r="X94" i="3"/>
  <c r="W94" i="3"/>
  <c r="V94" i="3"/>
  <c r="U94" i="3"/>
  <c r="T94" i="3"/>
  <c r="S94" i="3"/>
  <c r="R94" i="3"/>
  <c r="Q94" i="3"/>
  <c r="Z93" i="3"/>
  <c r="Y93" i="3"/>
  <c r="X93" i="3"/>
  <c r="W93" i="3"/>
  <c r="V93" i="3"/>
  <c r="U93" i="3"/>
  <c r="T93" i="3"/>
  <c r="S93" i="3"/>
  <c r="R93" i="3"/>
  <c r="Q93" i="3"/>
  <c r="Z92" i="3"/>
  <c r="Y92" i="3"/>
  <c r="X92" i="3"/>
  <c r="W92" i="3"/>
  <c r="V92" i="3"/>
  <c r="U92" i="3"/>
  <c r="T92" i="3"/>
  <c r="S92" i="3"/>
  <c r="R92" i="3"/>
  <c r="Q92" i="3"/>
  <c r="Z91" i="3"/>
  <c r="Y91" i="3"/>
  <c r="X91" i="3"/>
  <c r="W91" i="3"/>
  <c r="V91" i="3"/>
  <c r="U91" i="3"/>
  <c r="T91" i="3"/>
  <c r="S91" i="3"/>
  <c r="R91" i="3"/>
  <c r="Q91" i="3"/>
  <c r="Z90" i="3"/>
  <c r="Y90" i="3"/>
  <c r="X90" i="3"/>
  <c r="W90" i="3"/>
  <c r="V90" i="3"/>
  <c r="U90" i="3"/>
  <c r="T90" i="3"/>
  <c r="S90" i="3"/>
  <c r="R90" i="3"/>
  <c r="Q90" i="3"/>
  <c r="Z89" i="3"/>
  <c r="Y89" i="3"/>
  <c r="X89" i="3"/>
  <c r="W89" i="3"/>
  <c r="V89" i="3"/>
  <c r="U89" i="3"/>
  <c r="T89" i="3"/>
  <c r="S89" i="3"/>
  <c r="R89" i="3"/>
  <c r="Q89" i="3"/>
  <c r="Z88" i="3"/>
  <c r="Y88" i="3"/>
  <c r="X88" i="3"/>
  <c r="W88" i="3"/>
  <c r="V88" i="3"/>
  <c r="U88" i="3"/>
  <c r="T88" i="3"/>
  <c r="S88" i="3"/>
  <c r="R88" i="3"/>
  <c r="Q88" i="3"/>
  <c r="Z87" i="3"/>
  <c r="Y87" i="3"/>
  <c r="X87" i="3"/>
  <c r="W87" i="3"/>
  <c r="V87" i="3"/>
  <c r="U87" i="3"/>
  <c r="T87" i="3"/>
  <c r="S87" i="3"/>
  <c r="R87" i="3"/>
  <c r="Q87" i="3"/>
  <c r="Z86" i="3"/>
  <c r="Y86" i="3"/>
  <c r="X86" i="3"/>
  <c r="W86" i="3"/>
  <c r="V86" i="3"/>
  <c r="U86" i="3"/>
  <c r="T86" i="3"/>
  <c r="S86" i="3"/>
  <c r="R86" i="3"/>
  <c r="Q86" i="3"/>
  <c r="Z85" i="3"/>
  <c r="Y85" i="3"/>
  <c r="X85" i="3"/>
  <c r="W85" i="3"/>
  <c r="V85" i="3"/>
  <c r="U85" i="3"/>
  <c r="T85" i="3"/>
  <c r="S85" i="3"/>
  <c r="R85" i="3"/>
  <c r="Q85" i="3"/>
  <c r="Z84" i="3"/>
  <c r="Y84" i="3"/>
  <c r="X84" i="3"/>
  <c r="W84" i="3"/>
  <c r="V84" i="3"/>
  <c r="U84" i="3"/>
  <c r="T84" i="3"/>
  <c r="S84" i="3"/>
  <c r="R84" i="3"/>
  <c r="Q84" i="3"/>
  <c r="Z83" i="3"/>
  <c r="Y83" i="3"/>
  <c r="X83" i="3"/>
  <c r="W83" i="3"/>
  <c r="V83" i="3"/>
  <c r="U83" i="3"/>
  <c r="T83" i="3"/>
  <c r="S83" i="3"/>
  <c r="R83" i="3"/>
  <c r="Q83" i="3"/>
  <c r="Z82" i="3"/>
  <c r="Y82" i="3"/>
  <c r="X82" i="3"/>
  <c r="W82" i="3"/>
  <c r="V82" i="3"/>
  <c r="U82" i="3"/>
  <c r="T82" i="3"/>
  <c r="S82" i="3"/>
  <c r="R82" i="3"/>
  <c r="Q82" i="3"/>
  <c r="Z81" i="3"/>
  <c r="Y81" i="3"/>
  <c r="X81" i="3"/>
  <c r="W81" i="3"/>
  <c r="V81" i="3"/>
  <c r="U81" i="3"/>
  <c r="T81" i="3"/>
  <c r="S81" i="3"/>
  <c r="R81" i="3"/>
  <c r="Q81" i="3"/>
  <c r="P81" i="3"/>
  <c r="Y80" i="3"/>
  <c r="X80" i="3"/>
  <c r="W80" i="3"/>
  <c r="V80" i="3"/>
  <c r="U80" i="3"/>
  <c r="T80" i="3"/>
  <c r="S80" i="3"/>
  <c r="R80" i="3"/>
  <c r="Q80" i="3"/>
  <c r="Z79" i="3"/>
  <c r="P79" i="3"/>
  <c r="Z78" i="3"/>
  <c r="Z76" i="3"/>
  <c r="Y76" i="3"/>
  <c r="X76" i="3"/>
  <c r="W76" i="3"/>
  <c r="V76" i="3"/>
  <c r="U76" i="3"/>
  <c r="T76" i="3"/>
  <c r="S76" i="3"/>
  <c r="R76" i="3"/>
  <c r="Q76" i="3"/>
  <c r="Z75" i="3"/>
  <c r="Y75" i="3"/>
  <c r="X75" i="3"/>
  <c r="W75" i="3"/>
  <c r="V75" i="3"/>
  <c r="U75" i="3"/>
  <c r="T75" i="3"/>
  <c r="S75" i="3"/>
  <c r="R75" i="3"/>
  <c r="Q75" i="3"/>
  <c r="Z74" i="3"/>
  <c r="Y74" i="3"/>
  <c r="X74" i="3"/>
  <c r="W74" i="3"/>
  <c r="V74" i="3"/>
  <c r="U74" i="3"/>
  <c r="T74" i="3"/>
  <c r="S74" i="3"/>
  <c r="R74" i="3"/>
  <c r="Q74" i="3"/>
  <c r="Z73" i="3"/>
  <c r="Y73" i="3"/>
  <c r="X73" i="3"/>
  <c r="W73" i="3"/>
  <c r="V73" i="3"/>
  <c r="U73" i="3"/>
  <c r="T73" i="3"/>
  <c r="S73" i="3"/>
  <c r="R73" i="3"/>
  <c r="Q73" i="3"/>
  <c r="Z72" i="3"/>
  <c r="Y72" i="3"/>
  <c r="X72" i="3"/>
  <c r="W72" i="3"/>
  <c r="V72" i="3"/>
  <c r="U72" i="3"/>
  <c r="T72" i="3"/>
  <c r="S72" i="3"/>
  <c r="R72" i="3"/>
  <c r="Q72" i="3"/>
  <c r="Z71" i="3"/>
  <c r="Y71" i="3"/>
  <c r="X71" i="3"/>
  <c r="W71" i="3"/>
  <c r="V71" i="3"/>
  <c r="U71" i="3"/>
  <c r="T71" i="3"/>
  <c r="S71" i="3"/>
  <c r="R71" i="3"/>
  <c r="Q71" i="3"/>
  <c r="Z70" i="3"/>
  <c r="Y70" i="3"/>
  <c r="X70" i="3"/>
  <c r="W70" i="3"/>
  <c r="V70" i="3"/>
  <c r="U70" i="3"/>
  <c r="T70" i="3"/>
  <c r="S70" i="3"/>
  <c r="R70" i="3"/>
  <c r="Q70" i="3"/>
  <c r="Z69" i="3"/>
  <c r="Y69" i="3"/>
  <c r="X69" i="3"/>
  <c r="W69" i="3"/>
  <c r="V69" i="3"/>
  <c r="U69" i="3"/>
  <c r="T69" i="3"/>
  <c r="S69" i="3"/>
  <c r="R69" i="3"/>
  <c r="Q69" i="3"/>
  <c r="Z68" i="3"/>
  <c r="Y68" i="3"/>
  <c r="X68" i="3"/>
  <c r="W68" i="3"/>
  <c r="V68" i="3"/>
  <c r="U68" i="3"/>
  <c r="T68" i="3"/>
  <c r="S68" i="3"/>
  <c r="R68" i="3"/>
  <c r="Q68" i="3"/>
  <c r="P68" i="3"/>
  <c r="Y67" i="3"/>
  <c r="X67" i="3"/>
  <c r="W67" i="3"/>
  <c r="V67" i="3"/>
  <c r="U67" i="3"/>
  <c r="T67" i="3"/>
  <c r="S67" i="3"/>
  <c r="R67" i="3"/>
  <c r="Q67" i="3"/>
  <c r="Z66" i="3"/>
  <c r="P66" i="3"/>
  <c r="Z65" i="3"/>
  <c r="Z63" i="3"/>
  <c r="Y63" i="3"/>
  <c r="X63" i="3"/>
  <c r="W63" i="3"/>
  <c r="V63" i="3"/>
  <c r="U63" i="3"/>
  <c r="T63" i="3"/>
  <c r="S63" i="3"/>
  <c r="R63" i="3"/>
  <c r="Q63" i="3"/>
  <c r="Z62" i="3"/>
  <c r="Y62" i="3"/>
  <c r="X62" i="3"/>
  <c r="W62" i="3"/>
  <c r="V62" i="3"/>
  <c r="U62" i="3"/>
  <c r="T62" i="3"/>
  <c r="S62" i="3"/>
  <c r="R62" i="3"/>
  <c r="Q62" i="3"/>
  <c r="Z61" i="3"/>
  <c r="Y61" i="3"/>
  <c r="X61" i="3"/>
  <c r="W61" i="3"/>
  <c r="V61" i="3"/>
  <c r="U61" i="3"/>
  <c r="T61" i="3"/>
  <c r="S61" i="3"/>
  <c r="R61" i="3"/>
  <c r="Q61" i="3"/>
  <c r="Z60" i="3"/>
  <c r="Y60" i="3"/>
  <c r="X60" i="3"/>
  <c r="W60" i="3"/>
  <c r="V60" i="3"/>
  <c r="U60" i="3"/>
  <c r="T60" i="3"/>
  <c r="S60" i="3"/>
  <c r="R60" i="3"/>
  <c r="Q60" i="3"/>
  <c r="Z59" i="3"/>
  <c r="Y59" i="3"/>
  <c r="X59" i="3"/>
  <c r="W59" i="3"/>
  <c r="V59" i="3"/>
  <c r="U59" i="3"/>
  <c r="T59" i="3"/>
  <c r="S59" i="3"/>
  <c r="R59" i="3"/>
  <c r="Q59" i="3"/>
  <c r="Z58" i="3"/>
  <c r="Y58" i="3"/>
  <c r="X58" i="3"/>
  <c r="W58" i="3"/>
  <c r="V58" i="3"/>
  <c r="U58" i="3"/>
  <c r="T58" i="3"/>
  <c r="S58" i="3"/>
  <c r="R58" i="3"/>
  <c r="Q58" i="3"/>
  <c r="P58" i="3"/>
  <c r="Y57" i="3"/>
  <c r="X57" i="3"/>
  <c r="W57" i="3"/>
  <c r="V57" i="3"/>
  <c r="U57" i="3"/>
  <c r="T57" i="3"/>
  <c r="S57" i="3"/>
  <c r="R57" i="3"/>
  <c r="Q57" i="3"/>
  <c r="Z56" i="3"/>
  <c r="P56" i="3"/>
  <c r="Z55" i="3"/>
  <c r="Z53" i="3"/>
  <c r="Y53" i="3"/>
  <c r="X53" i="3"/>
  <c r="W53" i="3"/>
  <c r="V53" i="3"/>
  <c r="U53" i="3"/>
  <c r="T53" i="3"/>
  <c r="S53" i="3"/>
  <c r="R53" i="3"/>
  <c r="Q53" i="3"/>
  <c r="Z52" i="3"/>
  <c r="Y52" i="3"/>
  <c r="X52" i="3"/>
  <c r="W52" i="3"/>
  <c r="V52" i="3"/>
  <c r="U52" i="3"/>
  <c r="T52" i="3"/>
  <c r="S52" i="3"/>
  <c r="R52" i="3"/>
  <c r="Q52" i="3"/>
  <c r="Z51" i="3"/>
  <c r="Y51" i="3"/>
  <c r="X51" i="3"/>
  <c r="W51" i="3"/>
  <c r="V51" i="3"/>
  <c r="U51" i="3"/>
  <c r="T51" i="3"/>
  <c r="S51" i="3"/>
  <c r="R51" i="3"/>
  <c r="Q51" i="3"/>
  <c r="Z50" i="3"/>
  <c r="Y50" i="3"/>
  <c r="X50" i="3"/>
  <c r="W50" i="3"/>
  <c r="V50" i="3"/>
  <c r="U50" i="3"/>
  <c r="T50" i="3"/>
  <c r="S50" i="3"/>
  <c r="R50" i="3"/>
  <c r="Q50" i="3"/>
  <c r="Z49" i="3"/>
  <c r="Y49" i="3"/>
  <c r="X49" i="3"/>
  <c r="W49" i="3"/>
  <c r="V49" i="3"/>
  <c r="U49" i="3"/>
  <c r="T49" i="3"/>
  <c r="S49" i="3"/>
  <c r="R49" i="3"/>
  <c r="Q49" i="3"/>
  <c r="Z48" i="3"/>
  <c r="Y48" i="3"/>
  <c r="X48" i="3"/>
  <c r="W48" i="3"/>
  <c r="V48" i="3"/>
  <c r="U48" i="3"/>
  <c r="T48" i="3"/>
  <c r="S48" i="3"/>
  <c r="R48" i="3"/>
  <c r="Q48" i="3"/>
  <c r="Z47" i="3"/>
  <c r="Y47" i="3"/>
  <c r="X47" i="3"/>
  <c r="W47" i="3"/>
  <c r="V47" i="3"/>
  <c r="U47" i="3"/>
  <c r="T47" i="3"/>
  <c r="S47" i="3"/>
  <c r="R47" i="3"/>
  <c r="Q47" i="3"/>
  <c r="Z46" i="3"/>
  <c r="Y46" i="3"/>
  <c r="X46" i="3"/>
  <c r="W46" i="3"/>
  <c r="V46" i="3"/>
  <c r="U46" i="3"/>
  <c r="T46" i="3"/>
  <c r="S46" i="3"/>
  <c r="R46" i="3"/>
  <c r="Q46" i="3"/>
  <c r="Z45" i="3"/>
  <c r="Y45" i="3"/>
  <c r="X45" i="3"/>
  <c r="W45" i="3"/>
  <c r="V45" i="3"/>
  <c r="U45" i="3"/>
  <c r="T45" i="3"/>
  <c r="S45" i="3"/>
  <c r="R45" i="3"/>
  <c r="Q45" i="3"/>
  <c r="Z44" i="3"/>
  <c r="Y44" i="3"/>
  <c r="X44" i="3"/>
  <c r="W44" i="3"/>
  <c r="V44" i="3"/>
  <c r="U44" i="3"/>
  <c r="T44" i="3"/>
  <c r="S44" i="3"/>
  <c r="R44" i="3"/>
  <c r="Q44" i="3"/>
  <c r="Z43" i="3"/>
  <c r="Y43" i="3"/>
  <c r="X43" i="3"/>
  <c r="W43" i="3"/>
  <c r="V43" i="3"/>
  <c r="U43" i="3"/>
  <c r="T43" i="3"/>
  <c r="S43" i="3"/>
  <c r="R43" i="3"/>
  <c r="Q43" i="3"/>
  <c r="Z42" i="3"/>
  <c r="Y42" i="3"/>
  <c r="X42" i="3"/>
  <c r="W42" i="3"/>
  <c r="V42" i="3"/>
  <c r="U42" i="3"/>
  <c r="T42" i="3"/>
  <c r="S42" i="3"/>
  <c r="R42" i="3"/>
  <c r="Q42" i="3"/>
  <c r="Z41" i="3"/>
  <c r="Y41" i="3"/>
  <c r="X41" i="3"/>
  <c r="W41" i="3"/>
  <c r="V41" i="3"/>
  <c r="U41" i="3"/>
  <c r="T41" i="3"/>
  <c r="S41" i="3"/>
  <c r="R41" i="3"/>
  <c r="Q41" i="3"/>
  <c r="Z40" i="3"/>
  <c r="Y40" i="3"/>
  <c r="X40" i="3"/>
  <c r="W40" i="3"/>
  <c r="V40" i="3"/>
  <c r="U40" i="3"/>
  <c r="T40" i="3"/>
  <c r="S40" i="3"/>
  <c r="R40" i="3"/>
  <c r="Q40" i="3"/>
  <c r="Z39" i="3"/>
  <c r="Y39" i="3"/>
  <c r="X39" i="3"/>
  <c r="W39" i="3"/>
  <c r="V39" i="3"/>
  <c r="U39" i="3"/>
  <c r="T39" i="3"/>
  <c r="S39" i="3"/>
  <c r="R39" i="3"/>
  <c r="Q39" i="3"/>
  <c r="Z38" i="3"/>
  <c r="Y38" i="3"/>
  <c r="X38" i="3"/>
  <c r="W38" i="3"/>
  <c r="V38" i="3"/>
  <c r="U38" i="3"/>
  <c r="T38" i="3"/>
  <c r="S38" i="3"/>
  <c r="R38" i="3"/>
  <c r="Q38" i="3"/>
  <c r="Z37" i="3"/>
  <c r="Y37" i="3"/>
  <c r="X37" i="3"/>
  <c r="W37" i="3"/>
  <c r="V37" i="3"/>
  <c r="U37" i="3"/>
  <c r="T37" i="3"/>
  <c r="S37" i="3"/>
  <c r="R37" i="3"/>
  <c r="Q37" i="3"/>
  <c r="Z36" i="3"/>
  <c r="Y36" i="3"/>
  <c r="X36" i="3"/>
  <c r="W36" i="3"/>
  <c r="V36" i="3"/>
  <c r="U36" i="3"/>
  <c r="T36" i="3"/>
  <c r="S36" i="3"/>
  <c r="R36" i="3"/>
  <c r="Q36" i="3"/>
  <c r="Z35" i="3"/>
  <c r="Y35" i="3"/>
  <c r="X35" i="3"/>
  <c r="W35" i="3"/>
  <c r="V35" i="3"/>
  <c r="U35" i="3"/>
  <c r="T35" i="3"/>
  <c r="S35" i="3"/>
  <c r="R35" i="3"/>
  <c r="Q35" i="3"/>
  <c r="Z34" i="3"/>
  <c r="Y34" i="3"/>
  <c r="X34" i="3"/>
  <c r="W34" i="3"/>
  <c r="V34" i="3"/>
  <c r="U34" i="3"/>
  <c r="T34" i="3"/>
  <c r="S34" i="3"/>
  <c r="R34" i="3"/>
  <c r="Q34" i="3"/>
  <c r="Z33" i="3"/>
  <c r="Y33" i="3"/>
  <c r="X33" i="3"/>
  <c r="W33" i="3"/>
  <c r="V33" i="3"/>
  <c r="U33" i="3"/>
  <c r="T33" i="3"/>
  <c r="S33" i="3"/>
  <c r="R33" i="3"/>
  <c r="Q33" i="3"/>
  <c r="Z32" i="3"/>
  <c r="Y32" i="3"/>
  <c r="X32" i="3"/>
  <c r="W32" i="3"/>
  <c r="V32" i="3"/>
  <c r="U32" i="3"/>
  <c r="T32" i="3"/>
  <c r="S32" i="3"/>
  <c r="R32" i="3"/>
  <c r="Q32" i="3"/>
  <c r="Z31" i="3"/>
  <c r="Y31" i="3"/>
  <c r="X31" i="3"/>
  <c r="W31" i="3"/>
  <c r="V31" i="3"/>
  <c r="U31" i="3"/>
  <c r="T31" i="3"/>
  <c r="S31" i="3"/>
  <c r="R31" i="3"/>
  <c r="Q31" i="3"/>
  <c r="Z30" i="3"/>
  <c r="Y30" i="3"/>
  <c r="X30" i="3"/>
  <c r="W30" i="3"/>
  <c r="V30" i="3"/>
  <c r="U30" i="3"/>
  <c r="T30" i="3"/>
  <c r="S30" i="3"/>
  <c r="R30" i="3"/>
  <c r="Q30" i="3"/>
  <c r="Z29" i="3"/>
  <c r="Y29" i="3"/>
  <c r="X29" i="3"/>
  <c r="W29" i="3"/>
  <c r="V29" i="3"/>
  <c r="U29" i="3"/>
  <c r="T29" i="3"/>
  <c r="S29" i="3"/>
  <c r="R29" i="3"/>
  <c r="Q29" i="3"/>
  <c r="Z28" i="3"/>
  <c r="Y28" i="3"/>
  <c r="X28" i="3"/>
  <c r="W28" i="3"/>
  <c r="V28" i="3"/>
  <c r="U28" i="3"/>
  <c r="T28" i="3"/>
  <c r="S28" i="3"/>
  <c r="R28" i="3"/>
  <c r="Q28" i="3"/>
  <c r="Z27" i="3"/>
  <c r="Y27" i="3"/>
  <c r="X27" i="3"/>
  <c r="W27" i="3"/>
  <c r="V27" i="3"/>
  <c r="U27" i="3"/>
  <c r="T27" i="3"/>
  <c r="S27" i="3"/>
  <c r="R27" i="3"/>
  <c r="Q27" i="3"/>
  <c r="Z26" i="3"/>
  <c r="Y26" i="3"/>
  <c r="X26" i="3"/>
  <c r="W26" i="3"/>
  <c r="V26" i="3"/>
  <c r="U26" i="3"/>
  <c r="T26" i="3"/>
  <c r="S26" i="3"/>
  <c r="R26" i="3"/>
  <c r="Q26" i="3"/>
  <c r="Z25" i="3"/>
  <c r="Y25" i="3"/>
  <c r="X25" i="3"/>
  <c r="W25" i="3"/>
  <c r="V25" i="3"/>
  <c r="U25" i="3"/>
  <c r="T25" i="3"/>
  <c r="S25" i="3"/>
  <c r="R25" i="3"/>
  <c r="Q25" i="3"/>
  <c r="P25" i="3"/>
  <c r="Y24" i="3"/>
  <c r="X24" i="3"/>
  <c r="W24" i="3"/>
  <c r="V24" i="3"/>
  <c r="U24" i="3"/>
  <c r="T24" i="3"/>
  <c r="S24" i="3"/>
  <c r="R24" i="3"/>
  <c r="Q24" i="3"/>
  <c r="Z23" i="3"/>
  <c r="P23" i="3"/>
  <c r="Z22" i="3"/>
  <c r="Z20" i="3"/>
  <c r="Y20" i="3"/>
  <c r="X20" i="3"/>
  <c r="W20" i="3"/>
  <c r="V20" i="3"/>
  <c r="U20" i="3"/>
  <c r="T20" i="3"/>
  <c r="S20" i="3"/>
  <c r="R20" i="3"/>
  <c r="Q20" i="3"/>
  <c r="P20" i="3"/>
  <c r="Z19" i="3"/>
  <c r="Y19" i="3"/>
  <c r="X19" i="3"/>
  <c r="W19" i="3"/>
  <c r="V19" i="3"/>
  <c r="U19" i="3"/>
  <c r="T19" i="3"/>
  <c r="S19" i="3"/>
  <c r="R19" i="3"/>
  <c r="Q19" i="3"/>
  <c r="P19" i="3"/>
  <c r="Z18" i="3"/>
  <c r="Y18" i="3"/>
  <c r="X18" i="3"/>
  <c r="W18" i="3"/>
  <c r="V18" i="3"/>
  <c r="U18" i="3"/>
  <c r="T18" i="3"/>
  <c r="S18" i="3"/>
  <c r="R18" i="3"/>
  <c r="Q18" i="3"/>
  <c r="P18" i="3"/>
  <c r="Z17" i="3"/>
  <c r="Y17" i="3"/>
  <c r="X17" i="3"/>
  <c r="W17" i="3"/>
  <c r="V17" i="3"/>
  <c r="U17" i="3"/>
  <c r="T17" i="3"/>
  <c r="S17" i="3"/>
  <c r="R17" i="3"/>
  <c r="Q17" i="3"/>
  <c r="P17" i="3"/>
  <c r="Z16" i="3"/>
  <c r="Y16" i="3"/>
  <c r="X16" i="3"/>
  <c r="W16" i="3"/>
  <c r="V16" i="3"/>
  <c r="U16" i="3"/>
  <c r="T16" i="3"/>
  <c r="S16" i="3"/>
  <c r="R16" i="3"/>
  <c r="Q16" i="3"/>
  <c r="P16" i="3"/>
  <c r="Z15" i="3"/>
  <c r="Y15" i="3"/>
  <c r="X15" i="3"/>
  <c r="W15" i="3"/>
  <c r="V15" i="3"/>
  <c r="U15" i="3"/>
  <c r="T15" i="3"/>
  <c r="S15" i="3"/>
  <c r="R15" i="3"/>
  <c r="Q15" i="3"/>
  <c r="P15" i="3"/>
  <c r="Z14" i="3"/>
  <c r="Y14" i="3"/>
  <c r="X14" i="3"/>
  <c r="W14" i="3"/>
  <c r="V14" i="3"/>
  <c r="U14" i="3"/>
  <c r="T14" i="3"/>
  <c r="S14" i="3"/>
  <c r="R14" i="3"/>
  <c r="Q14" i="3"/>
  <c r="P14" i="3"/>
  <c r="Z13" i="3"/>
  <c r="Y13" i="3"/>
  <c r="X13" i="3"/>
  <c r="W13" i="3"/>
  <c r="V13" i="3"/>
  <c r="U13" i="3"/>
  <c r="T13" i="3"/>
  <c r="S13" i="3"/>
  <c r="R13" i="3"/>
  <c r="Q13" i="3"/>
  <c r="P13" i="3"/>
  <c r="Z12" i="3"/>
  <c r="Y12" i="3"/>
  <c r="X12" i="3"/>
  <c r="W12" i="3"/>
  <c r="V12" i="3"/>
  <c r="U12" i="3"/>
  <c r="T12" i="3"/>
  <c r="S12" i="3"/>
  <c r="R12" i="3"/>
  <c r="Q12" i="3"/>
  <c r="Z11" i="3"/>
  <c r="Y11" i="3"/>
  <c r="X11" i="3"/>
  <c r="W11" i="3"/>
  <c r="V11" i="3"/>
  <c r="U11" i="3"/>
  <c r="T11" i="3"/>
  <c r="S11" i="3"/>
  <c r="R11" i="3"/>
  <c r="Q11" i="3"/>
  <c r="Z10" i="3"/>
  <c r="Y10" i="3"/>
  <c r="X10" i="3"/>
  <c r="W10" i="3"/>
  <c r="V10" i="3"/>
  <c r="U10" i="3"/>
  <c r="T10" i="3"/>
  <c r="S10" i="3"/>
  <c r="R10" i="3"/>
  <c r="Q10" i="3"/>
  <c r="P10" i="3"/>
  <c r="Y9" i="3"/>
  <c r="X9" i="3"/>
  <c r="W9" i="3"/>
  <c r="V9" i="3"/>
  <c r="U9" i="3"/>
  <c r="T9" i="3"/>
  <c r="S9" i="3"/>
  <c r="R9" i="3"/>
  <c r="Q9" i="3"/>
  <c r="Z8" i="3"/>
  <c r="P8" i="3"/>
  <c r="Z7" i="3"/>
  <c r="Z4" i="3"/>
  <c r="Y4" i="3"/>
  <c r="X4" i="3"/>
  <c r="W4" i="3"/>
  <c r="V4" i="3"/>
  <c r="U4" i="3"/>
  <c r="T4" i="3"/>
  <c r="S4" i="3"/>
  <c r="R4" i="3"/>
  <c r="Q4" i="3"/>
  <c r="Y3" i="3"/>
  <c r="X3" i="3"/>
  <c r="W3" i="3"/>
  <c r="V3" i="3"/>
  <c r="U3" i="3"/>
  <c r="T3" i="3"/>
  <c r="S3" i="3"/>
  <c r="R3" i="3"/>
  <c r="Q3" i="3"/>
  <c r="Z2" i="3"/>
  <c r="Z444" i="2"/>
  <c r="Y444" i="2"/>
  <c r="X444" i="2"/>
  <c r="W444" i="2"/>
  <c r="V444" i="2"/>
  <c r="U444" i="2"/>
  <c r="T444" i="2"/>
  <c r="S444" i="2"/>
  <c r="R444" i="2"/>
  <c r="Q444" i="2"/>
  <c r="P444" i="2"/>
  <c r="Z443" i="2"/>
  <c r="Y443" i="2"/>
  <c r="X443" i="2"/>
  <c r="W443" i="2"/>
  <c r="V443" i="2"/>
  <c r="U443" i="2"/>
  <c r="T443" i="2"/>
  <c r="S443" i="2"/>
  <c r="R443" i="2"/>
  <c r="Q443" i="2"/>
  <c r="P443" i="2"/>
  <c r="Z442" i="2"/>
  <c r="Y442" i="2"/>
  <c r="X442" i="2"/>
  <c r="W442" i="2"/>
  <c r="V442" i="2"/>
  <c r="U442" i="2"/>
  <c r="T442" i="2"/>
  <c r="S442" i="2"/>
  <c r="R442" i="2"/>
  <c r="Q442" i="2"/>
  <c r="P442" i="2"/>
  <c r="Z441" i="2"/>
  <c r="Y441" i="2"/>
  <c r="X441" i="2"/>
  <c r="W441" i="2"/>
  <c r="V441" i="2"/>
  <c r="U441" i="2"/>
  <c r="T441" i="2"/>
  <c r="S441" i="2"/>
  <c r="R441" i="2"/>
  <c r="Q441" i="2"/>
  <c r="P441" i="2"/>
  <c r="Z440" i="2"/>
  <c r="Y440" i="2"/>
  <c r="X440" i="2"/>
  <c r="W440" i="2"/>
  <c r="V440" i="2"/>
  <c r="U440" i="2"/>
  <c r="T440" i="2"/>
  <c r="S440" i="2"/>
  <c r="R440" i="2"/>
  <c r="Q440" i="2"/>
  <c r="P440" i="2"/>
  <c r="Z439" i="2"/>
  <c r="Y439" i="2"/>
  <c r="X439" i="2"/>
  <c r="W439" i="2"/>
  <c r="V439" i="2"/>
  <c r="U439" i="2"/>
  <c r="T439" i="2"/>
  <c r="S439" i="2"/>
  <c r="R439" i="2"/>
  <c r="Q439" i="2"/>
  <c r="P439" i="2"/>
  <c r="Z438" i="2"/>
  <c r="Y438" i="2"/>
  <c r="X438" i="2"/>
  <c r="W438" i="2"/>
  <c r="V438" i="2"/>
  <c r="U438" i="2"/>
  <c r="T438" i="2"/>
  <c r="S438" i="2"/>
  <c r="R438" i="2"/>
  <c r="Q438" i="2"/>
  <c r="P438" i="2"/>
  <c r="Z437" i="2"/>
  <c r="Y437" i="2"/>
  <c r="X437" i="2"/>
  <c r="W437" i="2"/>
  <c r="V437" i="2"/>
  <c r="U437" i="2"/>
  <c r="T437" i="2"/>
  <c r="S437" i="2"/>
  <c r="R437" i="2"/>
  <c r="Q437" i="2"/>
  <c r="Y436" i="2"/>
  <c r="X436" i="2"/>
  <c r="W436" i="2"/>
  <c r="V436" i="2"/>
  <c r="U436" i="2"/>
  <c r="T436" i="2"/>
  <c r="S436" i="2"/>
  <c r="R436" i="2"/>
  <c r="Q436" i="2"/>
  <c r="Z435" i="2"/>
  <c r="P435" i="2"/>
  <c r="Z434" i="2"/>
  <c r="Z432" i="2"/>
  <c r="Y432" i="2"/>
  <c r="X432" i="2"/>
  <c r="W432" i="2"/>
  <c r="V432" i="2"/>
  <c r="U432" i="2"/>
  <c r="T432" i="2"/>
  <c r="S432" i="2"/>
  <c r="R432" i="2"/>
  <c r="Q432" i="2"/>
  <c r="P432" i="2"/>
  <c r="Z431" i="2"/>
  <c r="Y431" i="2"/>
  <c r="X431" i="2"/>
  <c r="W431" i="2"/>
  <c r="V431" i="2"/>
  <c r="U431" i="2"/>
  <c r="T431" i="2"/>
  <c r="S431" i="2"/>
  <c r="R431" i="2"/>
  <c r="Q431" i="2"/>
  <c r="P431" i="2"/>
  <c r="Z430" i="2"/>
  <c r="Y430" i="2"/>
  <c r="X430" i="2"/>
  <c r="W430" i="2"/>
  <c r="V430" i="2"/>
  <c r="U430" i="2"/>
  <c r="T430" i="2"/>
  <c r="S430" i="2"/>
  <c r="R430" i="2"/>
  <c r="Q430" i="2"/>
  <c r="P430" i="2"/>
  <c r="Z429" i="2"/>
  <c r="Y429" i="2"/>
  <c r="X429" i="2"/>
  <c r="W429" i="2"/>
  <c r="V429" i="2"/>
  <c r="U429" i="2"/>
  <c r="T429" i="2"/>
  <c r="S429" i="2"/>
  <c r="R429" i="2"/>
  <c r="Q429" i="2"/>
  <c r="P429" i="2"/>
  <c r="Z428" i="2"/>
  <c r="Y428" i="2"/>
  <c r="X428" i="2"/>
  <c r="W428" i="2"/>
  <c r="V428" i="2"/>
  <c r="U428" i="2"/>
  <c r="T428" i="2"/>
  <c r="S428" i="2"/>
  <c r="R428" i="2"/>
  <c r="Q428" i="2"/>
  <c r="P428" i="2"/>
  <c r="Z427" i="2"/>
  <c r="Y427" i="2"/>
  <c r="X427" i="2"/>
  <c r="W427" i="2"/>
  <c r="V427" i="2"/>
  <c r="U427" i="2"/>
  <c r="T427" i="2"/>
  <c r="S427" i="2"/>
  <c r="R427" i="2"/>
  <c r="Q427" i="2"/>
  <c r="P427" i="2"/>
  <c r="Z426" i="2"/>
  <c r="Y426" i="2"/>
  <c r="X426" i="2"/>
  <c r="W426" i="2"/>
  <c r="V426" i="2"/>
  <c r="U426" i="2"/>
  <c r="T426" i="2"/>
  <c r="S426" i="2"/>
  <c r="R426" i="2"/>
  <c r="Q426" i="2"/>
  <c r="P426" i="2"/>
  <c r="Z425" i="2"/>
  <c r="Y425" i="2"/>
  <c r="X425" i="2"/>
  <c r="W425" i="2"/>
  <c r="V425" i="2"/>
  <c r="U425" i="2"/>
  <c r="T425" i="2"/>
  <c r="S425" i="2"/>
  <c r="R425" i="2"/>
  <c r="Q425" i="2"/>
  <c r="P425" i="2"/>
  <c r="Z424" i="2"/>
  <c r="Y424" i="2"/>
  <c r="X424" i="2"/>
  <c r="W424" i="2"/>
  <c r="V424" i="2"/>
  <c r="U424" i="2"/>
  <c r="T424" i="2"/>
  <c r="S424" i="2"/>
  <c r="R424" i="2"/>
  <c r="Q424" i="2"/>
  <c r="P424" i="2"/>
  <c r="Z423" i="2"/>
  <c r="Y423" i="2"/>
  <c r="X423" i="2"/>
  <c r="W423" i="2"/>
  <c r="V423" i="2"/>
  <c r="U423" i="2"/>
  <c r="T423" i="2"/>
  <c r="S423" i="2"/>
  <c r="R423" i="2"/>
  <c r="Q423" i="2"/>
  <c r="P423" i="2"/>
  <c r="Z422" i="2"/>
  <c r="Y422" i="2"/>
  <c r="X422" i="2"/>
  <c r="W422" i="2"/>
  <c r="V422" i="2"/>
  <c r="U422" i="2"/>
  <c r="T422" i="2"/>
  <c r="S422" i="2"/>
  <c r="R422" i="2"/>
  <c r="Q422" i="2"/>
  <c r="P422" i="2"/>
  <c r="Z421" i="2"/>
  <c r="Y421" i="2"/>
  <c r="X421" i="2"/>
  <c r="W421" i="2"/>
  <c r="V421" i="2"/>
  <c r="U421" i="2"/>
  <c r="T421" i="2"/>
  <c r="S421" i="2"/>
  <c r="R421" i="2"/>
  <c r="Q421" i="2"/>
  <c r="P421" i="2"/>
  <c r="Z420" i="2"/>
  <c r="Y420" i="2"/>
  <c r="X420" i="2"/>
  <c r="W420" i="2"/>
  <c r="V420" i="2"/>
  <c r="U420" i="2"/>
  <c r="T420" i="2"/>
  <c r="S420" i="2"/>
  <c r="R420" i="2"/>
  <c r="Q420" i="2"/>
  <c r="P420" i="2"/>
  <c r="Z419" i="2"/>
  <c r="Y419" i="2"/>
  <c r="X419" i="2"/>
  <c r="W419" i="2"/>
  <c r="V419" i="2"/>
  <c r="U419" i="2"/>
  <c r="T419" i="2"/>
  <c r="S419" i="2"/>
  <c r="R419" i="2"/>
  <c r="Q419" i="2"/>
  <c r="Y418" i="2"/>
  <c r="X418" i="2"/>
  <c r="W418" i="2"/>
  <c r="V418" i="2"/>
  <c r="U418" i="2"/>
  <c r="T418" i="2"/>
  <c r="S418" i="2"/>
  <c r="R418" i="2"/>
  <c r="Q418" i="2"/>
  <c r="Z417" i="2"/>
  <c r="P417" i="2"/>
  <c r="Z416" i="2"/>
  <c r="Z414" i="2"/>
  <c r="Y414" i="2"/>
  <c r="X414" i="2"/>
  <c r="W414" i="2"/>
  <c r="V414" i="2"/>
  <c r="U414" i="2"/>
  <c r="T414" i="2"/>
  <c r="S414" i="2"/>
  <c r="R414" i="2"/>
  <c r="Q414" i="2"/>
  <c r="P414" i="2"/>
  <c r="Z413" i="2"/>
  <c r="Y413" i="2"/>
  <c r="X413" i="2"/>
  <c r="W413" i="2"/>
  <c r="V413" i="2"/>
  <c r="U413" i="2"/>
  <c r="T413" i="2"/>
  <c r="S413" i="2"/>
  <c r="R413" i="2"/>
  <c r="Q413" i="2"/>
  <c r="P413" i="2"/>
  <c r="Z412" i="2"/>
  <c r="Y412" i="2"/>
  <c r="X412" i="2"/>
  <c r="W412" i="2"/>
  <c r="V412" i="2"/>
  <c r="U412" i="2"/>
  <c r="T412" i="2"/>
  <c r="S412" i="2"/>
  <c r="R412" i="2"/>
  <c r="Q412" i="2"/>
  <c r="P412" i="2"/>
  <c r="Z411" i="2"/>
  <c r="Y411" i="2"/>
  <c r="X411" i="2"/>
  <c r="W411" i="2"/>
  <c r="V411" i="2"/>
  <c r="U411" i="2"/>
  <c r="T411" i="2"/>
  <c r="S411" i="2"/>
  <c r="R411" i="2"/>
  <c r="Q411" i="2"/>
  <c r="P411" i="2"/>
  <c r="Z410" i="2"/>
  <c r="Y410" i="2"/>
  <c r="X410" i="2"/>
  <c r="W410" i="2"/>
  <c r="V410" i="2"/>
  <c r="U410" i="2"/>
  <c r="T410" i="2"/>
  <c r="S410" i="2"/>
  <c r="R410" i="2"/>
  <c r="Q410" i="2"/>
  <c r="P410" i="2"/>
  <c r="Z409" i="2"/>
  <c r="Y409" i="2"/>
  <c r="X409" i="2"/>
  <c r="W409" i="2"/>
  <c r="V409" i="2"/>
  <c r="U409" i="2"/>
  <c r="T409" i="2"/>
  <c r="S409" i="2"/>
  <c r="R409" i="2"/>
  <c r="Q409" i="2"/>
  <c r="P409" i="2"/>
  <c r="Z408" i="2"/>
  <c r="Y408" i="2"/>
  <c r="X408" i="2"/>
  <c r="W408" i="2"/>
  <c r="V408" i="2"/>
  <c r="U408" i="2"/>
  <c r="T408" i="2"/>
  <c r="S408" i="2"/>
  <c r="R408" i="2"/>
  <c r="Q408" i="2"/>
  <c r="P408" i="2"/>
  <c r="Z407" i="2"/>
  <c r="Y407" i="2"/>
  <c r="X407" i="2"/>
  <c r="W407" i="2"/>
  <c r="V407" i="2"/>
  <c r="U407" i="2"/>
  <c r="T407" i="2"/>
  <c r="S407" i="2"/>
  <c r="R407" i="2"/>
  <c r="Q407" i="2"/>
  <c r="P407" i="2"/>
  <c r="Z406" i="2"/>
  <c r="Y406" i="2"/>
  <c r="X406" i="2"/>
  <c r="W406" i="2"/>
  <c r="V406" i="2"/>
  <c r="U406" i="2"/>
  <c r="T406" i="2"/>
  <c r="S406" i="2"/>
  <c r="R406" i="2"/>
  <c r="Q406" i="2"/>
  <c r="P406" i="2"/>
  <c r="Z405" i="2"/>
  <c r="Y405" i="2"/>
  <c r="X405" i="2"/>
  <c r="W405" i="2"/>
  <c r="V405" i="2"/>
  <c r="U405" i="2"/>
  <c r="T405" i="2"/>
  <c r="S405" i="2"/>
  <c r="R405" i="2"/>
  <c r="Q405" i="2"/>
  <c r="P405" i="2"/>
  <c r="Z404" i="2"/>
  <c r="Y404" i="2"/>
  <c r="X404" i="2"/>
  <c r="W404" i="2"/>
  <c r="V404" i="2"/>
  <c r="U404" i="2"/>
  <c r="T404" i="2"/>
  <c r="S404" i="2"/>
  <c r="R404" i="2"/>
  <c r="Q404" i="2"/>
  <c r="P404" i="2"/>
  <c r="Z403" i="2"/>
  <c r="Y403" i="2"/>
  <c r="X403" i="2"/>
  <c r="W403" i="2"/>
  <c r="V403" i="2"/>
  <c r="U403" i="2"/>
  <c r="T403" i="2"/>
  <c r="S403" i="2"/>
  <c r="R403" i="2"/>
  <c r="Q403" i="2"/>
  <c r="Y402" i="2"/>
  <c r="X402" i="2"/>
  <c r="W402" i="2"/>
  <c r="V402" i="2"/>
  <c r="U402" i="2"/>
  <c r="T402" i="2"/>
  <c r="S402" i="2"/>
  <c r="R402" i="2"/>
  <c r="Q402" i="2"/>
  <c r="Z401" i="2"/>
  <c r="P401" i="2"/>
  <c r="Z400" i="2"/>
  <c r="Z398" i="2"/>
  <c r="Y398" i="2"/>
  <c r="X398" i="2"/>
  <c r="W398" i="2"/>
  <c r="V398" i="2"/>
  <c r="U398" i="2"/>
  <c r="T398" i="2"/>
  <c r="S398" i="2"/>
  <c r="R398" i="2"/>
  <c r="Q398" i="2"/>
  <c r="P398" i="2"/>
  <c r="Z397" i="2"/>
  <c r="Y397" i="2"/>
  <c r="X397" i="2"/>
  <c r="W397" i="2"/>
  <c r="V397" i="2"/>
  <c r="U397" i="2"/>
  <c r="T397" i="2"/>
  <c r="S397" i="2"/>
  <c r="R397" i="2"/>
  <c r="Q397" i="2"/>
  <c r="P397" i="2"/>
  <c r="Z396" i="2"/>
  <c r="Y396" i="2"/>
  <c r="X396" i="2"/>
  <c r="W396" i="2"/>
  <c r="V396" i="2"/>
  <c r="U396" i="2"/>
  <c r="T396" i="2"/>
  <c r="S396" i="2"/>
  <c r="R396" i="2"/>
  <c r="Q396" i="2"/>
  <c r="P396" i="2"/>
  <c r="Z395" i="2"/>
  <c r="Y395" i="2"/>
  <c r="X395" i="2"/>
  <c r="W395" i="2"/>
  <c r="V395" i="2"/>
  <c r="U395" i="2"/>
  <c r="T395" i="2"/>
  <c r="S395" i="2"/>
  <c r="R395" i="2"/>
  <c r="Q395" i="2"/>
  <c r="P395" i="2"/>
  <c r="Z394" i="2"/>
  <c r="Y394" i="2"/>
  <c r="X394" i="2"/>
  <c r="W394" i="2"/>
  <c r="V394" i="2"/>
  <c r="U394" i="2"/>
  <c r="T394" i="2"/>
  <c r="S394" i="2"/>
  <c r="R394" i="2"/>
  <c r="Q394" i="2"/>
  <c r="Y393" i="2"/>
  <c r="X393" i="2"/>
  <c r="W393" i="2"/>
  <c r="V393" i="2"/>
  <c r="U393" i="2"/>
  <c r="T393" i="2"/>
  <c r="S393" i="2"/>
  <c r="R393" i="2"/>
  <c r="Q393" i="2"/>
  <c r="Z392" i="2"/>
  <c r="P392" i="2"/>
  <c r="Z391" i="2"/>
  <c r="Z389" i="2"/>
  <c r="Y389" i="2"/>
  <c r="X389" i="2"/>
  <c r="W389" i="2"/>
  <c r="V389" i="2"/>
  <c r="U389" i="2"/>
  <c r="T389" i="2"/>
  <c r="S389" i="2"/>
  <c r="R389" i="2"/>
  <c r="Q389" i="2"/>
  <c r="P389" i="2"/>
  <c r="Z388" i="2"/>
  <c r="Y388" i="2"/>
  <c r="X388" i="2"/>
  <c r="W388" i="2"/>
  <c r="V388" i="2"/>
  <c r="U388" i="2"/>
  <c r="T388" i="2"/>
  <c r="S388" i="2"/>
  <c r="R388" i="2"/>
  <c r="Q388" i="2"/>
  <c r="P388" i="2"/>
  <c r="Z387" i="2"/>
  <c r="Y387" i="2"/>
  <c r="X387" i="2"/>
  <c r="W387" i="2"/>
  <c r="V387" i="2"/>
  <c r="U387" i="2"/>
  <c r="T387" i="2"/>
  <c r="S387" i="2"/>
  <c r="R387" i="2"/>
  <c r="Q387" i="2"/>
  <c r="P387" i="2"/>
  <c r="Z386" i="2"/>
  <c r="Y386" i="2"/>
  <c r="X386" i="2"/>
  <c r="W386" i="2"/>
  <c r="V386" i="2"/>
  <c r="U386" i="2"/>
  <c r="T386" i="2"/>
  <c r="S386" i="2"/>
  <c r="R386" i="2"/>
  <c r="Q386" i="2"/>
  <c r="P386" i="2"/>
  <c r="Z385" i="2"/>
  <c r="Y385" i="2"/>
  <c r="X385" i="2"/>
  <c r="W385" i="2"/>
  <c r="V385" i="2"/>
  <c r="U385" i="2"/>
  <c r="T385" i="2"/>
  <c r="S385" i="2"/>
  <c r="R385" i="2"/>
  <c r="Q385" i="2"/>
  <c r="P385" i="2"/>
  <c r="Z384" i="2"/>
  <c r="Y384" i="2"/>
  <c r="X384" i="2"/>
  <c r="W384" i="2"/>
  <c r="V384" i="2"/>
  <c r="U384" i="2"/>
  <c r="T384" i="2"/>
  <c r="S384" i="2"/>
  <c r="R384" i="2"/>
  <c r="Q384" i="2"/>
  <c r="P384" i="2"/>
  <c r="Z383" i="2"/>
  <c r="Y383" i="2"/>
  <c r="X383" i="2"/>
  <c r="W383" i="2"/>
  <c r="V383" i="2"/>
  <c r="U383" i="2"/>
  <c r="T383" i="2"/>
  <c r="S383" i="2"/>
  <c r="R383" i="2"/>
  <c r="Q383" i="2"/>
  <c r="P383" i="2"/>
  <c r="Z382" i="2"/>
  <c r="Y382" i="2"/>
  <c r="X382" i="2"/>
  <c r="W382" i="2"/>
  <c r="V382" i="2"/>
  <c r="U382" i="2"/>
  <c r="T382" i="2"/>
  <c r="S382" i="2"/>
  <c r="R382" i="2"/>
  <c r="Q382" i="2"/>
  <c r="P382" i="2"/>
  <c r="Z381" i="2"/>
  <c r="Y381" i="2"/>
  <c r="X381" i="2"/>
  <c r="W381" i="2"/>
  <c r="V381" i="2"/>
  <c r="U381" i="2"/>
  <c r="T381" i="2"/>
  <c r="S381" i="2"/>
  <c r="R381" i="2"/>
  <c r="Q381" i="2"/>
  <c r="Y380" i="2"/>
  <c r="X380" i="2"/>
  <c r="W380" i="2"/>
  <c r="V380" i="2"/>
  <c r="U380" i="2"/>
  <c r="T380" i="2"/>
  <c r="S380" i="2"/>
  <c r="R380" i="2"/>
  <c r="Q380" i="2"/>
  <c r="Z379" i="2"/>
  <c r="P379" i="2"/>
  <c r="Z378" i="2"/>
  <c r="Z376" i="2"/>
  <c r="Y376" i="2"/>
  <c r="X376" i="2"/>
  <c r="W376" i="2"/>
  <c r="V376" i="2"/>
  <c r="U376" i="2"/>
  <c r="T376" i="2"/>
  <c r="S376" i="2"/>
  <c r="R376" i="2"/>
  <c r="Q376" i="2"/>
  <c r="P376" i="2"/>
  <c r="Z375" i="2"/>
  <c r="Y375" i="2"/>
  <c r="X375" i="2"/>
  <c r="W375" i="2"/>
  <c r="V375" i="2"/>
  <c r="U375" i="2"/>
  <c r="T375" i="2"/>
  <c r="S375" i="2"/>
  <c r="R375" i="2"/>
  <c r="Q375" i="2"/>
  <c r="P375" i="2"/>
  <c r="Z374" i="2"/>
  <c r="Y374" i="2"/>
  <c r="X374" i="2"/>
  <c r="W374" i="2"/>
  <c r="V374" i="2"/>
  <c r="U374" i="2"/>
  <c r="T374" i="2"/>
  <c r="S374" i="2"/>
  <c r="R374" i="2"/>
  <c r="Q374" i="2"/>
  <c r="P374" i="2"/>
  <c r="Z373" i="2"/>
  <c r="Y373" i="2"/>
  <c r="X373" i="2"/>
  <c r="W373" i="2"/>
  <c r="V373" i="2"/>
  <c r="U373" i="2"/>
  <c r="T373" i="2"/>
  <c r="S373" i="2"/>
  <c r="R373" i="2"/>
  <c r="Q373" i="2"/>
  <c r="P373" i="2"/>
  <c r="Z372" i="2"/>
  <c r="Y372" i="2"/>
  <c r="X372" i="2"/>
  <c r="W372" i="2"/>
  <c r="V372" i="2"/>
  <c r="U372" i="2"/>
  <c r="T372" i="2"/>
  <c r="S372" i="2"/>
  <c r="R372" i="2"/>
  <c r="Q372" i="2"/>
  <c r="P372" i="2"/>
  <c r="Z371" i="2"/>
  <c r="Y371" i="2"/>
  <c r="X371" i="2"/>
  <c r="W371" i="2"/>
  <c r="V371" i="2"/>
  <c r="U371" i="2"/>
  <c r="T371" i="2"/>
  <c r="S371" i="2"/>
  <c r="R371" i="2"/>
  <c r="Q371" i="2"/>
  <c r="P371" i="2"/>
  <c r="Z370" i="2"/>
  <c r="Y370" i="2"/>
  <c r="X370" i="2"/>
  <c r="W370" i="2"/>
  <c r="V370" i="2"/>
  <c r="U370" i="2"/>
  <c r="T370" i="2"/>
  <c r="S370" i="2"/>
  <c r="R370" i="2"/>
  <c r="Q370" i="2"/>
  <c r="P370" i="2"/>
  <c r="Z369" i="2"/>
  <c r="Y369" i="2"/>
  <c r="X369" i="2"/>
  <c r="W369" i="2"/>
  <c r="V369" i="2"/>
  <c r="U369" i="2"/>
  <c r="T369" i="2"/>
  <c r="S369" i="2"/>
  <c r="R369" i="2"/>
  <c r="Q369" i="2"/>
  <c r="P369" i="2"/>
  <c r="Z368" i="2"/>
  <c r="Y368" i="2"/>
  <c r="X368" i="2"/>
  <c r="W368" i="2"/>
  <c r="V368" i="2"/>
  <c r="U368" i="2"/>
  <c r="T368" i="2"/>
  <c r="S368" i="2"/>
  <c r="R368" i="2"/>
  <c r="Q368" i="2"/>
  <c r="P368" i="2"/>
  <c r="Z367" i="2"/>
  <c r="Y367" i="2"/>
  <c r="X367" i="2"/>
  <c r="W367" i="2"/>
  <c r="V367" i="2"/>
  <c r="U367" i="2"/>
  <c r="T367" i="2"/>
  <c r="S367" i="2"/>
  <c r="R367" i="2"/>
  <c r="Q367" i="2"/>
  <c r="P367" i="2"/>
  <c r="Z366" i="2"/>
  <c r="Y366" i="2"/>
  <c r="X366" i="2"/>
  <c r="W366" i="2"/>
  <c r="V366" i="2"/>
  <c r="U366" i="2"/>
  <c r="T366" i="2"/>
  <c r="S366" i="2"/>
  <c r="R366" i="2"/>
  <c r="Q366" i="2"/>
  <c r="Y365" i="2"/>
  <c r="X365" i="2"/>
  <c r="W365" i="2"/>
  <c r="V365" i="2"/>
  <c r="U365" i="2"/>
  <c r="T365" i="2"/>
  <c r="S365" i="2"/>
  <c r="R365" i="2"/>
  <c r="Q365" i="2"/>
  <c r="Z364" i="2"/>
  <c r="P364" i="2"/>
  <c r="Z363" i="2"/>
  <c r="Z361" i="2"/>
  <c r="Y361" i="2"/>
  <c r="X361" i="2"/>
  <c r="W361" i="2"/>
  <c r="V361" i="2"/>
  <c r="U361" i="2"/>
  <c r="T361" i="2"/>
  <c r="S361" i="2"/>
  <c r="R361" i="2"/>
  <c r="Q361" i="2"/>
  <c r="P361" i="2"/>
  <c r="Z360" i="2"/>
  <c r="Y360" i="2"/>
  <c r="X360" i="2"/>
  <c r="W360" i="2"/>
  <c r="V360" i="2"/>
  <c r="U360" i="2"/>
  <c r="T360" i="2"/>
  <c r="S360" i="2"/>
  <c r="R360" i="2"/>
  <c r="Q360" i="2"/>
  <c r="P360" i="2"/>
  <c r="Z359" i="2"/>
  <c r="Y359" i="2"/>
  <c r="X359" i="2"/>
  <c r="W359" i="2"/>
  <c r="V359" i="2"/>
  <c r="U359" i="2"/>
  <c r="T359" i="2"/>
  <c r="S359" i="2"/>
  <c r="R359" i="2"/>
  <c r="Q359" i="2"/>
  <c r="P359" i="2"/>
  <c r="Z358" i="2"/>
  <c r="Y358" i="2"/>
  <c r="X358" i="2"/>
  <c r="W358" i="2"/>
  <c r="V358" i="2"/>
  <c r="U358" i="2"/>
  <c r="T358" i="2"/>
  <c r="S358" i="2"/>
  <c r="R358" i="2"/>
  <c r="Q358" i="2"/>
  <c r="P358" i="2"/>
  <c r="Z357" i="2"/>
  <c r="Y357" i="2"/>
  <c r="X357" i="2"/>
  <c r="W357" i="2"/>
  <c r="V357" i="2"/>
  <c r="U357" i="2"/>
  <c r="T357" i="2"/>
  <c r="S357" i="2"/>
  <c r="R357" i="2"/>
  <c r="Q357" i="2"/>
  <c r="P357" i="2"/>
  <c r="Z356" i="2"/>
  <c r="Y356" i="2"/>
  <c r="X356" i="2"/>
  <c r="W356" i="2"/>
  <c r="V356" i="2"/>
  <c r="U356" i="2"/>
  <c r="T356" i="2"/>
  <c r="S356" i="2"/>
  <c r="R356" i="2"/>
  <c r="Q356" i="2"/>
  <c r="P356" i="2"/>
  <c r="Z355" i="2"/>
  <c r="Y355" i="2"/>
  <c r="X355" i="2"/>
  <c r="W355" i="2"/>
  <c r="V355" i="2"/>
  <c r="U355" i="2"/>
  <c r="T355" i="2"/>
  <c r="S355" i="2"/>
  <c r="R355" i="2"/>
  <c r="Q355" i="2"/>
  <c r="P355" i="2"/>
  <c r="Z354" i="2"/>
  <c r="Y354" i="2"/>
  <c r="X354" i="2"/>
  <c r="W354" i="2"/>
  <c r="V354" i="2"/>
  <c r="U354" i="2"/>
  <c r="T354" i="2"/>
  <c r="S354" i="2"/>
  <c r="R354" i="2"/>
  <c r="Q354" i="2"/>
  <c r="P354" i="2"/>
  <c r="Z353" i="2"/>
  <c r="Y353" i="2"/>
  <c r="X353" i="2"/>
  <c r="W353" i="2"/>
  <c r="V353" i="2"/>
  <c r="U353" i="2"/>
  <c r="T353" i="2"/>
  <c r="S353" i="2"/>
  <c r="R353" i="2"/>
  <c r="Q353" i="2"/>
  <c r="P353" i="2"/>
  <c r="Z352" i="2"/>
  <c r="Y352" i="2"/>
  <c r="X352" i="2"/>
  <c r="W352" i="2"/>
  <c r="V352" i="2"/>
  <c r="U352" i="2"/>
  <c r="T352" i="2"/>
  <c r="S352" i="2"/>
  <c r="R352" i="2"/>
  <c r="Q352" i="2"/>
  <c r="P352" i="2"/>
  <c r="Z351" i="2"/>
  <c r="Y351" i="2"/>
  <c r="X351" i="2"/>
  <c r="W351" i="2"/>
  <c r="V351" i="2"/>
  <c r="U351" i="2"/>
  <c r="T351" i="2"/>
  <c r="S351" i="2"/>
  <c r="R351" i="2"/>
  <c r="Q351" i="2"/>
  <c r="Y350" i="2"/>
  <c r="X350" i="2"/>
  <c r="W350" i="2"/>
  <c r="V350" i="2"/>
  <c r="U350" i="2"/>
  <c r="T350" i="2"/>
  <c r="S350" i="2"/>
  <c r="R350" i="2"/>
  <c r="Q350" i="2"/>
  <c r="Z349" i="2"/>
  <c r="P349" i="2"/>
  <c r="Z348" i="2"/>
  <c r="Z346" i="2"/>
  <c r="Y346" i="2"/>
  <c r="X346" i="2"/>
  <c r="W346" i="2"/>
  <c r="V346" i="2"/>
  <c r="U346" i="2"/>
  <c r="T346" i="2"/>
  <c r="S346" i="2"/>
  <c r="R346" i="2"/>
  <c r="Q346" i="2"/>
  <c r="P346" i="2"/>
  <c r="Z345" i="2"/>
  <c r="Y345" i="2"/>
  <c r="X345" i="2"/>
  <c r="W345" i="2"/>
  <c r="V345" i="2"/>
  <c r="U345" i="2"/>
  <c r="T345" i="2"/>
  <c r="S345" i="2"/>
  <c r="R345" i="2"/>
  <c r="Q345" i="2"/>
  <c r="P345" i="2"/>
  <c r="Z344" i="2"/>
  <c r="Y344" i="2"/>
  <c r="X344" i="2"/>
  <c r="W344" i="2"/>
  <c r="V344" i="2"/>
  <c r="U344" i="2"/>
  <c r="T344" i="2"/>
  <c r="S344" i="2"/>
  <c r="R344" i="2"/>
  <c r="Q344" i="2"/>
  <c r="P344" i="2"/>
  <c r="Z343" i="2"/>
  <c r="Y343" i="2"/>
  <c r="X343" i="2"/>
  <c r="W343" i="2"/>
  <c r="V343" i="2"/>
  <c r="U343" i="2"/>
  <c r="T343" i="2"/>
  <c r="S343" i="2"/>
  <c r="R343" i="2"/>
  <c r="Q343" i="2"/>
  <c r="P343" i="2"/>
  <c r="Z342" i="2"/>
  <c r="Y342" i="2"/>
  <c r="X342" i="2"/>
  <c r="W342" i="2"/>
  <c r="V342" i="2"/>
  <c r="U342" i="2"/>
  <c r="T342" i="2"/>
  <c r="S342" i="2"/>
  <c r="R342" i="2"/>
  <c r="Q342" i="2"/>
  <c r="P342" i="2"/>
  <c r="Z341" i="2"/>
  <c r="Y341" i="2"/>
  <c r="X341" i="2"/>
  <c r="W341" i="2"/>
  <c r="V341" i="2"/>
  <c r="U341" i="2"/>
  <c r="T341" i="2"/>
  <c r="S341" i="2"/>
  <c r="R341" i="2"/>
  <c r="Q341" i="2"/>
  <c r="P341" i="2"/>
  <c r="Z340" i="2"/>
  <c r="Y340" i="2"/>
  <c r="X340" i="2"/>
  <c r="W340" i="2"/>
  <c r="V340" i="2"/>
  <c r="U340" i="2"/>
  <c r="T340" i="2"/>
  <c r="S340" i="2"/>
  <c r="R340" i="2"/>
  <c r="Q340" i="2"/>
  <c r="P340" i="2"/>
  <c r="Z339" i="2"/>
  <c r="Y339" i="2"/>
  <c r="X339" i="2"/>
  <c r="W339" i="2"/>
  <c r="V339" i="2"/>
  <c r="U339" i="2"/>
  <c r="T339" i="2"/>
  <c r="S339" i="2"/>
  <c r="R339" i="2"/>
  <c r="Q339" i="2"/>
  <c r="P339" i="2"/>
  <c r="Z338" i="2"/>
  <c r="Y338" i="2"/>
  <c r="X338" i="2"/>
  <c r="W338" i="2"/>
  <c r="V338" i="2"/>
  <c r="U338" i="2"/>
  <c r="T338" i="2"/>
  <c r="S338" i="2"/>
  <c r="R338" i="2"/>
  <c r="Q338" i="2"/>
  <c r="P338" i="2"/>
  <c r="Z337" i="2"/>
  <c r="Y337" i="2"/>
  <c r="X337" i="2"/>
  <c r="W337" i="2"/>
  <c r="V337" i="2"/>
  <c r="U337" i="2"/>
  <c r="T337" i="2"/>
  <c r="S337" i="2"/>
  <c r="R337" i="2"/>
  <c r="Q337" i="2"/>
  <c r="P337" i="2"/>
  <c r="Z336" i="2"/>
  <c r="Y336" i="2"/>
  <c r="X336" i="2"/>
  <c r="W336" i="2"/>
  <c r="V336" i="2"/>
  <c r="U336" i="2"/>
  <c r="T336" i="2"/>
  <c r="S336" i="2"/>
  <c r="R336" i="2"/>
  <c r="Q336" i="2"/>
  <c r="P336" i="2"/>
  <c r="Z335" i="2"/>
  <c r="Y335" i="2"/>
  <c r="X335" i="2"/>
  <c r="W335" i="2"/>
  <c r="V335" i="2"/>
  <c r="U335" i="2"/>
  <c r="T335" i="2"/>
  <c r="S335" i="2"/>
  <c r="R335" i="2"/>
  <c r="Q335" i="2"/>
  <c r="Y334" i="2"/>
  <c r="X334" i="2"/>
  <c r="W334" i="2"/>
  <c r="V334" i="2"/>
  <c r="U334" i="2"/>
  <c r="T334" i="2"/>
  <c r="S334" i="2"/>
  <c r="R334" i="2"/>
  <c r="Q334" i="2"/>
  <c r="Z333" i="2"/>
  <c r="P333" i="2"/>
  <c r="Z332" i="2"/>
  <c r="Z330" i="2"/>
  <c r="Y330" i="2"/>
  <c r="X330" i="2"/>
  <c r="W330" i="2"/>
  <c r="V330" i="2"/>
  <c r="U330" i="2"/>
  <c r="T330" i="2"/>
  <c r="S330" i="2"/>
  <c r="R330" i="2"/>
  <c r="Q330" i="2"/>
  <c r="P330" i="2"/>
  <c r="Z329" i="2"/>
  <c r="Y329" i="2"/>
  <c r="X329" i="2"/>
  <c r="W329" i="2"/>
  <c r="V329" i="2"/>
  <c r="U329" i="2"/>
  <c r="T329" i="2"/>
  <c r="S329" i="2"/>
  <c r="R329" i="2"/>
  <c r="Q329" i="2"/>
  <c r="P329" i="2"/>
  <c r="Z328" i="2"/>
  <c r="Y328" i="2"/>
  <c r="X328" i="2"/>
  <c r="W328" i="2"/>
  <c r="V328" i="2"/>
  <c r="U328" i="2"/>
  <c r="T328" i="2"/>
  <c r="S328" i="2"/>
  <c r="R328" i="2"/>
  <c r="Q328" i="2"/>
  <c r="P328" i="2"/>
  <c r="Z327" i="2"/>
  <c r="Y327" i="2"/>
  <c r="X327" i="2"/>
  <c r="W327" i="2"/>
  <c r="V327" i="2"/>
  <c r="U327" i="2"/>
  <c r="T327" i="2"/>
  <c r="S327" i="2"/>
  <c r="R327" i="2"/>
  <c r="Q327" i="2"/>
  <c r="P327" i="2"/>
  <c r="Z326" i="2"/>
  <c r="Y326" i="2"/>
  <c r="X326" i="2"/>
  <c r="W326" i="2"/>
  <c r="V326" i="2"/>
  <c r="U326" i="2"/>
  <c r="T326" i="2"/>
  <c r="S326" i="2"/>
  <c r="R326" i="2"/>
  <c r="Q326" i="2"/>
  <c r="Y325" i="2"/>
  <c r="X325" i="2"/>
  <c r="W325" i="2"/>
  <c r="V325" i="2"/>
  <c r="U325" i="2"/>
  <c r="T325" i="2"/>
  <c r="S325" i="2"/>
  <c r="R325" i="2"/>
  <c r="Q325" i="2"/>
  <c r="Z324" i="2"/>
  <c r="P324" i="2"/>
  <c r="Z323" i="2"/>
  <c r="Z321" i="2"/>
  <c r="Y321" i="2"/>
  <c r="X321" i="2"/>
  <c r="W321" i="2"/>
  <c r="V321" i="2"/>
  <c r="U321" i="2"/>
  <c r="T321" i="2"/>
  <c r="S321" i="2"/>
  <c r="R321" i="2"/>
  <c r="Q321" i="2"/>
  <c r="P321" i="2"/>
  <c r="Z320" i="2"/>
  <c r="Y320" i="2"/>
  <c r="X320" i="2"/>
  <c r="W320" i="2"/>
  <c r="V320" i="2"/>
  <c r="U320" i="2"/>
  <c r="T320" i="2"/>
  <c r="S320" i="2"/>
  <c r="R320" i="2"/>
  <c r="Q320" i="2"/>
  <c r="P320" i="2"/>
  <c r="Z319" i="2"/>
  <c r="Y319" i="2"/>
  <c r="X319" i="2"/>
  <c r="W319" i="2"/>
  <c r="V319" i="2"/>
  <c r="U319" i="2"/>
  <c r="T319" i="2"/>
  <c r="S319" i="2"/>
  <c r="R319" i="2"/>
  <c r="Q319" i="2"/>
  <c r="P319" i="2"/>
  <c r="Z318" i="2"/>
  <c r="Y318" i="2"/>
  <c r="X318" i="2"/>
  <c r="W318" i="2"/>
  <c r="V318" i="2"/>
  <c r="U318" i="2"/>
  <c r="T318" i="2"/>
  <c r="S318" i="2"/>
  <c r="R318" i="2"/>
  <c r="Q318" i="2"/>
  <c r="P318" i="2"/>
  <c r="Z317" i="2"/>
  <c r="Y317" i="2"/>
  <c r="X317" i="2"/>
  <c r="W317" i="2"/>
  <c r="V317" i="2"/>
  <c r="U317" i="2"/>
  <c r="T317" i="2"/>
  <c r="S317" i="2"/>
  <c r="R317" i="2"/>
  <c r="Q317" i="2"/>
  <c r="P317" i="2"/>
  <c r="Z316" i="2"/>
  <c r="Y316" i="2"/>
  <c r="X316" i="2"/>
  <c r="W316" i="2"/>
  <c r="V316" i="2"/>
  <c r="U316" i="2"/>
  <c r="T316" i="2"/>
  <c r="S316" i="2"/>
  <c r="R316" i="2"/>
  <c r="Q316" i="2"/>
  <c r="P316" i="2"/>
  <c r="Z315" i="2"/>
  <c r="Y315" i="2"/>
  <c r="X315" i="2"/>
  <c r="W315" i="2"/>
  <c r="V315" i="2"/>
  <c r="U315" i="2"/>
  <c r="T315" i="2"/>
  <c r="S315" i="2"/>
  <c r="R315" i="2"/>
  <c r="Q315" i="2"/>
  <c r="P315" i="2"/>
  <c r="Z314" i="2"/>
  <c r="Y314" i="2"/>
  <c r="X314" i="2"/>
  <c r="W314" i="2"/>
  <c r="V314" i="2"/>
  <c r="U314" i="2"/>
  <c r="T314" i="2"/>
  <c r="S314" i="2"/>
  <c r="R314" i="2"/>
  <c r="Q314" i="2"/>
  <c r="P314" i="2"/>
  <c r="Z313" i="2"/>
  <c r="Y313" i="2"/>
  <c r="X313" i="2"/>
  <c r="W313" i="2"/>
  <c r="V313" i="2"/>
  <c r="U313" i="2"/>
  <c r="T313" i="2"/>
  <c r="S313" i="2"/>
  <c r="R313" i="2"/>
  <c r="Q313" i="2"/>
  <c r="P313" i="2"/>
  <c r="Z312" i="2"/>
  <c r="Y312" i="2"/>
  <c r="X312" i="2"/>
  <c r="W312" i="2"/>
  <c r="V312" i="2"/>
  <c r="U312" i="2"/>
  <c r="T312" i="2"/>
  <c r="S312" i="2"/>
  <c r="R312" i="2"/>
  <c r="Q312" i="2"/>
  <c r="P312" i="2"/>
  <c r="Z311" i="2"/>
  <c r="Y311" i="2"/>
  <c r="X311" i="2"/>
  <c r="W311" i="2"/>
  <c r="V311" i="2"/>
  <c r="U311" i="2"/>
  <c r="T311" i="2"/>
  <c r="S311" i="2"/>
  <c r="R311" i="2"/>
  <c r="Q311" i="2"/>
  <c r="P311" i="2"/>
  <c r="Z310" i="2"/>
  <c r="Y310" i="2"/>
  <c r="X310" i="2"/>
  <c r="W310" i="2"/>
  <c r="V310" i="2"/>
  <c r="U310" i="2"/>
  <c r="T310" i="2"/>
  <c r="S310" i="2"/>
  <c r="R310" i="2"/>
  <c r="Q310" i="2"/>
  <c r="P310" i="2"/>
  <c r="Z309" i="2"/>
  <c r="Y309" i="2"/>
  <c r="X309" i="2"/>
  <c r="W309" i="2"/>
  <c r="V309" i="2"/>
  <c r="U309" i="2"/>
  <c r="T309" i="2"/>
  <c r="S309" i="2"/>
  <c r="R309" i="2"/>
  <c r="Q309" i="2"/>
  <c r="P309" i="2"/>
  <c r="Z308" i="2"/>
  <c r="Y308" i="2"/>
  <c r="X308" i="2"/>
  <c r="W308" i="2"/>
  <c r="V308" i="2"/>
  <c r="U308" i="2"/>
  <c r="T308" i="2"/>
  <c r="S308" i="2"/>
  <c r="R308" i="2"/>
  <c r="Q308" i="2"/>
  <c r="P308" i="2"/>
  <c r="Z307" i="2"/>
  <c r="Y307" i="2"/>
  <c r="X307" i="2"/>
  <c r="W307" i="2"/>
  <c r="V307" i="2"/>
  <c r="U307" i="2"/>
  <c r="T307" i="2"/>
  <c r="S307" i="2"/>
  <c r="R307" i="2"/>
  <c r="Q307" i="2"/>
  <c r="P307" i="2"/>
  <c r="Z306" i="2"/>
  <c r="Y306" i="2"/>
  <c r="X306" i="2"/>
  <c r="W306" i="2"/>
  <c r="V306" i="2"/>
  <c r="U306" i="2"/>
  <c r="T306" i="2"/>
  <c r="S306" i="2"/>
  <c r="R306" i="2"/>
  <c r="Q306" i="2"/>
  <c r="P306" i="2"/>
  <c r="Z305" i="2"/>
  <c r="Y305" i="2"/>
  <c r="X305" i="2"/>
  <c r="W305" i="2"/>
  <c r="V305" i="2"/>
  <c r="U305" i="2"/>
  <c r="T305" i="2"/>
  <c r="S305" i="2"/>
  <c r="R305" i="2"/>
  <c r="Q305" i="2"/>
  <c r="Y304" i="2"/>
  <c r="X304" i="2"/>
  <c r="W304" i="2"/>
  <c r="V304" i="2"/>
  <c r="U304" i="2"/>
  <c r="T304" i="2"/>
  <c r="S304" i="2"/>
  <c r="R304" i="2"/>
  <c r="Q304" i="2"/>
  <c r="Z303" i="2"/>
  <c r="P303" i="2"/>
  <c r="Z302" i="2"/>
  <c r="Z300" i="2"/>
  <c r="Y300" i="2"/>
  <c r="X300" i="2"/>
  <c r="W300" i="2"/>
  <c r="V300" i="2"/>
  <c r="U300" i="2"/>
  <c r="T300" i="2"/>
  <c r="S300" i="2"/>
  <c r="R300" i="2"/>
  <c r="Q300" i="2"/>
  <c r="P300" i="2"/>
  <c r="Z299" i="2"/>
  <c r="Y299" i="2"/>
  <c r="X299" i="2"/>
  <c r="W299" i="2"/>
  <c r="V299" i="2"/>
  <c r="U299" i="2"/>
  <c r="T299" i="2"/>
  <c r="S299" i="2"/>
  <c r="R299" i="2"/>
  <c r="Q299" i="2"/>
  <c r="P299" i="2"/>
  <c r="Z298" i="2"/>
  <c r="Y298" i="2"/>
  <c r="X298" i="2"/>
  <c r="W298" i="2"/>
  <c r="V298" i="2"/>
  <c r="U298" i="2"/>
  <c r="T298" i="2"/>
  <c r="S298" i="2"/>
  <c r="R298" i="2"/>
  <c r="Q298" i="2"/>
  <c r="P298" i="2"/>
  <c r="Z297" i="2"/>
  <c r="Y297" i="2"/>
  <c r="X297" i="2"/>
  <c r="W297" i="2"/>
  <c r="V297" i="2"/>
  <c r="U297" i="2"/>
  <c r="T297" i="2"/>
  <c r="S297" i="2"/>
  <c r="R297" i="2"/>
  <c r="Q297" i="2"/>
  <c r="P297" i="2"/>
  <c r="Z296" i="2"/>
  <c r="Y296" i="2"/>
  <c r="X296" i="2"/>
  <c r="W296" i="2"/>
  <c r="V296" i="2"/>
  <c r="U296" i="2"/>
  <c r="T296" i="2"/>
  <c r="S296" i="2"/>
  <c r="R296" i="2"/>
  <c r="Q296" i="2"/>
  <c r="P296" i="2"/>
  <c r="Z295" i="2"/>
  <c r="Y295" i="2"/>
  <c r="X295" i="2"/>
  <c r="W295" i="2"/>
  <c r="V295" i="2"/>
  <c r="U295" i="2"/>
  <c r="T295" i="2"/>
  <c r="S295" i="2"/>
  <c r="R295" i="2"/>
  <c r="Q295" i="2"/>
  <c r="P295" i="2"/>
  <c r="Z294" i="2"/>
  <c r="Y294" i="2"/>
  <c r="X294" i="2"/>
  <c r="W294" i="2"/>
  <c r="V294" i="2"/>
  <c r="U294" i="2"/>
  <c r="T294" i="2"/>
  <c r="S294" i="2"/>
  <c r="R294" i="2"/>
  <c r="Q294" i="2"/>
  <c r="P294" i="2"/>
  <c r="Z293" i="2"/>
  <c r="Y293" i="2"/>
  <c r="X293" i="2"/>
  <c r="W293" i="2"/>
  <c r="V293" i="2"/>
  <c r="U293" i="2"/>
  <c r="T293" i="2"/>
  <c r="S293" i="2"/>
  <c r="R293" i="2"/>
  <c r="Q293" i="2"/>
  <c r="P293" i="2"/>
  <c r="Z292" i="2"/>
  <c r="Y292" i="2"/>
  <c r="X292" i="2"/>
  <c r="W292" i="2"/>
  <c r="V292" i="2"/>
  <c r="U292" i="2"/>
  <c r="T292" i="2"/>
  <c r="S292" i="2"/>
  <c r="R292" i="2"/>
  <c r="Q292" i="2"/>
  <c r="P292" i="2"/>
  <c r="Z291" i="2"/>
  <c r="Y291" i="2"/>
  <c r="X291" i="2"/>
  <c r="W291" i="2"/>
  <c r="V291" i="2"/>
  <c r="U291" i="2"/>
  <c r="T291" i="2"/>
  <c r="S291" i="2"/>
  <c r="R291" i="2"/>
  <c r="Q291" i="2"/>
  <c r="P291" i="2"/>
  <c r="Z290" i="2"/>
  <c r="Y290" i="2"/>
  <c r="X290" i="2"/>
  <c r="W290" i="2"/>
  <c r="V290" i="2"/>
  <c r="U290" i="2"/>
  <c r="T290" i="2"/>
  <c r="S290" i="2"/>
  <c r="R290" i="2"/>
  <c r="Q290" i="2"/>
  <c r="P290" i="2"/>
  <c r="Z289" i="2"/>
  <c r="Y289" i="2"/>
  <c r="X289" i="2"/>
  <c r="W289" i="2"/>
  <c r="V289" i="2"/>
  <c r="U289" i="2"/>
  <c r="T289" i="2"/>
  <c r="S289" i="2"/>
  <c r="R289" i="2"/>
  <c r="Q289" i="2"/>
  <c r="P289" i="2"/>
  <c r="Z288" i="2"/>
  <c r="Y288" i="2"/>
  <c r="X288" i="2"/>
  <c r="W288" i="2"/>
  <c r="V288" i="2"/>
  <c r="U288" i="2"/>
  <c r="T288" i="2"/>
  <c r="S288" i="2"/>
  <c r="R288" i="2"/>
  <c r="Q288" i="2"/>
  <c r="P288" i="2"/>
  <c r="Z287" i="2"/>
  <c r="Y287" i="2"/>
  <c r="X287" i="2"/>
  <c r="W287" i="2"/>
  <c r="V287" i="2"/>
  <c r="U287" i="2"/>
  <c r="T287" i="2"/>
  <c r="S287" i="2"/>
  <c r="R287" i="2"/>
  <c r="Q287" i="2"/>
  <c r="P287" i="2"/>
  <c r="Z286" i="2"/>
  <c r="Y286" i="2"/>
  <c r="X286" i="2"/>
  <c r="W286" i="2"/>
  <c r="V286" i="2"/>
  <c r="U286" i="2"/>
  <c r="T286" i="2"/>
  <c r="S286" i="2"/>
  <c r="R286" i="2"/>
  <c r="Q286" i="2"/>
  <c r="P286" i="2"/>
  <c r="Z285" i="2"/>
  <c r="Y285" i="2"/>
  <c r="X285" i="2"/>
  <c r="W285" i="2"/>
  <c r="V285" i="2"/>
  <c r="U285" i="2"/>
  <c r="T285" i="2"/>
  <c r="S285" i="2"/>
  <c r="R285" i="2"/>
  <c r="Q285" i="2"/>
  <c r="P285" i="2"/>
  <c r="Z284" i="2"/>
  <c r="Y284" i="2"/>
  <c r="X284" i="2"/>
  <c r="W284" i="2"/>
  <c r="V284" i="2"/>
  <c r="U284" i="2"/>
  <c r="T284" i="2"/>
  <c r="S284" i="2"/>
  <c r="R284" i="2"/>
  <c r="Q284" i="2"/>
  <c r="P284" i="2"/>
  <c r="Z283" i="2"/>
  <c r="Y283" i="2"/>
  <c r="X283" i="2"/>
  <c r="W283" i="2"/>
  <c r="V283" i="2"/>
  <c r="U283" i="2"/>
  <c r="T283" i="2"/>
  <c r="S283" i="2"/>
  <c r="R283" i="2"/>
  <c r="Q283" i="2"/>
  <c r="Y282" i="2"/>
  <c r="X282" i="2"/>
  <c r="W282" i="2"/>
  <c r="V282" i="2"/>
  <c r="U282" i="2"/>
  <c r="T282" i="2"/>
  <c r="S282" i="2"/>
  <c r="R282" i="2"/>
  <c r="Q282" i="2"/>
  <c r="Z281" i="2"/>
  <c r="P281" i="2"/>
  <c r="Z280" i="2"/>
  <c r="Z278" i="2"/>
  <c r="Y278" i="2"/>
  <c r="X278" i="2"/>
  <c r="W278" i="2"/>
  <c r="V278" i="2"/>
  <c r="U278" i="2"/>
  <c r="T278" i="2"/>
  <c r="S278" i="2"/>
  <c r="R278" i="2"/>
  <c r="Q278" i="2"/>
  <c r="P278" i="2"/>
  <c r="Z277" i="2"/>
  <c r="Y277" i="2"/>
  <c r="X277" i="2"/>
  <c r="W277" i="2"/>
  <c r="V277" i="2"/>
  <c r="U277" i="2"/>
  <c r="T277" i="2"/>
  <c r="S277" i="2"/>
  <c r="R277" i="2"/>
  <c r="Q277" i="2"/>
  <c r="P277" i="2"/>
  <c r="Z276" i="2"/>
  <c r="Y276" i="2"/>
  <c r="X276" i="2"/>
  <c r="W276" i="2"/>
  <c r="V276" i="2"/>
  <c r="U276" i="2"/>
  <c r="T276" i="2"/>
  <c r="S276" i="2"/>
  <c r="R276" i="2"/>
  <c r="Q276" i="2"/>
  <c r="P276" i="2"/>
  <c r="Z275" i="2"/>
  <c r="Y275" i="2"/>
  <c r="X275" i="2"/>
  <c r="W275" i="2"/>
  <c r="V275" i="2"/>
  <c r="U275" i="2"/>
  <c r="T275" i="2"/>
  <c r="S275" i="2"/>
  <c r="R275" i="2"/>
  <c r="Q275" i="2"/>
  <c r="P275" i="2"/>
  <c r="Z274" i="2"/>
  <c r="Y274" i="2"/>
  <c r="X274" i="2"/>
  <c r="W274" i="2"/>
  <c r="V274" i="2"/>
  <c r="U274" i="2"/>
  <c r="T274" i="2"/>
  <c r="S274" i="2"/>
  <c r="R274" i="2"/>
  <c r="Q274" i="2"/>
  <c r="P274" i="2"/>
  <c r="Z273" i="2"/>
  <c r="Y273" i="2"/>
  <c r="X273" i="2"/>
  <c r="W273" i="2"/>
  <c r="V273" i="2"/>
  <c r="U273" i="2"/>
  <c r="T273" i="2"/>
  <c r="S273" i="2"/>
  <c r="R273" i="2"/>
  <c r="Q273" i="2"/>
  <c r="P273" i="2"/>
  <c r="Z272" i="2"/>
  <c r="Y272" i="2"/>
  <c r="X272" i="2"/>
  <c r="W272" i="2"/>
  <c r="V272" i="2"/>
  <c r="U272" i="2"/>
  <c r="T272" i="2"/>
  <c r="S272" i="2"/>
  <c r="R272" i="2"/>
  <c r="Q272" i="2"/>
  <c r="P272" i="2"/>
  <c r="Z271" i="2"/>
  <c r="Y271" i="2"/>
  <c r="X271" i="2"/>
  <c r="W271" i="2"/>
  <c r="V271" i="2"/>
  <c r="U271" i="2"/>
  <c r="T271" i="2"/>
  <c r="S271" i="2"/>
  <c r="R271" i="2"/>
  <c r="Q271" i="2"/>
  <c r="P271" i="2"/>
  <c r="Z270" i="2"/>
  <c r="Y270" i="2"/>
  <c r="X270" i="2"/>
  <c r="W270" i="2"/>
  <c r="V270" i="2"/>
  <c r="U270" i="2"/>
  <c r="T270" i="2"/>
  <c r="S270" i="2"/>
  <c r="R270" i="2"/>
  <c r="Q270" i="2"/>
  <c r="P270" i="2"/>
  <c r="Z269" i="2"/>
  <c r="Y269" i="2"/>
  <c r="X269" i="2"/>
  <c r="W269" i="2"/>
  <c r="V269" i="2"/>
  <c r="U269" i="2"/>
  <c r="T269" i="2"/>
  <c r="S269" i="2"/>
  <c r="R269" i="2"/>
  <c r="Q269" i="2"/>
  <c r="Y268" i="2"/>
  <c r="X268" i="2"/>
  <c r="W268" i="2"/>
  <c r="V268" i="2"/>
  <c r="U268" i="2"/>
  <c r="T268" i="2"/>
  <c r="S268" i="2"/>
  <c r="R268" i="2"/>
  <c r="Q268" i="2"/>
  <c r="Z267" i="2"/>
  <c r="P267" i="2"/>
  <c r="Z266" i="2"/>
  <c r="Z264" i="2"/>
  <c r="Y264" i="2"/>
  <c r="X264" i="2"/>
  <c r="W264" i="2"/>
  <c r="V264" i="2"/>
  <c r="U264" i="2"/>
  <c r="T264" i="2"/>
  <c r="S264" i="2"/>
  <c r="R264" i="2"/>
  <c r="Q264" i="2"/>
  <c r="P264" i="2"/>
  <c r="Z263" i="2"/>
  <c r="Y263" i="2"/>
  <c r="X263" i="2"/>
  <c r="W263" i="2"/>
  <c r="V263" i="2"/>
  <c r="U263" i="2"/>
  <c r="T263" i="2"/>
  <c r="S263" i="2"/>
  <c r="R263" i="2"/>
  <c r="Q263" i="2"/>
  <c r="P263" i="2"/>
  <c r="Z262" i="2"/>
  <c r="Y262" i="2"/>
  <c r="X262" i="2"/>
  <c r="W262" i="2"/>
  <c r="V262" i="2"/>
  <c r="U262" i="2"/>
  <c r="T262" i="2"/>
  <c r="S262" i="2"/>
  <c r="R262" i="2"/>
  <c r="Q262" i="2"/>
  <c r="P262" i="2"/>
  <c r="Z261" i="2"/>
  <c r="Y261" i="2"/>
  <c r="X261" i="2"/>
  <c r="W261" i="2"/>
  <c r="V261" i="2"/>
  <c r="U261" i="2"/>
  <c r="T261" i="2"/>
  <c r="S261" i="2"/>
  <c r="R261" i="2"/>
  <c r="Q261" i="2"/>
  <c r="P261" i="2"/>
  <c r="Z260" i="2"/>
  <c r="Y260" i="2"/>
  <c r="X260" i="2"/>
  <c r="W260" i="2"/>
  <c r="V260" i="2"/>
  <c r="U260" i="2"/>
  <c r="T260" i="2"/>
  <c r="S260" i="2"/>
  <c r="R260" i="2"/>
  <c r="Q260" i="2"/>
  <c r="P260" i="2"/>
  <c r="Z259" i="2"/>
  <c r="Y259" i="2"/>
  <c r="X259" i="2"/>
  <c r="W259" i="2"/>
  <c r="V259" i="2"/>
  <c r="U259" i="2"/>
  <c r="T259" i="2"/>
  <c r="S259" i="2"/>
  <c r="R259" i="2"/>
  <c r="Q259" i="2"/>
  <c r="P259" i="2"/>
  <c r="Z258" i="2"/>
  <c r="Y258" i="2"/>
  <c r="X258" i="2"/>
  <c r="W258" i="2"/>
  <c r="V258" i="2"/>
  <c r="U258" i="2"/>
  <c r="T258" i="2"/>
  <c r="S258" i="2"/>
  <c r="R258" i="2"/>
  <c r="Q258" i="2"/>
  <c r="P258" i="2"/>
  <c r="Z257" i="2"/>
  <c r="Y257" i="2"/>
  <c r="X257" i="2"/>
  <c r="W257" i="2"/>
  <c r="V257" i="2"/>
  <c r="U257" i="2"/>
  <c r="T257" i="2"/>
  <c r="S257" i="2"/>
  <c r="R257" i="2"/>
  <c r="Q257" i="2"/>
  <c r="P257" i="2"/>
  <c r="Z256" i="2"/>
  <c r="Y256" i="2"/>
  <c r="X256" i="2"/>
  <c r="W256" i="2"/>
  <c r="V256" i="2"/>
  <c r="U256" i="2"/>
  <c r="T256" i="2"/>
  <c r="S256" i="2"/>
  <c r="R256" i="2"/>
  <c r="Q256" i="2"/>
  <c r="P256" i="2"/>
  <c r="Z255" i="2"/>
  <c r="Y255" i="2"/>
  <c r="X255" i="2"/>
  <c r="W255" i="2"/>
  <c r="V255" i="2"/>
  <c r="U255" i="2"/>
  <c r="T255" i="2"/>
  <c r="S255" i="2"/>
  <c r="R255" i="2"/>
  <c r="Q255" i="2"/>
  <c r="P255" i="2"/>
  <c r="Z254" i="2"/>
  <c r="Y254" i="2"/>
  <c r="X254" i="2"/>
  <c r="W254" i="2"/>
  <c r="V254" i="2"/>
  <c r="U254" i="2"/>
  <c r="T254" i="2"/>
  <c r="S254" i="2"/>
  <c r="R254" i="2"/>
  <c r="Q254" i="2"/>
  <c r="P254" i="2"/>
  <c r="Z253" i="2"/>
  <c r="Y253" i="2"/>
  <c r="X253" i="2"/>
  <c r="W253" i="2"/>
  <c r="V253" i="2"/>
  <c r="U253" i="2"/>
  <c r="T253" i="2"/>
  <c r="S253" i="2"/>
  <c r="R253" i="2"/>
  <c r="Q253" i="2"/>
  <c r="P253" i="2"/>
  <c r="Z252" i="2"/>
  <c r="Y252" i="2"/>
  <c r="X252" i="2"/>
  <c r="W252" i="2"/>
  <c r="V252" i="2"/>
  <c r="U252" i="2"/>
  <c r="T252" i="2"/>
  <c r="S252" i="2"/>
  <c r="R252" i="2"/>
  <c r="Q252" i="2"/>
  <c r="P252" i="2"/>
  <c r="Z251" i="2"/>
  <c r="Y251" i="2"/>
  <c r="X251" i="2"/>
  <c r="W251" i="2"/>
  <c r="V251" i="2"/>
  <c r="U251" i="2"/>
  <c r="T251" i="2"/>
  <c r="S251" i="2"/>
  <c r="R251" i="2"/>
  <c r="Q251" i="2"/>
  <c r="Y250" i="2"/>
  <c r="X250" i="2"/>
  <c r="W250" i="2"/>
  <c r="V250" i="2"/>
  <c r="U250" i="2"/>
  <c r="T250" i="2"/>
  <c r="S250" i="2"/>
  <c r="R250" i="2"/>
  <c r="Q250" i="2"/>
  <c r="Z249" i="2"/>
  <c r="P249" i="2"/>
  <c r="Z248" i="2"/>
  <c r="Z246" i="2"/>
  <c r="Y246" i="2"/>
  <c r="X246" i="2"/>
  <c r="W246" i="2"/>
  <c r="V246" i="2"/>
  <c r="U246" i="2"/>
  <c r="T246" i="2"/>
  <c r="S246" i="2"/>
  <c r="R246" i="2"/>
  <c r="Q246" i="2"/>
  <c r="P246" i="2"/>
  <c r="Z245" i="2"/>
  <c r="Y245" i="2"/>
  <c r="X245" i="2"/>
  <c r="W245" i="2"/>
  <c r="V245" i="2"/>
  <c r="U245" i="2"/>
  <c r="T245" i="2"/>
  <c r="S245" i="2"/>
  <c r="R245" i="2"/>
  <c r="Q245" i="2"/>
  <c r="P245" i="2"/>
  <c r="Z244" i="2"/>
  <c r="Y244" i="2"/>
  <c r="X244" i="2"/>
  <c r="W244" i="2"/>
  <c r="V244" i="2"/>
  <c r="U244" i="2"/>
  <c r="T244" i="2"/>
  <c r="S244" i="2"/>
  <c r="R244" i="2"/>
  <c r="Q244" i="2"/>
  <c r="P244" i="2"/>
  <c r="Z243" i="2"/>
  <c r="Y243" i="2"/>
  <c r="X243" i="2"/>
  <c r="W243" i="2"/>
  <c r="V243" i="2"/>
  <c r="U243" i="2"/>
  <c r="T243" i="2"/>
  <c r="S243" i="2"/>
  <c r="R243" i="2"/>
  <c r="Q243" i="2"/>
  <c r="P243" i="2"/>
  <c r="Z242" i="2"/>
  <c r="Y242" i="2"/>
  <c r="X242" i="2"/>
  <c r="W242" i="2"/>
  <c r="V242" i="2"/>
  <c r="U242" i="2"/>
  <c r="T242" i="2"/>
  <c r="S242" i="2"/>
  <c r="R242" i="2"/>
  <c r="Q242" i="2"/>
  <c r="P242" i="2"/>
  <c r="Z241" i="2"/>
  <c r="Y241" i="2"/>
  <c r="X241" i="2"/>
  <c r="W241" i="2"/>
  <c r="V241" i="2"/>
  <c r="U241" i="2"/>
  <c r="T241" i="2"/>
  <c r="S241" i="2"/>
  <c r="R241" i="2"/>
  <c r="Q241" i="2"/>
  <c r="P241" i="2"/>
  <c r="Z240" i="2"/>
  <c r="Y240" i="2"/>
  <c r="X240" i="2"/>
  <c r="W240" i="2"/>
  <c r="V240" i="2"/>
  <c r="U240" i="2"/>
  <c r="T240" i="2"/>
  <c r="S240" i="2"/>
  <c r="R240" i="2"/>
  <c r="Q240" i="2"/>
  <c r="P240" i="2"/>
  <c r="Z239" i="2"/>
  <c r="Y239" i="2"/>
  <c r="X239" i="2"/>
  <c r="W239" i="2"/>
  <c r="V239" i="2"/>
  <c r="U239" i="2"/>
  <c r="T239" i="2"/>
  <c r="S239" i="2"/>
  <c r="R239" i="2"/>
  <c r="Q239" i="2"/>
  <c r="Y238" i="2"/>
  <c r="X238" i="2"/>
  <c r="W238" i="2"/>
  <c r="V238" i="2"/>
  <c r="U238" i="2"/>
  <c r="T238" i="2"/>
  <c r="S238" i="2"/>
  <c r="R238" i="2"/>
  <c r="Q238" i="2"/>
  <c r="Z237" i="2"/>
  <c r="P237" i="2"/>
  <c r="Z236" i="2"/>
  <c r="Z234" i="2"/>
  <c r="Y234" i="2"/>
  <c r="X234" i="2"/>
  <c r="W234" i="2"/>
  <c r="V234" i="2"/>
  <c r="U234" i="2"/>
  <c r="T234" i="2"/>
  <c r="S234" i="2"/>
  <c r="R234" i="2"/>
  <c r="Q234" i="2"/>
  <c r="P234" i="2"/>
  <c r="Z233" i="2"/>
  <c r="Y233" i="2"/>
  <c r="X233" i="2"/>
  <c r="W233" i="2"/>
  <c r="V233" i="2"/>
  <c r="U233" i="2"/>
  <c r="T233" i="2"/>
  <c r="S233" i="2"/>
  <c r="R233" i="2"/>
  <c r="Q233" i="2"/>
  <c r="P233" i="2"/>
  <c r="Z232" i="2"/>
  <c r="Y232" i="2"/>
  <c r="X232" i="2"/>
  <c r="W232" i="2"/>
  <c r="V232" i="2"/>
  <c r="U232" i="2"/>
  <c r="T232" i="2"/>
  <c r="S232" i="2"/>
  <c r="R232" i="2"/>
  <c r="Q232" i="2"/>
  <c r="P232" i="2"/>
  <c r="Z231" i="2"/>
  <c r="Y231" i="2"/>
  <c r="X231" i="2"/>
  <c r="W231" i="2"/>
  <c r="V231" i="2"/>
  <c r="U231" i="2"/>
  <c r="T231" i="2"/>
  <c r="S231" i="2"/>
  <c r="R231" i="2"/>
  <c r="Q231" i="2"/>
  <c r="P231" i="2"/>
  <c r="Z230" i="2"/>
  <c r="Y230" i="2"/>
  <c r="X230" i="2"/>
  <c r="W230" i="2"/>
  <c r="V230" i="2"/>
  <c r="U230" i="2"/>
  <c r="T230" i="2"/>
  <c r="S230" i="2"/>
  <c r="R230" i="2"/>
  <c r="Q230" i="2"/>
  <c r="P230" i="2"/>
  <c r="Z229" i="2"/>
  <c r="Y229" i="2"/>
  <c r="X229" i="2"/>
  <c r="W229" i="2"/>
  <c r="V229" i="2"/>
  <c r="U229" i="2"/>
  <c r="T229" i="2"/>
  <c r="S229" i="2"/>
  <c r="R229" i="2"/>
  <c r="Q229" i="2"/>
  <c r="P229" i="2"/>
  <c r="Z228" i="2"/>
  <c r="Y228" i="2"/>
  <c r="X228" i="2"/>
  <c r="W228" i="2"/>
  <c r="V228" i="2"/>
  <c r="U228" i="2"/>
  <c r="T228" i="2"/>
  <c r="S228" i="2"/>
  <c r="R228" i="2"/>
  <c r="Q228" i="2"/>
  <c r="P228" i="2"/>
  <c r="Z227" i="2"/>
  <c r="Y227" i="2"/>
  <c r="X227" i="2"/>
  <c r="W227" i="2"/>
  <c r="V227" i="2"/>
  <c r="U227" i="2"/>
  <c r="T227" i="2"/>
  <c r="S227" i="2"/>
  <c r="R227" i="2"/>
  <c r="Q227" i="2"/>
  <c r="P227" i="2"/>
  <c r="Z226" i="2"/>
  <c r="Y226" i="2"/>
  <c r="X226" i="2"/>
  <c r="W226" i="2"/>
  <c r="V226" i="2"/>
  <c r="U226" i="2"/>
  <c r="T226" i="2"/>
  <c r="S226" i="2"/>
  <c r="R226" i="2"/>
  <c r="Q226" i="2"/>
  <c r="P226" i="2"/>
  <c r="Z225" i="2"/>
  <c r="Y225" i="2"/>
  <c r="X225" i="2"/>
  <c r="W225" i="2"/>
  <c r="V225" i="2"/>
  <c r="U225" i="2"/>
  <c r="T225" i="2"/>
  <c r="S225" i="2"/>
  <c r="R225" i="2"/>
  <c r="Q225" i="2"/>
  <c r="Y224" i="2"/>
  <c r="X224" i="2"/>
  <c r="W224" i="2"/>
  <c r="V224" i="2"/>
  <c r="U224" i="2"/>
  <c r="T224" i="2"/>
  <c r="S224" i="2"/>
  <c r="R224" i="2"/>
  <c r="Q224" i="2"/>
  <c r="Z223" i="2"/>
  <c r="P223" i="2"/>
  <c r="Z222" i="2"/>
  <c r="Z220" i="2"/>
  <c r="Y220" i="2"/>
  <c r="X220" i="2"/>
  <c r="W220" i="2"/>
  <c r="V220" i="2"/>
  <c r="U220" i="2"/>
  <c r="T220" i="2"/>
  <c r="S220" i="2"/>
  <c r="R220" i="2"/>
  <c r="Q220" i="2"/>
  <c r="P220" i="2"/>
  <c r="Z219" i="2"/>
  <c r="Y219" i="2"/>
  <c r="X219" i="2"/>
  <c r="W219" i="2"/>
  <c r="V219" i="2"/>
  <c r="U219" i="2"/>
  <c r="T219" i="2"/>
  <c r="S219" i="2"/>
  <c r="R219" i="2"/>
  <c r="Q219" i="2"/>
  <c r="P219" i="2"/>
  <c r="Z218" i="2"/>
  <c r="Y218" i="2"/>
  <c r="X218" i="2"/>
  <c r="W218" i="2"/>
  <c r="V218" i="2"/>
  <c r="U218" i="2"/>
  <c r="T218" i="2"/>
  <c r="S218" i="2"/>
  <c r="R218" i="2"/>
  <c r="Q218" i="2"/>
  <c r="P218" i="2"/>
  <c r="Z217" i="2"/>
  <c r="Y217" i="2"/>
  <c r="X217" i="2"/>
  <c r="W217" i="2"/>
  <c r="V217" i="2"/>
  <c r="U217" i="2"/>
  <c r="T217" i="2"/>
  <c r="S217" i="2"/>
  <c r="R217" i="2"/>
  <c r="Q217" i="2"/>
  <c r="P217" i="2"/>
  <c r="Z216" i="2"/>
  <c r="Y216" i="2"/>
  <c r="X216" i="2"/>
  <c r="W216" i="2"/>
  <c r="V216" i="2"/>
  <c r="U216" i="2"/>
  <c r="T216" i="2"/>
  <c r="S216" i="2"/>
  <c r="R216" i="2"/>
  <c r="Q216" i="2"/>
  <c r="P216" i="2"/>
  <c r="Z215" i="2"/>
  <c r="Y215" i="2"/>
  <c r="X215" i="2"/>
  <c r="W215" i="2"/>
  <c r="V215" i="2"/>
  <c r="U215" i="2"/>
  <c r="T215" i="2"/>
  <c r="S215" i="2"/>
  <c r="R215" i="2"/>
  <c r="Q215" i="2"/>
  <c r="P215" i="2"/>
  <c r="Z214" i="2"/>
  <c r="Y214" i="2"/>
  <c r="X214" i="2"/>
  <c r="W214" i="2"/>
  <c r="V214" i="2"/>
  <c r="U214" i="2"/>
  <c r="T214" i="2"/>
  <c r="S214" i="2"/>
  <c r="R214" i="2"/>
  <c r="Q214" i="2"/>
  <c r="Y213" i="2"/>
  <c r="X213" i="2"/>
  <c r="W213" i="2"/>
  <c r="V213" i="2"/>
  <c r="U213" i="2"/>
  <c r="T213" i="2"/>
  <c r="S213" i="2"/>
  <c r="R213" i="2"/>
  <c r="Q213" i="2"/>
  <c r="Z212" i="2"/>
  <c r="P212" i="2"/>
  <c r="Z211" i="2"/>
  <c r="Z209" i="2"/>
  <c r="Y209" i="2"/>
  <c r="X209" i="2"/>
  <c r="W209" i="2"/>
  <c r="V209" i="2"/>
  <c r="U209" i="2"/>
  <c r="T209" i="2"/>
  <c r="S209" i="2"/>
  <c r="R209" i="2"/>
  <c r="Q209" i="2"/>
  <c r="P209" i="2"/>
  <c r="Z208" i="2"/>
  <c r="Y208" i="2"/>
  <c r="X208" i="2"/>
  <c r="W208" i="2"/>
  <c r="V208" i="2"/>
  <c r="U208" i="2"/>
  <c r="T208" i="2"/>
  <c r="S208" i="2"/>
  <c r="R208" i="2"/>
  <c r="Q208" i="2"/>
  <c r="P208" i="2"/>
  <c r="Z207" i="2"/>
  <c r="Y207" i="2"/>
  <c r="X207" i="2"/>
  <c r="W207" i="2"/>
  <c r="V207" i="2"/>
  <c r="U207" i="2"/>
  <c r="T207" i="2"/>
  <c r="S207" i="2"/>
  <c r="R207" i="2"/>
  <c r="Q207" i="2"/>
  <c r="P207" i="2"/>
  <c r="Z206" i="2"/>
  <c r="Y206" i="2"/>
  <c r="X206" i="2"/>
  <c r="W206" i="2"/>
  <c r="V206" i="2"/>
  <c r="U206" i="2"/>
  <c r="T206" i="2"/>
  <c r="S206" i="2"/>
  <c r="R206" i="2"/>
  <c r="Q206" i="2"/>
  <c r="P206" i="2"/>
  <c r="Z205" i="2"/>
  <c r="Y205" i="2"/>
  <c r="X205" i="2"/>
  <c r="W205" i="2"/>
  <c r="V205" i="2"/>
  <c r="U205" i="2"/>
  <c r="T205" i="2"/>
  <c r="S205" i="2"/>
  <c r="R205" i="2"/>
  <c r="Q205" i="2"/>
  <c r="P205" i="2"/>
  <c r="Z204" i="2"/>
  <c r="Y204" i="2"/>
  <c r="X204" i="2"/>
  <c r="W204" i="2"/>
  <c r="V204" i="2"/>
  <c r="U204" i="2"/>
  <c r="T204" i="2"/>
  <c r="S204" i="2"/>
  <c r="R204" i="2"/>
  <c r="Q204" i="2"/>
  <c r="P204" i="2"/>
  <c r="Z203" i="2"/>
  <c r="Y203" i="2"/>
  <c r="X203" i="2"/>
  <c r="W203" i="2"/>
  <c r="V203" i="2"/>
  <c r="U203" i="2"/>
  <c r="T203" i="2"/>
  <c r="S203" i="2"/>
  <c r="R203" i="2"/>
  <c r="Q203" i="2"/>
  <c r="P203" i="2"/>
  <c r="Z202" i="2"/>
  <c r="Y202" i="2"/>
  <c r="X202" i="2"/>
  <c r="W202" i="2"/>
  <c r="V202" i="2"/>
  <c r="U202" i="2"/>
  <c r="T202" i="2"/>
  <c r="S202" i="2"/>
  <c r="R202" i="2"/>
  <c r="Q202" i="2"/>
  <c r="P202" i="2"/>
  <c r="Z201" i="2"/>
  <c r="Y201" i="2"/>
  <c r="X201" i="2"/>
  <c r="W201" i="2"/>
  <c r="V201" i="2"/>
  <c r="U201" i="2"/>
  <c r="T201" i="2"/>
  <c r="S201" i="2"/>
  <c r="R201" i="2"/>
  <c r="Q201" i="2"/>
  <c r="P201" i="2"/>
  <c r="Z200" i="2"/>
  <c r="Y200" i="2"/>
  <c r="X200" i="2"/>
  <c r="W200" i="2"/>
  <c r="V200" i="2"/>
  <c r="U200" i="2"/>
  <c r="T200" i="2"/>
  <c r="S200" i="2"/>
  <c r="R200" i="2"/>
  <c r="Q200" i="2"/>
  <c r="P200" i="2"/>
  <c r="Z199" i="2"/>
  <c r="Y199" i="2"/>
  <c r="X199" i="2"/>
  <c r="W199" i="2"/>
  <c r="V199" i="2"/>
  <c r="U199" i="2"/>
  <c r="T199" i="2"/>
  <c r="S199" i="2"/>
  <c r="R199" i="2"/>
  <c r="Q199" i="2"/>
  <c r="P199" i="2"/>
  <c r="Z198" i="2"/>
  <c r="Y198" i="2"/>
  <c r="X198" i="2"/>
  <c r="W198" i="2"/>
  <c r="V198" i="2"/>
  <c r="U198" i="2"/>
  <c r="T198" i="2"/>
  <c r="S198" i="2"/>
  <c r="R198" i="2"/>
  <c r="Q198" i="2"/>
  <c r="P198" i="2"/>
  <c r="Z197" i="2"/>
  <c r="Y197" i="2"/>
  <c r="X197" i="2"/>
  <c r="W197" i="2"/>
  <c r="V197" i="2"/>
  <c r="U197" i="2"/>
  <c r="T197" i="2"/>
  <c r="S197" i="2"/>
  <c r="R197" i="2"/>
  <c r="Q197" i="2"/>
  <c r="P197" i="2"/>
  <c r="Z196" i="2"/>
  <c r="Y196" i="2"/>
  <c r="X196" i="2"/>
  <c r="W196" i="2"/>
  <c r="V196" i="2"/>
  <c r="U196" i="2"/>
  <c r="T196" i="2"/>
  <c r="S196" i="2"/>
  <c r="R196" i="2"/>
  <c r="Q196" i="2"/>
  <c r="Y195" i="2"/>
  <c r="X195" i="2"/>
  <c r="W195" i="2"/>
  <c r="V195" i="2"/>
  <c r="U195" i="2"/>
  <c r="T195" i="2"/>
  <c r="S195" i="2"/>
  <c r="R195" i="2"/>
  <c r="Q195" i="2"/>
  <c r="Z194" i="2"/>
  <c r="P194" i="2"/>
  <c r="Z193" i="2"/>
  <c r="Z191" i="2"/>
  <c r="Y191" i="2"/>
  <c r="X191" i="2"/>
  <c r="W191" i="2"/>
  <c r="V191" i="2"/>
  <c r="U191" i="2"/>
  <c r="T191" i="2"/>
  <c r="S191" i="2"/>
  <c r="R191" i="2"/>
  <c r="Q191" i="2"/>
  <c r="P191" i="2"/>
  <c r="Z190" i="2"/>
  <c r="Y190" i="2"/>
  <c r="X190" i="2"/>
  <c r="W190" i="2"/>
  <c r="V190" i="2"/>
  <c r="U190" i="2"/>
  <c r="T190" i="2"/>
  <c r="S190" i="2"/>
  <c r="R190" i="2"/>
  <c r="Q190" i="2"/>
  <c r="P190" i="2"/>
  <c r="Z189" i="2"/>
  <c r="Y189" i="2"/>
  <c r="X189" i="2"/>
  <c r="W189" i="2"/>
  <c r="V189" i="2"/>
  <c r="U189" i="2"/>
  <c r="T189" i="2"/>
  <c r="S189" i="2"/>
  <c r="R189" i="2"/>
  <c r="Q189" i="2"/>
  <c r="P189" i="2"/>
  <c r="Z188" i="2"/>
  <c r="Y188" i="2"/>
  <c r="X188" i="2"/>
  <c r="W188" i="2"/>
  <c r="V188" i="2"/>
  <c r="U188" i="2"/>
  <c r="T188" i="2"/>
  <c r="S188" i="2"/>
  <c r="R188" i="2"/>
  <c r="Q188" i="2"/>
  <c r="P188" i="2"/>
  <c r="Z187" i="2"/>
  <c r="Y187" i="2"/>
  <c r="X187" i="2"/>
  <c r="W187" i="2"/>
  <c r="V187" i="2"/>
  <c r="U187" i="2"/>
  <c r="T187" i="2"/>
  <c r="S187" i="2"/>
  <c r="R187" i="2"/>
  <c r="Q187" i="2"/>
  <c r="P187" i="2"/>
  <c r="Z186" i="2"/>
  <c r="Y186" i="2"/>
  <c r="X186" i="2"/>
  <c r="W186" i="2"/>
  <c r="V186" i="2"/>
  <c r="U186" i="2"/>
  <c r="T186" i="2"/>
  <c r="S186" i="2"/>
  <c r="R186" i="2"/>
  <c r="Q186" i="2"/>
  <c r="Y185" i="2"/>
  <c r="X185" i="2"/>
  <c r="W185" i="2"/>
  <c r="V185" i="2"/>
  <c r="U185" i="2"/>
  <c r="T185" i="2"/>
  <c r="S185" i="2"/>
  <c r="R185" i="2"/>
  <c r="Q185" i="2"/>
  <c r="Z184" i="2"/>
  <c r="P184" i="2"/>
  <c r="Z183" i="2"/>
  <c r="Z181" i="2"/>
  <c r="Y181" i="2"/>
  <c r="X181" i="2"/>
  <c r="W181" i="2"/>
  <c r="V181" i="2"/>
  <c r="U181" i="2"/>
  <c r="T181" i="2"/>
  <c r="S181" i="2"/>
  <c r="R181" i="2"/>
  <c r="Q181" i="2"/>
  <c r="P181" i="2"/>
  <c r="Z180" i="2"/>
  <c r="Y180" i="2"/>
  <c r="X180" i="2"/>
  <c r="W180" i="2"/>
  <c r="V180" i="2"/>
  <c r="U180" i="2"/>
  <c r="T180" i="2"/>
  <c r="S180" i="2"/>
  <c r="R180" i="2"/>
  <c r="Q180" i="2"/>
  <c r="P180" i="2"/>
  <c r="Z179" i="2"/>
  <c r="Y179" i="2"/>
  <c r="X179" i="2"/>
  <c r="W179" i="2"/>
  <c r="V179" i="2"/>
  <c r="U179" i="2"/>
  <c r="T179" i="2"/>
  <c r="S179" i="2"/>
  <c r="R179" i="2"/>
  <c r="Q179" i="2"/>
  <c r="P179" i="2"/>
  <c r="Z178" i="2"/>
  <c r="Y178" i="2"/>
  <c r="X178" i="2"/>
  <c r="W178" i="2"/>
  <c r="V178" i="2"/>
  <c r="U178" i="2"/>
  <c r="T178" i="2"/>
  <c r="S178" i="2"/>
  <c r="R178" i="2"/>
  <c r="Q178" i="2"/>
  <c r="P178" i="2"/>
  <c r="Z177" i="2"/>
  <c r="Y177" i="2"/>
  <c r="X177" i="2"/>
  <c r="W177" i="2"/>
  <c r="V177" i="2"/>
  <c r="U177" i="2"/>
  <c r="T177" i="2"/>
  <c r="S177" i="2"/>
  <c r="R177" i="2"/>
  <c r="Q177" i="2"/>
  <c r="P177" i="2"/>
  <c r="Z176" i="2"/>
  <c r="Y176" i="2"/>
  <c r="X176" i="2"/>
  <c r="W176" i="2"/>
  <c r="V176" i="2"/>
  <c r="U176" i="2"/>
  <c r="T176" i="2"/>
  <c r="S176" i="2"/>
  <c r="R176" i="2"/>
  <c r="Q176" i="2"/>
  <c r="P176" i="2"/>
  <c r="Z175" i="2"/>
  <c r="Y175" i="2"/>
  <c r="X175" i="2"/>
  <c r="W175" i="2"/>
  <c r="V175" i="2"/>
  <c r="U175" i="2"/>
  <c r="T175" i="2"/>
  <c r="S175" i="2"/>
  <c r="R175" i="2"/>
  <c r="Q175" i="2"/>
  <c r="P175" i="2"/>
  <c r="Z174" i="2"/>
  <c r="Y174" i="2"/>
  <c r="X174" i="2"/>
  <c r="W174" i="2"/>
  <c r="V174" i="2"/>
  <c r="U174" i="2"/>
  <c r="T174" i="2"/>
  <c r="S174" i="2"/>
  <c r="R174" i="2"/>
  <c r="Q174" i="2"/>
  <c r="Y173" i="2"/>
  <c r="X173" i="2"/>
  <c r="W173" i="2"/>
  <c r="V173" i="2"/>
  <c r="U173" i="2"/>
  <c r="T173" i="2"/>
  <c r="S173" i="2"/>
  <c r="R173" i="2"/>
  <c r="Q173" i="2"/>
  <c r="Z172" i="2"/>
  <c r="P172" i="2"/>
  <c r="Z171" i="2"/>
  <c r="Z169" i="2"/>
  <c r="Y169" i="2"/>
  <c r="X169" i="2"/>
  <c r="W169" i="2"/>
  <c r="V169" i="2"/>
  <c r="U169" i="2"/>
  <c r="T169" i="2"/>
  <c r="S169" i="2"/>
  <c r="R169" i="2"/>
  <c r="Q169" i="2"/>
  <c r="P169" i="2"/>
  <c r="Z168" i="2"/>
  <c r="Y168" i="2"/>
  <c r="X168" i="2"/>
  <c r="W168" i="2"/>
  <c r="V168" i="2"/>
  <c r="U168" i="2"/>
  <c r="T168" i="2"/>
  <c r="S168" i="2"/>
  <c r="R168" i="2"/>
  <c r="Q168" i="2"/>
  <c r="P168" i="2"/>
  <c r="Z167" i="2"/>
  <c r="Y167" i="2"/>
  <c r="X167" i="2"/>
  <c r="W167" i="2"/>
  <c r="V167" i="2"/>
  <c r="U167" i="2"/>
  <c r="T167" i="2"/>
  <c r="S167" i="2"/>
  <c r="R167" i="2"/>
  <c r="Q167" i="2"/>
  <c r="P167" i="2"/>
  <c r="Z166" i="2"/>
  <c r="Y166" i="2"/>
  <c r="X166" i="2"/>
  <c r="W166" i="2"/>
  <c r="V166" i="2"/>
  <c r="U166" i="2"/>
  <c r="T166" i="2"/>
  <c r="S166" i="2"/>
  <c r="R166" i="2"/>
  <c r="Q166" i="2"/>
  <c r="P166" i="2"/>
  <c r="Z165" i="2"/>
  <c r="Y165" i="2"/>
  <c r="X165" i="2"/>
  <c r="W165" i="2"/>
  <c r="V165" i="2"/>
  <c r="U165" i="2"/>
  <c r="T165" i="2"/>
  <c r="S165" i="2"/>
  <c r="R165" i="2"/>
  <c r="Q165" i="2"/>
  <c r="P165" i="2"/>
  <c r="Z164" i="2"/>
  <c r="Y164" i="2"/>
  <c r="X164" i="2"/>
  <c r="W164" i="2"/>
  <c r="V164" i="2"/>
  <c r="U164" i="2"/>
  <c r="T164" i="2"/>
  <c r="S164" i="2"/>
  <c r="R164" i="2"/>
  <c r="Q164" i="2"/>
  <c r="P164" i="2"/>
  <c r="Z163" i="2"/>
  <c r="Y163" i="2"/>
  <c r="X163" i="2"/>
  <c r="W163" i="2"/>
  <c r="V163" i="2"/>
  <c r="U163" i="2"/>
  <c r="T163" i="2"/>
  <c r="S163" i="2"/>
  <c r="R163" i="2"/>
  <c r="Q163" i="2"/>
  <c r="P163" i="2"/>
  <c r="Z162" i="2"/>
  <c r="Y162" i="2"/>
  <c r="X162" i="2"/>
  <c r="W162" i="2"/>
  <c r="V162" i="2"/>
  <c r="U162" i="2"/>
  <c r="T162" i="2"/>
  <c r="S162" i="2"/>
  <c r="R162" i="2"/>
  <c r="Q162" i="2"/>
  <c r="P162" i="2"/>
  <c r="Z161" i="2"/>
  <c r="Y161" i="2"/>
  <c r="X161" i="2"/>
  <c r="W161" i="2"/>
  <c r="V161" i="2"/>
  <c r="U161" i="2"/>
  <c r="T161" i="2"/>
  <c r="S161" i="2"/>
  <c r="R161" i="2"/>
  <c r="Q161" i="2"/>
  <c r="Y160" i="2"/>
  <c r="X160" i="2"/>
  <c r="W160" i="2"/>
  <c r="V160" i="2"/>
  <c r="U160" i="2"/>
  <c r="T160" i="2"/>
  <c r="S160" i="2"/>
  <c r="R160" i="2"/>
  <c r="Q160" i="2"/>
  <c r="Z159" i="2"/>
  <c r="P159" i="2"/>
  <c r="Z158" i="2"/>
  <c r="Z156" i="2"/>
  <c r="Y156" i="2"/>
  <c r="X156" i="2"/>
  <c r="W156" i="2"/>
  <c r="V156" i="2"/>
  <c r="U156" i="2"/>
  <c r="T156" i="2"/>
  <c r="S156" i="2"/>
  <c r="R156" i="2"/>
  <c r="Q156" i="2"/>
  <c r="P156" i="2"/>
  <c r="Z155" i="2"/>
  <c r="Y155" i="2"/>
  <c r="X155" i="2"/>
  <c r="W155" i="2"/>
  <c r="V155" i="2"/>
  <c r="U155" i="2"/>
  <c r="T155" i="2"/>
  <c r="S155" i="2"/>
  <c r="R155" i="2"/>
  <c r="Q155" i="2"/>
  <c r="P155" i="2"/>
  <c r="Z154" i="2"/>
  <c r="Y154" i="2"/>
  <c r="X154" i="2"/>
  <c r="W154" i="2"/>
  <c r="V154" i="2"/>
  <c r="U154" i="2"/>
  <c r="T154" i="2"/>
  <c r="S154" i="2"/>
  <c r="R154" i="2"/>
  <c r="Q154" i="2"/>
  <c r="P154" i="2"/>
  <c r="Z153" i="2"/>
  <c r="Y153" i="2"/>
  <c r="X153" i="2"/>
  <c r="W153" i="2"/>
  <c r="V153" i="2"/>
  <c r="U153" i="2"/>
  <c r="T153" i="2"/>
  <c r="S153" i="2"/>
  <c r="R153" i="2"/>
  <c r="Q153" i="2"/>
  <c r="P153" i="2"/>
  <c r="Z152" i="2"/>
  <c r="Y152" i="2"/>
  <c r="X152" i="2"/>
  <c r="W152" i="2"/>
  <c r="V152" i="2"/>
  <c r="U152" i="2"/>
  <c r="T152" i="2"/>
  <c r="S152" i="2"/>
  <c r="R152" i="2"/>
  <c r="Q152" i="2"/>
  <c r="P152" i="2"/>
  <c r="Z151" i="2"/>
  <c r="Y151" i="2"/>
  <c r="X151" i="2"/>
  <c r="W151" i="2"/>
  <c r="V151" i="2"/>
  <c r="U151" i="2"/>
  <c r="T151" i="2"/>
  <c r="S151" i="2"/>
  <c r="R151" i="2"/>
  <c r="Q151" i="2"/>
  <c r="P151" i="2"/>
  <c r="Z150" i="2"/>
  <c r="Y150" i="2"/>
  <c r="X150" i="2"/>
  <c r="W150" i="2"/>
  <c r="V150" i="2"/>
  <c r="U150" i="2"/>
  <c r="T150" i="2"/>
  <c r="S150" i="2"/>
  <c r="R150" i="2"/>
  <c r="Q150" i="2"/>
  <c r="P150" i="2"/>
  <c r="Z149" i="2"/>
  <c r="Y149" i="2"/>
  <c r="X149" i="2"/>
  <c r="W149" i="2"/>
  <c r="V149" i="2"/>
  <c r="U149" i="2"/>
  <c r="T149" i="2"/>
  <c r="S149" i="2"/>
  <c r="R149" i="2"/>
  <c r="Q149" i="2"/>
  <c r="P149" i="2"/>
  <c r="Z148" i="2"/>
  <c r="Y148" i="2"/>
  <c r="X148" i="2"/>
  <c r="W148" i="2"/>
  <c r="V148" i="2"/>
  <c r="U148" i="2"/>
  <c r="T148" i="2"/>
  <c r="S148" i="2"/>
  <c r="R148" i="2"/>
  <c r="Q148" i="2"/>
  <c r="P148" i="2"/>
  <c r="Z147" i="2"/>
  <c r="Y147" i="2"/>
  <c r="X147" i="2"/>
  <c r="W147" i="2"/>
  <c r="V147" i="2"/>
  <c r="U147" i="2"/>
  <c r="T147" i="2"/>
  <c r="S147" i="2"/>
  <c r="R147" i="2"/>
  <c r="Q147" i="2"/>
  <c r="P147" i="2"/>
  <c r="Z146" i="2"/>
  <c r="Y146" i="2"/>
  <c r="X146" i="2"/>
  <c r="W146" i="2"/>
  <c r="V146" i="2"/>
  <c r="U146" i="2"/>
  <c r="T146" i="2"/>
  <c r="S146" i="2"/>
  <c r="R146" i="2"/>
  <c r="Q146" i="2"/>
  <c r="Y145" i="2"/>
  <c r="X145" i="2"/>
  <c r="W145" i="2"/>
  <c r="V145" i="2"/>
  <c r="U145" i="2"/>
  <c r="T145" i="2"/>
  <c r="S145" i="2"/>
  <c r="R145" i="2"/>
  <c r="Q145" i="2"/>
  <c r="Z144" i="2"/>
  <c r="P144" i="2"/>
  <c r="Z143" i="2"/>
  <c r="Z141" i="2"/>
  <c r="Y141" i="2"/>
  <c r="X141" i="2"/>
  <c r="W141" i="2"/>
  <c r="V141" i="2"/>
  <c r="U141" i="2"/>
  <c r="T141" i="2"/>
  <c r="S141" i="2"/>
  <c r="R141" i="2"/>
  <c r="Q141" i="2"/>
  <c r="P141" i="2"/>
  <c r="Z140" i="2"/>
  <c r="Y140" i="2"/>
  <c r="X140" i="2"/>
  <c r="W140" i="2"/>
  <c r="V140" i="2"/>
  <c r="U140" i="2"/>
  <c r="T140" i="2"/>
  <c r="S140" i="2"/>
  <c r="R140" i="2"/>
  <c r="Q140" i="2"/>
  <c r="P140" i="2"/>
  <c r="Z139" i="2"/>
  <c r="Y139" i="2"/>
  <c r="X139" i="2"/>
  <c r="W139" i="2"/>
  <c r="V139" i="2"/>
  <c r="U139" i="2"/>
  <c r="T139" i="2"/>
  <c r="S139" i="2"/>
  <c r="R139" i="2"/>
  <c r="Q139" i="2"/>
  <c r="P139" i="2"/>
  <c r="Z138" i="2"/>
  <c r="Y138" i="2"/>
  <c r="X138" i="2"/>
  <c r="W138" i="2"/>
  <c r="V138" i="2"/>
  <c r="U138" i="2"/>
  <c r="T138" i="2"/>
  <c r="S138" i="2"/>
  <c r="R138" i="2"/>
  <c r="Q138" i="2"/>
  <c r="P138" i="2"/>
  <c r="Z137" i="2"/>
  <c r="Y137" i="2"/>
  <c r="X137" i="2"/>
  <c r="W137" i="2"/>
  <c r="V137" i="2"/>
  <c r="U137" i="2"/>
  <c r="T137" i="2"/>
  <c r="S137" i="2"/>
  <c r="R137" i="2"/>
  <c r="Q137" i="2"/>
  <c r="Y136" i="2"/>
  <c r="X136" i="2"/>
  <c r="W136" i="2"/>
  <c r="V136" i="2"/>
  <c r="U136" i="2"/>
  <c r="T136" i="2"/>
  <c r="S136" i="2"/>
  <c r="R136" i="2"/>
  <c r="Q136" i="2"/>
  <c r="Z135" i="2"/>
  <c r="P135" i="2"/>
  <c r="Z134" i="2"/>
  <c r="Z132" i="2"/>
  <c r="Y132" i="2"/>
  <c r="X132" i="2"/>
  <c r="W132" i="2"/>
  <c r="V132" i="2"/>
  <c r="U132" i="2"/>
  <c r="T132" i="2"/>
  <c r="S132" i="2"/>
  <c r="R132" i="2"/>
  <c r="Q132" i="2"/>
  <c r="Z131" i="2"/>
  <c r="Y131" i="2"/>
  <c r="X131" i="2"/>
  <c r="W131" i="2"/>
  <c r="V131" i="2"/>
  <c r="U131" i="2"/>
  <c r="T131" i="2"/>
  <c r="S131" i="2"/>
  <c r="R131" i="2"/>
  <c r="Q131" i="2"/>
  <c r="Z130" i="2"/>
  <c r="Y130" i="2"/>
  <c r="X130" i="2"/>
  <c r="W130" i="2"/>
  <c r="V130" i="2"/>
  <c r="U130" i="2"/>
  <c r="T130" i="2"/>
  <c r="S130" i="2"/>
  <c r="R130" i="2"/>
  <c r="Q130" i="2"/>
  <c r="Y129" i="2"/>
  <c r="X129" i="2"/>
  <c r="W129" i="2"/>
  <c r="V129" i="2"/>
  <c r="U129" i="2"/>
  <c r="T129" i="2"/>
  <c r="S129" i="2"/>
  <c r="R129" i="2"/>
  <c r="Q129" i="2"/>
  <c r="Z128" i="2"/>
  <c r="P128" i="2"/>
  <c r="Z127" i="2"/>
  <c r="Z125" i="2"/>
  <c r="Y125" i="2"/>
  <c r="X125" i="2"/>
  <c r="W125" i="2"/>
  <c r="V125" i="2"/>
  <c r="U125" i="2"/>
  <c r="T125" i="2"/>
  <c r="S125" i="2"/>
  <c r="R125" i="2"/>
  <c r="Q125" i="2"/>
  <c r="Z124" i="2"/>
  <c r="Y124" i="2"/>
  <c r="X124" i="2"/>
  <c r="W124" i="2"/>
  <c r="V124" i="2"/>
  <c r="U124" i="2"/>
  <c r="T124" i="2"/>
  <c r="S124" i="2"/>
  <c r="R124" i="2"/>
  <c r="Q124" i="2"/>
  <c r="Z123" i="2"/>
  <c r="Y123" i="2"/>
  <c r="X123" i="2"/>
  <c r="W123" i="2"/>
  <c r="V123" i="2"/>
  <c r="U123" i="2"/>
  <c r="T123" i="2"/>
  <c r="S123" i="2"/>
  <c r="R123" i="2"/>
  <c r="Q123" i="2"/>
  <c r="Z122" i="2"/>
  <c r="Y122" i="2"/>
  <c r="X122" i="2"/>
  <c r="W122" i="2"/>
  <c r="V122" i="2"/>
  <c r="U122" i="2"/>
  <c r="T122" i="2"/>
  <c r="S122" i="2"/>
  <c r="R122" i="2"/>
  <c r="Q122" i="2"/>
  <c r="Z121" i="2"/>
  <c r="Y121" i="2"/>
  <c r="X121" i="2"/>
  <c r="W121" i="2"/>
  <c r="V121" i="2"/>
  <c r="U121" i="2"/>
  <c r="T121" i="2"/>
  <c r="S121" i="2"/>
  <c r="R121" i="2"/>
  <c r="Q121" i="2"/>
  <c r="Z120" i="2"/>
  <c r="Y120" i="2"/>
  <c r="X120" i="2"/>
  <c r="W120" i="2"/>
  <c r="V120" i="2"/>
  <c r="U120" i="2"/>
  <c r="T120" i="2"/>
  <c r="S120" i="2"/>
  <c r="R120" i="2"/>
  <c r="Q120" i="2"/>
  <c r="Z119" i="2"/>
  <c r="Y119" i="2"/>
  <c r="X119" i="2"/>
  <c r="W119" i="2"/>
  <c r="V119" i="2"/>
  <c r="U119" i="2"/>
  <c r="T119" i="2"/>
  <c r="S119" i="2"/>
  <c r="R119" i="2"/>
  <c r="Q119" i="2"/>
  <c r="Z118" i="2"/>
  <c r="Y118" i="2"/>
  <c r="X118" i="2"/>
  <c r="W118" i="2"/>
  <c r="V118" i="2"/>
  <c r="U118" i="2"/>
  <c r="T118" i="2"/>
  <c r="S118" i="2"/>
  <c r="R118" i="2"/>
  <c r="Q118" i="2"/>
  <c r="Z117" i="2"/>
  <c r="Y117" i="2"/>
  <c r="X117" i="2"/>
  <c r="W117" i="2"/>
  <c r="V117" i="2"/>
  <c r="U117" i="2"/>
  <c r="T117" i="2"/>
  <c r="S117" i="2"/>
  <c r="R117" i="2"/>
  <c r="Q117" i="2"/>
  <c r="Y116" i="2"/>
  <c r="X116" i="2"/>
  <c r="W116" i="2"/>
  <c r="V116" i="2"/>
  <c r="U116" i="2"/>
  <c r="T116" i="2"/>
  <c r="S116" i="2"/>
  <c r="R116" i="2"/>
  <c r="Q116" i="2"/>
  <c r="Z115" i="2"/>
  <c r="P115" i="2"/>
  <c r="Z114" i="2"/>
  <c r="Z112" i="2"/>
  <c r="Y112" i="2"/>
  <c r="X112" i="2"/>
  <c r="W112" i="2"/>
  <c r="V112" i="2"/>
  <c r="U112" i="2"/>
  <c r="T112" i="2"/>
  <c r="S112" i="2"/>
  <c r="R112" i="2"/>
  <c r="Q112" i="2"/>
  <c r="P112" i="2"/>
  <c r="Z111" i="2"/>
  <c r="Y111" i="2"/>
  <c r="X111" i="2"/>
  <c r="W111" i="2"/>
  <c r="V111" i="2"/>
  <c r="U111" i="2"/>
  <c r="T111" i="2"/>
  <c r="S111" i="2"/>
  <c r="R111" i="2"/>
  <c r="Q111" i="2"/>
  <c r="P111" i="2"/>
  <c r="Z110" i="2"/>
  <c r="Y110" i="2"/>
  <c r="X110" i="2"/>
  <c r="W110" i="2"/>
  <c r="V110" i="2"/>
  <c r="U110" i="2"/>
  <c r="T110" i="2"/>
  <c r="S110" i="2"/>
  <c r="R110" i="2"/>
  <c r="Q110" i="2"/>
  <c r="P110" i="2"/>
  <c r="Z109" i="2"/>
  <c r="Y109" i="2"/>
  <c r="X109" i="2"/>
  <c r="W109" i="2"/>
  <c r="V109" i="2"/>
  <c r="U109" i="2"/>
  <c r="T109" i="2"/>
  <c r="S109" i="2"/>
  <c r="R109" i="2"/>
  <c r="Q109" i="2"/>
  <c r="P109" i="2"/>
  <c r="Z108" i="2"/>
  <c r="Y108" i="2"/>
  <c r="X108" i="2"/>
  <c r="W108" i="2"/>
  <c r="V108" i="2"/>
  <c r="U108" i="2"/>
  <c r="T108" i="2"/>
  <c r="S108" i="2"/>
  <c r="R108" i="2"/>
  <c r="Q108" i="2"/>
  <c r="Y107" i="2"/>
  <c r="X107" i="2"/>
  <c r="W107" i="2"/>
  <c r="V107" i="2"/>
  <c r="U107" i="2"/>
  <c r="T107" i="2"/>
  <c r="S107" i="2"/>
  <c r="R107" i="2"/>
  <c r="Q107" i="2"/>
  <c r="Z106" i="2"/>
  <c r="P106" i="2"/>
  <c r="Z105" i="2"/>
  <c r="Z103" i="2"/>
  <c r="Y103" i="2"/>
  <c r="X103" i="2"/>
  <c r="W103" i="2"/>
  <c r="V103" i="2"/>
  <c r="U103" i="2"/>
  <c r="T103" i="2"/>
  <c r="S103" i="2"/>
  <c r="R103" i="2"/>
  <c r="Q103" i="2"/>
  <c r="P103" i="2"/>
  <c r="Z102" i="2"/>
  <c r="Y102" i="2"/>
  <c r="X102" i="2"/>
  <c r="W102" i="2"/>
  <c r="V102" i="2"/>
  <c r="U102" i="2"/>
  <c r="T102" i="2"/>
  <c r="S102" i="2"/>
  <c r="R102" i="2"/>
  <c r="Q102" i="2"/>
  <c r="P102" i="2"/>
  <c r="Z101" i="2"/>
  <c r="Y101" i="2"/>
  <c r="X101" i="2"/>
  <c r="W101" i="2"/>
  <c r="V101" i="2"/>
  <c r="U101" i="2"/>
  <c r="T101" i="2"/>
  <c r="S101" i="2"/>
  <c r="R101" i="2"/>
  <c r="Q101" i="2"/>
  <c r="P101" i="2"/>
  <c r="Z100" i="2"/>
  <c r="Y100" i="2"/>
  <c r="X100" i="2"/>
  <c r="W100" i="2"/>
  <c r="V100" i="2"/>
  <c r="U100" i="2"/>
  <c r="T100" i="2"/>
  <c r="S100" i="2"/>
  <c r="R100" i="2"/>
  <c r="Q100" i="2"/>
  <c r="P100" i="2"/>
  <c r="Z99" i="2"/>
  <c r="Y99" i="2"/>
  <c r="X99" i="2"/>
  <c r="W99" i="2"/>
  <c r="V99" i="2"/>
  <c r="U99" i="2"/>
  <c r="T99" i="2"/>
  <c r="S99" i="2"/>
  <c r="R99" i="2"/>
  <c r="Q99" i="2"/>
  <c r="P99" i="2"/>
  <c r="Y98" i="2"/>
  <c r="X98" i="2"/>
  <c r="W98" i="2"/>
  <c r="V98" i="2"/>
  <c r="U98" i="2"/>
  <c r="T98" i="2"/>
  <c r="S98" i="2"/>
  <c r="R98" i="2"/>
  <c r="Q98" i="2"/>
  <c r="Z97" i="2"/>
  <c r="P97" i="2"/>
  <c r="Z96" i="2"/>
  <c r="Z94" i="2"/>
  <c r="Y94" i="2"/>
  <c r="X94" i="2"/>
  <c r="W94" i="2"/>
  <c r="V94" i="2"/>
  <c r="U94" i="2"/>
  <c r="T94" i="2"/>
  <c r="S94" i="2"/>
  <c r="R94" i="2"/>
  <c r="Q94" i="2"/>
  <c r="Z93" i="2"/>
  <c r="Y93" i="2"/>
  <c r="X93" i="2"/>
  <c r="W93" i="2"/>
  <c r="V93" i="2"/>
  <c r="U93" i="2"/>
  <c r="T93" i="2"/>
  <c r="S93" i="2"/>
  <c r="R93" i="2"/>
  <c r="Q93" i="2"/>
  <c r="Z92" i="2"/>
  <c r="Y92" i="2"/>
  <c r="X92" i="2"/>
  <c r="W92" i="2"/>
  <c r="V92" i="2"/>
  <c r="U92" i="2"/>
  <c r="T92" i="2"/>
  <c r="S92" i="2"/>
  <c r="R92" i="2"/>
  <c r="Q92" i="2"/>
  <c r="Z91" i="2"/>
  <c r="Y91" i="2"/>
  <c r="X91" i="2"/>
  <c r="W91" i="2"/>
  <c r="V91" i="2"/>
  <c r="U91" i="2"/>
  <c r="T91" i="2"/>
  <c r="S91" i="2"/>
  <c r="R91" i="2"/>
  <c r="Q91" i="2"/>
  <c r="Z90" i="2"/>
  <c r="Y90" i="2"/>
  <c r="X90" i="2"/>
  <c r="W90" i="2"/>
  <c r="V90" i="2"/>
  <c r="U90" i="2"/>
  <c r="T90" i="2"/>
  <c r="S90" i="2"/>
  <c r="R90" i="2"/>
  <c r="Q90" i="2"/>
  <c r="Z89" i="2"/>
  <c r="Y89" i="2"/>
  <c r="X89" i="2"/>
  <c r="W89" i="2"/>
  <c r="V89" i="2"/>
  <c r="U89" i="2"/>
  <c r="T89" i="2"/>
  <c r="S89" i="2"/>
  <c r="R89" i="2"/>
  <c r="Q89" i="2"/>
  <c r="Z88" i="2"/>
  <c r="Y88" i="2"/>
  <c r="X88" i="2"/>
  <c r="W88" i="2"/>
  <c r="V88" i="2"/>
  <c r="U88" i="2"/>
  <c r="T88" i="2"/>
  <c r="S88" i="2"/>
  <c r="R88" i="2"/>
  <c r="Q88" i="2"/>
  <c r="Z87" i="2"/>
  <c r="Y87" i="2"/>
  <c r="X87" i="2"/>
  <c r="W87" i="2"/>
  <c r="V87" i="2"/>
  <c r="U87" i="2"/>
  <c r="T87" i="2"/>
  <c r="S87" i="2"/>
  <c r="R87" i="2"/>
  <c r="Q87" i="2"/>
  <c r="Z86" i="2"/>
  <c r="Y86" i="2"/>
  <c r="X86" i="2"/>
  <c r="W86" i="2"/>
  <c r="V86" i="2"/>
  <c r="U86" i="2"/>
  <c r="T86" i="2"/>
  <c r="S86" i="2"/>
  <c r="R86" i="2"/>
  <c r="Q86" i="2"/>
  <c r="Z85" i="2"/>
  <c r="Y85" i="2"/>
  <c r="X85" i="2"/>
  <c r="W85" i="2"/>
  <c r="V85" i="2"/>
  <c r="U85" i="2"/>
  <c r="T85" i="2"/>
  <c r="S85" i="2"/>
  <c r="R85" i="2"/>
  <c r="Q85" i="2"/>
  <c r="Z84" i="2"/>
  <c r="Y84" i="2"/>
  <c r="X84" i="2"/>
  <c r="W84" i="2"/>
  <c r="V84" i="2"/>
  <c r="U84" i="2"/>
  <c r="T84" i="2"/>
  <c r="S84" i="2"/>
  <c r="R84" i="2"/>
  <c r="Q84" i="2"/>
  <c r="Z83" i="2"/>
  <c r="Y83" i="2"/>
  <c r="X83" i="2"/>
  <c r="W83" i="2"/>
  <c r="V83" i="2"/>
  <c r="U83" i="2"/>
  <c r="T83" i="2"/>
  <c r="S83" i="2"/>
  <c r="R83" i="2"/>
  <c r="Q83" i="2"/>
  <c r="Z82" i="2"/>
  <c r="Y82" i="2"/>
  <c r="X82" i="2"/>
  <c r="W82" i="2"/>
  <c r="V82" i="2"/>
  <c r="U82" i="2"/>
  <c r="T82" i="2"/>
  <c r="S82" i="2"/>
  <c r="R82" i="2"/>
  <c r="Q82" i="2"/>
  <c r="Z81" i="2"/>
  <c r="Y81" i="2"/>
  <c r="X81" i="2"/>
  <c r="W81" i="2"/>
  <c r="V81" i="2"/>
  <c r="U81" i="2"/>
  <c r="T81" i="2"/>
  <c r="S81" i="2"/>
  <c r="R81" i="2"/>
  <c r="Q81" i="2"/>
  <c r="P81" i="2"/>
  <c r="Y80" i="2"/>
  <c r="X80" i="2"/>
  <c r="W80" i="2"/>
  <c r="V80" i="2"/>
  <c r="U80" i="2"/>
  <c r="T80" i="2"/>
  <c r="S80" i="2"/>
  <c r="R80" i="2"/>
  <c r="Q80" i="2"/>
  <c r="Z79" i="2"/>
  <c r="P79" i="2"/>
  <c r="Z78" i="2"/>
  <c r="Z76" i="2"/>
  <c r="Y76" i="2"/>
  <c r="X76" i="2"/>
  <c r="W76" i="2"/>
  <c r="V76" i="2"/>
  <c r="U76" i="2"/>
  <c r="T76" i="2"/>
  <c r="S76" i="2"/>
  <c r="R76" i="2"/>
  <c r="Q76" i="2"/>
  <c r="Z75" i="2"/>
  <c r="Y75" i="2"/>
  <c r="X75" i="2"/>
  <c r="W75" i="2"/>
  <c r="V75" i="2"/>
  <c r="U75" i="2"/>
  <c r="T75" i="2"/>
  <c r="S75" i="2"/>
  <c r="R75" i="2"/>
  <c r="Q75" i="2"/>
  <c r="Z74" i="2"/>
  <c r="Y74" i="2"/>
  <c r="X74" i="2"/>
  <c r="W74" i="2"/>
  <c r="V74" i="2"/>
  <c r="U74" i="2"/>
  <c r="T74" i="2"/>
  <c r="S74" i="2"/>
  <c r="R74" i="2"/>
  <c r="Q74" i="2"/>
  <c r="Z73" i="2"/>
  <c r="Y73" i="2"/>
  <c r="X73" i="2"/>
  <c r="W73" i="2"/>
  <c r="V73" i="2"/>
  <c r="U73" i="2"/>
  <c r="T73" i="2"/>
  <c r="S73" i="2"/>
  <c r="R73" i="2"/>
  <c r="Q73" i="2"/>
  <c r="Z72" i="2"/>
  <c r="Y72" i="2"/>
  <c r="X72" i="2"/>
  <c r="W72" i="2"/>
  <c r="V72" i="2"/>
  <c r="U72" i="2"/>
  <c r="T72" i="2"/>
  <c r="S72" i="2"/>
  <c r="R72" i="2"/>
  <c r="Q72" i="2"/>
  <c r="Z71" i="2"/>
  <c r="Y71" i="2"/>
  <c r="X71" i="2"/>
  <c r="W71" i="2"/>
  <c r="V71" i="2"/>
  <c r="U71" i="2"/>
  <c r="T71" i="2"/>
  <c r="S71" i="2"/>
  <c r="R71" i="2"/>
  <c r="Q71" i="2"/>
  <c r="Z70" i="2"/>
  <c r="Y70" i="2"/>
  <c r="X70" i="2"/>
  <c r="W70" i="2"/>
  <c r="V70" i="2"/>
  <c r="U70" i="2"/>
  <c r="T70" i="2"/>
  <c r="S70" i="2"/>
  <c r="R70" i="2"/>
  <c r="Q70" i="2"/>
  <c r="Z69" i="2"/>
  <c r="Y69" i="2"/>
  <c r="X69" i="2"/>
  <c r="W69" i="2"/>
  <c r="V69" i="2"/>
  <c r="U69" i="2"/>
  <c r="T69" i="2"/>
  <c r="S69" i="2"/>
  <c r="R69" i="2"/>
  <c r="Q69" i="2"/>
  <c r="Z68" i="2"/>
  <c r="Y68" i="2"/>
  <c r="X68" i="2"/>
  <c r="W68" i="2"/>
  <c r="V68" i="2"/>
  <c r="U68" i="2"/>
  <c r="T68" i="2"/>
  <c r="S68" i="2"/>
  <c r="R68" i="2"/>
  <c r="Q68" i="2"/>
  <c r="P68" i="2"/>
  <c r="Y67" i="2"/>
  <c r="X67" i="2"/>
  <c r="W67" i="2"/>
  <c r="V67" i="2"/>
  <c r="U67" i="2"/>
  <c r="T67" i="2"/>
  <c r="S67" i="2"/>
  <c r="R67" i="2"/>
  <c r="Q67" i="2"/>
  <c r="Z66" i="2"/>
  <c r="P66" i="2"/>
  <c r="Z65" i="2"/>
  <c r="Z63" i="2"/>
  <c r="Y63" i="2"/>
  <c r="X63" i="2"/>
  <c r="W63" i="2"/>
  <c r="V63" i="2"/>
  <c r="U63" i="2"/>
  <c r="T63" i="2"/>
  <c r="S63" i="2"/>
  <c r="R63" i="2"/>
  <c r="Q63" i="2"/>
  <c r="Z62" i="2"/>
  <c r="Y62" i="2"/>
  <c r="X62" i="2"/>
  <c r="W62" i="2"/>
  <c r="V62" i="2"/>
  <c r="U62" i="2"/>
  <c r="T62" i="2"/>
  <c r="S62" i="2"/>
  <c r="R62" i="2"/>
  <c r="Q62" i="2"/>
  <c r="Z61" i="2"/>
  <c r="Y61" i="2"/>
  <c r="X61" i="2"/>
  <c r="W61" i="2"/>
  <c r="V61" i="2"/>
  <c r="U61" i="2"/>
  <c r="T61" i="2"/>
  <c r="S61" i="2"/>
  <c r="R61" i="2"/>
  <c r="Q61" i="2"/>
  <c r="Z60" i="2"/>
  <c r="Y60" i="2"/>
  <c r="X60" i="2"/>
  <c r="W60" i="2"/>
  <c r="V60" i="2"/>
  <c r="U60" i="2"/>
  <c r="T60" i="2"/>
  <c r="S60" i="2"/>
  <c r="R60" i="2"/>
  <c r="Q60" i="2"/>
  <c r="Z59" i="2"/>
  <c r="Y59" i="2"/>
  <c r="X59" i="2"/>
  <c r="W59" i="2"/>
  <c r="V59" i="2"/>
  <c r="U59" i="2"/>
  <c r="T59" i="2"/>
  <c r="S59" i="2"/>
  <c r="R59" i="2"/>
  <c r="Q59" i="2"/>
  <c r="Z58" i="2"/>
  <c r="Y58" i="2"/>
  <c r="X58" i="2"/>
  <c r="W58" i="2"/>
  <c r="V58" i="2"/>
  <c r="U58" i="2"/>
  <c r="T58" i="2"/>
  <c r="S58" i="2"/>
  <c r="R58" i="2"/>
  <c r="Q58" i="2"/>
  <c r="P58" i="2"/>
  <c r="Y57" i="2"/>
  <c r="X57" i="2"/>
  <c r="W57" i="2"/>
  <c r="V57" i="2"/>
  <c r="U57" i="2"/>
  <c r="T57" i="2"/>
  <c r="S57" i="2"/>
  <c r="R57" i="2"/>
  <c r="Q57" i="2"/>
  <c r="Z56" i="2"/>
  <c r="P56" i="2"/>
  <c r="Z55" i="2"/>
  <c r="Z53" i="2"/>
  <c r="Y53" i="2"/>
  <c r="X53" i="2"/>
  <c r="W53" i="2"/>
  <c r="V53" i="2"/>
  <c r="U53" i="2"/>
  <c r="T53" i="2"/>
  <c r="S53" i="2"/>
  <c r="R53" i="2"/>
  <c r="Q53" i="2"/>
  <c r="Z52" i="2"/>
  <c r="Y52" i="2"/>
  <c r="X52" i="2"/>
  <c r="W52" i="2"/>
  <c r="V52" i="2"/>
  <c r="U52" i="2"/>
  <c r="T52" i="2"/>
  <c r="S52" i="2"/>
  <c r="R52" i="2"/>
  <c r="Q52" i="2"/>
  <c r="Z51" i="2"/>
  <c r="Y51" i="2"/>
  <c r="X51" i="2"/>
  <c r="W51" i="2"/>
  <c r="V51" i="2"/>
  <c r="U51" i="2"/>
  <c r="T51" i="2"/>
  <c r="S51" i="2"/>
  <c r="R51" i="2"/>
  <c r="Q51" i="2"/>
  <c r="Z50" i="2"/>
  <c r="Y50" i="2"/>
  <c r="X50" i="2"/>
  <c r="W50" i="2"/>
  <c r="V50" i="2"/>
  <c r="U50" i="2"/>
  <c r="T50" i="2"/>
  <c r="S50" i="2"/>
  <c r="R50" i="2"/>
  <c r="Q50" i="2"/>
  <c r="Z49" i="2"/>
  <c r="Y49" i="2"/>
  <c r="X49" i="2"/>
  <c r="W49" i="2"/>
  <c r="V49" i="2"/>
  <c r="U49" i="2"/>
  <c r="T49" i="2"/>
  <c r="S49" i="2"/>
  <c r="R49" i="2"/>
  <c r="Q49" i="2"/>
  <c r="Z48" i="2"/>
  <c r="Y48" i="2"/>
  <c r="X48" i="2"/>
  <c r="W48" i="2"/>
  <c r="V48" i="2"/>
  <c r="U48" i="2"/>
  <c r="T48" i="2"/>
  <c r="S48" i="2"/>
  <c r="R48" i="2"/>
  <c r="Q48" i="2"/>
  <c r="Z47" i="2"/>
  <c r="Y47" i="2"/>
  <c r="X47" i="2"/>
  <c r="W47" i="2"/>
  <c r="V47" i="2"/>
  <c r="U47" i="2"/>
  <c r="T47" i="2"/>
  <c r="S47" i="2"/>
  <c r="R47" i="2"/>
  <c r="Q47" i="2"/>
  <c r="Z46" i="2"/>
  <c r="Y46" i="2"/>
  <c r="X46" i="2"/>
  <c r="W46" i="2"/>
  <c r="V46" i="2"/>
  <c r="U46" i="2"/>
  <c r="T46" i="2"/>
  <c r="S46" i="2"/>
  <c r="R46" i="2"/>
  <c r="Q46" i="2"/>
  <c r="Z45" i="2"/>
  <c r="Y45" i="2"/>
  <c r="X45" i="2"/>
  <c r="W45" i="2"/>
  <c r="V45" i="2"/>
  <c r="U45" i="2"/>
  <c r="T45" i="2"/>
  <c r="S45" i="2"/>
  <c r="R45" i="2"/>
  <c r="Q45" i="2"/>
  <c r="Z44" i="2"/>
  <c r="Y44" i="2"/>
  <c r="X44" i="2"/>
  <c r="W44" i="2"/>
  <c r="V44" i="2"/>
  <c r="U44" i="2"/>
  <c r="T44" i="2"/>
  <c r="S44" i="2"/>
  <c r="R44" i="2"/>
  <c r="Q44" i="2"/>
  <c r="Z43" i="2"/>
  <c r="Y43" i="2"/>
  <c r="X43" i="2"/>
  <c r="W43" i="2"/>
  <c r="V43" i="2"/>
  <c r="U43" i="2"/>
  <c r="T43" i="2"/>
  <c r="S43" i="2"/>
  <c r="R43" i="2"/>
  <c r="Q43" i="2"/>
  <c r="Z42" i="2"/>
  <c r="Y42" i="2"/>
  <c r="X42" i="2"/>
  <c r="W42" i="2"/>
  <c r="V42" i="2"/>
  <c r="U42" i="2"/>
  <c r="T42" i="2"/>
  <c r="S42" i="2"/>
  <c r="R42" i="2"/>
  <c r="Q42" i="2"/>
  <c r="Z41" i="2"/>
  <c r="Y41" i="2"/>
  <c r="X41" i="2"/>
  <c r="W41" i="2"/>
  <c r="V41" i="2"/>
  <c r="U41" i="2"/>
  <c r="T41" i="2"/>
  <c r="S41" i="2"/>
  <c r="R41" i="2"/>
  <c r="Q41" i="2"/>
  <c r="Z40" i="2"/>
  <c r="Y40" i="2"/>
  <c r="X40" i="2"/>
  <c r="W40" i="2"/>
  <c r="V40" i="2"/>
  <c r="U40" i="2"/>
  <c r="T40" i="2"/>
  <c r="S40" i="2"/>
  <c r="R40" i="2"/>
  <c r="Q40" i="2"/>
  <c r="Z39" i="2"/>
  <c r="Y39" i="2"/>
  <c r="X39" i="2"/>
  <c r="W39" i="2"/>
  <c r="V39" i="2"/>
  <c r="U39" i="2"/>
  <c r="T39" i="2"/>
  <c r="S39" i="2"/>
  <c r="R39" i="2"/>
  <c r="Q39" i="2"/>
  <c r="Z38" i="2"/>
  <c r="Y38" i="2"/>
  <c r="X38" i="2"/>
  <c r="W38" i="2"/>
  <c r="V38" i="2"/>
  <c r="U38" i="2"/>
  <c r="T38" i="2"/>
  <c r="S38" i="2"/>
  <c r="R38" i="2"/>
  <c r="Q38" i="2"/>
  <c r="Z37" i="2"/>
  <c r="Y37" i="2"/>
  <c r="X37" i="2"/>
  <c r="W37" i="2"/>
  <c r="V37" i="2"/>
  <c r="U37" i="2"/>
  <c r="T37" i="2"/>
  <c r="S37" i="2"/>
  <c r="R37" i="2"/>
  <c r="Q37" i="2"/>
  <c r="Z36" i="2"/>
  <c r="Y36" i="2"/>
  <c r="X36" i="2"/>
  <c r="W36" i="2"/>
  <c r="V36" i="2"/>
  <c r="U36" i="2"/>
  <c r="T36" i="2"/>
  <c r="S36" i="2"/>
  <c r="R36" i="2"/>
  <c r="Q36" i="2"/>
  <c r="Z35" i="2"/>
  <c r="Y35" i="2"/>
  <c r="X35" i="2"/>
  <c r="W35" i="2"/>
  <c r="V35" i="2"/>
  <c r="U35" i="2"/>
  <c r="T35" i="2"/>
  <c r="S35" i="2"/>
  <c r="R35" i="2"/>
  <c r="Q35" i="2"/>
  <c r="Z34" i="2"/>
  <c r="Y34" i="2"/>
  <c r="X34" i="2"/>
  <c r="W34" i="2"/>
  <c r="V34" i="2"/>
  <c r="U34" i="2"/>
  <c r="T34" i="2"/>
  <c r="S34" i="2"/>
  <c r="R34" i="2"/>
  <c r="Q34" i="2"/>
  <c r="Z33" i="2"/>
  <c r="Y33" i="2"/>
  <c r="X33" i="2"/>
  <c r="W33" i="2"/>
  <c r="V33" i="2"/>
  <c r="U33" i="2"/>
  <c r="T33" i="2"/>
  <c r="S33" i="2"/>
  <c r="R33" i="2"/>
  <c r="Q33" i="2"/>
  <c r="Z32" i="2"/>
  <c r="Y32" i="2"/>
  <c r="X32" i="2"/>
  <c r="W32" i="2"/>
  <c r="V32" i="2"/>
  <c r="U32" i="2"/>
  <c r="T32" i="2"/>
  <c r="S32" i="2"/>
  <c r="R32" i="2"/>
  <c r="Q32" i="2"/>
  <c r="Z31" i="2"/>
  <c r="Y31" i="2"/>
  <c r="X31" i="2"/>
  <c r="W31" i="2"/>
  <c r="V31" i="2"/>
  <c r="U31" i="2"/>
  <c r="T31" i="2"/>
  <c r="S31" i="2"/>
  <c r="R31" i="2"/>
  <c r="Q31" i="2"/>
  <c r="Z30" i="2"/>
  <c r="Y30" i="2"/>
  <c r="X30" i="2"/>
  <c r="W30" i="2"/>
  <c r="V30" i="2"/>
  <c r="U30" i="2"/>
  <c r="T30" i="2"/>
  <c r="S30" i="2"/>
  <c r="R30" i="2"/>
  <c r="Q30" i="2"/>
  <c r="Z29" i="2"/>
  <c r="Y29" i="2"/>
  <c r="X29" i="2"/>
  <c r="W29" i="2"/>
  <c r="V29" i="2"/>
  <c r="U29" i="2"/>
  <c r="T29" i="2"/>
  <c r="S29" i="2"/>
  <c r="R29" i="2"/>
  <c r="Q29" i="2"/>
  <c r="Z28" i="2"/>
  <c r="Y28" i="2"/>
  <c r="X28" i="2"/>
  <c r="W28" i="2"/>
  <c r="V28" i="2"/>
  <c r="U28" i="2"/>
  <c r="T28" i="2"/>
  <c r="S28" i="2"/>
  <c r="R28" i="2"/>
  <c r="Q28" i="2"/>
  <c r="Z27" i="2"/>
  <c r="Y27" i="2"/>
  <c r="X27" i="2"/>
  <c r="W27" i="2"/>
  <c r="V27" i="2"/>
  <c r="U27" i="2"/>
  <c r="T27" i="2"/>
  <c r="S27" i="2"/>
  <c r="R27" i="2"/>
  <c r="Q27" i="2"/>
  <c r="Z26" i="2"/>
  <c r="Y26" i="2"/>
  <c r="X26" i="2"/>
  <c r="W26" i="2"/>
  <c r="V26" i="2"/>
  <c r="U26" i="2"/>
  <c r="T26" i="2"/>
  <c r="S26" i="2"/>
  <c r="R26" i="2"/>
  <c r="Q26" i="2"/>
  <c r="Z25" i="2"/>
  <c r="Y25" i="2"/>
  <c r="X25" i="2"/>
  <c r="W25" i="2"/>
  <c r="V25" i="2"/>
  <c r="U25" i="2"/>
  <c r="T25" i="2"/>
  <c r="S25" i="2"/>
  <c r="R25" i="2"/>
  <c r="Q25" i="2"/>
  <c r="P25" i="2"/>
  <c r="Y24" i="2"/>
  <c r="X24" i="2"/>
  <c r="W24" i="2"/>
  <c r="V24" i="2"/>
  <c r="U24" i="2"/>
  <c r="T24" i="2"/>
  <c r="S24" i="2"/>
  <c r="R24" i="2"/>
  <c r="Q24" i="2"/>
  <c r="Z23" i="2"/>
  <c r="P23" i="2"/>
  <c r="Z22" i="2"/>
  <c r="Z20" i="2"/>
  <c r="Y20" i="2"/>
  <c r="X20" i="2"/>
  <c r="W20" i="2"/>
  <c r="V20" i="2"/>
  <c r="U20" i="2"/>
  <c r="T20" i="2"/>
  <c r="S20" i="2"/>
  <c r="R20" i="2"/>
  <c r="Q20" i="2"/>
  <c r="P20" i="2"/>
  <c r="Z19" i="2"/>
  <c r="Y19" i="2"/>
  <c r="X19" i="2"/>
  <c r="W19" i="2"/>
  <c r="V19" i="2"/>
  <c r="U19" i="2"/>
  <c r="T19" i="2"/>
  <c r="S19" i="2"/>
  <c r="R19" i="2"/>
  <c r="Q19" i="2"/>
  <c r="P19" i="2"/>
  <c r="Z18" i="2"/>
  <c r="Y18" i="2"/>
  <c r="X18" i="2"/>
  <c r="W18" i="2"/>
  <c r="V18" i="2"/>
  <c r="U18" i="2"/>
  <c r="T18" i="2"/>
  <c r="S18" i="2"/>
  <c r="R18" i="2"/>
  <c r="Q18" i="2"/>
  <c r="P18" i="2"/>
  <c r="Z17" i="2"/>
  <c r="Y17" i="2"/>
  <c r="X17" i="2"/>
  <c r="W17" i="2"/>
  <c r="V17" i="2"/>
  <c r="U17" i="2"/>
  <c r="T17" i="2"/>
  <c r="S17" i="2"/>
  <c r="R17" i="2"/>
  <c r="Q17" i="2"/>
  <c r="P17" i="2"/>
  <c r="Z16" i="2"/>
  <c r="Y16" i="2"/>
  <c r="X16" i="2"/>
  <c r="W16" i="2"/>
  <c r="V16" i="2"/>
  <c r="U16" i="2"/>
  <c r="T16" i="2"/>
  <c r="S16" i="2"/>
  <c r="R16" i="2"/>
  <c r="Q16" i="2"/>
  <c r="P16" i="2"/>
  <c r="Z15" i="2"/>
  <c r="Y15" i="2"/>
  <c r="X15" i="2"/>
  <c r="W15" i="2"/>
  <c r="V15" i="2"/>
  <c r="U15" i="2"/>
  <c r="T15" i="2"/>
  <c r="S15" i="2"/>
  <c r="R15" i="2"/>
  <c r="Q15" i="2"/>
  <c r="P15" i="2"/>
  <c r="Z14" i="2"/>
  <c r="Y14" i="2"/>
  <c r="X14" i="2"/>
  <c r="W14" i="2"/>
  <c r="V14" i="2"/>
  <c r="U14" i="2"/>
  <c r="T14" i="2"/>
  <c r="S14" i="2"/>
  <c r="R14" i="2"/>
  <c r="Q14" i="2"/>
  <c r="P14" i="2"/>
  <c r="Z13" i="2"/>
  <c r="Y13" i="2"/>
  <c r="X13" i="2"/>
  <c r="W13" i="2"/>
  <c r="V13" i="2"/>
  <c r="U13" i="2"/>
  <c r="T13" i="2"/>
  <c r="S13" i="2"/>
  <c r="R13" i="2"/>
  <c r="Q13" i="2"/>
  <c r="P13" i="2"/>
  <c r="Z12" i="2"/>
  <c r="Y12" i="2"/>
  <c r="X12" i="2"/>
  <c r="W12" i="2"/>
  <c r="V12" i="2"/>
  <c r="U12" i="2"/>
  <c r="T12" i="2"/>
  <c r="S12" i="2"/>
  <c r="R12" i="2"/>
  <c r="Q12" i="2"/>
  <c r="Z11" i="2"/>
  <c r="Y11" i="2"/>
  <c r="X11" i="2"/>
  <c r="W11" i="2"/>
  <c r="V11" i="2"/>
  <c r="U11" i="2"/>
  <c r="T11" i="2"/>
  <c r="S11" i="2"/>
  <c r="R11" i="2"/>
  <c r="Q11" i="2"/>
  <c r="Z10" i="2"/>
  <c r="Y10" i="2"/>
  <c r="X10" i="2"/>
  <c r="W10" i="2"/>
  <c r="V10" i="2"/>
  <c r="U10" i="2"/>
  <c r="T10" i="2"/>
  <c r="S10" i="2"/>
  <c r="R10" i="2"/>
  <c r="Q10" i="2"/>
  <c r="P10" i="2"/>
  <c r="Y9" i="2"/>
  <c r="X9" i="2"/>
  <c r="W9" i="2"/>
  <c r="V9" i="2"/>
  <c r="U9" i="2"/>
  <c r="T9" i="2"/>
  <c r="S9" i="2"/>
  <c r="R9" i="2"/>
  <c r="Q9" i="2"/>
  <c r="Z8" i="2"/>
  <c r="P8" i="2"/>
  <c r="Z7" i="2"/>
  <c r="Z4" i="2"/>
  <c r="Y4" i="2"/>
  <c r="X4" i="2"/>
  <c r="W4" i="2"/>
  <c r="V4" i="2"/>
  <c r="U4" i="2"/>
  <c r="T4" i="2"/>
  <c r="S4" i="2"/>
  <c r="R4" i="2"/>
  <c r="Q4" i="2"/>
  <c r="Y3" i="2"/>
  <c r="X3" i="2"/>
  <c r="W3" i="2"/>
  <c r="V3" i="2"/>
  <c r="U3" i="2"/>
  <c r="T3" i="2"/>
  <c r="S3" i="2"/>
  <c r="R3" i="2"/>
  <c r="Q3" i="2"/>
  <c r="Z2" i="2"/>
  <c r="U447" i="1" l="1"/>
  <c r="T447" i="1"/>
  <c r="S447" i="1"/>
  <c r="R447" i="1"/>
  <c r="Q447" i="1"/>
  <c r="P447" i="1"/>
  <c r="O447" i="1"/>
  <c r="N447" i="1"/>
  <c r="M447" i="1"/>
  <c r="L447" i="1"/>
  <c r="K447" i="1"/>
  <c r="U446" i="1"/>
  <c r="T446" i="1"/>
  <c r="S446" i="1"/>
  <c r="R446" i="1"/>
  <c r="Q446" i="1"/>
  <c r="P446" i="1"/>
  <c r="O446" i="1"/>
  <c r="N446" i="1"/>
  <c r="M446" i="1"/>
  <c r="L446" i="1"/>
  <c r="K446" i="1"/>
  <c r="U445" i="1"/>
  <c r="T445" i="1"/>
  <c r="S445" i="1"/>
  <c r="R445" i="1"/>
  <c r="Q445" i="1"/>
  <c r="P445" i="1"/>
  <c r="O445" i="1"/>
  <c r="N445" i="1"/>
  <c r="M445" i="1"/>
  <c r="L445" i="1"/>
  <c r="K445" i="1"/>
  <c r="U441" i="1"/>
  <c r="T441" i="1"/>
  <c r="S441" i="1"/>
  <c r="R441" i="1"/>
  <c r="Q441" i="1"/>
  <c r="P441" i="1"/>
  <c r="O441" i="1"/>
  <c r="N441" i="1"/>
  <c r="M441" i="1"/>
  <c r="L441" i="1"/>
  <c r="K441" i="1"/>
  <c r="U440" i="1"/>
  <c r="T440" i="1"/>
  <c r="S440" i="1"/>
  <c r="R440" i="1"/>
  <c r="Q440" i="1"/>
  <c r="P440" i="1"/>
  <c r="O440" i="1"/>
  <c r="N440" i="1"/>
  <c r="M440" i="1"/>
  <c r="L440" i="1"/>
  <c r="K440" i="1"/>
  <c r="U436" i="1"/>
  <c r="T436" i="1"/>
  <c r="S436" i="1"/>
  <c r="R436" i="1"/>
  <c r="Q436" i="1"/>
  <c r="P436" i="1"/>
  <c r="O436" i="1"/>
  <c r="N436" i="1"/>
  <c r="M436" i="1"/>
  <c r="L436" i="1"/>
  <c r="K436" i="1"/>
  <c r="U435" i="1"/>
  <c r="T435" i="1"/>
  <c r="S435" i="1"/>
  <c r="R435" i="1"/>
  <c r="Q435" i="1"/>
  <c r="P435" i="1"/>
  <c r="O435" i="1"/>
  <c r="N435" i="1"/>
  <c r="M435" i="1"/>
  <c r="L435" i="1"/>
  <c r="K435" i="1"/>
  <c r="U434" i="1"/>
  <c r="T434" i="1"/>
  <c r="S434" i="1"/>
  <c r="R434" i="1"/>
  <c r="Q434" i="1"/>
  <c r="P434" i="1"/>
  <c r="O434" i="1"/>
  <c r="N434" i="1"/>
  <c r="M434" i="1"/>
  <c r="L434" i="1"/>
  <c r="K434" i="1"/>
  <c r="U433" i="1"/>
  <c r="T433" i="1"/>
  <c r="S433" i="1"/>
  <c r="R433" i="1"/>
  <c r="Q433" i="1"/>
  <c r="P433" i="1"/>
  <c r="O433" i="1"/>
  <c r="N433" i="1"/>
  <c r="M433" i="1"/>
  <c r="L433" i="1"/>
  <c r="K433" i="1"/>
  <c r="U432" i="1"/>
  <c r="T432" i="1"/>
  <c r="S432" i="1"/>
  <c r="R432" i="1"/>
  <c r="Q432" i="1"/>
  <c r="P432" i="1"/>
  <c r="O432" i="1"/>
  <c r="N432" i="1"/>
  <c r="M432" i="1"/>
  <c r="L432" i="1"/>
  <c r="K432" i="1"/>
  <c r="U431" i="1"/>
  <c r="T431" i="1"/>
  <c r="S431" i="1"/>
  <c r="R431" i="1"/>
  <c r="Q431" i="1"/>
  <c r="P431" i="1"/>
  <c r="O431" i="1"/>
  <c r="N431" i="1"/>
  <c r="M431" i="1"/>
  <c r="L431" i="1"/>
  <c r="K431" i="1"/>
  <c r="U430" i="1"/>
  <c r="T430" i="1"/>
  <c r="S430" i="1"/>
  <c r="R430" i="1"/>
  <c r="Q430" i="1"/>
  <c r="P430" i="1"/>
  <c r="O430" i="1"/>
  <c r="N430" i="1"/>
  <c r="M430" i="1"/>
  <c r="L430" i="1"/>
  <c r="K430" i="1"/>
  <c r="U429" i="1"/>
  <c r="T429" i="1"/>
  <c r="S429" i="1"/>
  <c r="R429" i="1"/>
  <c r="Q429" i="1"/>
  <c r="P429" i="1"/>
  <c r="O429" i="1"/>
  <c r="N429" i="1"/>
  <c r="M429" i="1"/>
  <c r="L429" i="1"/>
  <c r="K429" i="1"/>
  <c r="U425" i="1"/>
  <c r="T425" i="1"/>
  <c r="S425" i="1"/>
  <c r="R425" i="1"/>
  <c r="Q425" i="1"/>
  <c r="P425" i="1"/>
  <c r="O425" i="1"/>
  <c r="N425" i="1"/>
  <c r="M425" i="1"/>
  <c r="L425" i="1"/>
  <c r="K425" i="1"/>
  <c r="U424" i="1"/>
  <c r="T424" i="1"/>
  <c r="S424" i="1"/>
  <c r="R424" i="1"/>
  <c r="Q424" i="1"/>
  <c r="P424" i="1"/>
  <c r="O424" i="1"/>
  <c r="N424" i="1"/>
  <c r="M424" i="1"/>
  <c r="L424" i="1"/>
  <c r="K424" i="1"/>
  <c r="U423" i="1"/>
  <c r="T423" i="1"/>
  <c r="S423" i="1"/>
  <c r="R423" i="1"/>
  <c r="Q423" i="1"/>
  <c r="P423" i="1"/>
  <c r="O423" i="1"/>
  <c r="N423" i="1"/>
  <c r="M423" i="1"/>
  <c r="L423" i="1"/>
  <c r="K423" i="1"/>
  <c r="U422" i="1"/>
  <c r="T422" i="1"/>
  <c r="S422" i="1"/>
  <c r="R422" i="1"/>
  <c r="Q422" i="1"/>
  <c r="P422" i="1"/>
  <c r="O422" i="1"/>
  <c r="N422" i="1"/>
  <c r="M422" i="1"/>
  <c r="L422" i="1"/>
  <c r="K422" i="1"/>
  <c r="U421" i="1"/>
  <c r="T421" i="1"/>
  <c r="S421" i="1"/>
  <c r="R421" i="1"/>
  <c r="Q421" i="1"/>
  <c r="P421" i="1"/>
  <c r="O421" i="1"/>
  <c r="N421" i="1"/>
  <c r="M421" i="1"/>
  <c r="L421" i="1"/>
  <c r="K421" i="1"/>
  <c r="U420" i="1"/>
  <c r="T420" i="1"/>
  <c r="S420" i="1"/>
  <c r="R420" i="1"/>
  <c r="Q420" i="1"/>
  <c r="P420" i="1"/>
  <c r="O420" i="1"/>
  <c r="N420" i="1"/>
  <c r="M420" i="1"/>
  <c r="L420" i="1"/>
  <c r="K420" i="1"/>
  <c r="U419" i="1"/>
  <c r="T419" i="1"/>
  <c r="S419" i="1"/>
  <c r="R419" i="1"/>
  <c r="Q419" i="1"/>
  <c r="P419" i="1"/>
  <c r="O419" i="1"/>
  <c r="N419" i="1"/>
  <c r="M419" i="1"/>
  <c r="L419" i="1"/>
  <c r="K419" i="1"/>
  <c r="U418" i="1"/>
  <c r="T418" i="1"/>
  <c r="S418" i="1"/>
  <c r="R418" i="1"/>
  <c r="Q418" i="1"/>
  <c r="P418" i="1"/>
  <c r="O418" i="1"/>
  <c r="N418" i="1"/>
  <c r="M418" i="1"/>
  <c r="L418" i="1"/>
  <c r="K418" i="1"/>
  <c r="U417" i="1"/>
  <c r="T417" i="1"/>
  <c r="S417" i="1"/>
  <c r="R417" i="1"/>
  <c r="Q417" i="1"/>
  <c r="P417" i="1"/>
  <c r="O417" i="1"/>
  <c r="N417" i="1"/>
  <c r="M417" i="1"/>
  <c r="L417" i="1"/>
  <c r="K417" i="1"/>
  <c r="U416" i="1"/>
  <c r="T416" i="1"/>
  <c r="S416" i="1"/>
  <c r="R416" i="1"/>
  <c r="Q416" i="1"/>
  <c r="P416" i="1"/>
  <c r="O416" i="1"/>
  <c r="N416" i="1"/>
  <c r="M416" i="1"/>
  <c r="L416" i="1"/>
  <c r="K416" i="1"/>
  <c r="U415" i="1"/>
  <c r="T415" i="1"/>
  <c r="S415" i="1"/>
  <c r="R415" i="1"/>
  <c r="Q415" i="1"/>
  <c r="P415" i="1"/>
  <c r="O415" i="1"/>
  <c r="N415" i="1"/>
  <c r="M415" i="1"/>
  <c r="L415" i="1"/>
  <c r="K415" i="1"/>
  <c r="U414" i="1"/>
  <c r="T414" i="1"/>
  <c r="S414" i="1"/>
  <c r="R414" i="1"/>
  <c r="Q414" i="1"/>
  <c r="P414" i="1"/>
  <c r="O414" i="1"/>
  <c r="N414" i="1"/>
  <c r="M414" i="1"/>
  <c r="L414" i="1"/>
  <c r="K414" i="1"/>
  <c r="U413" i="1"/>
  <c r="T413" i="1"/>
  <c r="S413" i="1"/>
  <c r="R413" i="1"/>
  <c r="Q413" i="1"/>
  <c r="P413" i="1"/>
  <c r="O413" i="1"/>
  <c r="N413" i="1"/>
  <c r="M413" i="1"/>
  <c r="L413" i="1"/>
  <c r="K413" i="1"/>
  <c r="U409" i="1"/>
  <c r="T409" i="1"/>
  <c r="S409" i="1"/>
  <c r="R409" i="1"/>
  <c r="Q409" i="1"/>
  <c r="P409" i="1"/>
  <c r="O409" i="1"/>
  <c r="N409" i="1"/>
  <c r="M409" i="1"/>
  <c r="L409" i="1"/>
  <c r="K409" i="1"/>
  <c r="U408" i="1"/>
  <c r="T408" i="1"/>
  <c r="S408" i="1"/>
  <c r="R408" i="1"/>
  <c r="Q408" i="1"/>
  <c r="P408" i="1"/>
  <c r="O408" i="1"/>
  <c r="N408" i="1"/>
  <c r="M408" i="1"/>
  <c r="L408" i="1"/>
  <c r="K408" i="1"/>
  <c r="U407" i="1"/>
  <c r="T407" i="1"/>
  <c r="S407" i="1"/>
  <c r="R407" i="1"/>
  <c r="Q407" i="1"/>
  <c r="P407" i="1"/>
  <c r="O407" i="1"/>
  <c r="N407" i="1"/>
  <c r="M407" i="1"/>
  <c r="L407" i="1"/>
  <c r="K407" i="1"/>
  <c r="U406" i="1"/>
  <c r="T406" i="1"/>
  <c r="S406" i="1"/>
  <c r="R406" i="1"/>
  <c r="Q406" i="1"/>
  <c r="P406" i="1"/>
  <c r="O406" i="1"/>
  <c r="N406" i="1"/>
  <c r="M406" i="1"/>
  <c r="L406" i="1"/>
  <c r="K406" i="1"/>
  <c r="U405" i="1"/>
  <c r="T405" i="1"/>
  <c r="S405" i="1"/>
  <c r="R405" i="1"/>
  <c r="Q405" i="1"/>
  <c r="P405" i="1"/>
  <c r="O405" i="1"/>
  <c r="N405" i="1"/>
  <c r="M405" i="1"/>
  <c r="L405" i="1"/>
  <c r="K405" i="1"/>
  <c r="U404" i="1"/>
  <c r="T404" i="1"/>
  <c r="S404" i="1"/>
  <c r="R404" i="1"/>
  <c r="Q404" i="1"/>
  <c r="P404" i="1"/>
  <c r="O404" i="1"/>
  <c r="N404" i="1"/>
  <c r="M404" i="1"/>
  <c r="L404" i="1"/>
  <c r="K404" i="1"/>
  <c r="U403" i="1"/>
  <c r="T403" i="1"/>
  <c r="S403" i="1"/>
  <c r="R403" i="1"/>
  <c r="Q403" i="1"/>
  <c r="P403" i="1"/>
  <c r="O403" i="1"/>
  <c r="N403" i="1"/>
  <c r="M403" i="1"/>
  <c r="L403" i="1"/>
  <c r="K403" i="1"/>
  <c r="U402" i="1"/>
  <c r="T402" i="1"/>
  <c r="S402" i="1"/>
  <c r="R402" i="1"/>
  <c r="Q402" i="1"/>
  <c r="P402" i="1"/>
  <c r="O402" i="1"/>
  <c r="N402" i="1"/>
  <c r="M402" i="1"/>
  <c r="L402" i="1"/>
  <c r="K402" i="1"/>
  <c r="U398" i="1"/>
  <c r="T398" i="1"/>
  <c r="S398" i="1"/>
  <c r="R398" i="1"/>
  <c r="Q398" i="1"/>
  <c r="P398" i="1"/>
  <c r="O398" i="1"/>
  <c r="N398" i="1"/>
  <c r="M398" i="1"/>
  <c r="L398" i="1"/>
  <c r="K398" i="1"/>
  <c r="U397" i="1"/>
  <c r="T397" i="1"/>
  <c r="S397" i="1"/>
  <c r="R397" i="1"/>
  <c r="Q397" i="1"/>
  <c r="P397" i="1"/>
  <c r="O397" i="1"/>
  <c r="N397" i="1"/>
  <c r="M397" i="1"/>
  <c r="L397" i="1"/>
  <c r="K397" i="1"/>
  <c r="U396" i="1"/>
  <c r="T396" i="1"/>
  <c r="S396" i="1"/>
  <c r="R396" i="1"/>
  <c r="Q396" i="1"/>
  <c r="P396" i="1"/>
  <c r="O396" i="1"/>
  <c r="N396" i="1"/>
  <c r="M396" i="1"/>
  <c r="L396" i="1"/>
  <c r="K396" i="1"/>
  <c r="U395" i="1"/>
  <c r="T395" i="1"/>
  <c r="S395" i="1"/>
  <c r="R395" i="1"/>
  <c r="Q395" i="1"/>
  <c r="P395" i="1"/>
  <c r="O395" i="1"/>
  <c r="N395" i="1"/>
  <c r="M395" i="1"/>
  <c r="L395" i="1"/>
  <c r="K395" i="1"/>
  <c r="U394" i="1"/>
  <c r="T394" i="1"/>
  <c r="S394" i="1"/>
  <c r="R394" i="1"/>
  <c r="Q394" i="1"/>
  <c r="P394" i="1"/>
  <c r="O394" i="1"/>
  <c r="N394" i="1"/>
  <c r="M394" i="1"/>
  <c r="L394" i="1"/>
  <c r="K394" i="1"/>
  <c r="U390" i="1"/>
  <c r="T390" i="1"/>
  <c r="S390" i="1"/>
  <c r="R390" i="1"/>
  <c r="Q390" i="1"/>
  <c r="P390" i="1"/>
  <c r="O390" i="1"/>
  <c r="N390" i="1"/>
  <c r="M390" i="1"/>
  <c r="L390" i="1"/>
  <c r="K390" i="1"/>
  <c r="U389" i="1"/>
  <c r="T389" i="1"/>
  <c r="S389" i="1"/>
  <c r="R389" i="1"/>
  <c r="Q389" i="1"/>
  <c r="P389" i="1"/>
  <c r="O389" i="1"/>
  <c r="N389" i="1"/>
  <c r="M389" i="1"/>
  <c r="L389" i="1"/>
  <c r="K389" i="1"/>
  <c r="U388" i="1"/>
  <c r="T388" i="1"/>
  <c r="S388" i="1"/>
  <c r="R388" i="1"/>
  <c r="Q388" i="1"/>
  <c r="P388" i="1"/>
  <c r="O388" i="1"/>
  <c r="N388" i="1"/>
  <c r="M388" i="1"/>
  <c r="L388" i="1"/>
  <c r="K388" i="1"/>
  <c r="U387" i="1"/>
  <c r="T387" i="1"/>
  <c r="S387" i="1"/>
  <c r="R387" i="1"/>
  <c r="Q387" i="1"/>
  <c r="P387" i="1"/>
  <c r="O387" i="1"/>
  <c r="N387" i="1"/>
  <c r="M387" i="1"/>
  <c r="L387" i="1"/>
  <c r="K387" i="1"/>
  <c r="U386" i="1"/>
  <c r="T386" i="1"/>
  <c r="S386" i="1"/>
  <c r="R386" i="1"/>
  <c r="Q386" i="1"/>
  <c r="P386" i="1"/>
  <c r="O386" i="1"/>
  <c r="N386" i="1"/>
  <c r="M386" i="1"/>
  <c r="L386" i="1"/>
  <c r="K386" i="1"/>
  <c r="U385" i="1"/>
  <c r="T385" i="1"/>
  <c r="S385" i="1"/>
  <c r="R385" i="1"/>
  <c r="Q385" i="1"/>
  <c r="P385" i="1"/>
  <c r="O385" i="1"/>
  <c r="N385" i="1"/>
  <c r="M385" i="1"/>
  <c r="L385" i="1"/>
  <c r="K385" i="1"/>
  <c r="U384" i="1"/>
  <c r="T384" i="1"/>
  <c r="S384" i="1"/>
  <c r="R384" i="1"/>
  <c r="Q384" i="1"/>
  <c r="P384" i="1"/>
  <c r="O384" i="1"/>
  <c r="N384" i="1"/>
  <c r="M384" i="1"/>
  <c r="L384" i="1"/>
  <c r="K384" i="1"/>
  <c r="U383" i="1"/>
  <c r="T383" i="1"/>
  <c r="S383" i="1"/>
  <c r="R383" i="1"/>
  <c r="Q383" i="1"/>
  <c r="P383" i="1"/>
  <c r="O383" i="1"/>
  <c r="N383" i="1"/>
  <c r="M383" i="1"/>
  <c r="L383" i="1"/>
  <c r="K383" i="1"/>
  <c r="U379" i="1"/>
  <c r="T379" i="1"/>
  <c r="S379" i="1"/>
  <c r="R379" i="1"/>
  <c r="Q379" i="1"/>
  <c r="P379" i="1"/>
  <c r="O379" i="1"/>
  <c r="N379" i="1"/>
  <c r="M379" i="1"/>
  <c r="L379" i="1"/>
  <c r="K379" i="1"/>
  <c r="U378" i="1"/>
  <c r="T378" i="1"/>
  <c r="S378" i="1"/>
  <c r="R378" i="1"/>
  <c r="Q378" i="1"/>
  <c r="P378" i="1"/>
  <c r="O378" i="1"/>
  <c r="N378" i="1"/>
  <c r="M378" i="1"/>
  <c r="L378" i="1"/>
  <c r="K378" i="1"/>
  <c r="S371" i="1"/>
  <c r="R371" i="1"/>
  <c r="Q371" i="1"/>
  <c r="P371" i="1"/>
  <c r="O371" i="1"/>
  <c r="N371" i="1"/>
  <c r="M371" i="1"/>
  <c r="L371" i="1"/>
  <c r="K371" i="1"/>
  <c r="S370" i="1"/>
  <c r="R370" i="1"/>
  <c r="Q370" i="1"/>
  <c r="P370" i="1"/>
  <c r="O370" i="1"/>
  <c r="N370" i="1"/>
  <c r="M370" i="1"/>
  <c r="L370" i="1"/>
  <c r="K370" i="1"/>
  <c r="S369" i="1"/>
  <c r="R369" i="1"/>
  <c r="Q369" i="1"/>
  <c r="P369" i="1"/>
  <c r="O369" i="1"/>
  <c r="N369" i="1"/>
  <c r="M369" i="1"/>
  <c r="L369" i="1"/>
  <c r="K369" i="1"/>
  <c r="S365" i="1"/>
  <c r="R365" i="1"/>
  <c r="Q365" i="1"/>
  <c r="P365" i="1"/>
  <c r="O365" i="1"/>
  <c r="N365" i="1"/>
  <c r="M365" i="1"/>
  <c r="L365" i="1"/>
  <c r="K365" i="1"/>
  <c r="S364" i="1"/>
  <c r="R364" i="1"/>
  <c r="Q364" i="1"/>
  <c r="P364" i="1"/>
  <c r="O364" i="1"/>
  <c r="N364" i="1"/>
  <c r="M364" i="1"/>
  <c r="L364" i="1"/>
  <c r="K364" i="1"/>
  <c r="S360" i="1"/>
  <c r="R360" i="1"/>
  <c r="Q360" i="1"/>
  <c r="P360" i="1"/>
  <c r="O360" i="1"/>
  <c r="N360" i="1"/>
  <c r="M360" i="1"/>
  <c r="L360" i="1"/>
  <c r="K360" i="1"/>
  <c r="S359" i="1"/>
  <c r="R359" i="1"/>
  <c r="Q359" i="1"/>
  <c r="P359" i="1"/>
  <c r="O359" i="1"/>
  <c r="N359" i="1"/>
  <c r="M359" i="1"/>
  <c r="L359" i="1"/>
  <c r="K359" i="1"/>
  <c r="S358" i="1"/>
  <c r="R358" i="1"/>
  <c r="Q358" i="1"/>
  <c r="P358" i="1"/>
  <c r="O358" i="1"/>
  <c r="N358" i="1"/>
  <c r="M358" i="1"/>
  <c r="L358" i="1"/>
  <c r="K358" i="1"/>
  <c r="S357" i="1"/>
  <c r="R357" i="1"/>
  <c r="Q357" i="1"/>
  <c r="P357" i="1"/>
  <c r="O357" i="1"/>
  <c r="N357" i="1"/>
  <c r="M357" i="1"/>
  <c r="L357" i="1"/>
  <c r="K357" i="1"/>
  <c r="S356" i="1"/>
  <c r="R356" i="1"/>
  <c r="Q356" i="1"/>
  <c r="P356" i="1"/>
  <c r="O356" i="1"/>
  <c r="N356" i="1"/>
  <c r="M356" i="1"/>
  <c r="L356" i="1"/>
  <c r="K356" i="1"/>
  <c r="S355" i="1"/>
  <c r="R355" i="1"/>
  <c r="Q355" i="1"/>
  <c r="P355" i="1"/>
  <c r="O355" i="1"/>
  <c r="N355" i="1"/>
  <c r="M355" i="1"/>
  <c r="L355" i="1"/>
  <c r="K355" i="1"/>
  <c r="S354" i="1"/>
  <c r="R354" i="1"/>
  <c r="Q354" i="1"/>
  <c r="P354" i="1"/>
  <c r="O354" i="1"/>
  <c r="N354" i="1"/>
  <c r="M354" i="1"/>
  <c r="L354" i="1"/>
  <c r="K354" i="1"/>
  <c r="S353" i="1"/>
  <c r="R353" i="1"/>
  <c r="Q353" i="1"/>
  <c r="P353" i="1"/>
  <c r="O353" i="1"/>
  <c r="N353" i="1"/>
  <c r="M353" i="1"/>
  <c r="L353" i="1"/>
  <c r="K353" i="1"/>
  <c r="S349" i="1"/>
  <c r="R349" i="1"/>
  <c r="Q349" i="1"/>
  <c r="P349" i="1"/>
  <c r="O349" i="1"/>
  <c r="N349" i="1"/>
  <c r="M349" i="1"/>
  <c r="L349" i="1"/>
  <c r="K349" i="1"/>
  <c r="S348" i="1"/>
  <c r="R348" i="1"/>
  <c r="Q348" i="1"/>
  <c r="P348" i="1"/>
  <c r="O348" i="1"/>
  <c r="N348" i="1"/>
  <c r="M348" i="1"/>
  <c r="L348" i="1"/>
  <c r="K348" i="1"/>
  <c r="S347" i="1"/>
  <c r="R347" i="1"/>
  <c r="Q347" i="1"/>
  <c r="P347" i="1"/>
  <c r="O347" i="1"/>
  <c r="N347" i="1"/>
  <c r="M347" i="1"/>
  <c r="L347" i="1"/>
  <c r="K347" i="1"/>
  <c r="S346" i="1"/>
  <c r="R346" i="1"/>
  <c r="Q346" i="1"/>
  <c r="P346" i="1"/>
  <c r="O346" i="1"/>
  <c r="N346" i="1"/>
  <c r="M346" i="1"/>
  <c r="L346" i="1"/>
  <c r="K346" i="1"/>
  <c r="S345" i="1"/>
  <c r="R345" i="1"/>
  <c r="Q345" i="1"/>
  <c r="P345" i="1"/>
  <c r="O345" i="1"/>
  <c r="N345" i="1"/>
  <c r="M345" i="1"/>
  <c r="L345" i="1"/>
  <c r="K345" i="1"/>
  <c r="S344" i="1"/>
  <c r="R344" i="1"/>
  <c r="Q344" i="1"/>
  <c r="P344" i="1"/>
  <c r="O344" i="1"/>
  <c r="N344" i="1"/>
  <c r="M344" i="1"/>
  <c r="L344" i="1"/>
  <c r="K344" i="1"/>
  <c r="S343" i="1"/>
  <c r="R343" i="1"/>
  <c r="Q343" i="1"/>
  <c r="P343" i="1"/>
  <c r="O343" i="1"/>
  <c r="N343" i="1"/>
  <c r="M343" i="1"/>
  <c r="L343" i="1"/>
  <c r="K343" i="1"/>
  <c r="S342" i="1"/>
  <c r="R342" i="1"/>
  <c r="Q342" i="1"/>
  <c r="P342" i="1"/>
  <c r="O342" i="1"/>
  <c r="N342" i="1"/>
  <c r="M342" i="1"/>
  <c r="L342" i="1"/>
  <c r="K342" i="1"/>
  <c r="S341" i="1"/>
  <c r="R341" i="1"/>
  <c r="Q341" i="1"/>
  <c r="P341" i="1"/>
  <c r="O341" i="1"/>
  <c r="N341" i="1"/>
  <c r="M341" i="1"/>
  <c r="L341" i="1"/>
  <c r="K341" i="1"/>
  <c r="S340" i="1"/>
  <c r="R340" i="1"/>
  <c r="Q340" i="1"/>
  <c r="P340" i="1"/>
  <c r="O340" i="1"/>
  <c r="N340" i="1"/>
  <c r="M340" i="1"/>
  <c r="L340" i="1"/>
  <c r="K340" i="1"/>
  <c r="S339" i="1"/>
  <c r="R339" i="1"/>
  <c r="Q339" i="1"/>
  <c r="P339" i="1"/>
  <c r="O339" i="1"/>
  <c r="N339" i="1"/>
  <c r="M339" i="1"/>
  <c r="L339" i="1"/>
  <c r="K339" i="1"/>
  <c r="S338" i="1"/>
  <c r="R338" i="1"/>
  <c r="Q338" i="1"/>
  <c r="P338" i="1"/>
  <c r="O338" i="1"/>
  <c r="N338" i="1"/>
  <c r="M338" i="1"/>
  <c r="L338" i="1"/>
  <c r="K338" i="1"/>
  <c r="S337" i="1"/>
  <c r="R337" i="1"/>
  <c r="Q337" i="1"/>
  <c r="P337" i="1"/>
  <c r="O337" i="1"/>
  <c r="N337" i="1"/>
  <c r="M337" i="1"/>
  <c r="L337" i="1"/>
  <c r="K337" i="1"/>
  <c r="S333" i="1"/>
  <c r="R333" i="1"/>
  <c r="Q333" i="1"/>
  <c r="P333" i="1"/>
  <c r="O333" i="1"/>
  <c r="N333" i="1"/>
  <c r="M333" i="1"/>
  <c r="L333" i="1"/>
  <c r="K333" i="1"/>
  <c r="S332" i="1"/>
  <c r="R332" i="1"/>
  <c r="Q332" i="1"/>
  <c r="P332" i="1"/>
  <c r="O332" i="1"/>
  <c r="N332" i="1"/>
  <c r="M332" i="1"/>
  <c r="L332" i="1"/>
  <c r="K332" i="1"/>
  <c r="S331" i="1"/>
  <c r="R331" i="1"/>
  <c r="Q331" i="1"/>
  <c r="P331" i="1"/>
  <c r="O331" i="1"/>
  <c r="N331" i="1"/>
  <c r="M331" i="1"/>
  <c r="L331" i="1"/>
  <c r="K331" i="1"/>
  <c r="S330" i="1"/>
  <c r="R330" i="1"/>
  <c r="Q330" i="1"/>
  <c r="P330" i="1"/>
  <c r="O330" i="1"/>
  <c r="N330" i="1"/>
  <c r="M330" i="1"/>
  <c r="L330" i="1"/>
  <c r="K330" i="1"/>
  <c r="S329" i="1"/>
  <c r="R329" i="1"/>
  <c r="Q329" i="1"/>
  <c r="P329" i="1"/>
  <c r="O329" i="1"/>
  <c r="N329" i="1"/>
  <c r="M329" i="1"/>
  <c r="L329" i="1"/>
  <c r="K329" i="1"/>
  <c r="S328" i="1"/>
  <c r="R328" i="1"/>
  <c r="Q328" i="1"/>
  <c r="P328" i="1"/>
  <c r="O328" i="1"/>
  <c r="N328" i="1"/>
  <c r="M328" i="1"/>
  <c r="L328" i="1"/>
  <c r="K328" i="1"/>
  <c r="S327" i="1"/>
  <c r="R327" i="1"/>
  <c r="Q327" i="1"/>
  <c r="P327" i="1"/>
  <c r="O327" i="1"/>
  <c r="N327" i="1"/>
  <c r="M327" i="1"/>
  <c r="L327" i="1"/>
  <c r="K327" i="1"/>
  <c r="S326" i="1"/>
  <c r="R326" i="1"/>
  <c r="Q326" i="1"/>
  <c r="P326" i="1"/>
  <c r="O326" i="1"/>
  <c r="N326" i="1"/>
  <c r="M326" i="1"/>
  <c r="L326" i="1"/>
  <c r="K326" i="1"/>
  <c r="S322" i="1"/>
  <c r="R322" i="1"/>
  <c r="Q322" i="1"/>
  <c r="P322" i="1"/>
  <c r="O322" i="1"/>
  <c r="N322" i="1"/>
  <c r="M322" i="1"/>
  <c r="L322" i="1"/>
  <c r="K322" i="1"/>
  <c r="S321" i="1"/>
  <c r="R321" i="1"/>
  <c r="Q321" i="1"/>
  <c r="P321" i="1"/>
  <c r="O321" i="1"/>
  <c r="N321" i="1"/>
  <c r="M321" i="1"/>
  <c r="L321" i="1"/>
  <c r="K321" i="1"/>
  <c r="S320" i="1"/>
  <c r="R320" i="1"/>
  <c r="Q320" i="1"/>
  <c r="P320" i="1"/>
  <c r="O320" i="1"/>
  <c r="N320" i="1"/>
  <c r="M320" i="1"/>
  <c r="L320" i="1"/>
  <c r="K320" i="1"/>
  <c r="S319" i="1"/>
  <c r="R319" i="1"/>
  <c r="Q319" i="1"/>
  <c r="P319" i="1"/>
  <c r="O319" i="1"/>
  <c r="N319" i="1"/>
  <c r="M319" i="1"/>
  <c r="L319" i="1"/>
  <c r="K319" i="1"/>
  <c r="S318" i="1"/>
  <c r="R318" i="1"/>
  <c r="Q318" i="1"/>
  <c r="P318" i="1"/>
  <c r="O318" i="1"/>
  <c r="N318" i="1"/>
  <c r="M318" i="1"/>
  <c r="L318" i="1"/>
  <c r="K318" i="1"/>
  <c r="S314" i="1"/>
  <c r="R314" i="1"/>
  <c r="Q314" i="1"/>
  <c r="P314" i="1"/>
  <c r="O314" i="1"/>
  <c r="N314" i="1"/>
  <c r="M314" i="1"/>
  <c r="L314" i="1"/>
  <c r="K314" i="1"/>
  <c r="S313" i="1"/>
  <c r="R313" i="1"/>
  <c r="Q313" i="1"/>
  <c r="P313" i="1"/>
  <c r="O313" i="1"/>
  <c r="N313" i="1"/>
  <c r="M313" i="1"/>
  <c r="L313" i="1"/>
  <c r="K313" i="1"/>
  <c r="S312" i="1"/>
  <c r="R312" i="1"/>
  <c r="Q312" i="1"/>
  <c r="P312" i="1"/>
  <c r="O312" i="1"/>
  <c r="N312" i="1"/>
  <c r="M312" i="1"/>
  <c r="L312" i="1"/>
  <c r="K312" i="1"/>
  <c r="S311" i="1"/>
  <c r="R311" i="1"/>
  <c r="Q311" i="1"/>
  <c r="P311" i="1"/>
  <c r="O311" i="1"/>
  <c r="N311" i="1"/>
  <c r="M311" i="1"/>
  <c r="L311" i="1"/>
  <c r="K311" i="1"/>
  <c r="S310" i="1"/>
  <c r="R310" i="1"/>
  <c r="Q310" i="1"/>
  <c r="P310" i="1"/>
  <c r="O310" i="1"/>
  <c r="N310" i="1"/>
  <c r="M310" i="1"/>
  <c r="L310" i="1"/>
  <c r="K310" i="1"/>
  <c r="S309" i="1"/>
  <c r="R309" i="1"/>
  <c r="Q309" i="1"/>
  <c r="P309" i="1"/>
  <c r="O309" i="1"/>
  <c r="N309" i="1"/>
  <c r="M309" i="1"/>
  <c r="L309" i="1"/>
  <c r="K309" i="1"/>
  <c r="S308" i="1"/>
  <c r="R308" i="1"/>
  <c r="Q308" i="1"/>
  <c r="P308" i="1"/>
  <c r="O308" i="1"/>
  <c r="N308" i="1"/>
  <c r="M308" i="1"/>
  <c r="L308" i="1"/>
  <c r="K308" i="1"/>
  <c r="S307" i="1"/>
  <c r="R307" i="1"/>
  <c r="Q307" i="1"/>
  <c r="P307" i="1"/>
  <c r="O307" i="1"/>
  <c r="N307" i="1"/>
  <c r="M307" i="1"/>
  <c r="L307" i="1"/>
  <c r="K307" i="1"/>
  <c r="S303" i="1"/>
  <c r="R303" i="1"/>
  <c r="Q303" i="1"/>
  <c r="P303" i="1"/>
  <c r="O303" i="1"/>
  <c r="N303" i="1"/>
  <c r="M303" i="1"/>
  <c r="L303" i="1"/>
  <c r="K303" i="1"/>
  <c r="S302" i="1"/>
  <c r="R302" i="1"/>
  <c r="Q302" i="1"/>
  <c r="P302" i="1"/>
  <c r="O302" i="1"/>
  <c r="N302" i="1"/>
  <c r="M302" i="1"/>
  <c r="L302" i="1"/>
  <c r="K302" i="1"/>
  <c r="S294" i="1"/>
  <c r="R294" i="1"/>
  <c r="Q294" i="1"/>
  <c r="P294" i="1"/>
  <c r="O294" i="1"/>
  <c r="N294" i="1"/>
  <c r="M294" i="1"/>
  <c r="L294" i="1"/>
  <c r="K294" i="1"/>
  <c r="S293" i="1"/>
  <c r="R293" i="1"/>
  <c r="Q293" i="1"/>
  <c r="P293" i="1"/>
  <c r="O293" i="1"/>
  <c r="N293" i="1"/>
  <c r="M293" i="1"/>
  <c r="L293" i="1"/>
  <c r="K293" i="1"/>
  <c r="S292" i="1"/>
  <c r="R292" i="1"/>
  <c r="Q292" i="1"/>
  <c r="P292" i="1"/>
  <c r="O292" i="1"/>
  <c r="N292" i="1"/>
  <c r="M292" i="1"/>
  <c r="L292" i="1"/>
  <c r="K292" i="1"/>
  <c r="S288" i="1"/>
  <c r="R288" i="1"/>
  <c r="Q288" i="1"/>
  <c r="P288" i="1"/>
  <c r="O288" i="1"/>
  <c r="N288" i="1"/>
  <c r="M288" i="1"/>
  <c r="L288" i="1"/>
  <c r="K288" i="1"/>
  <c r="S287" i="1"/>
  <c r="R287" i="1"/>
  <c r="Q287" i="1"/>
  <c r="P287" i="1"/>
  <c r="O287" i="1"/>
  <c r="N287" i="1"/>
  <c r="M287" i="1"/>
  <c r="L287" i="1"/>
  <c r="K287" i="1"/>
  <c r="S283" i="1"/>
  <c r="R283" i="1"/>
  <c r="Q283" i="1"/>
  <c r="P283" i="1"/>
  <c r="O283" i="1"/>
  <c r="N283" i="1"/>
  <c r="M283" i="1"/>
  <c r="L283" i="1"/>
  <c r="K283" i="1"/>
  <c r="S282" i="1"/>
  <c r="R282" i="1"/>
  <c r="Q282" i="1"/>
  <c r="P282" i="1"/>
  <c r="O282" i="1"/>
  <c r="N282" i="1"/>
  <c r="M282" i="1"/>
  <c r="L282" i="1"/>
  <c r="K282" i="1"/>
  <c r="S278" i="1"/>
  <c r="R278" i="1"/>
  <c r="Q278" i="1"/>
  <c r="P278" i="1"/>
  <c r="O278" i="1"/>
  <c r="N278" i="1"/>
  <c r="M278" i="1"/>
  <c r="L278" i="1"/>
  <c r="K278" i="1"/>
  <c r="S277" i="1"/>
  <c r="R277" i="1"/>
  <c r="Q277" i="1"/>
  <c r="P277" i="1"/>
  <c r="O277" i="1"/>
  <c r="N277" i="1"/>
  <c r="M277" i="1"/>
  <c r="L277" i="1"/>
  <c r="K277" i="1"/>
  <c r="S276" i="1"/>
  <c r="R276" i="1"/>
  <c r="Q276" i="1"/>
  <c r="P276" i="1"/>
  <c r="O276" i="1"/>
  <c r="N276" i="1"/>
  <c r="M276" i="1"/>
  <c r="L276" i="1"/>
  <c r="K276" i="1"/>
  <c r="S275" i="1"/>
  <c r="R275" i="1"/>
  <c r="Q275" i="1"/>
  <c r="P275" i="1"/>
  <c r="O275" i="1"/>
  <c r="N275" i="1"/>
  <c r="M275" i="1"/>
  <c r="L275" i="1"/>
  <c r="K275" i="1"/>
  <c r="S274" i="1"/>
  <c r="R274" i="1"/>
  <c r="Q274" i="1"/>
  <c r="P274" i="1"/>
  <c r="O274" i="1"/>
  <c r="N274" i="1"/>
  <c r="M274" i="1"/>
  <c r="L274" i="1"/>
  <c r="K274" i="1"/>
  <c r="S273" i="1"/>
  <c r="R273" i="1"/>
  <c r="Q273" i="1"/>
  <c r="P273" i="1"/>
  <c r="O273" i="1"/>
  <c r="N273" i="1"/>
  <c r="M273" i="1"/>
  <c r="L273" i="1"/>
  <c r="K273" i="1"/>
  <c r="S272" i="1"/>
  <c r="R272" i="1"/>
  <c r="Q272" i="1"/>
  <c r="P272" i="1"/>
  <c r="O272" i="1"/>
  <c r="N272" i="1"/>
  <c r="M272" i="1"/>
  <c r="L272" i="1"/>
  <c r="K272" i="1"/>
  <c r="S271" i="1"/>
  <c r="R271" i="1"/>
  <c r="Q271" i="1"/>
  <c r="P271" i="1"/>
  <c r="O271" i="1"/>
  <c r="N271" i="1"/>
  <c r="M271" i="1"/>
  <c r="L271" i="1"/>
  <c r="K271" i="1"/>
  <c r="S270" i="1"/>
  <c r="R270" i="1"/>
  <c r="Q270" i="1"/>
  <c r="P270" i="1"/>
  <c r="O270" i="1"/>
  <c r="N270" i="1"/>
  <c r="M270" i="1"/>
  <c r="L270" i="1"/>
  <c r="K270" i="1"/>
  <c r="S269" i="1"/>
  <c r="R269" i="1"/>
  <c r="Q269" i="1"/>
  <c r="P269" i="1"/>
  <c r="O269" i="1"/>
  <c r="N269" i="1"/>
  <c r="M269" i="1"/>
  <c r="L269" i="1"/>
  <c r="K269" i="1"/>
  <c r="S268" i="1"/>
  <c r="R268" i="1"/>
  <c r="Q268" i="1"/>
  <c r="P268" i="1"/>
  <c r="O268" i="1"/>
  <c r="N268" i="1"/>
  <c r="M268" i="1"/>
  <c r="L268" i="1"/>
  <c r="K268" i="1"/>
  <c r="S267" i="1"/>
  <c r="R267" i="1"/>
  <c r="Q267" i="1"/>
  <c r="P267" i="1"/>
  <c r="O267" i="1"/>
  <c r="N267" i="1"/>
  <c r="M267" i="1"/>
  <c r="L267" i="1"/>
  <c r="K267" i="1"/>
  <c r="S266" i="1"/>
  <c r="R266" i="1"/>
  <c r="Q266" i="1"/>
  <c r="P266" i="1"/>
  <c r="O266" i="1"/>
  <c r="N266" i="1"/>
  <c r="M266" i="1"/>
  <c r="L266" i="1"/>
  <c r="K266" i="1"/>
  <c r="S262" i="1"/>
  <c r="R262" i="1"/>
  <c r="Q262" i="1"/>
  <c r="P262" i="1"/>
  <c r="O262" i="1"/>
  <c r="N262" i="1"/>
  <c r="M262" i="1"/>
  <c r="L262" i="1"/>
  <c r="K262" i="1"/>
  <c r="S261" i="1"/>
  <c r="R261" i="1"/>
  <c r="Q261" i="1"/>
  <c r="P261" i="1"/>
  <c r="O261" i="1"/>
  <c r="N261" i="1"/>
  <c r="M261" i="1"/>
  <c r="L261" i="1"/>
  <c r="K261" i="1"/>
  <c r="S260" i="1"/>
  <c r="R260" i="1"/>
  <c r="Q260" i="1"/>
  <c r="P260" i="1"/>
  <c r="O260" i="1"/>
  <c r="N260" i="1"/>
  <c r="M260" i="1"/>
  <c r="L260" i="1"/>
  <c r="K260" i="1"/>
  <c r="S259" i="1"/>
  <c r="R259" i="1"/>
  <c r="Q259" i="1"/>
  <c r="P259" i="1"/>
  <c r="O259" i="1"/>
  <c r="N259" i="1"/>
  <c r="M259" i="1"/>
  <c r="L259" i="1"/>
  <c r="K259" i="1"/>
  <c r="S258" i="1"/>
  <c r="R258" i="1"/>
  <c r="Q258" i="1"/>
  <c r="P258" i="1"/>
  <c r="O258" i="1"/>
  <c r="N258" i="1"/>
  <c r="M258" i="1"/>
  <c r="L258" i="1"/>
  <c r="K258" i="1"/>
  <c r="S257" i="1"/>
  <c r="R257" i="1"/>
  <c r="Q257" i="1"/>
  <c r="P257" i="1"/>
  <c r="O257" i="1"/>
  <c r="N257" i="1"/>
  <c r="M257" i="1"/>
  <c r="L257" i="1"/>
  <c r="K257" i="1"/>
  <c r="S256" i="1"/>
  <c r="R256" i="1"/>
  <c r="Q256" i="1"/>
  <c r="P256" i="1"/>
  <c r="O256" i="1"/>
  <c r="N256" i="1"/>
  <c r="M256" i="1"/>
  <c r="L256" i="1"/>
  <c r="K256" i="1"/>
  <c r="S255" i="1"/>
  <c r="R255" i="1"/>
  <c r="Q255" i="1"/>
  <c r="P255" i="1"/>
  <c r="O255" i="1"/>
  <c r="N255" i="1"/>
  <c r="M255" i="1"/>
  <c r="L255" i="1"/>
  <c r="K255" i="1"/>
  <c r="S251" i="1"/>
  <c r="R251" i="1"/>
  <c r="Q251" i="1"/>
  <c r="P251" i="1"/>
  <c r="O251" i="1"/>
  <c r="N251" i="1"/>
  <c r="M251" i="1"/>
  <c r="L251" i="1"/>
  <c r="K251" i="1"/>
  <c r="S250" i="1"/>
  <c r="R250" i="1"/>
  <c r="Q250" i="1"/>
  <c r="P250" i="1"/>
  <c r="O250" i="1"/>
  <c r="N250" i="1"/>
  <c r="M250" i="1"/>
  <c r="L250" i="1"/>
  <c r="K250" i="1"/>
  <c r="S249" i="1"/>
  <c r="R249" i="1"/>
  <c r="Q249" i="1"/>
  <c r="P249" i="1"/>
  <c r="O249" i="1"/>
  <c r="N249" i="1"/>
  <c r="M249" i="1"/>
  <c r="L249" i="1"/>
  <c r="K249" i="1"/>
  <c r="S248" i="1"/>
  <c r="R248" i="1"/>
  <c r="Q248" i="1"/>
  <c r="P248" i="1"/>
  <c r="O248" i="1"/>
  <c r="N248" i="1"/>
  <c r="M248" i="1"/>
  <c r="L248" i="1"/>
  <c r="K248" i="1"/>
  <c r="S247" i="1"/>
  <c r="R247" i="1"/>
  <c r="Q247" i="1"/>
  <c r="P247" i="1"/>
  <c r="O247" i="1"/>
  <c r="N247" i="1"/>
  <c r="M247" i="1"/>
  <c r="L247" i="1"/>
  <c r="K247" i="1"/>
  <c r="S246" i="1"/>
  <c r="R246" i="1"/>
  <c r="Q246" i="1"/>
  <c r="P246" i="1"/>
  <c r="O246" i="1"/>
  <c r="N246" i="1"/>
  <c r="M246" i="1"/>
  <c r="L246" i="1"/>
  <c r="K246" i="1"/>
  <c r="S245" i="1"/>
  <c r="R245" i="1"/>
  <c r="Q245" i="1"/>
  <c r="P245" i="1"/>
  <c r="O245" i="1"/>
  <c r="N245" i="1"/>
  <c r="M245" i="1"/>
  <c r="L245" i="1"/>
  <c r="K245" i="1"/>
  <c r="S244" i="1"/>
  <c r="R244" i="1"/>
  <c r="Q244" i="1"/>
  <c r="P244" i="1"/>
  <c r="O244" i="1"/>
  <c r="N244" i="1"/>
  <c r="M244" i="1"/>
  <c r="L244" i="1"/>
  <c r="K244" i="1"/>
  <c r="S243" i="1"/>
  <c r="R243" i="1"/>
  <c r="Q243" i="1"/>
  <c r="P243" i="1"/>
  <c r="O243" i="1"/>
  <c r="N243" i="1"/>
  <c r="M243" i="1"/>
  <c r="L243" i="1"/>
  <c r="K243" i="1"/>
  <c r="S242" i="1"/>
  <c r="R242" i="1"/>
  <c r="Q242" i="1"/>
  <c r="P242" i="1"/>
  <c r="O242" i="1"/>
  <c r="N242" i="1"/>
  <c r="M242" i="1"/>
  <c r="L242" i="1"/>
  <c r="K242" i="1"/>
  <c r="S241" i="1"/>
  <c r="R241" i="1"/>
  <c r="Q241" i="1"/>
  <c r="P241" i="1"/>
  <c r="O241" i="1"/>
  <c r="N241" i="1"/>
  <c r="M241" i="1"/>
  <c r="L241" i="1"/>
  <c r="K241" i="1"/>
  <c r="S240" i="1"/>
  <c r="R240" i="1"/>
  <c r="Q240" i="1"/>
  <c r="P240" i="1"/>
  <c r="O240" i="1"/>
  <c r="N240" i="1"/>
  <c r="M240" i="1"/>
  <c r="L240" i="1"/>
  <c r="K240" i="1"/>
  <c r="S239" i="1"/>
  <c r="R239" i="1"/>
  <c r="Q239" i="1"/>
  <c r="P239" i="1"/>
  <c r="O239" i="1"/>
  <c r="N239" i="1"/>
  <c r="M239" i="1"/>
  <c r="L239" i="1"/>
  <c r="K239" i="1"/>
  <c r="S235" i="1"/>
  <c r="R235" i="1"/>
  <c r="Q235" i="1"/>
  <c r="P235" i="1"/>
  <c r="O235" i="1"/>
  <c r="N235" i="1"/>
  <c r="M235" i="1"/>
  <c r="L235" i="1"/>
  <c r="K235" i="1"/>
  <c r="S234" i="1"/>
  <c r="R234" i="1"/>
  <c r="Q234" i="1"/>
  <c r="P234" i="1"/>
  <c r="O234" i="1"/>
  <c r="N234" i="1"/>
  <c r="M234" i="1"/>
  <c r="L234" i="1"/>
  <c r="K234" i="1"/>
  <c r="S233" i="1"/>
  <c r="R233" i="1"/>
  <c r="Q233" i="1"/>
  <c r="P233" i="1"/>
  <c r="O233" i="1"/>
  <c r="N233" i="1"/>
  <c r="M233" i="1"/>
  <c r="L233" i="1"/>
  <c r="K233" i="1"/>
  <c r="S232" i="1"/>
  <c r="R232" i="1"/>
  <c r="Q232" i="1"/>
  <c r="P232" i="1"/>
  <c r="O232" i="1"/>
  <c r="N232" i="1"/>
  <c r="M232" i="1"/>
  <c r="L232" i="1"/>
  <c r="K232" i="1"/>
  <c r="S231" i="1"/>
  <c r="R231" i="1"/>
  <c r="Q231" i="1"/>
  <c r="P231" i="1"/>
  <c r="O231" i="1"/>
  <c r="N231" i="1"/>
  <c r="M231" i="1"/>
  <c r="L231" i="1"/>
  <c r="K231" i="1"/>
  <c r="S230" i="1"/>
  <c r="R230" i="1"/>
  <c r="Q230" i="1"/>
  <c r="P230" i="1"/>
  <c r="O230" i="1"/>
  <c r="N230" i="1"/>
  <c r="M230" i="1"/>
  <c r="L230" i="1"/>
  <c r="K230" i="1"/>
  <c r="S229" i="1"/>
  <c r="R229" i="1"/>
  <c r="Q229" i="1"/>
  <c r="P229" i="1"/>
  <c r="O229" i="1"/>
  <c r="N229" i="1"/>
  <c r="M229" i="1"/>
  <c r="L229" i="1"/>
  <c r="K229" i="1"/>
  <c r="S228" i="1"/>
  <c r="R228" i="1"/>
  <c r="Q228" i="1"/>
  <c r="P228" i="1"/>
  <c r="O228" i="1"/>
  <c r="N228" i="1"/>
  <c r="M228" i="1"/>
  <c r="L228" i="1"/>
  <c r="K228" i="1"/>
  <c r="S224" i="1"/>
  <c r="R224" i="1"/>
  <c r="Q224" i="1"/>
  <c r="P224" i="1"/>
  <c r="O224" i="1"/>
  <c r="N224" i="1"/>
  <c r="M224" i="1"/>
  <c r="L224" i="1"/>
  <c r="K224" i="1"/>
  <c r="S223" i="1"/>
  <c r="R223" i="1"/>
  <c r="Q223" i="1"/>
  <c r="P223" i="1"/>
  <c r="O223" i="1"/>
  <c r="N223" i="1"/>
  <c r="M223" i="1"/>
  <c r="L223" i="1"/>
  <c r="K223" i="1"/>
  <c r="S222" i="1"/>
  <c r="R222" i="1"/>
  <c r="Q222" i="1"/>
  <c r="P222" i="1"/>
  <c r="O222" i="1"/>
  <c r="N222" i="1"/>
  <c r="M222" i="1"/>
  <c r="L222" i="1"/>
  <c r="K222" i="1"/>
  <c r="S221" i="1"/>
  <c r="R221" i="1"/>
  <c r="Q221" i="1"/>
  <c r="P221" i="1"/>
  <c r="O221" i="1"/>
  <c r="N221" i="1"/>
  <c r="M221" i="1"/>
  <c r="L221" i="1"/>
  <c r="K221" i="1"/>
  <c r="S220" i="1"/>
  <c r="R220" i="1"/>
  <c r="Q220" i="1"/>
  <c r="P220" i="1"/>
  <c r="O220" i="1"/>
  <c r="N220" i="1"/>
  <c r="M220" i="1"/>
  <c r="L220" i="1"/>
  <c r="K220" i="1"/>
  <c r="S216" i="1"/>
  <c r="R216" i="1"/>
  <c r="Q216" i="1"/>
  <c r="P216" i="1"/>
  <c r="O216" i="1"/>
  <c r="N216" i="1"/>
  <c r="M216" i="1"/>
  <c r="L216" i="1"/>
  <c r="K216" i="1"/>
  <c r="S215" i="1"/>
  <c r="R215" i="1"/>
  <c r="Q215" i="1"/>
  <c r="P215" i="1"/>
  <c r="O215" i="1"/>
  <c r="N215" i="1"/>
  <c r="M215" i="1"/>
  <c r="L215" i="1"/>
  <c r="K215" i="1"/>
  <c r="S214" i="1"/>
  <c r="R214" i="1"/>
  <c r="Q214" i="1"/>
  <c r="P214" i="1"/>
  <c r="O214" i="1"/>
  <c r="N214" i="1"/>
  <c r="M214" i="1"/>
  <c r="L214" i="1"/>
  <c r="K214" i="1"/>
  <c r="S213" i="1"/>
  <c r="R213" i="1"/>
  <c r="Q213" i="1"/>
  <c r="P213" i="1"/>
  <c r="O213" i="1"/>
  <c r="N213" i="1"/>
  <c r="M213" i="1"/>
  <c r="L213" i="1"/>
  <c r="K213" i="1"/>
  <c r="S212" i="1"/>
  <c r="R212" i="1"/>
  <c r="Q212" i="1"/>
  <c r="P212" i="1"/>
  <c r="O212" i="1"/>
  <c r="N212" i="1"/>
  <c r="M212" i="1"/>
  <c r="L212" i="1"/>
  <c r="K212" i="1"/>
  <c r="S211" i="1"/>
  <c r="R211" i="1"/>
  <c r="Q211" i="1"/>
  <c r="P211" i="1"/>
  <c r="O211" i="1"/>
  <c r="N211" i="1"/>
  <c r="M211" i="1"/>
  <c r="L211" i="1"/>
  <c r="K211" i="1"/>
  <c r="S210" i="1"/>
  <c r="R210" i="1"/>
  <c r="Q210" i="1"/>
  <c r="P210" i="1"/>
  <c r="O210" i="1"/>
  <c r="N210" i="1"/>
  <c r="M210" i="1"/>
  <c r="L210" i="1"/>
  <c r="K210" i="1"/>
  <c r="S209" i="1"/>
  <c r="R209" i="1"/>
  <c r="Q209" i="1"/>
  <c r="P209" i="1"/>
  <c r="O209" i="1"/>
  <c r="N209" i="1"/>
  <c r="M209" i="1"/>
  <c r="L209" i="1"/>
  <c r="K209" i="1"/>
  <c r="S205" i="1"/>
  <c r="R205" i="1"/>
  <c r="Q205" i="1"/>
  <c r="P205" i="1"/>
  <c r="O205" i="1"/>
  <c r="N205" i="1"/>
  <c r="M205" i="1"/>
  <c r="L205" i="1"/>
  <c r="K205" i="1"/>
  <c r="S204" i="1"/>
  <c r="R204" i="1"/>
  <c r="Q204" i="1"/>
  <c r="P204" i="1"/>
  <c r="O204" i="1"/>
  <c r="N204" i="1"/>
  <c r="M204" i="1"/>
  <c r="L204" i="1"/>
  <c r="K204" i="1"/>
  <c r="Q195" i="1"/>
  <c r="P195" i="1"/>
  <c r="O195" i="1"/>
  <c r="N195" i="1"/>
  <c r="M195" i="1"/>
  <c r="L195" i="1"/>
  <c r="K195" i="1"/>
  <c r="Q194" i="1"/>
  <c r="P194" i="1"/>
  <c r="O194" i="1"/>
  <c r="N194" i="1"/>
  <c r="M194" i="1"/>
  <c r="L194" i="1"/>
  <c r="K194" i="1"/>
  <c r="Q193" i="1"/>
  <c r="P193" i="1"/>
  <c r="O193" i="1"/>
  <c r="N193" i="1"/>
  <c r="M193" i="1"/>
  <c r="L193" i="1"/>
  <c r="K193" i="1"/>
  <c r="Q192" i="1"/>
  <c r="P192" i="1"/>
  <c r="O192" i="1"/>
  <c r="N192" i="1"/>
  <c r="M192" i="1"/>
  <c r="L192" i="1"/>
  <c r="K192" i="1"/>
  <c r="Q188" i="1"/>
  <c r="P188" i="1"/>
  <c r="O188" i="1"/>
  <c r="N188" i="1"/>
  <c r="M188" i="1"/>
  <c r="L188" i="1"/>
  <c r="K188" i="1"/>
  <c r="Q187" i="1"/>
  <c r="P187" i="1"/>
  <c r="O187" i="1"/>
  <c r="N187" i="1"/>
  <c r="M187" i="1"/>
  <c r="L187" i="1"/>
  <c r="K187" i="1"/>
  <c r="Q183" i="1"/>
  <c r="P183" i="1"/>
  <c r="O183" i="1"/>
  <c r="N183" i="1"/>
  <c r="M183" i="1"/>
  <c r="L183" i="1"/>
  <c r="K183" i="1"/>
  <c r="Q182" i="1"/>
  <c r="P182" i="1"/>
  <c r="O182" i="1"/>
  <c r="N182" i="1"/>
  <c r="M182" i="1"/>
  <c r="L182" i="1"/>
  <c r="K182" i="1"/>
  <c r="Q178" i="1"/>
  <c r="P178" i="1"/>
  <c r="O178" i="1"/>
  <c r="N178" i="1"/>
  <c r="M178" i="1"/>
  <c r="L178" i="1"/>
  <c r="K178" i="1"/>
  <c r="Q177" i="1"/>
  <c r="P177" i="1"/>
  <c r="O177" i="1"/>
  <c r="N177" i="1"/>
  <c r="M177" i="1"/>
  <c r="L177" i="1"/>
  <c r="K177" i="1"/>
  <c r="Q176" i="1"/>
  <c r="P176" i="1"/>
  <c r="O176" i="1"/>
  <c r="N176" i="1"/>
  <c r="M176" i="1"/>
  <c r="L176" i="1"/>
  <c r="K176" i="1"/>
  <c r="Q175" i="1"/>
  <c r="P175" i="1"/>
  <c r="O175" i="1"/>
  <c r="N175" i="1"/>
  <c r="M175" i="1"/>
  <c r="L175" i="1"/>
  <c r="K175" i="1"/>
  <c r="Q174" i="1"/>
  <c r="P174" i="1"/>
  <c r="O174" i="1"/>
  <c r="N174" i="1"/>
  <c r="M174" i="1"/>
  <c r="L174" i="1"/>
  <c r="K174" i="1"/>
  <c r="Q173" i="1"/>
  <c r="P173" i="1"/>
  <c r="O173" i="1"/>
  <c r="N173" i="1"/>
  <c r="M173" i="1"/>
  <c r="L173" i="1"/>
  <c r="K173" i="1"/>
  <c r="Q172" i="1"/>
  <c r="P172" i="1"/>
  <c r="O172" i="1"/>
  <c r="N172" i="1"/>
  <c r="M172" i="1"/>
  <c r="L172" i="1"/>
  <c r="K172" i="1"/>
  <c r="Q171" i="1"/>
  <c r="P171" i="1"/>
  <c r="O171" i="1"/>
  <c r="N171" i="1"/>
  <c r="M171" i="1"/>
  <c r="L171" i="1"/>
  <c r="K171" i="1"/>
  <c r="Q170" i="1"/>
  <c r="P170" i="1"/>
  <c r="O170" i="1"/>
  <c r="N170" i="1"/>
  <c r="M170" i="1"/>
  <c r="L170" i="1"/>
  <c r="K170" i="1"/>
  <c r="Q169" i="1"/>
  <c r="P169" i="1"/>
  <c r="O169" i="1"/>
  <c r="N169" i="1"/>
  <c r="M169" i="1"/>
  <c r="L169" i="1"/>
  <c r="K169" i="1"/>
  <c r="Q168" i="1"/>
  <c r="P168" i="1"/>
  <c r="O168" i="1"/>
  <c r="N168" i="1"/>
  <c r="M168" i="1"/>
  <c r="L168" i="1"/>
  <c r="K168" i="1"/>
  <c r="Q167" i="1"/>
  <c r="P167" i="1"/>
  <c r="O167" i="1"/>
  <c r="N167" i="1"/>
  <c r="M167" i="1"/>
  <c r="L167" i="1"/>
  <c r="K167" i="1"/>
  <c r="Q166" i="1"/>
  <c r="P166" i="1"/>
  <c r="O166" i="1"/>
  <c r="N166" i="1"/>
  <c r="M166" i="1"/>
  <c r="L166" i="1"/>
  <c r="K166" i="1"/>
  <c r="Q162" i="1"/>
  <c r="P162" i="1"/>
  <c r="O162" i="1"/>
  <c r="N162" i="1"/>
  <c r="M162" i="1"/>
  <c r="L162" i="1"/>
  <c r="K162" i="1"/>
  <c r="Q161" i="1"/>
  <c r="P161" i="1"/>
  <c r="O161" i="1"/>
  <c r="N161" i="1"/>
  <c r="M161" i="1"/>
  <c r="L161" i="1"/>
  <c r="K161" i="1"/>
  <c r="Q160" i="1"/>
  <c r="P160" i="1"/>
  <c r="O160" i="1"/>
  <c r="N160" i="1"/>
  <c r="M160" i="1"/>
  <c r="L160" i="1"/>
  <c r="K160" i="1"/>
  <c r="Q159" i="1"/>
  <c r="P159" i="1"/>
  <c r="O159" i="1"/>
  <c r="N159" i="1"/>
  <c r="M159" i="1"/>
  <c r="L159" i="1"/>
  <c r="K159" i="1"/>
  <c r="Q158" i="1"/>
  <c r="P158" i="1"/>
  <c r="O158" i="1"/>
  <c r="N158" i="1"/>
  <c r="M158" i="1"/>
  <c r="L158" i="1"/>
  <c r="K158" i="1"/>
  <c r="Q157" i="1"/>
  <c r="P157" i="1"/>
  <c r="O157" i="1"/>
  <c r="N157" i="1"/>
  <c r="M157" i="1"/>
  <c r="L157" i="1"/>
  <c r="K157" i="1"/>
  <c r="Q156" i="1"/>
  <c r="P156" i="1"/>
  <c r="O156" i="1"/>
  <c r="N156" i="1"/>
  <c r="M156" i="1"/>
  <c r="L156" i="1"/>
  <c r="K156" i="1"/>
  <c r="Q155" i="1"/>
  <c r="P155" i="1"/>
  <c r="O155" i="1"/>
  <c r="N155" i="1"/>
  <c r="M155" i="1"/>
  <c r="L155" i="1"/>
  <c r="K155" i="1"/>
  <c r="Q151" i="1"/>
  <c r="P151" i="1"/>
  <c r="O151" i="1"/>
  <c r="N151" i="1"/>
  <c r="M151" i="1"/>
  <c r="L151" i="1"/>
  <c r="K151" i="1"/>
  <c r="Q150" i="1"/>
  <c r="P150" i="1"/>
  <c r="O150" i="1"/>
  <c r="N150" i="1"/>
  <c r="M150" i="1"/>
  <c r="L150" i="1"/>
  <c r="K150" i="1"/>
  <c r="Q149" i="1"/>
  <c r="P149" i="1"/>
  <c r="O149" i="1"/>
  <c r="N149" i="1"/>
  <c r="M149" i="1"/>
  <c r="L149" i="1"/>
  <c r="K149" i="1"/>
  <c r="Q148" i="1"/>
  <c r="P148" i="1"/>
  <c r="O148" i="1"/>
  <c r="N148" i="1"/>
  <c r="M148" i="1"/>
  <c r="L148" i="1"/>
  <c r="K148" i="1"/>
  <c r="Q147" i="1"/>
  <c r="P147" i="1"/>
  <c r="O147" i="1"/>
  <c r="N147" i="1"/>
  <c r="M147" i="1"/>
  <c r="L147" i="1"/>
  <c r="K147" i="1"/>
  <c r="Q146" i="1"/>
  <c r="P146" i="1"/>
  <c r="O146" i="1"/>
  <c r="N146" i="1"/>
  <c r="M146" i="1"/>
  <c r="L146" i="1"/>
  <c r="K146" i="1"/>
  <c r="Q145" i="1"/>
  <c r="P145" i="1"/>
  <c r="O145" i="1"/>
  <c r="N145" i="1"/>
  <c r="M145" i="1"/>
  <c r="L145" i="1"/>
  <c r="K145" i="1"/>
  <c r="Q144" i="1"/>
  <c r="P144" i="1"/>
  <c r="O144" i="1"/>
  <c r="N144" i="1"/>
  <c r="M144" i="1"/>
  <c r="L144" i="1"/>
  <c r="K144" i="1"/>
  <c r="Q143" i="1"/>
  <c r="P143" i="1"/>
  <c r="O143" i="1"/>
  <c r="N143" i="1"/>
  <c r="M143" i="1"/>
  <c r="L143" i="1"/>
  <c r="K143" i="1"/>
  <c r="Q142" i="1"/>
  <c r="P142" i="1"/>
  <c r="O142" i="1"/>
  <c r="N142" i="1"/>
  <c r="M142" i="1"/>
  <c r="L142" i="1"/>
  <c r="K142" i="1"/>
  <c r="Q141" i="1"/>
  <c r="P141" i="1"/>
  <c r="O141" i="1"/>
  <c r="N141" i="1"/>
  <c r="M141" i="1"/>
  <c r="L141" i="1"/>
  <c r="K141" i="1"/>
  <c r="Q140" i="1"/>
  <c r="P140" i="1"/>
  <c r="O140" i="1"/>
  <c r="N140" i="1"/>
  <c r="M140" i="1"/>
  <c r="L140" i="1"/>
  <c r="K140" i="1"/>
  <c r="Q139" i="1"/>
  <c r="P139" i="1"/>
  <c r="O139" i="1"/>
  <c r="N139" i="1"/>
  <c r="M139" i="1"/>
  <c r="L139" i="1"/>
  <c r="K139" i="1"/>
  <c r="Q134" i="1"/>
  <c r="P134" i="1"/>
  <c r="O134" i="1"/>
  <c r="N134" i="1"/>
  <c r="M134" i="1"/>
  <c r="L134" i="1"/>
  <c r="K134" i="1"/>
  <c r="Q133" i="1"/>
  <c r="P133" i="1"/>
  <c r="O133" i="1"/>
  <c r="N133" i="1"/>
  <c r="M133" i="1"/>
  <c r="L133" i="1"/>
  <c r="K133" i="1"/>
  <c r="Q132" i="1"/>
  <c r="P132" i="1"/>
  <c r="O132" i="1"/>
  <c r="N132" i="1"/>
  <c r="M132" i="1"/>
  <c r="L132" i="1"/>
  <c r="K132" i="1"/>
  <c r="Q131" i="1"/>
  <c r="P131" i="1"/>
  <c r="O131" i="1"/>
  <c r="N131" i="1"/>
  <c r="M131" i="1"/>
  <c r="L131" i="1"/>
  <c r="K131" i="1"/>
  <c r="Q130" i="1"/>
  <c r="P130" i="1"/>
  <c r="O130" i="1"/>
  <c r="N130" i="1"/>
  <c r="M130" i="1"/>
  <c r="L130" i="1"/>
  <c r="K130" i="1"/>
  <c r="Q129" i="1"/>
  <c r="P129" i="1"/>
  <c r="O129" i="1"/>
  <c r="N129" i="1"/>
  <c r="M129" i="1"/>
  <c r="L129" i="1"/>
  <c r="K129" i="1"/>
  <c r="Q128" i="1"/>
  <c r="P128" i="1"/>
  <c r="O128" i="1"/>
  <c r="N128" i="1"/>
  <c r="M128" i="1"/>
  <c r="L128" i="1"/>
  <c r="K128" i="1"/>
  <c r="Q124" i="1"/>
  <c r="P124" i="1"/>
  <c r="O124" i="1"/>
  <c r="N124" i="1"/>
  <c r="M124" i="1"/>
  <c r="L124" i="1"/>
  <c r="K124" i="1"/>
  <c r="Q123" i="1"/>
  <c r="P123" i="1"/>
  <c r="O123" i="1"/>
  <c r="N123" i="1"/>
  <c r="M123" i="1"/>
  <c r="L123" i="1"/>
  <c r="K123" i="1"/>
  <c r="Q122" i="1"/>
  <c r="P122" i="1"/>
  <c r="O122" i="1"/>
  <c r="N122" i="1"/>
  <c r="M122" i="1"/>
  <c r="L122" i="1"/>
  <c r="K122" i="1"/>
  <c r="Q121" i="1"/>
  <c r="P121" i="1"/>
  <c r="O121" i="1"/>
  <c r="N121" i="1"/>
  <c r="M121" i="1"/>
  <c r="L121" i="1"/>
  <c r="K121" i="1"/>
  <c r="Q120" i="1"/>
  <c r="P120" i="1"/>
  <c r="O120" i="1"/>
  <c r="N120" i="1"/>
  <c r="M120" i="1"/>
  <c r="L120" i="1"/>
  <c r="K120" i="1"/>
  <c r="Q116" i="1"/>
  <c r="P116" i="1"/>
  <c r="O116" i="1"/>
  <c r="N116" i="1"/>
  <c r="M116" i="1"/>
  <c r="L116" i="1"/>
  <c r="K116" i="1"/>
  <c r="Q115" i="1"/>
  <c r="P115" i="1"/>
  <c r="O115" i="1"/>
  <c r="N115" i="1"/>
  <c r="M115" i="1"/>
  <c r="L115" i="1"/>
  <c r="K115" i="1"/>
  <c r="Q114" i="1"/>
  <c r="P114" i="1"/>
  <c r="O114" i="1"/>
  <c r="N114" i="1"/>
  <c r="M114" i="1"/>
  <c r="L114" i="1"/>
  <c r="K114" i="1"/>
  <c r="Q113" i="1"/>
  <c r="P113" i="1"/>
  <c r="O113" i="1"/>
  <c r="N113" i="1"/>
  <c r="M113" i="1"/>
  <c r="L113" i="1"/>
  <c r="K113" i="1"/>
  <c r="Q112" i="1"/>
  <c r="P112" i="1"/>
  <c r="O112" i="1"/>
  <c r="N112" i="1"/>
  <c r="M112" i="1"/>
  <c r="L112" i="1"/>
  <c r="K112" i="1"/>
  <c r="Q111" i="1"/>
  <c r="P111" i="1"/>
  <c r="O111" i="1"/>
  <c r="N111" i="1"/>
  <c r="M111" i="1"/>
  <c r="L111" i="1"/>
  <c r="K111" i="1"/>
  <c r="Q110" i="1"/>
  <c r="P110" i="1"/>
  <c r="O110" i="1"/>
  <c r="N110" i="1"/>
  <c r="M110" i="1"/>
  <c r="L110" i="1"/>
  <c r="K110" i="1"/>
  <c r="Q109" i="1"/>
  <c r="P109" i="1"/>
  <c r="O109" i="1"/>
  <c r="N109" i="1"/>
  <c r="M109" i="1"/>
  <c r="L109" i="1"/>
  <c r="K109" i="1"/>
  <c r="Q105" i="1"/>
  <c r="P105" i="1"/>
  <c r="O105" i="1"/>
  <c r="N105" i="1"/>
  <c r="M105" i="1"/>
  <c r="L105" i="1"/>
  <c r="K105" i="1"/>
  <c r="Q104" i="1"/>
  <c r="P104" i="1"/>
  <c r="O104" i="1"/>
  <c r="N104" i="1"/>
  <c r="M104" i="1"/>
  <c r="L104" i="1"/>
  <c r="K104" i="1"/>
  <c r="O97" i="1"/>
  <c r="N97" i="1"/>
  <c r="M97" i="1"/>
  <c r="L97" i="1"/>
  <c r="K97" i="1"/>
  <c r="O96" i="1"/>
  <c r="N96" i="1"/>
  <c r="M96" i="1"/>
  <c r="L96" i="1"/>
  <c r="K96" i="1"/>
  <c r="O95" i="1"/>
  <c r="N95" i="1"/>
  <c r="M95" i="1"/>
  <c r="L95" i="1"/>
  <c r="K95" i="1"/>
  <c r="O94" i="1"/>
  <c r="N94" i="1"/>
  <c r="M94" i="1"/>
  <c r="L94" i="1"/>
  <c r="K94" i="1"/>
  <c r="O90" i="1"/>
  <c r="N90" i="1"/>
  <c r="M90" i="1"/>
  <c r="L90" i="1"/>
  <c r="K90" i="1"/>
  <c r="O89" i="1"/>
  <c r="N89" i="1"/>
  <c r="M89" i="1"/>
  <c r="L89" i="1"/>
  <c r="K89" i="1"/>
  <c r="O85" i="1"/>
  <c r="N85" i="1"/>
  <c r="M85" i="1"/>
  <c r="L85" i="1"/>
  <c r="K85" i="1"/>
  <c r="O84" i="1"/>
  <c r="N84" i="1"/>
  <c r="M84" i="1"/>
  <c r="L84" i="1"/>
  <c r="K84" i="1"/>
  <c r="O80" i="1"/>
  <c r="N80" i="1"/>
  <c r="M80" i="1"/>
  <c r="L80" i="1"/>
  <c r="K80" i="1"/>
  <c r="O79" i="1"/>
  <c r="N79" i="1"/>
  <c r="M79" i="1"/>
  <c r="L79" i="1"/>
  <c r="K79" i="1"/>
  <c r="O78" i="1"/>
  <c r="N78" i="1"/>
  <c r="M78" i="1"/>
  <c r="L78" i="1"/>
  <c r="K78" i="1"/>
  <c r="O77" i="1"/>
  <c r="N77" i="1"/>
  <c r="M77" i="1"/>
  <c r="L77" i="1"/>
  <c r="K77" i="1"/>
  <c r="O76" i="1"/>
  <c r="N76" i="1"/>
  <c r="M76" i="1"/>
  <c r="L76" i="1"/>
  <c r="K76" i="1"/>
  <c r="O75" i="1"/>
  <c r="N75" i="1"/>
  <c r="M75" i="1"/>
  <c r="L75" i="1"/>
  <c r="K75" i="1"/>
  <c r="O74" i="1"/>
  <c r="N74" i="1"/>
  <c r="M74" i="1"/>
  <c r="L74" i="1"/>
  <c r="K74" i="1"/>
  <c r="O73" i="1"/>
  <c r="N73" i="1"/>
  <c r="M73" i="1"/>
  <c r="L73" i="1"/>
  <c r="K73" i="1"/>
  <c r="O72" i="1"/>
  <c r="N72" i="1"/>
  <c r="M72" i="1"/>
  <c r="L72" i="1"/>
  <c r="K72" i="1"/>
  <c r="O71" i="1"/>
  <c r="N71" i="1"/>
  <c r="M71" i="1"/>
  <c r="L71" i="1"/>
  <c r="K71" i="1"/>
  <c r="O70" i="1"/>
  <c r="N70" i="1"/>
  <c r="M70" i="1"/>
  <c r="L70" i="1"/>
  <c r="K70" i="1"/>
  <c r="O69" i="1"/>
  <c r="N69" i="1"/>
  <c r="M69" i="1"/>
  <c r="L69" i="1"/>
  <c r="K69" i="1"/>
  <c r="O68" i="1"/>
  <c r="N68" i="1"/>
  <c r="M68" i="1"/>
  <c r="L68" i="1"/>
  <c r="K68" i="1"/>
  <c r="O64" i="1"/>
  <c r="N64" i="1"/>
  <c r="M64" i="1"/>
  <c r="L64" i="1"/>
  <c r="K64" i="1"/>
  <c r="O63" i="1"/>
  <c r="N63" i="1"/>
  <c r="M63" i="1"/>
  <c r="L63" i="1"/>
  <c r="K63" i="1"/>
  <c r="O62" i="1"/>
  <c r="N62" i="1"/>
  <c r="M62" i="1"/>
  <c r="L62" i="1"/>
  <c r="K62" i="1"/>
  <c r="O61" i="1"/>
  <c r="N61" i="1"/>
  <c r="M61" i="1"/>
  <c r="L61" i="1"/>
  <c r="K61" i="1"/>
  <c r="O60" i="1"/>
  <c r="N60" i="1"/>
  <c r="M60" i="1"/>
  <c r="L60" i="1"/>
  <c r="K60" i="1"/>
  <c r="O59" i="1"/>
  <c r="N59" i="1"/>
  <c r="M59" i="1"/>
  <c r="L59" i="1"/>
  <c r="K59" i="1"/>
  <c r="O58" i="1"/>
  <c r="N58" i="1"/>
  <c r="M58" i="1"/>
  <c r="L58" i="1"/>
  <c r="K58" i="1"/>
  <c r="O57" i="1"/>
  <c r="N57" i="1"/>
  <c r="M57" i="1"/>
  <c r="L57" i="1"/>
  <c r="K57" i="1"/>
  <c r="O53" i="1"/>
  <c r="N53" i="1"/>
  <c r="M53" i="1"/>
  <c r="L53" i="1"/>
  <c r="K53" i="1"/>
  <c r="O52" i="1"/>
  <c r="N52" i="1"/>
  <c r="M52" i="1"/>
  <c r="L52" i="1"/>
  <c r="K52" i="1"/>
  <c r="O51" i="1"/>
  <c r="N51" i="1"/>
  <c r="M51" i="1"/>
  <c r="L51" i="1"/>
  <c r="K51" i="1"/>
  <c r="O50" i="1"/>
  <c r="N50" i="1"/>
  <c r="M50" i="1"/>
  <c r="L50" i="1"/>
  <c r="K50" i="1"/>
  <c r="O49" i="1"/>
  <c r="N49" i="1"/>
  <c r="M49" i="1"/>
  <c r="L49" i="1"/>
  <c r="K49" i="1"/>
  <c r="O48" i="1"/>
  <c r="N48" i="1"/>
  <c r="M48" i="1"/>
  <c r="L48" i="1"/>
  <c r="K48" i="1"/>
  <c r="O47" i="1"/>
  <c r="N47" i="1"/>
  <c r="M47" i="1"/>
  <c r="L47" i="1"/>
  <c r="K47" i="1"/>
  <c r="O46" i="1"/>
  <c r="N46" i="1"/>
  <c r="M46" i="1"/>
  <c r="L46" i="1"/>
  <c r="K46" i="1"/>
  <c r="O45" i="1"/>
  <c r="N45" i="1"/>
  <c r="M45" i="1"/>
  <c r="L45" i="1"/>
  <c r="K45" i="1"/>
  <c r="O44" i="1"/>
  <c r="N44" i="1"/>
  <c r="M44" i="1"/>
  <c r="L44" i="1"/>
  <c r="K44" i="1"/>
  <c r="O43" i="1"/>
  <c r="N43" i="1"/>
  <c r="M43" i="1"/>
  <c r="L43" i="1"/>
  <c r="K43" i="1"/>
  <c r="O42" i="1"/>
  <c r="N42" i="1"/>
  <c r="M42" i="1"/>
  <c r="L42" i="1"/>
  <c r="K42" i="1"/>
  <c r="O41" i="1"/>
  <c r="N41" i="1"/>
  <c r="M41" i="1"/>
  <c r="L41" i="1"/>
  <c r="K41" i="1"/>
  <c r="O37" i="1"/>
  <c r="N37" i="1"/>
  <c r="M37" i="1"/>
  <c r="L37" i="1"/>
  <c r="K37" i="1"/>
  <c r="O36" i="1"/>
  <c r="N36" i="1"/>
  <c r="M36" i="1"/>
  <c r="L36" i="1"/>
  <c r="K36" i="1"/>
  <c r="O35" i="1"/>
  <c r="N35" i="1"/>
  <c r="M35" i="1"/>
  <c r="L35" i="1"/>
  <c r="K35" i="1"/>
  <c r="O34" i="1"/>
  <c r="N34" i="1"/>
  <c r="M34" i="1"/>
  <c r="L34" i="1"/>
  <c r="K34" i="1"/>
  <c r="O33" i="1"/>
  <c r="N33" i="1"/>
  <c r="M33" i="1"/>
  <c r="L33" i="1"/>
  <c r="K33" i="1"/>
  <c r="O32" i="1"/>
  <c r="N32" i="1"/>
  <c r="M32" i="1"/>
  <c r="L32" i="1"/>
  <c r="K32" i="1"/>
  <c r="O31" i="1"/>
  <c r="N31" i="1"/>
  <c r="M31" i="1"/>
  <c r="L31" i="1"/>
  <c r="K31" i="1"/>
  <c r="O30" i="1"/>
  <c r="N30" i="1"/>
  <c r="M30" i="1"/>
  <c r="L30" i="1"/>
  <c r="K30" i="1"/>
  <c r="O26" i="1"/>
  <c r="N26" i="1"/>
  <c r="M26" i="1"/>
  <c r="L26" i="1"/>
  <c r="K26" i="1"/>
  <c r="O25" i="1"/>
  <c r="N25" i="1"/>
  <c r="M25" i="1"/>
  <c r="L25" i="1"/>
  <c r="K25" i="1"/>
  <c r="O24" i="1"/>
  <c r="N24" i="1"/>
  <c r="M24" i="1"/>
  <c r="L24" i="1"/>
  <c r="K24" i="1"/>
  <c r="O23" i="1"/>
  <c r="N23" i="1"/>
  <c r="M23" i="1"/>
  <c r="L23" i="1"/>
  <c r="K23" i="1"/>
  <c r="O22" i="1"/>
  <c r="N22" i="1"/>
  <c r="M22" i="1"/>
  <c r="L22" i="1"/>
  <c r="K22" i="1"/>
  <c r="O18" i="1"/>
  <c r="N18" i="1"/>
  <c r="M18" i="1"/>
  <c r="L18" i="1"/>
  <c r="K18" i="1"/>
  <c r="O17" i="1"/>
  <c r="N17" i="1"/>
  <c r="M17" i="1"/>
  <c r="L17" i="1"/>
  <c r="K17" i="1"/>
  <c r="O16" i="1"/>
  <c r="N16" i="1"/>
  <c r="M16" i="1"/>
  <c r="L16" i="1"/>
  <c r="K16" i="1"/>
  <c r="O15" i="1"/>
  <c r="N15" i="1"/>
  <c r="M15" i="1"/>
  <c r="L15" i="1"/>
  <c r="K15" i="1"/>
  <c r="O14" i="1"/>
  <c r="N14" i="1"/>
  <c r="M14" i="1"/>
  <c r="L14" i="1"/>
  <c r="K14" i="1"/>
  <c r="O13" i="1"/>
  <c r="N13" i="1"/>
  <c r="M13" i="1"/>
  <c r="L13" i="1"/>
  <c r="K13" i="1"/>
  <c r="O12" i="1"/>
  <c r="N12" i="1"/>
  <c r="M12" i="1"/>
  <c r="L12" i="1"/>
  <c r="K12" i="1"/>
  <c r="O11" i="1"/>
  <c r="N11" i="1"/>
  <c r="M11" i="1"/>
  <c r="L11" i="1"/>
  <c r="K11" i="1"/>
  <c r="O7" i="1"/>
  <c r="N7" i="1"/>
  <c r="M7" i="1"/>
  <c r="L7" i="1"/>
  <c r="K7" i="1"/>
  <c r="O6" i="1"/>
  <c r="N6" i="1"/>
  <c r="M6" i="1"/>
  <c r="L6" i="1"/>
  <c r="K6" i="1"/>
</calcChain>
</file>

<file path=xl/sharedStrings.xml><?xml version="1.0" encoding="utf-8"?>
<sst xmlns="http://schemas.openxmlformats.org/spreadsheetml/2006/main" count="8503" uniqueCount="1456">
  <si>
    <t>【Q13・クロス集計】現在の居住地（日常的な生活圏）や通勤・通学先以外での「関わりのある地域」の有無</t>
    <rPh sb="8" eb="10">
      <t>シュウケイ</t>
    </rPh>
    <phoneticPr fontId="2"/>
  </si>
  <si>
    <t>＜性別＞</t>
    <rPh sb="1" eb="3">
      <t>セイベツ</t>
    </rPh>
    <phoneticPr fontId="2"/>
  </si>
  <si>
    <t>回答数</t>
    <phoneticPr fontId="2"/>
  </si>
  <si>
    <t>割合</t>
    <rPh sb="0" eb="2">
      <t>ワリアイ</t>
    </rPh>
    <phoneticPr fontId="2"/>
  </si>
  <si>
    <t>ある</t>
    <phoneticPr fontId="2"/>
  </si>
  <si>
    <t>ない</t>
    <phoneticPr fontId="2"/>
  </si>
  <si>
    <t>計</t>
    <rPh sb="0" eb="1">
      <t>ケイ</t>
    </rPh>
    <phoneticPr fontId="2"/>
  </si>
  <si>
    <t>男性</t>
    <rPh sb="0" eb="2">
      <t>ダンセイ</t>
    </rPh>
    <phoneticPr fontId="2"/>
  </si>
  <si>
    <t>女性</t>
    <rPh sb="0" eb="2">
      <t>ジョセイ</t>
    </rPh>
    <phoneticPr fontId="2"/>
  </si>
  <si>
    <t>＜性別年齢階層＞</t>
    <rPh sb="1" eb="3">
      <t>セイベツ</t>
    </rPh>
    <rPh sb="3" eb="5">
      <t>ネンレイ</t>
    </rPh>
    <rPh sb="5" eb="7">
      <t>カイソウ</t>
    </rPh>
    <phoneticPr fontId="2"/>
  </si>
  <si>
    <t>ない</t>
    <phoneticPr fontId="2"/>
  </si>
  <si>
    <t>ある</t>
    <phoneticPr fontId="2"/>
  </si>
  <si>
    <t>男性：18-34</t>
    <rPh sb="0" eb="2">
      <t>ダンセイ</t>
    </rPh>
    <phoneticPr fontId="2"/>
  </si>
  <si>
    <t>男性：35-49</t>
    <rPh sb="0" eb="2">
      <t>ダンセイ</t>
    </rPh>
    <phoneticPr fontId="2"/>
  </si>
  <si>
    <t>男性：50-64</t>
    <rPh sb="0" eb="2">
      <t>ダンセイ</t>
    </rPh>
    <phoneticPr fontId="2"/>
  </si>
  <si>
    <t>男性：65-</t>
    <rPh sb="0" eb="2">
      <t>ダンセイ</t>
    </rPh>
    <phoneticPr fontId="2"/>
  </si>
  <si>
    <t>女性：18-34</t>
    <phoneticPr fontId="2"/>
  </si>
  <si>
    <t>女性：35-49</t>
    <phoneticPr fontId="2"/>
  </si>
  <si>
    <t>女性：50-64</t>
    <phoneticPr fontId="2"/>
  </si>
  <si>
    <t>女性：65-</t>
    <phoneticPr fontId="2"/>
  </si>
  <si>
    <t>＜居住地（大都市圏）＞</t>
    <rPh sb="1" eb="3">
      <t>キョジュウ</t>
    </rPh>
    <rPh sb="3" eb="4">
      <t>チ</t>
    </rPh>
    <rPh sb="5" eb="9">
      <t>ダイトシケン</t>
    </rPh>
    <phoneticPr fontId="2"/>
  </si>
  <si>
    <t>回答数</t>
    <phoneticPr fontId="2"/>
  </si>
  <si>
    <t>ある</t>
    <phoneticPr fontId="2"/>
  </si>
  <si>
    <t>ある</t>
    <phoneticPr fontId="2"/>
  </si>
  <si>
    <t>首都圏：既成市街地</t>
  </si>
  <si>
    <t>首都圏：近郊整備地帯</t>
  </si>
  <si>
    <t>中部圏：都市整備区域</t>
  </si>
  <si>
    <t>近畿圏：既成都市区域</t>
  </si>
  <si>
    <t>近畿圏：近郊整備区域</t>
  </si>
  <si>
    <t>＜同居世帯構成＞</t>
    <rPh sb="1" eb="3">
      <t>ドウキョ</t>
    </rPh>
    <rPh sb="3" eb="5">
      <t>セタイ</t>
    </rPh>
    <rPh sb="5" eb="7">
      <t>コウセイ</t>
    </rPh>
    <phoneticPr fontId="2"/>
  </si>
  <si>
    <t>単身・独身</t>
  </si>
  <si>
    <t>夫婦と子ども</t>
  </si>
  <si>
    <t>夫婦のみ</t>
  </si>
  <si>
    <t>母子・父子世帯</t>
  </si>
  <si>
    <t>親世帯と同居</t>
  </si>
  <si>
    <t>子ども世帯と同居</t>
  </si>
  <si>
    <t>知人・友人等の同居人</t>
  </si>
  <si>
    <t>その他</t>
  </si>
  <si>
    <t>＜職業＞</t>
    <rPh sb="1" eb="3">
      <t>ショクギョウ</t>
    </rPh>
    <phoneticPr fontId="2"/>
  </si>
  <si>
    <t>回答数</t>
    <phoneticPr fontId="2"/>
  </si>
  <si>
    <t>会社勤務</t>
  </si>
  <si>
    <t>会社経営（経営者・役員）</t>
  </si>
  <si>
    <t>公務員・教職員</t>
  </si>
  <si>
    <t>団体職員</t>
  </si>
  <si>
    <t>派遣社員・契約社員</t>
  </si>
  <si>
    <t>自営業</t>
  </si>
  <si>
    <t>農林漁業</t>
  </si>
  <si>
    <t>専門職（弁護士・税理士等・医療関連）</t>
  </si>
  <si>
    <t>パート・アルバイト</t>
  </si>
  <si>
    <t>専業主婦・主夫</t>
  </si>
  <si>
    <t>学生</t>
  </si>
  <si>
    <t>無職</t>
  </si>
  <si>
    <t>その他の職業</t>
  </si>
  <si>
    <t>＜世帯収入＞</t>
    <rPh sb="1" eb="3">
      <t>セタイ</t>
    </rPh>
    <rPh sb="3" eb="5">
      <t>シュウニュウ</t>
    </rPh>
    <phoneticPr fontId="2"/>
  </si>
  <si>
    <t>０円（無収入）</t>
  </si>
  <si>
    <t>１円～１００万円未満</t>
  </si>
  <si>
    <t>１００万円～２００万円未満</t>
  </si>
  <si>
    <t>２００万円～４００万円未満</t>
  </si>
  <si>
    <t>４００万円～７００万円未満</t>
  </si>
  <si>
    <t>７００万円～１，０００万円未満</t>
  </si>
  <si>
    <t>１，０００万円以上</t>
  </si>
  <si>
    <t>回答したくない</t>
  </si>
  <si>
    <t>＜趣味、関心のある分野＞</t>
    <rPh sb="1" eb="3">
      <t>シュミ</t>
    </rPh>
    <rPh sb="4" eb="6">
      <t>カンシン</t>
    </rPh>
    <rPh sb="9" eb="11">
      <t>ブンヤ</t>
    </rPh>
    <phoneticPr fontId="2"/>
  </si>
  <si>
    <t>旅行、ドライブ・ツーリング等</t>
  </si>
  <si>
    <t>アウトドア、スポーツ（室内競技や観戦等も含む）</t>
  </si>
  <si>
    <t>芸術、文化、サブカルチャー（鑑賞、収集、活動）</t>
  </si>
  <si>
    <t>教養、自己啓発</t>
  </si>
  <si>
    <t>ゲーム</t>
  </si>
  <si>
    <t>写真・動画の撮影</t>
  </si>
  <si>
    <t>ＳＮＳ</t>
  </si>
  <si>
    <t>食（料理、グルメ）</t>
  </si>
  <si>
    <t>健康、美容</t>
  </si>
  <si>
    <t>ハンドメイド、ＤＩＹ</t>
  </si>
  <si>
    <t>ボランティア、ソーシャルビジネス</t>
  </si>
  <si>
    <t>趣味はない</t>
  </si>
  <si>
    <t>＜出生地または出身地＞</t>
    <rPh sb="1" eb="3">
      <t>シュッショウ</t>
    </rPh>
    <rPh sb="3" eb="4">
      <t>チ</t>
    </rPh>
    <rPh sb="7" eb="10">
      <t>シュッシンチ</t>
    </rPh>
    <phoneticPr fontId="2"/>
  </si>
  <si>
    <t>ない</t>
    <phoneticPr fontId="2"/>
  </si>
  <si>
    <t>大都市圏</t>
    <rPh sb="0" eb="4">
      <t>ダイトシケン</t>
    </rPh>
    <phoneticPr fontId="2"/>
  </si>
  <si>
    <t>大都市圏以外</t>
    <rPh sb="0" eb="4">
      <t>ダイトシケン</t>
    </rPh>
    <rPh sb="4" eb="6">
      <t>イガイ</t>
    </rPh>
    <phoneticPr fontId="2"/>
  </si>
  <si>
    <t>＜地方居住経験＞</t>
    <rPh sb="1" eb="3">
      <t>チホウ</t>
    </rPh>
    <rPh sb="3" eb="5">
      <t>キョジュウ</t>
    </rPh>
    <rPh sb="5" eb="7">
      <t>ケイケン</t>
    </rPh>
    <phoneticPr fontId="2"/>
  </si>
  <si>
    <t>ない</t>
    <phoneticPr fontId="2"/>
  </si>
  <si>
    <t>ある</t>
    <phoneticPr fontId="2"/>
  </si>
  <si>
    <t>＜地域活動への参加＞</t>
    <rPh sb="1" eb="3">
      <t>チイキ</t>
    </rPh>
    <rPh sb="3" eb="5">
      <t>カツドウ</t>
    </rPh>
    <rPh sb="7" eb="9">
      <t>サンカ</t>
    </rPh>
    <phoneticPr fontId="2"/>
  </si>
  <si>
    <t>地域活動の主体（団体等の事務局など）として実施している</t>
  </si>
  <si>
    <t>定期的または継続的な活動に参加している</t>
  </si>
  <si>
    <t>活動に参加する（参加した）ことがある</t>
  </si>
  <si>
    <t>参加したことはない</t>
  </si>
  <si>
    <t>＜Q13で、現在の居住地（日常的な生活圏）や通勤・通学先以外での「関わりのある地域」が「ない」と回答した方、もしくは、Q14で、②⑤のみ回答した方＞</t>
    <phoneticPr fontId="2"/>
  </si>
  <si>
    <t>【Q15・クロス集計】現在の居住地（日常的な生活圏）や通勤・通学先以外で、定期的または継続的に訪問・滞在して関わりを持つような地域があると良いと思うか</t>
    <rPh sb="8" eb="10">
      <t>シュウケイ</t>
    </rPh>
    <phoneticPr fontId="2"/>
  </si>
  <si>
    <t>回答数</t>
    <phoneticPr fontId="2"/>
  </si>
  <si>
    <t>訪問・滞在して関わる地域があると良い</t>
    <phoneticPr fontId="2"/>
  </si>
  <si>
    <t>訪問・滞在はせずに応援できる地域があると良い</t>
    <phoneticPr fontId="2"/>
  </si>
  <si>
    <t>特に関わりを持ちたいと思わない</t>
    <phoneticPr fontId="2"/>
  </si>
  <si>
    <t>特に関わりを持ちたいと思わない</t>
    <phoneticPr fontId="2"/>
  </si>
  <si>
    <t>訪問・滞在して関わる地域があると良い</t>
    <phoneticPr fontId="2"/>
  </si>
  <si>
    <t>訪問・滞在はせずに応援できる地域があると良い</t>
    <phoneticPr fontId="2"/>
  </si>
  <si>
    <t>女性：18-34</t>
    <phoneticPr fontId="2"/>
  </si>
  <si>
    <t>女性：35-49</t>
    <phoneticPr fontId="2"/>
  </si>
  <si>
    <t>女性：50-64</t>
    <phoneticPr fontId="2"/>
  </si>
  <si>
    <t>女性：65-</t>
    <phoneticPr fontId="2"/>
  </si>
  <si>
    <t>回答数</t>
    <phoneticPr fontId="2"/>
  </si>
  <si>
    <t>訪問・滞在して関わる地域があると良い</t>
    <phoneticPr fontId="2"/>
  </si>
  <si>
    <t>訪問・滞在はせずに応援できる地域があると良い</t>
    <phoneticPr fontId="2"/>
  </si>
  <si>
    <t>回答数</t>
    <phoneticPr fontId="2"/>
  </si>
  <si>
    <t>訪問・滞在して関わる地域があると良い</t>
    <phoneticPr fontId="2"/>
  </si>
  <si>
    <t>訪問・滞在はせずに応援できる地域があると良い</t>
    <phoneticPr fontId="2"/>
  </si>
  <si>
    <t>訪問・滞在はせずに応援できる地域があると良い</t>
    <phoneticPr fontId="2"/>
  </si>
  <si>
    <t>特に関わりを持ちたいと思わない</t>
    <phoneticPr fontId="2"/>
  </si>
  <si>
    <t>ある</t>
    <phoneticPr fontId="2"/>
  </si>
  <si>
    <t>訪問・滞在はせずに応援できる地域があると良い</t>
    <phoneticPr fontId="2"/>
  </si>
  <si>
    <t>【Q23・クロス集計】「関係人口」という言葉を知っているか</t>
    <rPh sb="8" eb="10">
      <t>シュウケイ</t>
    </rPh>
    <phoneticPr fontId="2"/>
  </si>
  <si>
    <t>定義や考え方など、概ね知っている</t>
  </si>
  <si>
    <t>言葉は聞いたことがあるが、詳しくはわからない</t>
  </si>
  <si>
    <t>聞いたことはないが、何となくイメージできる</t>
  </si>
  <si>
    <t>特に聞いたこともないし、よくわからない</t>
  </si>
  <si>
    <t>女性：18-34</t>
    <phoneticPr fontId="2"/>
  </si>
  <si>
    <t>女性：35-49</t>
    <phoneticPr fontId="2"/>
  </si>
  <si>
    <t>女性：65-</t>
    <phoneticPr fontId="2"/>
  </si>
  <si>
    <t>＜地方居住経験有無＞</t>
    <rPh sb="1" eb="3">
      <t>チホウ</t>
    </rPh>
    <rPh sb="3" eb="5">
      <t>キョジュウ</t>
    </rPh>
    <rPh sb="5" eb="7">
      <t>ケイケン</t>
    </rPh>
    <rPh sb="7" eb="9">
      <t>ウム</t>
    </rPh>
    <phoneticPr fontId="2"/>
  </si>
  <si>
    <t>回答数</t>
    <phoneticPr fontId="2"/>
  </si>
  <si>
    <t>ない</t>
    <phoneticPr fontId="2"/>
  </si>
  <si>
    <t>＜出生地まはた出身地＞</t>
    <rPh sb="1" eb="3">
      <t>シュッショウ</t>
    </rPh>
    <rPh sb="3" eb="4">
      <t>チ</t>
    </rPh>
    <rPh sb="7" eb="10">
      <t>シュッシンチ</t>
    </rPh>
    <phoneticPr fontId="2"/>
  </si>
  <si>
    <t>＜関係先保持意向別＞</t>
    <rPh sb="1" eb="3">
      <t>カンケイ</t>
    </rPh>
    <rPh sb="3" eb="4">
      <t>サキ</t>
    </rPh>
    <rPh sb="4" eb="6">
      <t>ホジ</t>
    </rPh>
    <rPh sb="6" eb="8">
      <t>イコウ</t>
    </rPh>
    <rPh sb="8" eb="9">
      <t>ベツ</t>
    </rPh>
    <phoneticPr fontId="2"/>
  </si>
  <si>
    <t>特に関わりを持ちたいと思わない</t>
    <phoneticPr fontId="2"/>
  </si>
  <si>
    <t>【Q24・クロス集計】現在の居住地を中心とする地域で、何らかの「地域活動」に参加しているか</t>
    <rPh sb="8" eb="10">
      <t>シュウケイ</t>
    </rPh>
    <phoneticPr fontId="2"/>
  </si>
  <si>
    <t>＜全体＞</t>
    <rPh sb="1" eb="3">
      <t>ゼンタイ</t>
    </rPh>
    <phoneticPr fontId="2"/>
  </si>
  <si>
    <t>女性：18-34</t>
    <phoneticPr fontId="2"/>
  </si>
  <si>
    <t>女性：50-64</t>
    <phoneticPr fontId="2"/>
  </si>
  <si>
    <t>回答数</t>
    <phoneticPr fontId="2"/>
  </si>
  <si>
    <t>回答数</t>
    <phoneticPr fontId="2"/>
  </si>
  <si>
    <t>＜関係先保持意向＞（N=17405）</t>
    <rPh sb="1" eb="3">
      <t>カンケイ</t>
    </rPh>
    <rPh sb="3" eb="4">
      <t>サキ</t>
    </rPh>
    <rPh sb="4" eb="6">
      <t>ホジ</t>
    </rPh>
    <rPh sb="6" eb="8">
      <t>イコウ</t>
    </rPh>
    <phoneticPr fontId="2"/>
  </si>
  <si>
    <t>＜Q24で、地域活動に「参加したことはない」と回答した方）＞</t>
    <rPh sb="6" eb="8">
      <t>チイキ</t>
    </rPh>
    <rPh sb="8" eb="10">
      <t>カツドウ</t>
    </rPh>
    <rPh sb="12" eb="14">
      <t>サンカ</t>
    </rPh>
    <rPh sb="23" eb="25">
      <t>カイトウ</t>
    </rPh>
    <rPh sb="27" eb="28">
      <t>カタ</t>
    </rPh>
    <phoneticPr fontId="2"/>
  </si>
  <si>
    <t>【Q28・クロス集計】地域活動に参加していない理由</t>
  </si>
  <si>
    <t>回答数</t>
    <phoneticPr fontId="2"/>
  </si>
  <si>
    <t>時間的な負担が大きい</t>
  </si>
  <si>
    <t>経済的な負担が大きい</t>
  </si>
  <si>
    <t>体力的な負担が大きい</t>
  </si>
  <si>
    <t>地域社会とのつながりが煩わしい</t>
  </si>
  <si>
    <t>地縁・血縁的な訪問者等</t>
    <rPh sb="0" eb="2">
      <t>チエン</t>
    </rPh>
    <rPh sb="3" eb="5">
      <t>ケツエン</t>
    </rPh>
    <rPh sb="5" eb="6">
      <t>テキ</t>
    </rPh>
    <rPh sb="7" eb="10">
      <t>ホウモンシャ</t>
    </rPh>
    <rPh sb="10" eb="11">
      <t>トウ</t>
    </rPh>
    <phoneticPr fontId="2"/>
  </si>
  <si>
    <t>関係人口（訪問系）</t>
    <rPh sb="0" eb="2">
      <t>カンケイ</t>
    </rPh>
    <rPh sb="2" eb="4">
      <t>ジンコウ</t>
    </rPh>
    <rPh sb="5" eb="7">
      <t>ホウモン</t>
    </rPh>
    <rPh sb="7" eb="8">
      <t>ケイ</t>
    </rPh>
    <phoneticPr fontId="2"/>
  </si>
  <si>
    <t>二次調査（訪問タイプ）
計</t>
    <rPh sb="0" eb="2">
      <t>ニジ</t>
    </rPh>
    <rPh sb="2" eb="4">
      <t>チョウサ</t>
    </rPh>
    <rPh sb="5" eb="7">
      <t>ホウモン</t>
    </rPh>
    <rPh sb="12" eb="13">
      <t>ケイ</t>
    </rPh>
    <phoneticPr fontId="2"/>
  </si>
  <si>
    <t>地縁・血縁先を訪問している人（地縁・血縁先の訪問のみ）</t>
    <rPh sb="0" eb="2">
      <t>チエン</t>
    </rPh>
    <rPh sb="3" eb="5">
      <t>ケツエン</t>
    </rPh>
    <rPh sb="5" eb="6">
      <t>サキ</t>
    </rPh>
    <rPh sb="7" eb="9">
      <t>ホウモン</t>
    </rPh>
    <rPh sb="13" eb="14">
      <t>ヒト</t>
    </rPh>
    <rPh sb="15" eb="17">
      <t>チエン</t>
    </rPh>
    <rPh sb="18" eb="20">
      <t>ケツエン</t>
    </rPh>
    <rPh sb="20" eb="21">
      <t>サキ</t>
    </rPh>
    <rPh sb="22" eb="24">
      <t>ホウモン</t>
    </rPh>
    <phoneticPr fontId="2"/>
  </si>
  <si>
    <t>地縁・血縁先を訪問している人（地縁・血縁先及びそれ以外の施設等を利用）</t>
    <rPh sb="0" eb="2">
      <t>チエン</t>
    </rPh>
    <rPh sb="3" eb="5">
      <t>ケツエン</t>
    </rPh>
    <rPh sb="5" eb="6">
      <t>サキ</t>
    </rPh>
    <rPh sb="7" eb="9">
      <t>ホウモン</t>
    </rPh>
    <rPh sb="13" eb="14">
      <t>ヒト</t>
    </rPh>
    <rPh sb="15" eb="17">
      <t>チエン</t>
    </rPh>
    <rPh sb="18" eb="20">
      <t>ケツエン</t>
    </rPh>
    <rPh sb="20" eb="21">
      <t>サキ</t>
    </rPh>
    <rPh sb="21" eb="22">
      <t>オヨ</t>
    </rPh>
    <rPh sb="25" eb="27">
      <t>イガイ</t>
    </rPh>
    <rPh sb="28" eb="30">
      <t>シセツ</t>
    </rPh>
    <rPh sb="30" eb="31">
      <t>トウ</t>
    </rPh>
    <rPh sb="32" eb="34">
      <t>リヨウ</t>
    </rPh>
    <phoneticPr fontId="2"/>
  </si>
  <si>
    <t>特定の生活行動や用務を行っている人</t>
    <rPh sb="0" eb="2">
      <t>トクテイ</t>
    </rPh>
    <rPh sb="3" eb="5">
      <t>セイカツ</t>
    </rPh>
    <rPh sb="5" eb="7">
      <t>コウドウ</t>
    </rPh>
    <rPh sb="8" eb="10">
      <t>ヨウム</t>
    </rPh>
    <rPh sb="11" eb="12">
      <t>オコナ</t>
    </rPh>
    <rPh sb="16" eb="17">
      <t>ヒト</t>
    </rPh>
    <phoneticPr fontId="2"/>
  </si>
  <si>
    <t>地縁・血縁的な訪問者等　計</t>
    <rPh sb="7" eb="10">
      <t>ホウモンシャ</t>
    </rPh>
    <rPh sb="10" eb="11">
      <t>トウ</t>
    </rPh>
    <rPh sb="12" eb="13">
      <t>ケイ</t>
    </rPh>
    <phoneticPr fontId="2"/>
  </si>
  <si>
    <t>趣味・消費型</t>
    <rPh sb="0" eb="2">
      <t>シュミ</t>
    </rPh>
    <rPh sb="3" eb="6">
      <t>ショウヒガタ</t>
    </rPh>
    <phoneticPr fontId="2"/>
  </si>
  <si>
    <t>参加・交流型</t>
    <rPh sb="0" eb="2">
      <t>サンカ</t>
    </rPh>
    <rPh sb="3" eb="5">
      <t>コウリュウ</t>
    </rPh>
    <rPh sb="5" eb="6">
      <t>ガタ</t>
    </rPh>
    <phoneticPr fontId="2"/>
  </si>
  <si>
    <t>就労型</t>
    <rPh sb="0" eb="2">
      <t>シュウロウ</t>
    </rPh>
    <rPh sb="2" eb="3">
      <t>ガタ</t>
    </rPh>
    <phoneticPr fontId="2"/>
  </si>
  <si>
    <t>直接寄与型</t>
    <rPh sb="0" eb="2">
      <t>チョクセツ</t>
    </rPh>
    <rPh sb="2" eb="4">
      <t>キヨ</t>
    </rPh>
    <rPh sb="4" eb="5">
      <t>ガタ</t>
    </rPh>
    <phoneticPr fontId="2"/>
  </si>
  <si>
    <t>関係人口（訪問系）計</t>
    <rPh sb="0" eb="2">
      <t>カンケイ</t>
    </rPh>
    <rPh sb="2" eb="4">
      <t>ジンコウ</t>
    </rPh>
    <rPh sb="5" eb="7">
      <t>ホウモン</t>
    </rPh>
    <rPh sb="7" eb="8">
      <t>ケイ</t>
    </rPh>
    <rPh sb="9" eb="10">
      <t>ケイ</t>
    </rPh>
    <phoneticPr fontId="2"/>
  </si>
  <si>
    <t>全体</t>
    <rPh sb="0" eb="2">
      <t>ゼンタイ</t>
    </rPh>
    <phoneticPr fontId="2"/>
  </si>
  <si>
    <t>（ＳＡ）</t>
    <phoneticPr fontId="2"/>
  </si>
  <si>
    <t>＜性別年代＞</t>
    <rPh sb="1" eb="3">
      <t>セイベツ</t>
    </rPh>
    <phoneticPr fontId="2"/>
  </si>
  <si>
    <t>JF</t>
    <phoneticPr fontId="2"/>
  </si>
  <si>
    <t>男性：18-34歳</t>
    <rPh sb="0" eb="2">
      <t>ダンセイ</t>
    </rPh>
    <rPh sb="8" eb="9">
      <t>サイ</t>
    </rPh>
    <phoneticPr fontId="2"/>
  </si>
  <si>
    <t>【訪問タイプ】ローデータ!$JF$2:$JF$15421</t>
  </si>
  <si>
    <t>JF</t>
    <phoneticPr fontId="2"/>
  </si>
  <si>
    <t>男性：35-49歳</t>
    <rPh sb="0" eb="2">
      <t>ダンセイ</t>
    </rPh>
    <rPh sb="8" eb="9">
      <t>サイ</t>
    </rPh>
    <phoneticPr fontId="2"/>
  </si>
  <si>
    <t>男性：50-64歳</t>
    <rPh sb="0" eb="2">
      <t>ダンセイ</t>
    </rPh>
    <rPh sb="8" eb="9">
      <t>サイ</t>
    </rPh>
    <phoneticPr fontId="2"/>
  </si>
  <si>
    <t>男性：65歳-</t>
    <rPh sb="0" eb="2">
      <t>ダンセイ</t>
    </rPh>
    <rPh sb="5" eb="6">
      <t>サイ</t>
    </rPh>
    <phoneticPr fontId="2"/>
  </si>
  <si>
    <t>女性：18-34歳</t>
    <rPh sb="8" eb="9">
      <t>サイ</t>
    </rPh>
    <phoneticPr fontId="2"/>
  </si>
  <si>
    <t>JF</t>
    <phoneticPr fontId="2"/>
  </si>
  <si>
    <t>女性：35-49歳</t>
    <rPh sb="8" eb="9">
      <t>サイ</t>
    </rPh>
    <phoneticPr fontId="2"/>
  </si>
  <si>
    <t>女性：50-64歳</t>
    <rPh sb="8" eb="9">
      <t>サイ</t>
    </rPh>
    <phoneticPr fontId="2"/>
  </si>
  <si>
    <t>女性：65歳-</t>
    <rPh sb="5" eb="6">
      <t>サイ</t>
    </rPh>
    <phoneticPr fontId="2"/>
  </si>
  <si>
    <t>（ＳＡ）</t>
    <phoneticPr fontId="2"/>
  </si>
  <si>
    <t>＜性別年齢5歳階級＞</t>
    <rPh sb="1" eb="3">
      <t>セイベツ</t>
    </rPh>
    <rPh sb="3" eb="5">
      <t>ネンレイ</t>
    </rPh>
    <rPh sb="6" eb="7">
      <t>サイ</t>
    </rPh>
    <rPh sb="7" eb="9">
      <t>カイキュウ</t>
    </rPh>
    <phoneticPr fontId="2"/>
  </si>
  <si>
    <t>JG</t>
    <phoneticPr fontId="2"/>
  </si>
  <si>
    <t>男性：18-24歳</t>
  </si>
  <si>
    <t>【訪問タイプ】ローデータ!$JG$2:$JG$15421</t>
  </si>
  <si>
    <t>男性:18-24</t>
    <rPh sb="0" eb="2">
      <t>ダンセイ</t>
    </rPh>
    <phoneticPr fontId="2"/>
  </si>
  <si>
    <t>JG</t>
    <phoneticPr fontId="2"/>
  </si>
  <si>
    <t>男性：25-29歳</t>
  </si>
  <si>
    <t>男性:25-29</t>
    <rPh sb="0" eb="2">
      <t>ダンセイ</t>
    </rPh>
    <phoneticPr fontId="2"/>
  </si>
  <si>
    <t>JG</t>
    <phoneticPr fontId="2"/>
  </si>
  <si>
    <t>男性：30-34歳</t>
  </si>
  <si>
    <t>男性:30-34</t>
    <rPh sb="0" eb="2">
      <t>ダンセイ</t>
    </rPh>
    <phoneticPr fontId="2"/>
  </si>
  <si>
    <t>男性：35-39歳</t>
  </si>
  <si>
    <t>男性:35-39</t>
    <rPh sb="0" eb="2">
      <t>ダンセイ</t>
    </rPh>
    <phoneticPr fontId="2"/>
  </si>
  <si>
    <t>男性：40-44歳</t>
  </si>
  <si>
    <t>男性:40-44</t>
    <rPh sb="0" eb="2">
      <t>ダンセイ</t>
    </rPh>
    <phoneticPr fontId="2"/>
  </si>
  <si>
    <t>男性：45-49歳</t>
  </si>
  <si>
    <t>男性:45-49</t>
    <rPh sb="0" eb="2">
      <t>ダンセイ</t>
    </rPh>
    <phoneticPr fontId="2"/>
  </si>
  <si>
    <t>男性：50-54歳</t>
  </si>
  <si>
    <t>男性:50-54</t>
    <rPh sb="0" eb="2">
      <t>ダンセイ</t>
    </rPh>
    <phoneticPr fontId="2"/>
  </si>
  <si>
    <t>男性：55-59歳</t>
  </si>
  <si>
    <t>男性:55-59</t>
    <rPh sb="0" eb="2">
      <t>ダンセイ</t>
    </rPh>
    <phoneticPr fontId="2"/>
  </si>
  <si>
    <t>男性：60-64歳</t>
  </si>
  <si>
    <t>男性:60-64</t>
    <rPh sb="0" eb="2">
      <t>ダンセイ</t>
    </rPh>
    <phoneticPr fontId="2"/>
  </si>
  <si>
    <t>男性：65-69歳</t>
  </si>
  <si>
    <t>男性:65-69</t>
    <rPh sb="0" eb="2">
      <t>ダンセイ</t>
    </rPh>
    <phoneticPr fontId="2"/>
  </si>
  <si>
    <t>男性：70-74歳</t>
  </si>
  <si>
    <t>男性:70-74</t>
    <rPh sb="0" eb="2">
      <t>ダンセイ</t>
    </rPh>
    <phoneticPr fontId="2"/>
  </si>
  <si>
    <t>男性：75-79歳</t>
  </si>
  <si>
    <t>男性:75-79</t>
    <rPh sb="0" eb="2">
      <t>ダンセイ</t>
    </rPh>
    <phoneticPr fontId="2"/>
  </si>
  <si>
    <t>男性：80-84歳</t>
  </si>
  <si>
    <t>男性:80-84</t>
    <rPh sb="0" eb="2">
      <t>ダンセイ</t>
    </rPh>
    <phoneticPr fontId="2"/>
  </si>
  <si>
    <t>男性：85歳-</t>
  </si>
  <si>
    <t>男性:85-</t>
    <rPh sb="0" eb="2">
      <t>ダンセイ</t>
    </rPh>
    <phoneticPr fontId="2"/>
  </si>
  <si>
    <t>女性：18-24歳</t>
  </si>
  <si>
    <t>女性:18-24</t>
  </si>
  <si>
    <t>女性：25-29歳</t>
  </si>
  <si>
    <t>女性:25-29</t>
  </si>
  <si>
    <t>女性：30-34歳</t>
  </si>
  <si>
    <t>女性:30-34</t>
  </si>
  <si>
    <t>女性：35-39歳</t>
  </si>
  <si>
    <t>女性:35-39</t>
  </si>
  <si>
    <t>女性：40-44歳</t>
  </si>
  <si>
    <t>女性:40-44</t>
  </si>
  <si>
    <t>女性：45-49歳</t>
  </si>
  <si>
    <t>女性:45-49</t>
  </si>
  <si>
    <t>女性：50-54歳</t>
  </si>
  <si>
    <t>女性:50-54</t>
  </si>
  <si>
    <t>女性：55-59歳</t>
  </si>
  <si>
    <t>女性:55-59</t>
  </si>
  <si>
    <t>女性：60-64歳</t>
  </si>
  <si>
    <t>女性:60-64</t>
  </si>
  <si>
    <t>女性：65-69歳</t>
  </si>
  <si>
    <t>女性:65-69</t>
  </si>
  <si>
    <t>女性：70-74歳</t>
  </si>
  <si>
    <t>女性:70-74</t>
  </si>
  <si>
    <t>女性：75-79歳</t>
  </si>
  <si>
    <t>女性:75-79</t>
  </si>
  <si>
    <t>女性：80-84歳</t>
  </si>
  <si>
    <t>女性:80-84</t>
  </si>
  <si>
    <t>女性：85歳-</t>
  </si>
  <si>
    <t>女性:85-</t>
  </si>
  <si>
    <t>（ＳＡ）</t>
    <phoneticPr fontId="2"/>
  </si>
  <si>
    <t>JH</t>
    <phoneticPr fontId="2"/>
  </si>
  <si>
    <t>【訪問タイプ】ローデータ!$JH$2:$JH$15421</t>
  </si>
  <si>
    <t>JH</t>
    <phoneticPr fontId="2"/>
  </si>
  <si>
    <t>JH</t>
    <phoneticPr fontId="2"/>
  </si>
  <si>
    <t>（ＭＡ）</t>
    <phoneticPr fontId="2"/>
  </si>
  <si>
    <t>L</t>
    <phoneticPr fontId="2"/>
  </si>
  <si>
    <t>【訪問タイプ】ローデータ!$L$2:$L$15421</t>
  </si>
  <si>
    <t>M</t>
    <phoneticPr fontId="2"/>
  </si>
  <si>
    <t>【訪問タイプ】ローデータ!$M$2:$M$15421</t>
  </si>
  <si>
    <t>N</t>
    <phoneticPr fontId="2"/>
  </si>
  <si>
    <t>【訪問タイプ】ローデータ!$N$2:$N$15421</t>
  </si>
  <si>
    <t>O</t>
    <phoneticPr fontId="2"/>
  </si>
  <si>
    <t>【訪問タイプ】ローデータ!$O$2:$O$15421</t>
  </si>
  <si>
    <t>P</t>
    <phoneticPr fontId="2"/>
  </si>
  <si>
    <t>【訪問タイプ】ローデータ!$P$2:$P$15421</t>
  </si>
  <si>
    <t>Q</t>
    <phoneticPr fontId="2"/>
  </si>
  <si>
    <t>【訪問タイプ】ローデータ!$Q$2:$Q$15421</t>
  </si>
  <si>
    <t>R</t>
    <phoneticPr fontId="2"/>
  </si>
  <si>
    <t>【訪問タイプ】ローデータ!$R$2:$R$15421</t>
  </si>
  <si>
    <t>S</t>
    <phoneticPr fontId="2"/>
  </si>
  <si>
    <t>【訪問タイプ】ローデータ!$S$2:$S$15421</t>
  </si>
  <si>
    <t>（ＳＡ）</t>
    <phoneticPr fontId="2"/>
  </si>
  <si>
    <t>U</t>
    <phoneticPr fontId="2"/>
  </si>
  <si>
    <t>【訪問タイプ】ローデータ!$U$2:$U$15421</t>
  </si>
  <si>
    <t>U</t>
    <phoneticPr fontId="2"/>
  </si>
  <si>
    <t>U</t>
    <phoneticPr fontId="2"/>
  </si>
  <si>
    <t>＜副業の可否＞</t>
    <rPh sb="1" eb="3">
      <t>フクギョウ</t>
    </rPh>
    <rPh sb="4" eb="6">
      <t>カヒ</t>
    </rPh>
    <phoneticPr fontId="2"/>
  </si>
  <si>
    <t>Ｗ</t>
    <phoneticPr fontId="2"/>
  </si>
  <si>
    <t>制度として認められており、利用している（利用することがある）</t>
  </si>
  <si>
    <t>【訪問タイプ】ローデータ!$Ｗ$2:$Ｗ$15421</t>
  </si>
  <si>
    <t>Ｗ</t>
    <phoneticPr fontId="2"/>
  </si>
  <si>
    <t>制度は整っていない（もしくは不明瞭である）が、副業を行っている（行うことがある）</t>
  </si>
  <si>
    <t>制度として認められているが、利用していない（利用できないも含む）</t>
  </si>
  <si>
    <t>制度が整っておらず（もしくは不明瞭であり）、副業は行っていない</t>
  </si>
  <si>
    <t>（ＳＡ）</t>
    <phoneticPr fontId="2"/>
  </si>
  <si>
    <t>＜テレワークの可否＞</t>
    <rPh sb="7" eb="9">
      <t>カヒ</t>
    </rPh>
    <phoneticPr fontId="2"/>
  </si>
  <si>
    <t>Ｘ</t>
    <phoneticPr fontId="2"/>
  </si>
  <si>
    <t>制度として導入されており、行っている（行うことがある）</t>
  </si>
  <si>
    <t>【訪問タイプ】ローデータ!$Ｘ$2:$Ｘ$15421</t>
  </si>
  <si>
    <t>Ｘ</t>
    <phoneticPr fontId="2"/>
  </si>
  <si>
    <t>制度として導入されていない（もしくは不明瞭である）が、行っている（行うことがある）</t>
  </si>
  <si>
    <t>Ｘ</t>
    <phoneticPr fontId="2"/>
  </si>
  <si>
    <t>制度として導入されているが、行っていない（行うことができないも含む）</t>
  </si>
  <si>
    <t>制度として導入されておらず（もしくは不明瞭であり）、行っていない</t>
  </si>
  <si>
    <t>Y</t>
    <phoneticPr fontId="2"/>
  </si>
  <si>
    <t>【訪問タイプ】ローデータ!$Y$2:$Y$15421</t>
  </si>
  <si>
    <t>Y</t>
    <phoneticPr fontId="2"/>
  </si>
  <si>
    <t>Y</t>
    <phoneticPr fontId="2"/>
  </si>
  <si>
    <t>Y</t>
    <phoneticPr fontId="2"/>
  </si>
  <si>
    <t>BJ</t>
    <phoneticPr fontId="2"/>
  </si>
  <si>
    <t>地方居住経験あり</t>
    <rPh sb="0" eb="2">
      <t>チホウ</t>
    </rPh>
    <rPh sb="2" eb="4">
      <t>キョジュウ</t>
    </rPh>
    <rPh sb="4" eb="6">
      <t>ケイケン</t>
    </rPh>
    <phoneticPr fontId="2"/>
  </si>
  <si>
    <t>【訪問タイプ】ローデータ!$BJ$2:$BJ$15421</t>
  </si>
  <si>
    <t>BJ</t>
    <phoneticPr fontId="2"/>
  </si>
  <si>
    <t>地方居住経験なし</t>
    <rPh sb="0" eb="2">
      <t>チホウ</t>
    </rPh>
    <rPh sb="2" eb="4">
      <t>キョジュウ</t>
    </rPh>
    <rPh sb="4" eb="6">
      <t>ケイケン</t>
    </rPh>
    <phoneticPr fontId="2"/>
  </si>
  <si>
    <t>（ＳＡ）</t>
    <phoneticPr fontId="2"/>
  </si>
  <si>
    <t>＜地域活動の参加有無＞</t>
    <rPh sb="1" eb="3">
      <t>チイキ</t>
    </rPh>
    <rPh sb="3" eb="5">
      <t>カツドウ</t>
    </rPh>
    <rPh sb="6" eb="8">
      <t>サンカ</t>
    </rPh>
    <rPh sb="8" eb="10">
      <t>ウム</t>
    </rPh>
    <phoneticPr fontId="2"/>
  </si>
  <si>
    <t>CB</t>
    <phoneticPr fontId="2"/>
  </si>
  <si>
    <t>【訪問タイプ】ローデータ!$CB$2:$CB$15421</t>
  </si>
  <si>
    <t>（ＭＡ）</t>
    <phoneticPr fontId="2"/>
  </si>
  <si>
    <t>＜地域活動の内容＞</t>
    <rPh sb="1" eb="3">
      <t>チイキ</t>
    </rPh>
    <rPh sb="3" eb="5">
      <t>カツドウ</t>
    </rPh>
    <rPh sb="6" eb="8">
      <t>ナイヨウ</t>
    </rPh>
    <phoneticPr fontId="2"/>
  </si>
  <si>
    <t>CC</t>
    <phoneticPr fontId="2"/>
  </si>
  <si>
    <t>健康や医療サービスに関係した活動</t>
  </si>
  <si>
    <t>【訪問タイプ】ローデータ!$CC$2:$CC$15421</t>
  </si>
  <si>
    <t>CD</t>
    <phoneticPr fontId="2"/>
  </si>
  <si>
    <t>高齢者を対象とした活動</t>
  </si>
  <si>
    <t>【訪問タイプ】ローデータ!$CD$2:$CD$15421</t>
  </si>
  <si>
    <t>CE</t>
    <phoneticPr fontId="2"/>
  </si>
  <si>
    <t>障がい者を対象とした活動</t>
  </si>
  <si>
    <t>【訪問タイプ】ローデータ!$CE$2:$CE$15421</t>
  </si>
  <si>
    <t>CF</t>
    <phoneticPr fontId="2"/>
  </si>
  <si>
    <t>子どもを対象とした活動</t>
  </si>
  <si>
    <t>【訪問タイプ】ローデータ!$CF$2:$CF$15421</t>
  </si>
  <si>
    <t>CG</t>
    <phoneticPr fontId="2"/>
  </si>
  <si>
    <t>スポーツ・文化・芸術・学術に関係した活動</t>
  </si>
  <si>
    <t>【訪問タイプ】ローデータ!$CG$2:$CG$15421</t>
  </si>
  <si>
    <t>CH</t>
    <phoneticPr fontId="2"/>
  </si>
  <si>
    <t>まちづくりのための活動</t>
  </si>
  <si>
    <t>【訪問タイプ】ローデータ!$CH$2:$CH$15421</t>
  </si>
  <si>
    <t>CI</t>
    <phoneticPr fontId="2"/>
  </si>
  <si>
    <t>安全な生活のための活動</t>
  </si>
  <si>
    <t>【訪問タイプ】ローデータ!$CI$2:$CI$15421</t>
  </si>
  <si>
    <t>CJ</t>
    <phoneticPr fontId="2"/>
  </si>
  <si>
    <t>災害に関係した活動</t>
  </si>
  <si>
    <t>【訪問タイプ】ローデータ!$CJ$2:$CJ$15421</t>
  </si>
  <si>
    <t>CK</t>
    <phoneticPr fontId="2"/>
  </si>
  <si>
    <t>多文化共生に関連した活動</t>
  </si>
  <si>
    <t>【訪問タイプ】ローデータ!$CK$2:$CK$15421</t>
  </si>
  <si>
    <t>CL</t>
    <phoneticPr fontId="2"/>
  </si>
  <si>
    <t>その他の活動</t>
  </si>
  <si>
    <t>【訪問タイプ】ローデータ!$CL$2:$CL$15421</t>
  </si>
  <si>
    <t>＜地域活動の活動頻度＞</t>
    <rPh sb="1" eb="3">
      <t>チイキ</t>
    </rPh>
    <rPh sb="3" eb="5">
      <t>カツドウ</t>
    </rPh>
    <rPh sb="6" eb="8">
      <t>カツドウ</t>
    </rPh>
    <rPh sb="8" eb="10">
      <t>ヒンド</t>
    </rPh>
    <phoneticPr fontId="2"/>
  </si>
  <si>
    <t>Q26</t>
  </si>
  <si>
    <t>参加または実施している（したことがある）地域活動の頻度を教えてください。（ＳＡ）</t>
    <phoneticPr fontId="2"/>
  </si>
  <si>
    <t>CN</t>
    <phoneticPr fontId="2"/>
  </si>
  <si>
    <t>ほぼ毎日</t>
  </si>
  <si>
    <t>【訪問タイプ】ローデータ!$CN$2:$CN$15421</t>
  </si>
  <si>
    <t>CN</t>
    <phoneticPr fontId="2"/>
  </si>
  <si>
    <t>週に２～４日程度</t>
  </si>
  <si>
    <t>週に１日または月に数日程度</t>
  </si>
  <si>
    <t>月に１～２日程度</t>
  </si>
  <si>
    <t>年に数回程度</t>
  </si>
  <si>
    <t>年１回程度</t>
  </si>
  <si>
    <t>不定期であり年によって異なる</t>
  </si>
  <si>
    <t>（ＭＡ）</t>
    <phoneticPr fontId="2"/>
  </si>
  <si>
    <t>＜地域活動の参加理由＞</t>
    <rPh sb="1" eb="3">
      <t>チイキ</t>
    </rPh>
    <rPh sb="3" eb="5">
      <t>カツドウ</t>
    </rPh>
    <rPh sb="6" eb="8">
      <t>サンカ</t>
    </rPh>
    <rPh sb="8" eb="10">
      <t>リユウ</t>
    </rPh>
    <phoneticPr fontId="2"/>
  </si>
  <si>
    <t>Q27</t>
  </si>
  <si>
    <t>地域活動に参加または実施している（したことがある）理由を教えてください。（ＭＡ）</t>
    <phoneticPr fontId="2"/>
  </si>
  <si>
    <t>CP</t>
    <phoneticPr fontId="2"/>
  </si>
  <si>
    <t>地域社会に対して、問題意識や貢献意識、帰属意識がある</t>
  </si>
  <si>
    <t>【訪問タイプ】ローデータ!$CP$2:$CP$15421</t>
  </si>
  <si>
    <t>CQ</t>
    <phoneticPr fontId="2"/>
  </si>
  <si>
    <t>経験や実績を重ねることで自己実現につながる</t>
  </si>
  <si>
    <t>【訪問タイプ】ローデータ!$CQ$2:$CQ$15421</t>
  </si>
  <si>
    <t>CR</t>
    <phoneticPr fontId="2"/>
  </si>
  <si>
    <t>自分や家族に関係のある問題として認識している</t>
  </si>
  <si>
    <t>【訪問タイプ】ローデータ!$CR$2:$CR$15421</t>
  </si>
  <si>
    <t>CS</t>
    <phoneticPr fontId="2"/>
  </si>
  <si>
    <t>対価が得られる</t>
  </si>
  <si>
    <t>【訪問タイプ】ローデータ!$CS$2:$CS$15421</t>
  </si>
  <si>
    <t>CT</t>
    <phoneticPr fontId="2"/>
  </si>
  <si>
    <t>職場、自治会、ＰＴＡ等の取組みの一環として参加している</t>
  </si>
  <si>
    <t>【訪問タイプ】ローデータ!$CT$2:$CT$15421</t>
  </si>
  <si>
    <t>CU</t>
    <phoneticPr fontId="2"/>
  </si>
  <si>
    <t>知人等に誘われた</t>
  </si>
  <si>
    <t>【訪問タイプ】ローデータ!$CU$2:$CU$15421</t>
  </si>
  <si>
    <t>CV</t>
    <phoneticPr fontId="2"/>
  </si>
  <si>
    <t>【訪問タイプ】ローデータ!$CV$2:$CV$15421</t>
  </si>
  <si>
    <t>（ＭＡ）</t>
    <phoneticPr fontId="2"/>
  </si>
  <si>
    <t>＜地域活動の非参加理由＞</t>
    <rPh sb="1" eb="3">
      <t>チイキ</t>
    </rPh>
    <rPh sb="3" eb="5">
      <t>カツドウ</t>
    </rPh>
    <rPh sb="6" eb="7">
      <t>ヒ</t>
    </rPh>
    <rPh sb="7" eb="9">
      <t>サンカ</t>
    </rPh>
    <rPh sb="9" eb="11">
      <t>リユウ</t>
    </rPh>
    <phoneticPr fontId="2"/>
  </si>
  <si>
    <t>Q28</t>
  </si>
  <si>
    <t>地域活動に参加していない理由を教えてください。（ＭＡ）</t>
    <phoneticPr fontId="2"/>
  </si>
  <si>
    <t>CX</t>
    <phoneticPr fontId="2"/>
  </si>
  <si>
    <t>【訪問タイプ】ローデータ!$CX$2:$CX$15421</t>
  </si>
  <si>
    <t>CY</t>
    <phoneticPr fontId="2"/>
  </si>
  <si>
    <t>【訪問タイプ】ローデータ!$CY$2:$CY$15421</t>
  </si>
  <si>
    <t>CZ</t>
    <phoneticPr fontId="2"/>
  </si>
  <si>
    <t>【訪問タイプ】ローデータ!$CZ$2:$CZ$15421</t>
  </si>
  <si>
    <t>DA</t>
    <phoneticPr fontId="2"/>
  </si>
  <si>
    <t>【訪問タイプ】ローデータ!$DA$2:$DA$15421</t>
  </si>
  <si>
    <t>DB</t>
    <phoneticPr fontId="2"/>
  </si>
  <si>
    <t>【訪問タイプ】ローデータ!$DB$2:$DB$15421</t>
  </si>
  <si>
    <t>＜訪問のきっかけ＞</t>
    <rPh sb="1" eb="3">
      <t>ホウモン</t>
    </rPh>
    <phoneticPr fontId="2"/>
  </si>
  <si>
    <t>AQ30</t>
    <phoneticPr fontId="2"/>
  </si>
  <si>
    <t>訪問することとなったきっかけを教えてください。（ＭＡ）</t>
    <phoneticPr fontId="2"/>
  </si>
  <si>
    <t>【訪問タイプ】ローデータ!$AQ30$2:$AQ30$15421</t>
  </si>
  <si>
    <t>DG</t>
    <phoneticPr fontId="2"/>
  </si>
  <si>
    <t>かつて住んでいた・職場や学校などに通っていたことがある</t>
  </si>
  <si>
    <t>【訪問タイプ】ローデータ!$DG$2:$DG$15421</t>
  </si>
  <si>
    <t>DH</t>
    <phoneticPr fontId="2"/>
  </si>
  <si>
    <t>仕事の関係で訪れたことがある</t>
  </si>
  <si>
    <t>【訪問タイプ】ローデータ!$DH$2:$DH$15421</t>
  </si>
  <si>
    <t>DI</t>
    <phoneticPr fontId="2"/>
  </si>
  <si>
    <t>親族、友人・知人が住んでいる、住んでいた</t>
  </si>
  <si>
    <t>【訪問タイプ】ローデータ!$DI$2:$DI$15421</t>
  </si>
  <si>
    <t>DJ</t>
    <phoneticPr fontId="2"/>
  </si>
  <si>
    <t>友人・知人等が訪れている、友人・知人等に誘われた</t>
  </si>
  <si>
    <t>【訪問タイプ】ローデータ!$DJ$2:$DJ$15421</t>
  </si>
  <si>
    <t>DK</t>
    <phoneticPr fontId="2"/>
  </si>
  <si>
    <t>つながりをサポートする人や機関等から紹介を受けた</t>
  </si>
  <si>
    <t>【訪問タイプ】ローデータ!$DK$2:$DK$15421</t>
  </si>
  <si>
    <t>DL</t>
    <phoneticPr fontId="2"/>
  </si>
  <si>
    <t>観光・レジャー、ボランティア、ゼミ合宿、地域体験モニターなどで訪れたことがある</t>
  </si>
  <si>
    <t>【訪問タイプ】ローデータ!$DL$2:$DL$15421</t>
  </si>
  <si>
    <t>DM</t>
    <phoneticPr fontId="2"/>
  </si>
  <si>
    <t>地域に対して憧れや好感、関心、共感を持った</t>
  </si>
  <si>
    <t>【訪問タイプ】ローデータ!$DM$2:$DM$15421</t>
  </si>
  <si>
    <t>DN</t>
    <phoneticPr fontId="2"/>
  </si>
  <si>
    <t>メディア（テレビ、雑誌）等を通じて得た情報に興味がわいた</t>
  </si>
  <si>
    <t>【訪問タイプ】ローデータ!$DN$2:$DN$15421</t>
  </si>
  <si>
    <t>DO</t>
    <phoneticPr fontId="2"/>
  </si>
  <si>
    <t>インターネットやＳＮＳによって得た情報に興味がわいた</t>
  </si>
  <si>
    <t>【訪問タイプ】ローデータ!$DO$2:$DO$15421</t>
  </si>
  <si>
    <t>DP</t>
    <phoneticPr fontId="2"/>
  </si>
  <si>
    <t>ふるさと納税やクラウドファンディング等を通じて興味がわいた</t>
  </si>
  <si>
    <t>【訪問タイプ】ローデータ!$DP$2:$DP$15421</t>
  </si>
  <si>
    <t>DQ</t>
    <phoneticPr fontId="2"/>
  </si>
  <si>
    <t>地域の特産品の購入を通じて興味がわいた</t>
  </si>
  <si>
    <t>【訪問タイプ】ローデータ!$DQ$2:$DQ$15421</t>
  </si>
  <si>
    <t>DR</t>
    <phoneticPr fontId="2"/>
  </si>
  <si>
    <t>特になし</t>
  </si>
  <si>
    <t>【訪問タイプ】ローデータ!$DR$2:$DR$15421</t>
  </si>
  <si>
    <t>DS</t>
    <phoneticPr fontId="2"/>
  </si>
  <si>
    <t>【訪問タイプ】ローデータ!$DS$2:$DS$15421</t>
  </si>
  <si>
    <t>＜訪問時の同行者＞</t>
    <rPh sb="1" eb="3">
      <t>ホウモン</t>
    </rPh>
    <rPh sb="3" eb="4">
      <t>ジ</t>
    </rPh>
    <rPh sb="5" eb="8">
      <t>ドウコウシャ</t>
    </rPh>
    <phoneticPr fontId="2"/>
  </si>
  <si>
    <t>AQ31</t>
    <phoneticPr fontId="2"/>
  </si>
  <si>
    <t>その地域を訪問する際に同行されることの多い方を教えてください。（ＭＡ）</t>
  </si>
  <si>
    <t>DU</t>
    <phoneticPr fontId="2"/>
  </si>
  <si>
    <t>自分ひとり</t>
    <phoneticPr fontId="2"/>
  </si>
  <si>
    <t>【訪問タイプ】ローデータ!$DU$2:$DU$15421</t>
  </si>
  <si>
    <t>DV</t>
    <phoneticPr fontId="2"/>
  </si>
  <si>
    <t>家族・親族</t>
    <phoneticPr fontId="2"/>
  </si>
  <si>
    <t>【訪問タイプ】ローデータ!$DV$2:$DV$15421</t>
  </si>
  <si>
    <t>DW</t>
    <phoneticPr fontId="2"/>
  </si>
  <si>
    <t>仕事関係の同僚や知人</t>
    <phoneticPr fontId="2"/>
  </si>
  <si>
    <t>【訪問タイプ】ローデータ!$DW$2:$DW$15421</t>
  </si>
  <si>
    <t>DX</t>
    <phoneticPr fontId="2"/>
  </si>
  <si>
    <t>サークルやコミュニティ等の仲間</t>
    <phoneticPr fontId="2"/>
  </si>
  <si>
    <t>【訪問タイプ】ローデータ!$DX$2:$DX$15421</t>
  </si>
  <si>
    <t>DY</t>
    <phoneticPr fontId="2"/>
  </si>
  <si>
    <t>プライベートの友人</t>
    <phoneticPr fontId="2"/>
  </si>
  <si>
    <t>【訪問タイプ】ローデータ!$DY$2:$DY$15421</t>
  </si>
  <si>
    <t>DZ</t>
    <phoneticPr fontId="2"/>
  </si>
  <si>
    <t>その他</t>
    <phoneticPr fontId="2"/>
  </si>
  <si>
    <t>【訪問タイプ】ローデータ!$DZ$2:$DZ$15421</t>
  </si>
  <si>
    <t>＜訪問の頻度＞</t>
    <rPh sb="1" eb="3">
      <t>ホウモン</t>
    </rPh>
    <rPh sb="4" eb="6">
      <t>ヒンド</t>
    </rPh>
    <phoneticPr fontId="2"/>
  </si>
  <si>
    <t>AQ32</t>
    <phoneticPr fontId="2"/>
  </si>
  <si>
    <t>その地域を訪問する頻度を教えてください。（ＳＡ）</t>
  </si>
  <si>
    <t>EB</t>
    <phoneticPr fontId="2"/>
  </si>
  <si>
    <t>月に１０回以上</t>
    <phoneticPr fontId="2"/>
  </si>
  <si>
    <t>【訪問タイプ】ローデータ!$EB$2:$EB$15421</t>
  </si>
  <si>
    <t>EB</t>
    <phoneticPr fontId="2"/>
  </si>
  <si>
    <t>月に数回</t>
    <phoneticPr fontId="2"/>
  </si>
  <si>
    <t>月に１回程度</t>
    <phoneticPr fontId="2"/>
  </si>
  <si>
    <t>盆・正月・ＧＷなどの長期休暇ごと</t>
    <phoneticPr fontId="2"/>
  </si>
  <si>
    <t>年に数回</t>
    <phoneticPr fontId="2"/>
  </si>
  <si>
    <t>年に１回程度</t>
    <phoneticPr fontId="2"/>
  </si>
  <si>
    <t>数年に1度（2～10年程度に一度）</t>
    <rPh sb="0" eb="2">
      <t>スウネン</t>
    </rPh>
    <rPh sb="4" eb="5">
      <t>ド</t>
    </rPh>
    <rPh sb="10" eb="11">
      <t>ネン</t>
    </rPh>
    <rPh sb="11" eb="13">
      <t>テイド</t>
    </rPh>
    <rPh sb="14" eb="16">
      <t>イチド</t>
    </rPh>
    <phoneticPr fontId="2"/>
  </si>
  <si>
    <t>不定期、決まっていない等</t>
    <rPh sb="0" eb="3">
      <t>フテイキ</t>
    </rPh>
    <rPh sb="4" eb="5">
      <t>キ</t>
    </rPh>
    <rPh sb="11" eb="12">
      <t>トウ</t>
    </rPh>
    <phoneticPr fontId="2"/>
  </si>
  <si>
    <t>＜訪問時の滞在時間＞</t>
    <rPh sb="1" eb="3">
      <t>ホウモン</t>
    </rPh>
    <rPh sb="3" eb="4">
      <t>ジ</t>
    </rPh>
    <rPh sb="5" eb="7">
      <t>タイザイ</t>
    </rPh>
    <rPh sb="7" eb="9">
      <t>ジカン</t>
    </rPh>
    <phoneticPr fontId="2"/>
  </si>
  <si>
    <t>AQ33</t>
    <phoneticPr fontId="2"/>
  </si>
  <si>
    <t>一回の訪問で、どの程度期間（時間）滞在することが多いですか。（ＳＡ）</t>
  </si>
  <si>
    <t>EC</t>
    <phoneticPr fontId="2"/>
  </si>
  <si>
    <t>半日程度（日帰り）</t>
    <phoneticPr fontId="2"/>
  </si>
  <si>
    <t>【訪問タイプ】ローデータ!$EC$2:$EC$15421</t>
  </si>
  <si>
    <t>丸１日程度（日帰り）</t>
    <phoneticPr fontId="2"/>
  </si>
  <si>
    <t>EC</t>
    <phoneticPr fontId="2"/>
  </si>
  <si>
    <t>１泊２日程度</t>
    <phoneticPr fontId="2"/>
  </si>
  <si>
    <t>２～４泊程度</t>
    <phoneticPr fontId="2"/>
  </si>
  <si>
    <t>１、２週間程度</t>
    <phoneticPr fontId="2"/>
  </si>
  <si>
    <t>１ヶ月程度</t>
    <phoneticPr fontId="2"/>
  </si>
  <si>
    <t>＜訪問時の利用交通手段＞</t>
    <rPh sb="1" eb="3">
      <t>ホウモン</t>
    </rPh>
    <rPh sb="3" eb="4">
      <t>ジ</t>
    </rPh>
    <rPh sb="5" eb="7">
      <t>リヨウ</t>
    </rPh>
    <rPh sb="7" eb="9">
      <t>コウツウ</t>
    </rPh>
    <rPh sb="9" eb="11">
      <t>シュダン</t>
    </rPh>
    <phoneticPr fontId="2"/>
  </si>
  <si>
    <t>AQ34</t>
    <phoneticPr fontId="2"/>
  </si>
  <si>
    <t>現在の居住地から訪問先までの移動で、最もよく利用する主な交通手段を教えてください。（ＭＡ）</t>
  </si>
  <si>
    <t>EE</t>
    <phoneticPr fontId="2"/>
  </si>
  <si>
    <t>自家用車</t>
    <phoneticPr fontId="2"/>
  </si>
  <si>
    <t>【訪問タイプ】ローデータ!$EE$2:$EE$15421</t>
  </si>
  <si>
    <t>EF</t>
    <phoneticPr fontId="2"/>
  </si>
  <si>
    <t>バイク</t>
    <phoneticPr fontId="2"/>
  </si>
  <si>
    <t>【訪問タイプ】ローデータ!$EF$2:$EF$15421</t>
  </si>
  <si>
    <t>EG</t>
    <phoneticPr fontId="2"/>
  </si>
  <si>
    <t>自転車</t>
    <phoneticPr fontId="2"/>
  </si>
  <si>
    <t>【訪問タイプ】ローデータ!$EG$2:$EG$15421</t>
  </si>
  <si>
    <t>EH</t>
    <phoneticPr fontId="2"/>
  </si>
  <si>
    <t>一般路線バス</t>
    <phoneticPr fontId="2"/>
  </si>
  <si>
    <t>【訪問タイプ】ローデータ!$EH$2:$EH$15421</t>
  </si>
  <si>
    <t>EI</t>
  </si>
  <si>
    <t>都市間高速バス</t>
    <phoneticPr fontId="2"/>
  </si>
  <si>
    <t>【訪問タイプ】ローデータ!$EI$2:$EI$15421</t>
  </si>
  <si>
    <t>EJ</t>
  </si>
  <si>
    <t>新幹線</t>
    <phoneticPr fontId="2"/>
  </si>
  <si>
    <t>【訪問タイプ】ローデータ!$EJ$2:$EJ$15421</t>
  </si>
  <si>
    <t>EK</t>
  </si>
  <si>
    <t>新幹線以外の鉄道</t>
    <phoneticPr fontId="2"/>
  </si>
  <si>
    <t>【訪問タイプ】ローデータ!$EK$2:$EK$15421</t>
  </si>
  <si>
    <t>EL</t>
  </si>
  <si>
    <t>旅客機（飛行機）</t>
    <phoneticPr fontId="2"/>
  </si>
  <si>
    <t>【訪問タイプ】ローデータ!$EL$2:$EL$15421</t>
  </si>
  <si>
    <t>EM</t>
  </si>
  <si>
    <t>旅客船・フェリー</t>
    <phoneticPr fontId="2"/>
  </si>
  <si>
    <t>【訪問タイプ】ローデータ!$EM$2:$EM$15421</t>
  </si>
  <si>
    <t>EN</t>
  </si>
  <si>
    <t>タクシー</t>
    <phoneticPr fontId="2"/>
  </si>
  <si>
    <t>【訪問タイプ】ローデータ!$EN$2:$EN$15421</t>
  </si>
  <si>
    <t>EO</t>
  </si>
  <si>
    <t>レンタカー</t>
    <phoneticPr fontId="2"/>
  </si>
  <si>
    <t>【訪問タイプ】ローデータ!$EO$2:$EO$15421</t>
  </si>
  <si>
    <t>EP</t>
  </si>
  <si>
    <t>カーシェアリング</t>
    <phoneticPr fontId="2"/>
  </si>
  <si>
    <t>【訪問タイプ】ローデータ!$EP$2:$EP$15421</t>
  </si>
  <si>
    <t>EQ</t>
  </si>
  <si>
    <t>【訪問タイプ】ローデータ!$EQ$2:$EQ$15421</t>
  </si>
  <si>
    <t>＜訪問先までの移動時間＞</t>
    <rPh sb="1" eb="3">
      <t>ホウモン</t>
    </rPh>
    <rPh sb="3" eb="4">
      <t>サキ</t>
    </rPh>
    <rPh sb="7" eb="9">
      <t>イドウ</t>
    </rPh>
    <rPh sb="9" eb="11">
      <t>ジカン</t>
    </rPh>
    <phoneticPr fontId="2"/>
  </si>
  <si>
    <t>AQ35</t>
    <phoneticPr fontId="2"/>
  </si>
  <si>
    <t>現在の居住地から訪問先までの移動にかかる片道の所要時間（トータル）を教えてください。（ＳＡ）</t>
  </si>
  <si>
    <t>ES</t>
    <phoneticPr fontId="2"/>
  </si>
  <si>
    <t>０．５時間（３０分）未満</t>
    <phoneticPr fontId="2"/>
  </si>
  <si>
    <t>【訪問タイプ】ローデータ!$ES$2:$ES$15421</t>
  </si>
  <si>
    <t>ES</t>
    <phoneticPr fontId="2"/>
  </si>
  <si>
    <t>０．５時間（３０分）～１．０時間未満</t>
    <phoneticPr fontId="2"/>
  </si>
  <si>
    <t>１．０～１．５時間未満</t>
    <phoneticPr fontId="2"/>
  </si>
  <si>
    <t>１．５～２．０時間未満</t>
    <phoneticPr fontId="2"/>
  </si>
  <si>
    <t>２．０～２．５時間未満</t>
    <phoneticPr fontId="2"/>
  </si>
  <si>
    <t>２．５～３．０時間未満</t>
    <phoneticPr fontId="2"/>
  </si>
  <si>
    <t>３．０～４．０時間未満</t>
    <phoneticPr fontId="2"/>
  </si>
  <si>
    <t>４．０～５．０時間未満</t>
    <phoneticPr fontId="2"/>
  </si>
  <si>
    <t>５．０時間以上</t>
    <phoneticPr fontId="2"/>
  </si>
  <si>
    <t>＜訪問先での滞在場所＞</t>
    <rPh sb="1" eb="3">
      <t>ホウモン</t>
    </rPh>
    <rPh sb="3" eb="4">
      <t>サキ</t>
    </rPh>
    <rPh sb="6" eb="8">
      <t>タイザイ</t>
    </rPh>
    <rPh sb="8" eb="10">
      <t>バショ</t>
    </rPh>
    <phoneticPr fontId="2"/>
  </si>
  <si>
    <t>AQ36</t>
    <phoneticPr fontId="2"/>
  </si>
  <si>
    <t>訪問先において、よく利用する滞在場所を教えてください。（ＭＡ）</t>
  </si>
  <si>
    <t>ET</t>
    <phoneticPr fontId="2"/>
  </si>
  <si>
    <t>自分や家族が所有または賃借している物件</t>
    <phoneticPr fontId="2"/>
  </si>
  <si>
    <t>【訪問タイプ】ローデータ!$ET$2:$ET$15421</t>
  </si>
  <si>
    <t>EU</t>
    <phoneticPr fontId="2"/>
  </si>
  <si>
    <t>親族の家（親族の所有する物件）</t>
    <phoneticPr fontId="2"/>
  </si>
  <si>
    <t>【訪問タイプ】ローデータ!$EU$2:$EU$15421</t>
  </si>
  <si>
    <t>EV</t>
    <phoneticPr fontId="2"/>
  </si>
  <si>
    <t>友人・知人の家（友人・知人の所有する物件）</t>
    <phoneticPr fontId="2"/>
  </si>
  <si>
    <t>【訪問タイプ】ローデータ!$EV$2:$EV$15421</t>
  </si>
  <si>
    <t>EW</t>
    <phoneticPr fontId="2"/>
  </si>
  <si>
    <t>シェアリングサービス</t>
    <phoneticPr fontId="2"/>
  </si>
  <si>
    <t>【訪問タイプ】ローデータ!$EW$2:$EW$15421</t>
  </si>
  <si>
    <t>EX</t>
    <phoneticPr fontId="2"/>
  </si>
  <si>
    <t>旅館・ホテル、ペンション等の宿泊施設</t>
    <phoneticPr fontId="2"/>
  </si>
  <si>
    <t>【訪問タイプ】ローデータ!$EX$2:$EX$15421</t>
  </si>
  <si>
    <t>EY</t>
    <phoneticPr fontId="2"/>
  </si>
  <si>
    <t>ゲストハウス、キャンプ場等の簡易宿所、民泊等</t>
    <phoneticPr fontId="2"/>
  </si>
  <si>
    <t>【訪問タイプ】ローデータ!$EY$2:$EY$15421</t>
  </si>
  <si>
    <t>EZ</t>
    <phoneticPr fontId="2"/>
  </si>
  <si>
    <t>コワーキングスペース、シェアオフィスなどの共有ワークスペース、レンタルオフィスなど</t>
    <phoneticPr fontId="2"/>
  </si>
  <si>
    <t>【訪問タイプ】ローデータ!$EZ$2:$EZ$15421</t>
  </si>
  <si>
    <t>FA</t>
    <phoneticPr fontId="2"/>
  </si>
  <si>
    <t>民間企業等の事業所・オフィス・作業場等</t>
    <phoneticPr fontId="2"/>
  </si>
  <si>
    <t>【訪問タイプ】ローデータ!$FA$2:$FA$15421</t>
  </si>
  <si>
    <t>FB</t>
    <phoneticPr fontId="2"/>
  </si>
  <si>
    <t>農林漁業等に関連する施設や現場等</t>
    <phoneticPr fontId="2"/>
  </si>
  <si>
    <t>【訪問タイプ】ローデータ!$FB$2:$FB$15421</t>
  </si>
  <si>
    <t>FC</t>
    <phoneticPr fontId="2"/>
  </si>
  <si>
    <t>所属団体等の設けているサテライトオフィス</t>
    <phoneticPr fontId="2"/>
  </si>
  <si>
    <t>【訪問タイプ】ローデータ!$FC$2:$FC$15421</t>
  </si>
  <si>
    <t>FD</t>
    <phoneticPr fontId="2"/>
  </si>
  <si>
    <t>コミュニティスペース等の地域の交流拠点施設（コミュニティカフェ等を含む）</t>
    <phoneticPr fontId="2"/>
  </si>
  <si>
    <t>【訪問タイプ】ローデータ!$FD$2:$FD$15421</t>
  </si>
  <si>
    <t>FE</t>
    <phoneticPr fontId="2"/>
  </si>
  <si>
    <t>役場、会館・集会所、図書館、学校、産業支援施設などの公共的な施設</t>
    <phoneticPr fontId="2"/>
  </si>
  <si>
    <t>【訪問タイプ】ローデータ!$FE$2:$FE$15421</t>
  </si>
  <si>
    <t>FF</t>
    <phoneticPr fontId="2"/>
  </si>
  <si>
    <t>特になし</t>
    <phoneticPr fontId="2"/>
  </si>
  <si>
    <t>【訪問タイプ】ローデータ!$FF$2:$FF$15421</t>
  </si>
  <si>
    <t>FH</t>
    <phoneticPr fontId="2"/>
  </si>
  <si>
    <t>商業・サービス施設、レジャー施設など</t>
    <rPh sb="0" eb="2">
      <t>ショウギョウ</t>
    </rPh>
    <rPh sb="7" eb="9">
      <t>シセツ</t>
    </rPh>
    <rPh sb="14" eb="16">
      <t>シセツ</t>
    </rPh>
    <phoneticPr fontId="2"/>
  </si>
  <si>
    <t>【訪問タイプ】ローデータ!$FH$2:$FH$15421</t>
  </si>
  <si>
    <t>FI</t>
    <phoneticPr fontId="2"/>
  </si>
  <si>
    <t>医療・福祉施設など</t>
    <rPh sb="0" eb="2">
      <t>イリョウ</t>
    </rPh>
    <rPh sb="3" eb="5">
      <t>フクシ</t>
    </rPh>
    <rPh sb="5" eb="7">
      <t>シセツ</t>
    </rPh>
    <phoneticPr fontId="2"/>
  </si>
  <si>
    <t>【訪問タイプ】ローデータ!$FI$2:$FI$15421</t>
  </si>
  <si>
    <t>FJ</t>
    <phoneticPr fontId="2"/>
  </si>
  <si>
    <t>墓地、寺社、宗教施設</t>
    <rPh sb="0" eb="2">
      <t>ボチ</t>
    </rPh>
    <rPh sb="3" eb="5">
      <t>ジシャ</t>
    </rPh>
    <rPh sb="6" eb="8">
      <t>シュウキョウ</t>
    </rPh>
    <rPh sb="8" eb="10">
      <t>シセツ</t>
    </rPh>
    <phoneticPr fontId="2"/>
  </si>
  <si>
    <t>【訪問タイプ】ローデータ!$FJ$2:$FJ$15421</t>
  </si>
  <si>
    <t>FK</t>
    <phoneticPr fontId="2"/>
  </si>
  <si>
    <t>その他、不明</t>
    <rPh sb="2" eb="3">
      <t>タ</t>
    </rPh>
    <rPh sb="4" eb="6">
      <t>フメイ</t>
    </rPh>
    <phoneticPr fontId="2"/>
  </si>
  <si>
    <t>【訪問タイプ】ローデータ!$FK$2:$FK$15421</t>
  </si>
  <si>
    <t>＜訪問先での過ごし方＞</t>
    <rPh sb="1" eb="3">
      <t>ホウモン</t>
    </rPh>
    <rPh sb="3" eb="4">
      <t>サキ</t>
    </rPh>
    <rPh sb="6" eb="7">
      <t>ス</t>
    </rPh>
    <rPh sb="9" eb="10">
      <t>カタ</t>
    </rPh>
    <phoneticPr fontId="2"/>
  </si>
  <si>
    <t>AQ37</t>
    <phoneticPr fontId="2"/>
  </si>
  <si>
    <t>訪問先において、どのような過ごし方をすることがありますか。（ＭＡ）</t>
  </si>
  <si>
    <t>FL</t>
    <phoneticPr fontId="2"/>
  </si>
  <si>
    <t>地域ならではの飲食や買い物（地場産品の購入等）</t>
    <phoneticPr fontId="2"/>
  </si>
  <si>
    <t>【訪問タイプ】ローデータ!$FL$2:$FL$15421</t>
  </si>
  <si>
    <t>FM</t>
    <phoneticPr fontId="2"/>
  </si>
  <si>
    <t>自分の趣味や地域の環境を楽しむ活動</t>
    <phoneticPr fontId="2"/>
  </si>
  <si>
    <t>【訪問タイプ】ローデータ!$FM$2:$FM$15421</t>
  </si>
  <si>
    <t>FN</t>
  </si>
  <si>
    <t>本業として普段行っている業務や仕事（テレワークなど）</t>
    <phoneticPr fontId="2"/>
  </si>
  <si>
    <t>【訪問タイプ】ローデータ!$FN$2:$FN$15421</t>
  </si>
  <si>
    <t>FO</t>
  </si>
  <si>
    <t>本業とは異なる仕事（副業や兼業など）</t>
    <phoneticPr fontId="2"/>
  </si>
  <si>
    <t>【訪問タイプ】ローデータ!$FO$2:$FO$15421</t>
  </si>
  <si>
    <t>FP</t>
  </si>
  <si>
    <t>地元の企業・事業所での労働</t>
    <phoneticPr fontId="2"/>
  </si>
  <si>
    <t>【訪問タイプ】ローデータ!$FP$2:$FP$15421</t>
  </si>
  <si>
    <t>FQ</t>
  </si>
  <si>
    <t>農林漁業等での労働</t>
    <phoneticPr fontId="2"/>
  </si>
  <si>
    <t>【訪問タイプ】ローデータ!$FQ$2:$FQ$15421</t>
  </si>
  <si>
    <t>FR</t>
  </si>
  <si>
    <t>地域に新たな仕事（産業）を創出するなどの活動への参加</t>
    <phoneticPr fontId="2"/>
  </si>
  <si>
    <t>【訪問タイプ】ローデータ!$FR$2:$FR$15421</t>
  </si>
  <si>
    <t>FS</t>
  </si>
  <si>
    <t>祭りや地域体験プログラム等への参加</t>
    <phoneticPr fontId="2"/>
  </si>
  <si>
    <t>【訪問タイプ】ローデータ!$FS$2:$FS$15421</t>
  </si>
  <si>
    <t>FT</t>
  </si>
  <si>
    <t>地域のボランティアや共助活動への参加</t>
    <phoneticPr fontId="2"/>
  </si>
  <si>
    <t>【訪問タイプ】ローデータ!$FT$2:$FT$15421</t>
  </si>
  <si>
    <t>FU</t>
  </si>
  <si>
    <t>教養・学習の場への参加</t>
    <phoneticPr fontId="2"/>
  </si>
  <si>
    <t>【訪問タイプ】ローデータ!$FU$2:$FU$15421</t>
  </si>
  <si>
    <t>FV</t>
  </si>
  <si>
    <t>地域の人との交流・コミュニケーションを楽しむ、人脈をつくる</t>
    <phoneticPr fontId="2"/>
  </si>
  <si>
    <t>【訪問タイプ】ローデータ!$FV$2:$FV$15421</t>
  </si>
  <si>
    <t>FW</t>
  </si>
  <si>
    <t>地域の交流拠点などで創発されるプロジェクトやコミュニティへの参加</t>
    <phoneticPr fontId="2"/>
  </si>
  <si>
    <t>【訪問タイプ】ローデータ!$FW$2:$FW$15421</t>
  </si>
  <si>
    <t>FX</t>
  </si>
  <si>
    <t>地域のまちおこしにつながるようなプロジェクトの企画・運営、または協力・支援など</t>
    <phoneticPr fontId="2"/>
  </si>
  <si>
    <t>【訪問タイプ】ローデータ!$FX$2:$FX$15421</t>
  </si>
  <si>
    <t>FZ</t>
  </si>
  <si>
    <t>特に何もしないで過ごす</t>
    <phoneticPr fontId="2"/>
  </si>
  <si>
    <t>【訪問タイプ】ローデータ!$FZ$2:$FZ$15421</t>
  </si>
  <si>
    <t>GA</t>
    <phoneticPr fontId="2"/>
  </si>
  <si>
    <t>墓参、家族・親族等の世話、面会、同窓会等</t>
    <rPh sb="0" eb="2">
      <t>ボサン</t>
    </rPh>
    <rPh sb="3" eb="5">
      <t>カゾク</t>
    </rPh>
    <rPh sb="6" eb="8">
      <t>シンゾク</t>
    </rPh>
    <rPh sb="8" eb="9">
      <t>トウ</t>
    </rPh>
    <rPh sb="10" eb="12">
      <t>セワ</t>
    </rPh>
    <rPh sb="13" eb="15">
      <t>メンカイ</t>
    </rPh>
    <rPh sb="16" eb="19">
      <t>ドウソウカイ</t>
    </rPh>
    <rPh sb="19" eb="20">
      <t>トウ</t>
    </rPh>
    <phoneticPr fontId="2"/>
  </si>
  <si>
    <t>【訪問タイプ】ローデータ!$GA$2:$GA$15421</t>
  </si>
  <si>
    <t>GB</t>
    <phoneticPr fontId="2"/>
  </si>
  <si>
    <t>自己の用務、生活行動等（日常的な買物、飲食、通院、生活サービス享受等）</t>
    <rPh sb="0" eb="2">
      <t>ジコ</t>
    </rPh>
    <rPh sb="3" eb="5">
      <t>ヨウム</t>
    </rPh>
    <rPh sb="6" eb="8">
      <t>セイカツ</t>
    </rPh>
    <rPh sb="8" eb="10">
      <t>コウドウ</t>
    </rPh>
    <rPh sb="10" eb="11">
      <t>トウ</t>
    </rPh>
    <rPh sb="12" eb="15">
      <t>ニチジョウテキ</t>
    </rPh>
    <rPh sb="16" eb="18">
      <t>カイモノ</t>
    </rPh>
    <rPh sb="19" eb="21">
      <t>インショク</t>
    </rPh>
    <rPh sb="22" eb="24">
      <t>ツウイン</t>
    </rPh>
    <rPh sb="25" eb="27">
      <t>セイカツ</t>
    </rPh>
    <rPh sb="31" eb="33">
      <t>キョウジュ</t>
    </rPh>
    <rPh sb="33" eb="34">
      <t>トウ</t>
    </rPh>
    <phoneticPr fontId="2"/>
  </si>
  <si>
    <t>【訪問タイプ】ローデータ!$GB$2:$GB$15421</t>
  </si>
  <si>
    <t>＜訪問先での活動の継続意向＞</t>
    <rPh sb="1" eb="3">
      <t>ホウモン</t>
    </rPh>
    <rPh sb="3" eb="4">
      <t>サキ</t>
    </rPh>
    <rPh sb="6" eb="8">
      <t>カツドウ</t>
    </rPh>
    <rPh sb="9" eb="11">
      <t>ケイゾク</t>
    </rPh>
    <rPh sb="11" eb="13">
      <t>イコウ</t>
    </rPh>
    <phoneticPr fontId="2"/>
  </si>
  <si>
    <t>AQ38</t>
    <phoneticPr fontId="2"/>
  </si>
  <si>
    <t>現在、訪問先で行っているような過ごし方や活動は、今後も続けたいですか。（ＳＡ）</t>
    <phoneticPr fontId="2"/>
  </si>
  <si>
    <t>GC</t>
    <phoneticPr fontId="2"/>
  </si>
  <si>
    <t>続けたい</t>
  </si>
  <si>
    <t>【訪問タイプ】ローデータ!$GC$2:$GC$15421</t>
  </si>
  <si>
    <t>GC</t>
    <phoneticPr fontId="2"/>
  </si>
  <si>
    <t>どちらかといえば続けたい</t>
  </si>
  <si>
    <t>どちらかといえば続けたくない</t>
  </si>
  <si>
    <t>続けたくない</t>
  </si>
  <si>
    <t>＜継続したいと思う理由＞</t>
    <rPh sb="1" eb="3">
      <t>ケイゾク</t>
    </rPh>
    <rPh sb="7" eb="8">
      <t>オモ</t>
    </rPh>
    <rPh sb="9" eb="11">
      <t>リユウ</t>
    </rPh>
    <phoneticPr fontId="2"/>
  </si>
  <si>
    <t>AQ39</t>
    <phoneticPr fontId="2"/>
  </si>
  <si>
    <t>「続けたい」と思う理由を教えてください。（ＭＡ）</t>
    <phoneticPr fontId="2"/>
  </si>
  <si>
    <t>GD</t>
    <phoneticPr fontId="2"/>
  </si>
  <si>
    <t>楽しい、リフレッシュできる</t>
  </si>
  <si>
    <t>【訪問タイプ】ローデータ!$GD$2:$GD$15421</t>
  </si>
  <si>
    <t>GE</t>
    <phoneticPr fontId="2"/>
  </si>
  <si>
    <t>生きがいを感じる、自分らしさや成長などを実現できる</t>
  </si>
  <si>
    <t>【訪問タイプ】ローデータ!$GE$2:$GE$15421</t>
  </si>
  <si>
    <t>GF</t>
    <phoneticPr fontId="2"/>
  </si>
  <si>
    <t>同行者や滞在先の人などが喜んでいる</t>
  </si>
  <si>
    <t>【訪問タイプ】ローデータ!$GF$2:$GF$15421</t>
  </si>
  <si>
    <t>GG</t>
    <phoneticPr fontId="2"/>
  </si>
  <si>
    <t>いろいろな人との出会いやつながりがあり、共感を得ることができる</t>
  </si>
  <si>
    <t>【訪問タイプ】ローデータ!$GG$2:$GG$15421</t>
  </si>
  <si>
    <t>GH</t>
    <phoneticPr fontId="2"/>
  </si>
  <si>
    <t>人との出会いとつながりをサポートしてくれる人がいる</t>
  </si>
  <si>
    <t>【訪問タイプ】ローデータ!$GH$2:$GH$15421</t>
  </si>
  <si>
    <t>GI</t>
    <phoneticPr fontId="2"/>
  </si>
  <si>
    <t>収入源となっている</t>
  </si>
  <si>
    <t>【訪問タイプ】ローデータ!$GI$2:$GI$15421</t>
  </si>
  <si>
    <t>GJ</t>
    <phoneticPr fontId="2"/>
  </si>
  <si>
    <t>本業の仕事がはかどる</t>
  </si>
  <si>
    <t>【訪問タイプ】ローデータ!$GJ$2:$GJ$15421</t>
  </si>
  <si>
    <t>GK</t>
    <phoneticPr fontId="2"/>
  </si>
  <si>
    <t>地域の良い変化を感じられる</t>
  </si>
  <si>
    <t>【訪問タイプ】ローデータ!$GK$2:$GK$15421</t>
  </si>
  <si>
    <t>GL</t>
    <phoneticPr fontId="2"/>
  </si>
  <si>
    <t>所属組織として取り組んでいる</t>
  </si>
  <si>
    <t>【訪問タイプ】ローデータ!$GL$2:$GL$15421</t>
  </si>
  <si>
    <t>GM</t>
  </si>
  <si>
    <t>家族の事情や地域との関係性がある</t>
  </si>
  <si>
    <t>【訪問タイプ】ローデータ!$GM$2:$GM$15421</t>
  </si>
  <si>
    <t>GN</t>
  </si>
  <si>
    <t>【訪問タイプ】ローデータ!$GN$2:$GN$15421</t>
  </si>
  <si>
    <t>＜継続したくないと思う理由＞</t>
    <rPh sb="1" eb="3">
      <t>ケイゾク</t>
    </rPh>
    <rPh sb="9" eb="10">
      <t>オモ</t>
    </rPh>
    <rPh sb="11" eb="13">
      <t>リユウ</t>
    </rPh>
    <phoneticPr fontId="2"/>
  </si>
  <si>
    <t>AQ40</t>
    <phoneticPr fontId="2"/>
  </si>
  <si>
    <t>「続けたくない」と思う理由を教えてください。（ＭＡ）</t>
    <phoneticPr fontId="2"/>
  </si>
  <si>
    <t>GP</t>
    <phoneticPr fontId="2"/>
  </si>
  <si>
    <t>【訪問タイプ】ローデータ!$GP$2:$GP$15421</t>
  </si>
  <si>
    <t>GQ</t>
    <phoneticPr fontId="2"/>
  </si>
  <si>
    <t>【訪問タイプ】ローデータ!$GQ$2:$GQ$15421</t>
  </si>
  <si>
    <t>GR</t>
    <phoneticPr fontId="2"/>
  </si>
  <si>
    <t>【訪問タイプ】ローデータ!$GR$2:$GR$15421</t>
  </si>
  <si>
    <t>GS</t>
    <phoneticPr fontId="2"/>
  </si>
  <si>
    <t>自分にとってのメリットが感じられない</t>
  </si>
  <si>
    <t>【訪問タイプ】ローデータ!$GS$2:$GS$15421</t>
  </si>
  <si>
    <t>GT</t>
    <phoneticPr fontId="2"/>
  </si>
  <si>
    <t>有給休暇を取りにくい</t>
    <phoneticPr fontId="2"/>
  </si>
  <si>
    <t>【訪問タイプ】ローデータ!$GT$2:$GT$15421</t>
  </si>
  <si>
    <t>GU</t>
    <phoneticPr fontId="2"/>
  </si>
  <si>
    <t>同居の家族や同行者の理解を得るのが難しい</t>
  </si>
  <si>
    <t>【訪問タイプ】ローデータ!$GU$2:$GU$15421</t>
  </si>
  <si>
    <t>GV</t>
    <phoneticPr fontId="2"/>
  </si>
  <si>
    <t>地域のことや地域活動に興味・関心がない</t>
  </si>
  <si>
    <t>【訪問タイプ】ローデータ!$GV$2:$GV$15421</t>
  </si>
  <si>
    <t>GW</t>
    <phoneticPr fontId="2"/>
  </si>
  <si>
    <t>他にやりたいこと、やるべきことがある</t>
  </si>
  <si>
    <t>【訪問タイプ】ローデータ!$GW$2:$GW$15421</t>
  </si>
  <si>
    <t>GX</t>
    <phoneticPr fontId="2"/>
  </si>
  <si>
    <t>特に理由はない</t>
  </si>
  <si>
    <t>【訪問タイプ】ローデータ!$GX$2:$GX$15421</t>
  </si>
  <si>
    <t>GY</t>
    <phoneticPr fontId="2"/>
  </si>
  <si>
    <t>【訪問タイプ】ローデータ!$GY$2:$GY$15421</t>
  </si>
  <si>
    <t>＜訪問先との関係性の深化・拡大意向＞</t>
    <rPh sb="1" eb="3">
      <t>ホウモン</t>
    </rPh>
    <rPh sb="3" eb="4">
      <t>サキ</t>
    </rPh>
    <rPh sb="6" eb="9">
      <t>カンケイセイ</t>
    </rPh>
    <rPh sb="10" eb="12">
      <t>シンカ</t>
    </rPh>
    <rPh sb="13" eb="15">
      <t>カクダイ</t>
    </rPh>
    <rPh sb="15" eb="17">
      <t>イコウ</t>
    </rPh>
    <rPh sb="17" eb="18">
      <t>キュウベツ</t>
    </rPh>
    <phoneticPr fontId="2"/>
  </si>
  <si>
    <t>AQ41</t>
    <phoneticPr fontId="2"/>
  </si>
  <si>
    <t>今後、訪問先の地域や地域の人々との関係性をどのように深化・拡大していきたいですか。（ＭＡ）</t>
    <phoneticPr fontId="2"/>
  </si>
  <si>
    <t>HA</t>
  </si>
  <si>
    <t>地域の人とのコミュニケーションを深めたい</t>
  </si>
  <si>
    <t>【訪問タイプ】ローデータ!$HA$2:$HA$15421</t>
  </si>
  <si>
    <t>HB</t>
  </si>
  <si>
    <t>より多くの人とのつながりを持ちたい</t>
  </si>
  <si>
    <t>【訪問タイプ】ローデータ!$HB$2:$HB$15421</t>
  </si>
  <si>
    <t>HC</t>
  </si>
  <si>
    <t>いろいろな分野の活動に参加したい</t>
  </si>
  <si>
    <t>【訪問タイプ】ローデータ!$HC$2:$HC$15421</t>
  </si>
  <si>
    <t>HD</t>
  </si>
  <si>
    <t>地域のためになることにチャレンジしたい</t>
  </si>
  <si>
    <t>【訪問タイプ】ローデータ!$HD$2:$HD$15421</t>
  </si>
  <si>
    <t>HE</t>
  </si>
  <si>
    <t>地域での趣味やライフワークを充実させたい</t>
  </si>
  <si>
    <t>【訪問タイプ】ローデータ!$HE$2:$HE$15421</t>
  </si>
  <si>
    <t>HF</t>
    <phoneticPr fontId="2"/>
  </si>
  <si>
    <t>概ね５年以内の移住や就労などを考えたい</t>
  </si>
  <si>
    <t>【訪問タイプ】ローデータ!$HF$2:$HF$15421</t>
  </si>
  <si>
    <t>HG</t>
  </si>
  <si>
    <t>概ね５年後以降の移住や就労などを考えたい</t>
  </si>
  <si>
    <t>【訪問タイプ】ローデータ!$HG$2:$HG$15421</t>
  </si>
  <si>
    <t>HH</t>
  </si>
  <si>
    <t>いま以上の関係性は求めていない</t>
  </si>
  <si>
    <t>【訪問タイプ】ローデータ!$HH$2:$HH$15421</t>
  </si>
  <si>
    <t>HI</t>
  </si>
  <si>
    <t>今後、関係性は続けにくい、続かない</t>
  </si>
  <si>
    <t>【訪問タイプ】ローデータ!$HI$2:$HI$15421</t>
  </si>
  <si>
    <t>HJ</t>
  </si>
  <si>
    <t>【訪問タイプ】ローデータ!$HJ$2:$HJ$15421</t>
  </si>
  <si>
    <t>＜訪問先との関係性の深化の課題＞</t>
    <rPh sb="1" eb="3">
      <t>ホウモン</t>
    </rPh>
    <rPh sb="3" eb="4">
      <t>サキ</t>
    </rPh>
    <rPh sb="6" eb="9">
      <t>カンケイセイ</t>
    </rPh>
    <rPh sb="10" eb="12">
      <t>シンカ</t>
    </rPh>
    <rPh sb="13" eb="15">
      <t>カダイ</t>
    </rPh>
    <rPh sb="15" eb="16">
      <t>キュウベツ</t>
    </rPh>
    <phoneticPr fontId="2"/>
  </si>
  <si>
    <t>AQ42</t>
  </si>
  <si>
    <t>どのような点が改善されれば、今後、地域との関係性を深められると思いますか。（ＭＡ）</t>
    <phoneticPr fontId="2"/>
  </si>
  <si>
    <t>HL</t>
  </si>
  <si>
    <t>仕事やプライベートでの時間的な余裕の確保</t>
  </si>
  <si>
    <t>【訪問タイプ】ローデータ!$HL$2:$HL$15421</t>
  </si>
  <si>
    <t>HM</t>
  </si>
  <si>
    <t>移動や滞在に伴う金銭的負担の軽減</t>
  </si>
  <si>
    <t>【訪問タイプ】ローデータ!$HM$2:$HM$15421</t>
  </si>
  <si>
    <t>HN</t>
  </si>
  <si>
    <t>家族や同行者の理解、価値観の合う仲間の存在</t>
  </si>
  <si>
    <t>【訪問タイプ】ローデータ!$HN$2:$HN$15421</t>
  </si>
  <si>
    <t>HO</t>
  </si>
  <si>
    <t>会社など所属組織の理解、テレワークや副業を認めるなどの制度化</t>
  </si>
  <si>
    <t>【訪問タイプ】ローデータ!$HO$2:$HO$15421</t>
  </si>
  <si>
    <t>HP</t>
  </si>
  <si>
    <t>地域の人とつながりを持てる場の確保</t>
  </si>
  <si>
    <t>【訪問タイプ】ローデータ!$HP$2:$HP$15421</t>
  </si>
  <si>
    <t>HQ</t>
  </si>
  <si>
    <t>自分の能力・知識・経験などを活かせる機会の存在</t>
  </si>
  <si>
    <t>【訪問タイプ】ローデータ!$HQ$2:$HQ$15421</t>
  </si>
  <si>
    <t>HR</t>
  </si>
  <si>
    <t>地域での活動に伴う収入の確保</t>
  </si>
  <si>
    <t>【訪問タイプ】ローデータ!$HR$2:$HR$15421</t>
  </si>
  <si>
    <t>HS</t>
  </si>
  <si>
    <t>【訪問タイプ】ローデータ!$HS$2:$HS$15421</t>
  </si>
  <si>
    <t/>
  </si>
  <si>
    <t>＜訪問先への移住意向＞</t>
    <rPh sb="1" eb="3">
      <t>ホウモン</t>
    </rPh>
    <rPh sb="3" eb="4">
      <t>サキ</t>
    </rPh>
    <rPh sb="6" eb="8">
      <t>イジュウ</t>
    </rPh>
    <rPh sb="8" eb="10">
      <t>イコウ</t>
    </rPh>
    <rPh sb="10" eb="11">
      <t>キュウベツ</t>
    </rPh>
    <phoneticPr fontId="2"/>
  </si>
  <si>
    <t>AQ43</t>
  </si>
  <si>
    <t>訪問先の地域は、移住先としてどのように感じられますか。（ＳＡ）</t>
    <phoneticPr fontId="2"/>
  </si>
  <si>
    <t>HU</t>
    <phoneticPr fontId="2"/>
  </si>
  <si>
    <t>移住したい地域である</t>
  </si>
  <si>
    <t>【訪問タイプ】ローデータ!$HU$2:$HU$15421</t>
  </si>
  <si>
    <t>どちらかといえば移住したい地域である</t>
  </si>
  <si>
    <t>どちらかといえば移住したくない地域である</t>
  </si>
  <si>
    <t>移住したくない地域である</t>
  </si>
  <si>
    <t>＜訪問先へ移住したいと思う理由＞</t>
    <rPh sb="1" eb="3">
      <t>ホウモン</t>
    </rPh>
    <rPh sb="3" eb="4">
      <t>サキ</t>
    </rPh>
    <rPh sb="5" eb="7">
      <t>イジュウ</t>
    </rPh>
    <rPh sb="11" eb="12">
      <t>オモ</t>
    </rPh>
    <rPh sb="13" eb="15">
      <t>リユウ</t>
    </rPh>
    <rPh sb="15" eb="16">
      <t>キュウベツ</t>
    </rPh>
    <phoneticPr fontId="2"/>
  </si>
  <si>
    <t>AQ44</t>
  </si>
  <si>
    <t>「移住したい」と思う理由を教えてください。（ＭＡ）</t>
    <phoneticPr fontId="2"/>
  </si>
  <si>
    <t>HV</t>
  </si>
  <si>
    <t>やりたい仕事・生きがい・趣味がある（自分や家族）</t>
  </si>
  <si>
    <t>【訪問タイプ】ローデータ!$HV$2:$HV$15421</t>
  </si>
  <si>
    <t>HW</t>
  </si>
  <si>
    <t>住環境に魅力を感じる</t>
  </si>
  <si>
    <t>【訪問タイプ】ローデータ!$HW$2:$HW$15421</t>
  </si>
  <si>
    <t>HX</t>
  </si>
  <si>
    <t>自然環境が豊かである</t>
  </si>
  <si>
    <t>【訪問タイプ】ローデータ!$HX$2:$HX$15421</t>
  </si>
  <si>
    <t>HY</t>
  </si>
  <si>
    <t>地域コミュニティやつながりに魅力を感じる</t>
  </si>
  <si>
    <t>【訪問タイプ】ローデータ!$HY$2:$HY$15421</t>
  </si>
  <si>
    <t>HZ</t>
  </si>
  <si>
    <t>子どもの教育や成長に好影響である</t>
  </si>
  <si>
    <t>【訪問タイプ】ローデータ!$HZ$2:$HZ$15421</t>
  </si>
  <si>
    <t>IA</t>
  </si>
  <si>
    <t>実家・家業を継ぐ、介護など家庭の事情がある</t>
  </si>
  <si>
    <t>【訪問タイプ】ローデータ!$IA$2:$IA$15421</t>
  </si>
  <si>
    <t>IB</t>
  </si>
  <si>
    <t>親族の近くに住むのが便利である</t>
  </si>
  <si>
    <t>【訪問タイプ】ローデータ!$IB$2:$IB$15421</t>
  </si>
  <si>
    <t>IC</t>
  </si>
  <si>
    <t>生活費が安くなる</t>
  </si>
  <si>
    <t>【訪問タイプ】ローデータ!$IC$2:$IC$15421</t>
  </si>
  <si>
    <t>ID</t>
  </si>
  <si>
    <t>都市機能が充実している</t>
  </si>
  <si>
    <t>【訪問タイプ】ローデータ!$ID$2:$ID$15421</t>
  </si>
  <si>
    <t>IE</t>
    <phoneticPr fontId="2"/>
  </si>
  <si>
    <t>通勤・通学に便利、進学・転職・起業などに有利である</t>
  </si>
  <si>
    <t>【訪問タイプ】ローデータ!$IE$2:$IE$15421</t>
  </si>
  <si>
    <t>IF</t>
    <phoneticPr fontId="2"/>
  </si>
  <si>
    <t>【訪問タイプ】ローデータ!$IF$2:$IF$15421</t>
  </si>
  <si>
    <t>＜訪問先への移住したくないと思う理由＞</t>
    <rPh sb="1" eb="3">
      <t>ホウモン</t>
    </rPh>
    <rPh sb="3" eb="4">
      <t>サキ</t>
    </rPh>
    <rPh sb="6" eb="8">
      <t>イジュウ</t>
    </rPh>
    <rPh sb="14" eb="15">
      <t>オモ</t>
    </rPh>
    <rPh sb="16" eb="18">
      <t>リユウ</t>
    </rPh>
    <rPh sb="18" eb="19">
      <t>キュウベツ</t>
    </rPh>
    <phoneticPr fontId="2"/>
  </si>
  <si>
    <t>AQ45</t>
  </si>
  <si>
    <t>「移住したくない」と思う理由を教えてください。（ＭＡ）</t>
    <phoneticPr fontId="2"/>
  </si>
  <si>
    <t>IH</t>
    <phoneticPr fontId="2"/>
  </si>
  <si>
    <t>今の生活に不満がない</t>
  </si>
  <si>
    <t>【訪問タイプ】ローデータ!$IH$2:$IH$15421</t>
  </si>
  <si>
    <t>II</t>
    <phoneticPr fontId="2"/>
  </si>
  <si>
    <t>家族の生活環境を変えるわけにいかない</t>
  </si>
  <si>
    <t>【訪問タイプ】ローデータ!$II$2:$II$15421</t>
  </si>
  <si>
    <t>IJ</t>
    <phoneticPr fontId="2"/>
  </si>
  <si>
    <t>今の仕事を変えるわけにいかない</t>
  </si>
  <si>
    <t>【訪問タイプ】ローデータ!$IJ$2:$IJ$15421</t>
  </si>
  <si>
    <t>IK</t>
    <phoneticPr fontId="2"/>
  </si>
  <si>
    <t>日常生活の利便性が良くない</t>
  </si>
  <si>
    <t>【訪問タイプ】ローデータ!$IK$2:$IK$15421</t>
  </si>
  <si>
    <t>IL</t>
    <phoneticPr fontId="2"/>
  </si>
  <si>
    <t>公共交通の利便性が良くない</t>
  </si>
  <si>
    <t>【訪問タイプ】ローデータ!$IL$2:$IL$15421</t>
  </si>
  <si>
    <t>IM</t>
    <phoneticPr fontId="2"/>
  </si>
  <si>
    <t>運転免許を持っていないから</t>
  </si>
  <si>
    <t>【訪問タイプ】ローデータ!$IM$2:$IM$15421</t>
  </si>
  <si>
    <t>IN</t>
    <phoneticPr fontId="2"/>
  </si>
  <si>
    <t>働き口が見つからないと思う</t>
  </si>
  <si>
    <t>【訪問タイプ】ローデータ!$IN$2:$IN$15421</t>
  </si>
  <si>
    <t>IO</t>
    <phoneticPr fontId="2"/>
  </si>
  <si>
    <t>収入に不安がある</t>
  </si>
  <si>
    <t>【訪問タイプ】ローデータ!$IO$2:$IO$15421</t>
  </si>
  <si>
    <t>IP</t>
    <phoneticPr fontId="2"/>
  </si>
  <si>
    <t>子育てや教育環境に不安がある</t>
  </si>
  <si>
    <t>【訪問タイプ】ローデータ!$IP$2:$IP$15421</t>
  </si>
  <si>
    <t>IQ</t>
  </si>
  <si>
    <t>医療・福祉に不安がある</t>
  </si>
  <si>
    <t>【訪問タイプ】ローデータ!$IQ$2:$IQ$15421</t>
  </si>
  <si>
    <t>IR</t>
  </si>
  <si>
    <t>移住した後の人間関係に不安がある</t>
  </si>
  <si>
    <t>【訪問タイプ】ローデータ!$IR$2:$IR$15421</t>
  </si>
  <si>
    <t>IS</t>
  </si>
  <si>
    <t>今の人づきあいがなくなりそう</t>
  </si>
  <si>
    <t>【訪問タイプ】ローデータ!$IS$2:$IS$15421</t>
  </si>
  <si>
    <t>IT</t>
  </si>
  <si>
    <t>【訪問タイプ】ローデータ!$IT$2:$IT$15421</t>
  </si>
  <si>
    <t>＜訪問先との訪問以外の関わり方＞</t>
    <rPh sb="1" eb="3">
      <t>ホウモン</t>
    </rPh>
    <rPh sb="3" eb="4">
      <t>サキ</t>
    </rPh>
    <rPh sb="6" eb="8">
      <t>ホウモン</t>
    </rPh>
    <rPh sb="8" eb="10">
      <t>イガイ</t>
    </rPh>
    <rPh sb="11" eb="12">
      <t>カカ</t>
    </rPh>
    <rPh sb="14" eb="15">
      <t>カタ</t>
    </rPh>
    <rPh sb="15" eb="16">
      <t>キュウベツ</t>
    </rPh>
    <phoneticPr fontId="2"/>
  </si>
  <si>
    <t>AQ46</t>
  </si>
  <si>
    <t>この市町村で、訪問以外に他の関わり方をしていますか。（ＭＡ）</t>
    <phoneticPr fontId="2"/>
  </si>
  <si>
    <t>IV</t>
    <phoneticPr fontId="2"/>
  </si>
  <si>
    <t>ふるさと納税によって、特定の地域を継続的に応援している</t>
  </si>
  <si>
    <t>【訪問タイプ】ローデータ!$IV$2:$IV$15421</t>
  </si>
  <si>
    <t>IW</t>
    <phoneticPr fontId="2"/>
  </si>
  <si>
    <t>クラウドファンディングによって特定の地域を継続的に応援している</t>
  </si>
  <si>
    <t>【訪問タイプ】ローデータ!$IW$2:$IW$15421</t>
  </si>
  <si>
    <t>IX</t>
    <phoneticPr fontId="2"/>
  </si>
  <si>
    <t>地場産品等を購入することにより、特定の地域を定期的・継続的に応援している</t>
  </si>
  <si>
    <t>【訪問タイプ】ローデータ!$IX$2:$IX$15421</t>
  </si>
  <si>
    <t>IY</t>
    <phoneticPr fontId="2"/>
  </si>
  <si>
    <t>都市部にいながら、特定地域のためになる仕事を請け負っている</t>
  </si>
  <si>
    <t>【訪問タイプ】ローデータ!$IY$2:$IY$15421</t>
  </si>
  <si>
    <t>IZ</t>
    <phoneticPr fontId="2"/>
  </si>
  <si>
    <t>ＳＮＳ等で、自分の住んでいる地域以外の特定の地域の情報発信を行っている</t>
  </si>
  <si>
    <t>【訪問タイプ】ローデータ!$IZ$2:$IZ$15421</t>
  </si>
  <si>
    <t>JA</t>
    <phoneticPr fontId="2"/>
  </si>
  <si>
    <t>【訪問タイプ】ローデータ!$JA$2:$JA$15421</t>
  </si>
  <si>
    <t>JB</t>
    <phoneticPr fontId="2"/>
  </si>
  <si>
    <t>なし</t>
  </si>
  <si>
    <t>【訪問タイプ】ローデータ!$JB$2:$JB$15421</t>
  </si>
  <si>
    <t>JF</t>
    <phoneticPr fontId="2"/>
  </si>
  <si>
    <t>JF</t>
    <phoneticPr fontId="2"/>
  </si>
  <si>
    <t>JG</t>
    <phoneticPr fontId="2"/>
  </si>
  <si>
    <t>JG</t>
    <phoneticPr fontId="2"/>
  </si>
  <si>
    <t>JG</t>
    <phoneticPr fontId="2"/>
  </si>
  <si>
    <t>JG</t>
    <phoneticPr fontId="2"/>
  </si>
  <si>
    <t>JH</t>
    <phoneticPr fontId="2"/>
  </si>
  <si>
    <t>L</t>
    <phoneticPr fontId="2"/>
  </si>
  <si>
    <t>M</t>
    <phoneticPr fontId="2"/>
  </si>
  <si>
    <t>N</t>
    <phoneticPr fontId="2"/>
  </si>
  <si>
    <t>O</t>
    <phoneticPr fontId="2"/>
  </si>
  <si>
    <t>P</t>
    <phoneticPr fontId="2"/>
  </si>
  <si>
    <t>Q</t>
    <phoneticPr fontId="2"/>
  </si>
  <si>
    <t>R</t>
    <phoneticPr fontId="2"/>
  </si>
  <si>
    <t>U</t>
    <phoneticPr fontId="2"/>
  </si>
  <si>
    <t>U</t>
    <phoneticPr fontId="2"/>
  </si>
  <si>
    <t>U</t>
    <phoneticPr fontId="2"/>
  </si>
  <si>
    <t>Ｘ</t>
    <phoneticPr fontId="2"/>
  </si>
  <si>
    <t>（ＳＡ）</t>
    <phoneticPr fontId="2"/>
  </si>
  <si>
    <t>Y</t>
    <phoneticPr fontId="2"/>
  </si>
  <si>
    <t>BJ</t>
    <phoneticPr fontId="2"/>
  </si>
  <si>
    <t>CB</t>
    <phoneticPr fontId="2"/>
  </si>
  <si>
    <t>CB</t>
    <phoneticPr fontId="2"/>
  </si>
  <si>
    <t>CB</t>
    <phoneticPr fontId="2"/>
  </si>
  <si>
    <t>（ＭＡ）</t>
    <phoneticPr fontId="2"/>
  </si>
  <si>
    <t>CD</t>
    <phoneticPr fontId="2"/>
  </si>
  <si>
    <t>CE</t>
    <phoneticPr fontId="2"/>
  </si>
  <si>
    <t>CF</t>
    <phoneticPr fontId="2"/>
  </si>
  <si>
    <t>CG</t>
    <phoneticPr fontId="2"/>
  </si>
  <si>
    <t>CH</t>
    <phoneticPr fontId="2"/>
  </si>
  <si>
    <t>CI</t>
    <phoneticPr fontId="2"/>
  </si>
  <si>
    <t>CJ</t>
    <phoneticPr fontId="2"/>
  </si>
  <si>
    <t>CK</t>
    <phoneticPr fontId="2"/>
  </si>
  <si>
    <t>CL</t>
    <phoneticPr fontId="2"/>
  </si>
  <si>
    <t>参加または実施している（したことがある）地域活動の頻度を教えてください。（ＳＡ）</t>
    <phoneticPr fontId="2"/>
  </si>
  <si>
    <t>CP</t>
    <phoneticPr fontId="2"/>
  </si>
  <si>
    <t>CQ</t>
    <phoneticPr fontId="2"/>
  </si>
  <si>
    <t>CR</t>
    <phoneticPr fontId="2"/>
  </si>
  <si>
    <t>CV</t>
    <phoneticPr fontId="2"/>
  </si>
  <si>
    <t>AQ30</t>
    <phoneticPr fontId="2"/>
  </si>
  <si>
    <t>DI</t>
    <phoneticPr fontId="2"/>
  </si>
  <si>
    <t>DK</t>
    <phoneticPr fontId="2"/>
  </si>
  <si>
    <t>DL</t>
    <phoneticPr fontId="2"/>
  </si>
  <si>
    <t>DM</t>
    <phoneticPr fontId="2"/>
  </si>
  <si>
    <t>DP</t>
    <phoneticPr fontId="2"/>
  </si>
  <si>
    <t>DQ</t>
    <phoneticPr fontId="2"/>
  </si>
  <si>
    <t>DR</t>
    <phoneticPr fontId="2"/>
  </si>
  <si>
    <t>DS</t>
    <phoneticPr fontId="2"/>
  </si>
  <si>
    <t>AQ31</t>
    <phoneticPr fontId="2"/>
  </si>
  <si>
    <t>自分ひとり</t>
    <phoneticPr fontId="2"/>
  </si>
  <si>
    <t>AQ32</t>
    <phoneticPr fontId="2"/>
  </si>
  <si>
    <t>半日程度（日帰り）</t>
    <phoneticPr fontId="2"/>
  </si>
  <si>
    <t>１泊２日程度</t>
    <phoneticPr fontId="2"/>
  </si>
  <si>
    <t>１、２週間程度</t>
    <phoneticPr fontId="2"/>
  </si>
  <si>
    <t>その他</t>
    <phoneticPr fontId="2"/>
  </si>
  <si>
    <t>自家用車</t>
    <phoneticPr fontId="2"/>
  </si>
  <si>
    <t>EH</t>
    <phoneticPr fontId="2"/>
  </si>
  <si>
    <t>一般路線バス</t>
    <phoneticPr fontId="2"/>
  </si>
  <si>
    <t>都市間高速バス</t>
    <phoneticPr fontId="2"/>
  </si>
  <si>
    <t>旅客船・フェリー</t>
    <phoneticPr fontId="2"/>
  </si>
  <si>
    <t>１．０～１．５時間未満</t>
    <phoneticPr fontId="2"/>
  </si>
  <si>
    <t>１．５～２．０時間未満</t>
    <phoneticPr fontId="2"/>
  </si>
  <si>
    <t>２．０～２．５時間未満</t>
    <phoneticPr fontId="2"/>
  </si>
  <si>
    <t>２．５～３．０時間未満</t>
    <phoneticPr fontId="2"/>
  </si>
  <si>
    <t>ET</t>
    <phoneticPr fontId="2"/>
  </si>
  <si>
    <t>自分や家族が所有または賃借している物件</t>
    <phoneticPr fontId="2"/>
  </si>
  <si>
    <t>EU</t>
    <phoneticPr fontId="2"/>
  </si>
  <si>
    <t>親族の家（親族の所有する物件）</t>
    <phoneticPr fontId="2"/>
  </si>
  <si>
    <t>友人・知人の家（友人・知人の所有する物件）</t>
    <phoneticPr fontId="2"/>
  </si>
  <si>
    <t>EW</t>
    <phoneticPr fontId="2"/>
  </si>
  <si>
    <t>EX</t>
    <phoneticPr fontId="2"/>
  </si>
  <si>
    <t>EY</t>
    <phoneticPr fontId="2"/>
  </si>
  <si>
    <t>ゲストハウス、キャンプ場等の簡易宿所、民泊等</t>
    <phoneticPr fontId="2"/>
  </si>
  <si>
    <t>EZ</t>
    <phoneticPr fontId="2"/>
  </si>
  <si>
    <t>FC</t>
    <phoneticPr fontId="2"/>
  </si>
  <si>
    <t>コミュニティスペース等の地域の交流拠点施設（コミュニティカフェ等を含む）</t>
    <phoneticPr fontId="2"/>
  </si>
  <si>
    <t>FE</t>
    <phoneticPr fontId="2"/>
  </si>
  <si>
    <t>FF</t>
    <phoneticPr fontId="2"/>
  </si>
  <si>
    <t>特になし</t>
    <phoneticPr fontId="2"/>
  </si>
  <si>
    <t>FI</t>
    <phoneticPr fontId="2"/>
  </si>
  <si>
    <t>FK</t>
    <phoneticPr fontId="2"/>
  </si>
  <si>
    <t>AQ37</t>
    <phoneticPr fontId="2"/>
  </si>
  <si>
    <t>FL</t>
    <phoneticPr fontId="2"/>
  </si>
  <si>
    <t>地域ならではの飲食や買い物（地場産品の購入等）</t>
    <phoneticPr fontId="2"/>
  </si>
  <si>
    <t>FM</t>
    <phoneticPr fontId="2"/>
  </si>
  <si>
    <t>自分の趣味や地域の環境を楽しむ活動</t>
    <phoneticPr fontId="2"/>
  </si>
  <si>
    <t>本業として普段行っている業務や仕事（テレワークなど）</t>
    <phoneticPr fontId="2"/>
  </si>
  <si>
    <t>本業とは異なる仕事（副業や兼業など）</t>
    <phoneticPr fontId="2"/>
  </si>
  <si>
    <t>地元の企業・事業所での労働</t>
    <phoneticPr fontId="2"/>
  </si>
  <si>
    <t>農林漁業等での労働</t>
    <phoneticPr fontId="2"/>
  </si>
  <si>
    <t>地域に新たな仕事（産業）を創出するなどの活動への参加</t>
    <phoneticPr fontId="2"/>
  </si>
  <si>
    <t>祭りや地域体験プログラム等への参加</t>
    <phoneticPr fontId="2"/>
  </si>
  <si>
    <t>地域のボランティアや共助活動への参加</t>
    <phoneticPr fontId="2"/>
  </si>
  <si>
    <t>教養・学習の場への参加</t>
    <phoneticPr fontId="2"/>
  </si>
  <si>
    <t>地域の人との交流・コミュニケーションを楽しむ、人脈をつくる</t>
    <phoneticPr fontId="2"/>
  </si>
  <si>
    <t>地域の交流拠点などで創発されるプロジェクトやコミュニティへの参加</t>
    <phoneticPr fontId="2"/>
  </si>
  <si>
    <t>地域のまちおこしにつながるようなプロジェクトの企画・運営、または協力・支援など</t>
    <phoneticPr fontId="2"/>
  </si>
  <si>
    <t>特に何もしないで過ごす</t>
    <phoneticPr fontId="2"/>
  </si>
  <si>
    <t>GA</t>
    <phoneticPr fontId="2"/>
  </si>
  <si>
    <t>GB</t>
    <phoneticPr fontId="2"/>
  </si>
  <si>
    <t>AQ38</t>
    <phoneticPr fontId="2"/>
  </si>
  <si>
    <t>現在、訪問先で行っているような過ごし方や活動は、今後も続けたいですか。（ＳＡ）</t>
    <phoneticPr fontId="2"/>
  </si>
  <si>
    <t>GC</t>
    <phoneticPr fontId="2"/>
  </si>
  <si>
    <t>AQ39</t>
    <phoneticPr fontId="2"/>
  </si>
  <si>
    <t>「続けたい」と思う理由を教えてください。（ＭＡ）</t>
    <phoneticPr fontId="2"/>
  </si>
  <si>
    <t>GD</t>
    <phoneticPr fontId="2"/>
  </si>
  <si>
    <t>GE</t>
    <phoneticPr fontId="2"/>
  </si>
  <si>
    <t>GF</t>
    <phoneticPr fontId="2"/>
  </si>
  <si>
    <t>GG</t>
    <phoneticPr fontId="2"/>
  </si>
  <si>
    <t>GH</t>
    <phoneticPr fontId="2"/>
  </si>
  <si>
    <t>GI</t>
    <phoneticPr fontId="2"/>
  </si>
  <si>
    <t>GJ</t>
    <phoneticPr fontId="2"/>
  </si>
  <si>
    <t>GK</t>
    <phoneticPr fontId="2"/>
  </si>
  <si>
    <t>GL</t>
    <phoneticPr fontId="2"/>
  </si>
  <si>
    <t>AQ40</t>
    <phoneticPr fontId="2"/>
  </si>
  <si>
    <t>「続けたくない」と思う理由を教えてください。（ＭＡ）</t>
    <phoneticPr fontId="2"/>
  </si>
  <si>
    <t>GP</t>
    <phoneticPr fontId="2"/>
  </si>
  <si>
    <t>GQ</t>
    <phoneticPr fontId="2"/>
  </si>
  <si>
    <t>GS</t>
    <phoneticPr fontId="2"/>
  </si>
  <si>
    <t>GT</t>
    <phoneticPr fontId="2"/>
  </si>
  <si>
    <t>有給休暇を取りにくい</t>
    <phoneticPr fontId="2"/>
  </si>
  <si>
    <t>GU</t>
    <phoneticPr fontId="2"/>
  </si>
  <si>
    <t>GV</t>
    <phoneticPr fontId="2"/>
  </si>
  <si>
    <t>GW</t>
    <phoneticPr fontId="2"/>
  </si>
  <si>
    <t>GX</t>
    <phoneticPr fontId="2"/>
  </si>
  <si>
    <t>GY</t>
    <phoneticPr fontId="2"/>
  </si>
  <si>
    <t>AQ41</t>
    <phoneticPr fontId="2"/>
  </si>
  <si>
    <t>今後、訪問先の地域や地域の人々との関係性をどのように深化・拡大していきたいですか。（ＭＡ）</t>
    <phoneticPr fontId="2"/>
  </si>
  <si>
    <t>HF</t>
    <phoneticPr fontId="2"/>
  </si>
  <si>
    <t>どのような点が改善されれば、今後、地域との関係性を深められると思いますか。（ＭＡ）</t>
    <phoneticPr fontId="2"/>
  </si>
  <si>
    <t>訪問先の地域は、移住先としてどのように感じられますか。（ＳＡ）</t>
    <phoneticPr fontId="2"/>
  </si>
  <si>
    <t>HU</t>
    <phoneticPr fontId="2"/>
  </si>
  <si>
    <t>「移住したい」と思う理由を教えてください。（ＭＡ）</t>
    <phoneticPr fontId="2"/>
  </si>
  <si>
    <t>IE</t>
    <phoneticPr fontId="2"/>
  </si>
  <si>
    <t>IF</t>
    <phoneticPr fontId="2"/>
  </si>
  <si>
    <t>「移住したくない」と思う理由を教えてください。（ＭＡ）</t>
    <phoneticPr fontId="2"/>
  </si>
  <si>
    <t>IH</t>
    <phoneticPr fontId="2"/>
  </si>
  <si>
    <t>II</t>
    <phoneticPr fontId="2"/>
  </si>
  <si>
    <t>IJ</t>
    <phoneticPr fontId="2"/>
  </si>
  <si>
    <t>IK</t>
    <phoneticPr fontId="2"/>
  </si>
  <si>
    <t>IL</t>
    <phoneticPr fontId="2"/>
  </si>
  <si>
    <t>IM</t>
    <phoneticPr fontId="2"/>
  </si>
  <si>
    <t>IN</t>
    <phoneticPr fontId="2"/>
  </si>
  <si>
    <t>IO</t>
    <phoneticPr fontId="2"/>
  </si>
  <si>
    <t>IP</t>
    <phoneticPr fontId="2"/>
  </si>
  <si>
    <t>この市町村で、訪問以外に他の関わり方をしていますか。（ＭＡ）</t>
    <phoneticPr fontId="2"/>
  </si>
  <si>
    <t>IV</t>
    <phoneticPr fontId="2"/>
  </si>
  <si>
    <t>IW</t>
    <phoneticPr fontId="2"/>
  </si>
  <si>
    <t>IY</t>
    <phoneticPr fontId="2"/>
  </si>
  <si>
    <t>IZ</t>
    <phoneticPr fontId="2"/>
  </si>
  <si>
    <t>JA</t>
    <phoneticPr fontId="2"/>
  </si>
  <si>
    <t>JB</t>
    <phoneticPr fontId="2"/>
  </si>
  <si>
    <t>地域ならではの飲食や買い物（地場産品の購入等）</t>
  </si>
  <si>
    <t>自分の趣味や地域の環境を楽しむ活動</t>
  </si>
  <si>
    <t>本業として普段行っている業務や仕事（テレワークなど）</t>
  </si>
  <si>
    <t>本業とは異なる仕事（副業や兼業など）</t>
  </si>
  <si>
    <t>地元の企業・事業所での労働</t>
  </si>
  <si>
    <t>農林漁業等での労働</t>
  </si>
  <si>
    <t>地域に新たな仕事（産業）を創出するなどの活動への参加</t>
  </si>
  <si>
    <t>祭りや地域体験プログラム等への参加</t>
  </si>
  <si>
    <t>地域のボランティアや共助活動への参加</t>
  </si>
  <si>
    <t>教養・学習の場への参加</t>
  </si>
  <si>
    <t>地域の人との交流・コミュニケーションを楽しむ、人脈をつくる</t>
  </si>
  <si>
    <t>地域の交流拠点などで創発されるプロジェクトやコミュニティへの参加</t>
  </si>
  <si>
    <t>地域のまちおこしにつながるようなプロジェクトの企画・運営、または協力・支援など</t>
  </si>
  <si>
    <t>特に何もしないで過ごす</t>
  </si>
  <si>
    <t>地縁・血縁関連の活動等（墓参、家族・親族等の世話、面会、同窓会等）</t>
    <rPh sb="0" eb="2">
      <t>チエン</t>
    </rPh>
    <rPh sb="3" eb="5">
      <t>ケツエン</t>
    </rPh>
    <rPh sb="5" eb="7">
      <t>カンレン</t>
    </rPh>
    <rPh sb="8" eb="10">
      <t>カツドウ</t>
    </rPh>
    <rPh sb="10" eb="11">
      <t>トウ</t>
    </rPh>
    <rPh sb="12" eb="14">
      <t>ボサン</t>
    </rPh>
    <rPh sb="15" eb="17">
      <t>カゾク</t>
    </rPh>
    <rPh sb="18" eb="20">
      <t>シンゾク</t>
    </rPh>
    <rPh sb="20" eb="21">
      <t>トウ</t>
    </rPh>
    <rPh sb="22" eb="24">
      <t>セワ</t>
    </rPh>
    <rPh sb="25" eb="27">
      <t>メンカイ</t>
    </rPh>
    <rPh sb="28" eb="31">
      <t>ドウソウカイ</t>
    </rPh>
    <rPh sb="31" eb="32">
      <t>トウ</t>
    </rPh>
    <phoneticPr fontId="2"/>
  </si>
  <si>
    <t>地域ならではの飲食や買い物（地場産品の購入等）</t>
    <phoneticPr fontId="2"/>
  </si>
  <si>
    <t>JF</t>
    <phoneticPr fontId="2"/>
  </si>
  <si>
    <t>地域ならではの飲食や買い物（地場産品の購入等）</t>
    <phoneticPr fontId="2"/>
  </si>
  <si>
    <t>JG</t>
    <phoneticPr fontId="2"/>
  </si>
  <si>
    <t>JG</t>
    <phoneticPr fontId="2"/>
  </si>
  <si>
    <t>地域ならではの飲食や買い物（地場産品の購入等）</t>
    <phoneticPr fontId="2"/>
  </si>
  <si>
    <t>JH</t>
    <phoneticPr fontId="2"/>
  </si>
  <si>
    <t>（ＭＡ）</t>
    <phoneticPr fontId="2"/>
  </si>
  <si>
    <t>L</t>
    <phoneticPr fontId="2"/>
  </si>
  <si>
    <t>N</t>
    <phoneticPr fontId="2"/>
  </si>
  <si>
    <t>P</t>
    <phoneticPr fontId="2"/>
  </si>
  <si>
    <t>Q</t>
    <phoneticPr fontId="2"/>
  </si>
  <si>
    <t>S</t>
    <phoneticPr fontId="2"/>
  </si>
  <si>
    <t>地域ならではの飲食や買い物（地場産品の購入等）</t>
    <phoneticPr fontId="2"/>
  </si>
  <si>
    <t>U</t>
    <phoneticPr fontId="2"/>
  </si>
  <si>
    <t>Ｗ</t>
    <phoneticPr fontId="2"/>
  </si>
  <si>
    <t>地域ならではの飲食や買い物（地場産品の購入等）</t>
    <phoneticPr fontId="2"/>
  </si>
  <si>
    <t>Ｘ</t>
    <phoneticPr fontId="2"/>
  </si>
  <si>
    <t>Ｘ</t>
    <phoneticPr fontId="2"/>
  </si>
  <si>
    <t>Ｘ</t>
    <phoneticPr fontId="2"/>
  </si>
  <si>
    <t>（ＳＡ）</t>
    <phoneticPr fontId="2"/>
  </si>
  <si>
    <t>地域ならではの飲食や買い物（地場産品の購入等）</t>
    <phoneticPr fontId="2"/>
  </si>
  <si>
    <t>Y</t>
    <phoneticPr fontId="2"/>
  </si>
  <si>
    <t>BJ</t>
    <phoneticPr fontId="2"/>
  </si>
  <si>
    <t>CB</t>
    <phoneticPr fontId="2"/>
  </si>
  <si>
    <t>（ＭＡ）</t>
    <phoneticPr fontId="2"/>
  </si>
  <si>
    <t>CC</t>
    <phoneticPr fontId="2"/>
  </si>
  <si>
    <t>CD</t>
    <phoneticPr fontId="2"/>
  </si>
  <si>
    <t>CE</t>
    <phoneticPr fontId="2"/>
  </si>
  <si>
    <t>CF</t>
    <phoneticPr fontId="2"/>
  </si>
  <si>
    <t>CG</t>
    <phoneticPr fontId="2"/>
  </si>
  <si>
    <t>CH</t>
    <phoneticPr fontId="2"/>
  </si>
  <si>
    <t>CI</t>
    <phoneticPr fontId="2"/>
  </si>
  <si>
    <t>CJ</t>
    <phoneticPr fontId="2"/>
  </si>
  <si>
    <t>参加または実施している（したことがある）地域活動の頻度を教えてください。（ＳＡ）</t>
    <phoneticPr fontId="2"/>
  </si>
  <si>
    <t>CN</t>
    <phoneticPr fontId="2"/>
  </si>
  <si>
    <t>CN</t>
    <phoneticPr fontId="2"/>
  </si>
  <si>
    <t>地域活動に参加または実施している（したことがある）理由を教えてください。（ＭＡ）</t>
    <phoneticPr fontId="2"/>
  </si>
  <si>
    <t>CQ</t>
    <phoneticPr fontId="2"/>
  </si>
  <si>
    <t>CS</t>
    <phoneticPr fontId="2"/>
  </si>
  <si>
    <t>CT</t>
    <phoneticPr fontId="2"/>
  </si>
  <si>
    <t>CU</t>
    <phoneticPr fontId="2"/>
  </si>
  <si>
    <t>CX</t>
    <phoneticPr fontId="2"/>
  </si>
  <si>
    <t>CY</t>
    <phoneticPr fontId="2"/>
  </si>
  <si>
    <t>CZ</t>
    <phoneticPr fontId="2"/>
  </si>
  <si>
    <t>DA</t>
    <phoneticPr fontId="2"/>
  </si>
  <si>
    <t>AQ30</t>
    <phoneticPr fontId="2"/>
  </si>
  <si>
    <t>訪問することとなったきっかけを教えてください。（ＭＡ）</t>
    <phoneticPr fontId="2"/>
  </si>
  <si>
    <t>DG</t>
    <phoneticPr fontId="2"/>
  </si>
  <si>
    <t>DH</t>
    <phoneticPr fontId="2"/>
  </si>
  <si>
    <t>DI</t>
    <phoneticPr fontId="2"/>
  </si>
  <si>
    <t>DJ</t>
    <phoneticPr fontId="2"/>
  </si>
  <si>
    <t>DK</t>
    <phoneticPr fontId="2"/>
  </si>
  <si>
    <t>DL</t>
    <phoneticPr fontId="2"/>
  </si>
  <si>
    <t>DM</t>
    <phoneticPr fontId="2"/>
  </si>
  <si>
    <t>DN</t>
    <phoneticPr fontId="2"/>
  </si>
  <si>
    <t>DO</t>
    <phoneticPr fontId="2"/>
  </si>
  <si>
    <t>DP</t>
    <phoneticPr fontId="2"/>
  </si>
  <si>
    <t>DQ</t>
    <phoneticPr fontId="2"/>
  </si>
  <si>
    <t>DS</t>
    <phoneticPr fontId="2"/>
  </si>
  <si>
    <t>AQ31</t>
    <phoneticPr fontId="2"/>
  </si>
  <si>
    <t>DU</t>
    <phoneticPr fontId="2"/>
  </si>
  <si>
    <t>自分ひとり</t>
    <phoneticPr fontId="2"/>
  </si>
  <si>
    <t>DV</t>
    <phoneticPr fontId="2"/>
  </si>
  <si>
    <t>家族・親族</t>
    <phoneticPr fontId="2"/>
  </si>
  <si>
    <t>DW</t>
    <phoneticPr fontId="2"/>
  </si>
  <si>
    <t>仕事関係の同僚や知人</t>
    <phoneticPr fontId="2"/>
  </si>
  <si>
    <t>DX</t>
    <phoneticPr fontId="2"/>
  </si>
  <si>
    <t>サークルやコミュニティ等の仲間</t>
    <phoneticPr fontId="2"/>
  </si>
  <si>
    <t>DY</t>
    <phoneticPr fontId="2"/>
  </si>
  <si>
    <t>プライベートの友人</t>
    <phoneticPr fontId="2"/>
  </si>
  <si>
    <t>DZ</t>
    <phoneticPr fontId="2"/>
  </si>
  <si>
    <t>その他</t>
    <phoneticPr fontId="2"/>
  </si>
  <si>
    <t>EB</t>
    <phoneticPr fontId="2"/>
  </si>
  <si>
    <t>月に１０回以上</t>
    <phoneticPr fontId="2"/>
  </si>
  <si>
    <t>月に数回</t>
    <phoneticPr fontId="2"/>
  </si>
  <si>
    <t>月に１回程度</t>
    <phoneticPr fontId="2"/>
  </si>
  <si>
    <t>盆・正月・ＧＷなどの長期休暇ごと</t>
    <phoneticPr fontId="2"/>
  </si>
  <si>
    <t>年に数回</t>
    <phoneticPr fontId="2"/>
  </si>
  <si>
    <t>年に１回程度</t>
    <phoneticPr fontId="2"/>
  </si>
  <si>
    <t>AQ33</t>
    <phoneticPr fontId="2"/>
  </si>
  <si>
    <t>EC</t>
    <phoneticPr fontId="2"/>
  </si>
  <si>
    <t>半日程度（日帰り）</t>
    <phoneticPr fontId="2"/>
  </si>
  <si>
    <t>丸１日程度（日帰り）</t>
    <phoneticPr fontId="2"/>
  </si>
  <si>
    <t>１泊２日程度</t>
    <phoneticPr fontId="2"/>
  </si>
  <si>
    <t>２～４泊程度</t>
    <phoneticPr fontId="2"/>
  </si>
  <si>
    <t>１、２週間程度</t>
    <phoneticPr fontId="2"/>
  </si>
  <si>
    <t>１ヶ月程度</t>
    <phoneticPr fontId="2"/>
  </si>
  <si>
    <t>その他</t>
    <phoneticPr fontId="2"/>
  </si>
  <si>
    <t>AQ34</t>
    <phoneticPr fontId="2"/>
  </si>
  <si>
    <t>EE</t>
    <phoneticPr fontId="2"/>
  </si>
  <si>
    <t>EF</t>
    <phoneticPr fontId="2"/>
  </si>
  <si>
    <t>バイク</t>
    <phoneticPr fontId="2"/>
  </si>
  <si>
    <t>EG</t>
    <phoneticPr fontId="2"/>
  </si>
  <si>
    <t>自転車</t>
    <phoneticPr fontId="2"/>
  </si>
  <si>
    <t>EH</t>
    <phoneticPr fontId="2"/>
  </si>
  <si>
    <t>一般路線バス</t>
    <phoneticPr fontId="2"/>
  </si>
  <si>
    <t>都市間高速バス</t>
    <phoneticPr fontId="2"/>
  </si>
  <si>
    <t>新幹線</t>
    <phoneticPr fontId="2"/>
  </si>
  <si>
    <t>新幹線以外の鉄道</t>
    <phoneticPr fontId="2"/>
  </si>
  <si>
    <t>旅客機（飛行機）</t>
    <phoneticPr fontId="2"/>
  </si>
  <si>
    <t>タクシー</t>
    <phoneticPr fontId="2"/>
  </si>
  <si>
    <t>レンタカー</t>
    <phoneticPr fontId="2"/>
  </si>
  <si>
    <t>カーシェアリング</t>
    <phoneticPr fontId="2"/>
  </si>
  <si>
    <t>AQ35</t>
    <phoneticPr fontId="2"/>
  </si>
  <si>
    <t>ES</t>
    <phoneticPr fontId="2"/>
  </si>
  <si>
    <t>０．５時間（３０分）未満</t>
    <phoneticPr fontId="2"/>
  </si>
  <si>
    <t>０．５時間（３０分）～１．０時間未満</t>
    <phoneticPr fontId="2"/>
  </si>
  <si>
    <t>１．５～２．０時間未満</t>
    <phoneticPr fontId="2"/>
  </si>
  <si>
    <t>ES</t>
    <phoneticPr fontId="2"/>
  </si>
  <si>
    <t>２．０～２．５時間未満</t>
    <phoneticPr fontId="2"/>
  </si>
  <si>
    <t>２．５～３．０時間未満</t>
    <phoneticPr fontId="2"/>
  </si>
  <si>
    <t>３．０～４．０時間未満</t>
    <phoneticPr fontId="2"/>
  </si>
  <si>
    <t>４．０～５．０時間未満</t>
    <phoneticPr fontId="2"/>
  </si>
  <si>
    <t>５．０時間以上</t>
    <phoneticPr fontId="2"/>
  </si>
  <si>
    <t>AQ36</t>
    <phoneticPr fontId="2"/>
  </si>
  <si>
    <t>ET</t>
    <phoneticPr fontId="2"/>
  </si>
  <si>
    <t>自分や家族が所有または賃借している物件</t>
    <phoneticPr fontId="2"/>
  </si>
  <si>
    <t>EU</t>
    <phoneticPr fontId="2"/>
  </si>
  <si>
    <t>親族の家（親族の所有する物件）</t>
    <phoneticPr fontId="2"/>
  </si>
  <si>
    <t>EV</t>
    <phoneticPr fontId="2"/>
  </si>
  <si>
    <t>友人・知人の家（友人・知人の所有する物件）</t>
    <phoneticPr fontId="2"/>
  </si>
  <si>
    <t>EW</t>
    <phoneticPr fontId="2"/>
  </si>
  <si>
    <t>シェアリングサービス</t>
    <phoneticPr fontId="2"/>
  </si>
  <si>
    <t>EX</t>
    <phoneticPr fontId="2"/>
  </si>
  <si>
    <t>旅館・ホテル、ペンション等の宿泊施設</t>
    <phoneticPr fontId="2"/>
  </si>
  <si>
    <t>EY</t>
    <phoneticPr fontId="2"/>
  </si>
  <si>
    <t>ゲストハウス、キャンプ場等の簡易宿所、民泊等</t>
    <phoneticPr fontId="2"/>
  </si>
  <si>
    <t>EZ</t>
    <phoneticPr fontId="2"/>
  </si>
  <si>
    <t>コワーキングスペース、シェアオフィスなどの共有ワークスペース、レンタルオフィスなど</t>
    <phoneticPr fontId="2"/>
  </si>
  <si>
    <t>FA</t>
    <phoneticPr fontId="2"/>
  </si>
  <si>
    <t>FB</t>
    <phoneticPr fontId="2"/>
  </si>
  <si>
    <t>農林漁業等に関連する施設や現場等</t>
    <phoneticPr fontId="2"/>
  </si>
  <si>
    <t>FC</t>
    <phoneticPr fontId="2"/>
  </si>
  <si>
    <t>所属団体等の設けているサテライトオフィス</t>
    <phoneticPr fontId="2"/>
  </si>
  <si>
    <t>FD</t>
    <phoneticPr fontId="2"/>
  </si>
  <si>
    <t>コミュニティスペース等の地域の交流拠点施設（コミュニティカフェ等を含む）</t>
    <phoneticPr fontId="2"/>
  </si>
  <si>
    <t>役場、会館・集会所、図書館、学校、産業支援施設などの公共的な施設</t>
    <phoneticPr fontId="2"/>
  </si>
  <si>
    <t>FF</t>
    <phoneticPr fontId="2"/>
  </si>
  <si>
    <t>FH</t>
    <phoneticPr fontId="2"/>
  </si>
  <si>
    <t>FJ</t>
    <phoneticPr fontId="2"/>
  </si>
  <si>
    <t>AQ37</t>
    <phoneticPr fontId="2"/>
  </si>
  <si>
    <t>地域のボランティアや共助活動への参加</t>
    <phoneticPr fontId="2"/>
  </si>
  <si>
    <t>地域の交流拠点などで創発されるプロジェクトやコミュニティへの参加</t>
    <phoneticPr fontId="2"/>
  </si>
  <si>
    <t>特に何もしないで過ごす</t>
    <phoneticPr fontId="2"/>
  </si>
  <si>
    <t>GB</t>
    <phoneticPr fontId="2"/>
  </si>
  <si>
    <t>GC</t>
    <phoneticPr fontId="2"/>
  </si>
  <si>
    <t>GC</t>
    <phoneticPr fontId="2"/>
  </si>
  <si>
    <t>GF</t>
    <phoneticPr fontId="2"/>
  </si>
  <si>
    <t>GH</t>
    <phoneticPr fontId="2"/>
  </si>
  <si>
    <t>GI</t>
    <phoneticPr fontId="2"/>
  </si>
  <si>
    <t>GJ</t>
    <phoneticPr fontId="2"/>
  </si>
  <si>
    <t>GK</t>
    <phoneticPr fontId="2"/>
  </si>
  <si>
    <t>AQ40</t>
    <phoneticPr fontId="2"/>
  </si>
  <si>
    <t>「続けたくない」と思う理由を教えてください。（ＭＡ）</t>
    <phoneticPr fontId="2"/>
  </si>
  <si>
    <t>GR</t>
    <phoneticPr fontId="2"/>
  </si>
  <si>
    <t>GT</t>
    <phoneticPr fontId="2"/>
  </si>
  <si>
    <t>有給休暇を取りにくい</t>
    <phoneticPr fontId="2"/>
  </si>
  <si>
    <t>GU</t>
    <phoneticPr fontId="2"/>
  </si>
  <si>
    <t>GV</t>
    <phoneticPr fontId="2"/>
  </si>
  <si>
    <t>GX</t>
    <phoneticPr fontId="2"/>
  </si>
  <si>
    <t>GY</t>
    <phoneticPr fontId="2"/>
  </si>
  <si>
    <t>今後、訪問先の地域や地域の人々との関係性をどのように深化・拡大していきたいですか。（ＭＡ）</t>
    <phoneticPr fontId="2"/>
  </si>
  <si>
    <t>訪問先の地域は、移住先としてどのように感じられますか。（ＳＡ）</t>
    <phoneticPr fontId="2"/>
  </si>
  <si>
    <t>HU</t>
    <phoneticPr fontId="2"/>
  </si>
  <si>
    <t>「移住したい」と思う理由を教えてください。（ＭＡ）</t>
    <phoneticPr fontId="2"/>
  </si>
  <si>
    <t>IE</t>
    <phoneticPr fontId="2"/>
  </si>
  <si>
    <t>IF</t>
    <phoneticPr fontId="2"/>
  </si>
  <si>
    <t>「移住したくない」と思う理由を教えてください。（ＭＡ）</t>
    <phoneticPr fontId="2"/>
  </si>
  <si>
    <t>IH</t>
    <phoneticPr fontId="2"/>
  </si>
  <si>
    <t>II</t>
    <phoneticPr fontId="2"/>
  </si>
  <si>
    <t>IJ</t>
    <phoneticPr fontId="2"/>
  </si>
  <si>
    <t>IK</t>
    <phoneticPr fontId="2"/>
  </si>
  <si>
    <t>IL</t>
    <phoneticPr fontId="2"/>
  </si>
  <si>
    <t>IM</t>
    <phoneticPr fontId="2"/>
  </si>
  <si>
    <t>IN</t>
    <phoneticPr fontId="2"/>
  </si>
  <si>
    <t>IP</t>
    <phoneticPr fontId="2"/>
  </si>
  <si>
    <t>この市町村で、訪問以外に他の関わり方をしていますか。（ＭＡ）</t>
    <phoneticPr fontId="2"/>
  </si>
  <si>
    <t>IV</t>
    <phoneticPr fontId="2"/>
  </si>
  <si>
    <t>IX</t>
    <phoneticPr fontId="2"/>
  </si>
  <si>
    <t>IY</t>
    <phoneticPr fontId="2"/>
  </si>
  <si>
    <t>IZ</t>
    <phoneticPr fontId="2"/>
  </si>
  <si>
    <t>JA</t>
    <phoneticPr fontId="2"/>
  </si>
  <si>
    <t>JB</t>
    <phoneticPr fontId="2"/>
  </si>
  <si>
    <t>&gt;0</t>
    <phoneticPr fontId="2"/>
  </si>
  <si>
    <t>&gt;0</t>
    <phoneticPr fontId="2"/>
  </si>
  <si>
    <t>回答数</t>
    <phoneticPr fontId="2"/>
  </si>
  <si>
    <t>ふるさと納税</t>
    <rPh sb="4" eb="6">
      <t>ノウゼイ</t>
    </rPh>
    <phoneticPr fontId="2"/>
  </si>
  <si>
    <t>クラウドファンディング</t>
    <phoneticPr fontId="2"/>
  </si>
  <si>
    <t>地場産品の購入</t>
    <rPh sb="0" eb="2">
      <t>ジバ</t>
    </rPh>
    <rPh sb="2" eb="4">
      <t>サンピン</t>
    </rPh>
    <rPh sb="5" eb="7">
      <t>コウニュウ</t>
    </rPh>
    <phoneticPr fontId="2"/>
  </si>
  <si>
    <t>仕事の請け負い</t>
    <rPh sb="0" eb="2">
      <t>シゴト</t>
    </rPh>
    <rPh sb="3" eb="4">
      <t>ウ</t>
    </rPh>
    <rPh sb="5" eb="6">
      <t>オ</t>
    </rPh>
    <phoneticPr fontId="2"/>
  </si>
  <si>
    <t>情報発信</t>
    <rPh sb="0" eb="2">
      <t>ジョウホウ</t>
    </rPh>
    <rPh sb="2" eb="4">
      <t>ハッシン</t>
    </rPh>
    <phoneticPr fontId="2"/>
  </si>
  <si>
    <t>クラウドファンディング</t>
    <phoneticPr fontId="2"/>
  </si>
  <si>
    <t>クラウドファンディング</t>
    <phoneticPr fontId="2"/>
  </si>
  <si>
    <t>回答数</t>
    <phoneticPr fontId="2"/>
  </si>
  <si>
    <t>-</t>
    <phoneticPr fontId="2"/>
  </si>
  <si>
    <t>ある</t>
    <phoneticPr fontId="2"/>
  </si>
  <si>
    <t>ない</t>
    <phoneticPr fontId="2"/>
  </si>
  <si>
    <t>一次調査　クロス集計</t>
    <rPh sb="0" eb="2">
      <t>イチジ</t>
    </rPh>
    <rPh sb="2" eb="4">
      <t>チョウサ</t>
    </rPh>
    <rPh sb="8" eb="10">
      <t>シュウケイ</t>
    </rPh>
    <phoneticPr fontId="2"/>
  </si>
  <si>
    <t>二次調査（訪問タイプ）　クロス集計　地域ベース</t>
    <rPh sb="0" eb="2">
      <t>ニジ</t>
    </rPh>
    <rPh sb="2" eb="4">
      <t>チョウサ</t>
    </rPh>
    <rPh sb="5" eb="7">
      <t>ホウモン</t>
    </rPh>
    <rPh sb="15" eb="17">
      <t>シュウケイ</t>
    </rPh>
    <rPh sb="18" eb="20">
      <t>チイキ</t>
    </rPh>
    <phoneticPr fontId="2"/>
  </si>
  <si>
    <t>二次調査（非訪問タイプ）　クロス集計</t>
    <rPh sb="0" eb="2">
      <t>ニジ</t>
    </rPh>
    <rPh sb="2" eb="4">
      <t>チョウサ</t>
    </rPh>
    <rPh sb="5" eb="6">
      <t>ヒ</t>
    </rPh>
    <rPh sb="6" eb="8">
      <t>ホウモン</t>
    </rPh>
    <rPh sb="16" eb="18">
      <t>シュウケイ</t>
    </rPh>
    <phoneticPr fontId="2"/>
  </si>
  <si>
    <t>＜Q13で、現在の居住地（日常的な生活圏）や通勤・通学先以外での「関わりのある地域」が「ある」と回答した方＞</t>
    <rPh sb="48" eb="50">
      <t>カイトウ</t>
    </rPh>
    <rPh sb="52" eb="53">
      <t>カタ</t>
    </rPh>
    <phoneticPr fontId="2"/>
  </si>
  <si>
    <t>【Q14・クロス集計】現在の居住地（日常的な生活圏）や通勤・通学先以外の地域について以下の①～⑭のそれぞれの地域の有無</t>
    <rPh sb="8" eb="10">
      <t>シュウケイ</t>
    </rPh>
    <phoneticPr fontId="2"/>
  </si>
  <si>
    <t>（ＭＡ）</t>
    <phoneticPr fontId="2"/>
  </si>
  <si>
    <t>回答数</t>
    <phoneticPr fontId="2"/>
  </si>
  <si>
    <t>回答数</t>
    <phoneticPr fontId="2"/>
  </si>
  <si>
    <t>①地縁がある又は血縁者のいる地域に訪問している（お盆や正月の帰省を除く）</t>
    <phoneticPr fontId="2"/>
  </si>
  <si>
    <t>②お盆や正月に帰省を行っている</t>
    <phoneticPr fontId="2"/>
  </si>
  <si>
    <t>③（観光以外及び業務目的以外で使用する）滞在拠点がある又は知人・友人がいることから、定期的又は継続的に特定の地域を訪問している</t>
    <phoneticPr fontId="2"/>
  </si>
  <si>
    <t>④コワーキングスペース・サテライトオフィス等の活動拠点があり、特定の地域を訪問している</t>
    <phoneticPr fontId="2"/>
  </si>
  <si>
    <t>⑤会社の支社・営業所等があり、特定の地域を訪問している</t>
    <phoneticPr fontId="2"/>
  </si>
  <si>
    <t>⑥副業や兼業等を目的として、特定の地域を訪問している</t>
    <phoneticPr fontId="2"/>
  </si>
  <si>
    <t>⑦体験イベントなどで、特定の地域を定期的又は継続的に訪問している</t>
    <phoneticPr fontId="2"/>
  </si>
  <si>
    <t>⑧地域づくり、地域貢献活動又はボランティアなどで、特定の地域を訪問している</t>
    <phoneticPr fontId="2"/>
  </si>
  <si>
    <t>⑨ふるさと納税によって、特定の地域を継続的に応援している</t>
    <phoneticPr fontId="2"/>
  </si>
  <si>
    <t>⑩クラウドファンディングによって特定の地域を継続的に応援している</t>
    <phoneticPr fontId="2"/>
  </si>
  <si>
    <t>⑪地場産品等を購入することにより、特定の地域を定期的・継続的に応援している</t>
    <phoneticPr fontId="2"/>
  </si>
  <si>
    <t>⑫都市部にいながら、特定地域のためになる仕事を請け負っている</t>
    <phoneticPr fontId="2"/>
  </si>
  <si>
    <t>⑬ＳＮＳ等で、自分の住んでいる地域以外の特定の地域の情報発信を行っている</t>
    <phoneticPr fontId="2"/>
  </si>
  <si>
    <t>⑭上記の他、（観光及び販促等の営業活動以外で）特定の地域を定期的又は継続的に訪問している</t>
    <phoneticPr fontId="2"/>
  </si>
  <si>
    <t>男性（N=5844）</t>
  </si>
  <si>
    <t>女性（N=6258）</t>
  </si>
  <si>
    <t>回答数</t>
    <phoneticPr fontId="2"/>
  </si>
  <si>
    <t>②お盆や正月に帰省を行っている</t>
    <phoneticPr fontId="2"/>
  </si>
  <si>
    <t>④コワーキングスペース・サテライトオフィス等の活動拠点があり、特定の地域を訪問している</t>
    <phoneticPr fontId="2"/>
  </si>
  <si>
    <t>⑥副業や兼業等を目的として、特定の地域を訪問している</t>
    <phoneticPr fontId="2"/>
  </si>
  <si>
    <t>⑦体験イベントなどで、特定の地域を定期的又は継続的に訪問している</t>
    <phoneticPr fontId="2"/>
  </si>
  <si>
    <t>⑧地域づくり、地域貢献活動又はボランティアなどで、特定の地域を訪問している</t>
    <phoneticPr fontId="2"/>
  </si>
  <si>
    <t>⑨ふるさと納税によって、特定の地域を継続的に応援している</t>
    <phoneticPr fontId="2"/>
  </si>
  <si>
    <t>⑪地場産品等を購入することにより、特定の地域を定期的・継続的に応援している</t>
    <phoneticPr fontId="2"/>
  </si>
  <si>
    <t>⑫都市部にいながら、特定地域のためになる仕事を請け負っている</t>
    <phoneticPr fontId="2"/>
  </si>
  <si>
    <t>⑬ＳＮＳ等で、自分の住んでいる地域以外の特定の地域の情報発信を行っている</t>
    <phoneticPr fontId="2"/>
  </si>
  <si>
    <t>男性：18-34（N=1269）</t>
  </si>
  <si>
    <t>男性：35-49（N=1614）</t>
  </si>
  <si>
    <t>男性：50-64（N=1257）</t>
  </si>
  <si>
    <t>男性：65-（N=1704）</t>
  </si>
  <si>
    <t>女性：18-34（N=1706）</t>
  </si>
  <si>
    <t>女性：35-49（N=1739）</t>
  </si>
  <si>
    <t>女性：50-64（N=1343）</t>
  </si>
  <si>
    <t>女性：65-（N=1470）</t>
  </si>
  <si>
    <t>②お盆や正月に帰省を行っている</t>
    <phoneticPr fontId="2"/>
  </si>
  <si>
    <t>⑦体験イベントなどで、特定の地域を定期的又は継続的に訪問している</t>
    <phoneticPr fontId="2"/>
  </si>
  <si>
    <t>⑧地域づくり、地域貢献活動又はボランティアなどで、特定の地域を訪問している</t>
    <phoneticPr fontId="2"/>
  </si>
  <si>
    <t>⑨ふるさと納税によって、特定の地域を継続的に応援している</t>
    <phoneticPr fontId="2"/>
  </si>
  <si>
    <t>⑪地場産品等を購入することにより、特定の地域を定期的・継続的に応援している</t>
    <phoneticPr fontId="2"/>
  </si>
  <si>
    <t>⑫都市部にいながら、特定地域のためになる仕事を請け負っている</t>
    <phoneticPr fontId="2"/>
  </si>
  <si>
    <t>⑭上記の他、（観光及び販促等の営業活動以外で）特定の地域を定期的又は継続的に訪問している</t>
    <phoneticPr fontId="2"/>
  </si>
  <si>
    <t>首都圏：既成市街地（N=3350）</t>
  </si>
  <si>
    <t>首都圏：近郊整備地帯（N=3980）</t>
  </si>
  <si>
    <t>中部圏：都市整備区域（N=1377）</t>
  </si>
  <si>
    <t>近畿圏：既成都市区域（N=1789）</t>
  </si>
  <si>
    <t>近畿圏：近郊整備区域（N=1606）</t>
  </si>
  <si>
    <t>①地縁がある又は血縁者のいる地域に訪問している（お盆や正月の帰省を除く）</t>
    <phoneticPr fontId="2"/>
  </si>
  <si>
    <t>④コワーキングスペース・サテライトオフィス等の活動拠点があり、特定の地域を訪問している</t>
    <phoneticPr fontId="2"/>
  </si>
  <si>
    <t>⑤会社の支社・営業所等があり、特定の地域を訪問している</t>
    <phoneticPr fontId="2"/>
  </si>
  <si>
    <t>⑩クラウドファンディングによって特定の地域を継続的に応援している</t>
    <phoneticPr fontId="2"/>
  </si>
  <si>
    <t>⑪地場産品等を購入することにより、特定の地域を定期的・継続的に応援している</t>
    <phoneticPr fontId="2"/>
  </si>
  <si>
    <t>⑬ＳＮＳ等で、自分の住んでいる地域以外の特定の地域の情報発信を行っている</t>
    <phoneticPr fontId="2"/>
  </si>
  <si>
    <t>単身・独身（N=2262）</t>
  </si>
  <si>
    <t>夫婦と子ども（N=4114）</t>
  </si>
  <si>
    <t>夫婦のみ（N=3413）</t>
  </si>
  <si>
    <t>母子・父子世帯（N=494）</t>
  </si>
  <si>
    <t>親世帯と同居（N=1551）</t>
  </si>
  <si>
    <t>子ども世帯と同居（N=196）</t>
  </si>
  <si>
    <t>知人・友人等の同居人（N=91）</t>
  </si>
  <si>
    <t>その他（N=248）</t>
  </si>
  <si>
    <t>③（観光以外及び業務目的以外で使用する）滞在拠点がある又は知人・友人がいることから、定期的又は継続的に特定の地域を訪問している</t>
    <phoneticPr fontId="2"/>
  </si>
  <si>
    <t>⑥副業や兼業等を目的として、特定の地域を訪問している</t>
    <phoneticPr fontId="2"/>
  </si>
  <si>
    <t>⑦体験イベントなどで、特定の地域を定期的又は継続的に訪問している</t>
    <phoneticPr fontId="2"/>
  </si>
  <si>
    <t>⑨ふるさと納税によって、特定の地域を継続的に応援している</t>
    <phoneticPr fontId="2"/>
  </si>
  <si>
    <t>⑭上記の他、（観光及び販促等の営業活動以外で）特定の地域を定期的又は継続的に訪問している</t>
    <phoneticPr fontId="2"/>
  </si>
  <si>
    <t>会社勤務（N=3611）</t>
  </si>
  <si>
    <t>会社経営（経営者・役員）（N=269）</t>
  </si>
  <si>
    <t>公務員・教職員（N=409）</t>
  </si>
  <si>
    <t>団体職員（N=100）</t>
  </si>
  <si>
    <t>派遣社員・契約社員（N=598）</t>
  </si>
  <si>
    <t>自営業（N=624）</t>
  </si>
  <si>
    <t>農林漁業（N=13）</t>
  </si>
  <si>
    <t>専門職（弁護士・税理士等・医療関連）（N=316）</t>
  </si>
  <si>
    <t>パート・アルバイト（N=1599）</t>
  </si>
  <si>
    <t>専業主婦・主夫（N=2350）</t>
  </si>
  <si>
    <t>学生（N=419）</t>
  </si>
  <si>
    <t>無職（N=1673）</t>
  </si>
  <si>
    <t>その他の職業（N=121）</t>
  </si>
  <si>
    <t>①地縁がある又は血縁者のいる地域に訪問している（お盆や正月の帰省を除く）</t>
    <phoneticPr fontId="2"/>
  </si>
  <si>
    <t>③（観光以外及び業務目的以外で使用する）滞在拠点がある又は知人・友人がいることから、定期的又は継続的に特定の地域を訪問している</t>
    <phoneticPr fontId="2"/>
  </si>
  <si>
    <t>⑧地域づくり、地域貢献活動又はボランティアなどで、特定の地域を訪問している</t>
    <phoneticPr fontId="2"/>
  </si>
  <si>
    <t>０円（無収入）（N=103）</t>
  </si>
  <si>
    <t>１円～１００万円未満（N=317）</t>
  </si>
  <si>
    <t>１００万円～２００万円未満（N=466）</t>
  </si>
  <si>
    <t>２００万円～４００万円未満（N=2266）</t>
  </si>
  <si>
    <t>４００万円～７００万円未満（N=3274）</t>
  </si>
  <si>
    <t>７００万円～１，０００万円未満（N=1934）</t>
  </si>
  <si>
    <t>１，０００万円以上（N=1465）</t>
  </si>
  <si>
    <t>回答したくない（N=2277）</t>
  </si>
  <si>
    <t>⑤会社の支社・営業所等があり、特定の地域を訪問している</t>
    <phoneticPr fontId="2"/>
  </si>
  <si>
    <t>⑥副業や兼業等を目的として、特定の地域を訪問している</t>
    <phoneticPr fontId="2"/>
  </si>
  <si>
    <t>⑧地域づくり、地域貢献活動又はボランティアなどで、特定の地域を訪問している</t>
    <phoneticPr fontId="2"/>
  </si>
  <si>
    <t>⑨ふるさと納税によって、特定の地域を継続的に応援している</t>
    <phoneticPr fontId="2"/>
  </si>
  <si>
    <t>旅行、ドライブ・ツーリング等（N=7778）</t>
  </si>
  <si>
    <t>アウトドア、スポーツ（室内競技や観戦等も含む）（N=3659）</t>
  </si>
  <si>
    <t>芸術、文化、サブカルチャー（鑑賞、収集、活動）（N=4702）</t>
  </si>
  <si>
    <t>教養、自己啓発（N=2590）</t>
  </si>
  <si>
    <t>ゲーム（N=2434）</t>
  </si>
  <si>
    <t>写真・動画の撮影（N=2427）</t>
  </si>
  <si>
    <t>ＳＮＳ（N=1836）</t>
  </si>
  <si>
    <t>食（料理、グルメ）（N=5518）</t>
  </si>
  <si>
    <t>健康、美容（N=3922）</t>
  </si>
  <si>
    <t>ハンドメイド、ＤＩＹ（N=1804）</t>
  </si>
  <si>
    <t>ボランティア、ソーシャルビジネス（N=887）</t>
  </si>
  <si>
    <t>その他（N=548）</t>
  </si>
  <si>
    <t>趣味はない（N=652）</t>
  </si>
  <si>
    <t>②お盆や正月に帰省を行っている</t>
    <phoneticPr fontId="2"/>
  </si>
  <si>
    <t>④コワーキングスペース・サテライトオフィス等の活動拠点があり、特定の地域を訪問している</t>
    <phoneticPr fontId="2"/>
  </si>
  <si>
    <t>⑤会社の支社・営業所等があり、特定の地域を訪問している</t>
    <phoneticPr fontId="2"/>
  </si>
  <si>
    <t>⑪地場産品等を購入することにより、特定の地域を定期的・継続的に応援している</t>
    <phoneticPr fontId="2"/>
  </si>
  <si>
    <t>⑫都市部にいながら、特定地域のためになる仕事を請け負っている</t>
    <phoneticPr fontId="2"/>
  </si>
  <si>
    <t>地域活動の主体（団体等の事務局など）として実施している（N=567）</t>
  </si>
  <si>
    <t>定期的または継続的な活動に参加している（N=1372）</t>
  </si>
  <si>
    <t>活動に参加する（参加した）ことがある（N=3092）</t>
  </si>
  <si>
    <t>参加したことはない（N=7071）</t>
  </si>
  <si>
    <t>③（観光以外及び業務目的以外で使用する）滞在拠点がある又は知人・友人がいることから、定期的又は継続的に特定の地域を訪問している</t>
    <phoneticPr fontId="2"/>
  </si>
  <si>
    <t>⑥副業や兼業等を目的として、特定の地域を訪問している</t>
    <phoneticPr fontId="2"/>
  </si>
  <si>
    <t>⑧地域づくり、地域貢献活動又はボランティアなどで、特定の地域を訪問している</t>
    <phoneticPr fontId="2"/>
  </si>
  <si>
    <t>②お盆や正月に帰省を行っている</t>
    <phoneticPr fontId="2"/>
  </si>
  <si>
    <t>⑥副業や兼業等を目的として、特定の地域を訪問している</t>
    <phoneticPr fontId="2"/>
  </si>
  <si>
    <t>⑦体験イベントなどで、特定の地域を定期的又は継続的に訪問している</t>
    <phoneticPr fontId="2"/>
  </si>
  <si>
    <t>⑪地場産品等を購入することにより、特定の地域を定期的・継続的に応援している</t>
    <phoneticPr fontId="2"/>
  </si>
  <si>
    <t>③（観光以外及び業務目的以外で使用する）滞在拠点がある又は知人・友人がいることから、定期的又は継続的に特定の地域を訪問している</t>
    <phoneticPr fontId="2"/>
  </si>
  <si>
    <t>④コワーキングスペース・サテライトオフィス等の活動拠点があり、特定の地域を訪問している</t>
    <phoneticPr fontId="2"/>
  </si>
  <si>
    <t>⑤会社の支社・営業所等があり、特定の地域を訪問している</t>
    <phoneticPr fontId="2"/>
  </si>
  <si>
    <t>⑥副業や兼業等を目的として、特定の地域を訪問している</t>
    <phoneticPr fontId="2"/>
  </si>
  <si>
    <t>⑧地域づくり、地域貢献活動又はボランティアなどで、特定の地域を訪問している</t>
    <phoneticPr fontId="2"/>
  </si>
  <si>
    <t>⑨ふるさと納税によって、特定の地域を継続的に応援している</t>
    <phoneticPr fontId="2"/>
  </si>
  <si>
    <t>①地縁がある又は血縁者のいる地域に訪問している（お盆や正月の帰省を除く）</t>
    <phoneticPr fontId="2"/>
  </si>
  <si>
    <t>④コワーキングスペース・サテライトオフィス等の活動拠点があり、特定の地域を訪問している</t>
    <phoneticPr fontId="2"/>
  </si>
  <si>
    <t>⑨ふるさと納税によって、特定の地域を継続的に応援している</t>
    <phoneticPr fontId="2"/>
  </si>
  <si>
    <t>⑩クラウドファンディングによって特定の地域を継続的に応援している</t>
    <phoneticPr fontId="2"/>
  </si>
  <si>
    <t>⑫都市部にいながら、特定地域のためになる仕事を請け負っている</t>
    <phoneticPr fontId="2"/>
  </si>
  <si>
    <t>②お盆や正月に帰省を行っている</t>
    <phoneticPr fontId="2"/>
  </si>
  <si>
    <t>⑩クラウドファンディングによって特定の地域を継続的に応援している</t>
    <phoneticPr fontId="2"/>
  </si>
  <si>
    <t>⑩クラウドファンディングによって特定の地域を継続的に応援している</t>
    <phoneticPr fontId="2"/>
  </si>
  <si>
    <t>⑭上記の他、（観光及び販促等の営業活動以外で）特定の地域を定期的又は継続的に訪問している</t>
    <phoneticPr fontId="2"/>
  </si>
  <si>
    <t>⑬ＳＮＳ等で、自分の住んでいる地域以外の特定の地域の情報発信を行っている</t>
    <phoneticPr fontId="2"/>
  </si>
  <si>
    <t>④コワーキングスペース・サテライトオフィス等の活動拠点があり、特定の地域を訪問している</t>
    <phoneticPr fontId="2"/>
  </si>
  <si>
    <t>⑥副業や兼業等を目的として、特定の地域を訪問している</t>
    <phoneticPr fontId="2"/>
  </si>
  <si>
    <t>⑭上記の他、（観光及び販促等の営業活動以外で）特定の地域を定期的又は継続的に訪問している</t>
    <phoneticPr fontId="2"/>
  </si>
  <si>
    <t>③（観光以外及び業務目的以外で使用する）滞在拠点がある又は知人・友人がいることから、定期的又は継続的に特定の地域を訪問している</t>
    <phoneticPr fontId="2"/>
  </si>
  <si>
    <t>ある（N=5739）</t>
    <phoneticPr fontId="2"/>
  </si>
  <si>
    <t>ない（N=6363）</t>
    <phoneticPr fontId="2"/>
  </si>
  <si>
    <t>ある（N=5739）</t>
    <phoneticPr fontId="2"/>
  </si>
  <si>
    <t>ない（N=6363）</t>
    <phoneticPr fontId="2"/>
  </si>
  <si>
    <t>二次調査（訪問タイプ）　クロス集計　人数ベース</t>
    <rPh sb="0" eb="2">
      <t>ニジ</t>
    </rPh>
    <rPh sb="2" eb="4">
      <t>チョウサ</t>
    </rPh>
    <rPh sb="5" eb="7">
      <t>ホウモン</t>
    </rPh>
    <rPh sb="15" eb="17">
      <t>シュウケイ</t>
    </rPh>
    <rPh sb="18" eb="20">
      <t>ニンズウ</t>
    </rPh>
    <phoneticPr fontId="2"/>
  </si>
  <si>
    <t>（ＳＡ）</t>
    <phoneticPr fontId="2"/>
  </si>
  <si>
    <t>（ＭＡ）</t>
    <phoneticPr fontId="2"/>
  </si>
  <si>
    <t>新幹線</t>
    <phoneticPr fontId="2"/>
  </si>
  <si>
    <t>旅客船・フェリー</t>
    <phoneticPr fontId="2"/>
  </si>
  <si>
    <t>２．０～２．５時間未満</t>
    <phoneticPr fontId="2"/>
  </si>
  <si>
    <t>ゲストハウス、キャンプ場等の簡易宿所、民泊等</t>
    <phoneticPr fontId="2"/>
  </si>
  <si>
    <t>地域の人との交流・コミュニケーションを楽しむ、人脈をつくる</t>
    <phoneticPr fontId="2"/>
  </si>
  <si>
    <t>（ＳＡ）</t>
    <phoneticPr fontId="2"/>
  </si>
  <si>
    <t>（ＳＡ）</t>
    <phoneticPr fontId="2"/>
  </si>
  <si>
    <t>（ＭＡ）</t>
    <phoneticPr fontId="2"/>
  </si>
  <si>
    <t>（ＭＡ）</t>
    <phoneticPr fontId="2"/>
  </si>
  <si>
    <t>（ＭＡ）</t>
    <phoneticPr fontId="2"/>
  </si>
  <si>
    <t>自分ひとり</t>
    <phoneticPr fontId="2"/>
  </si>
  <si>
    <t>家族・親族</t>
    <phoneticPr fontId="2"/>
  </si>
  <si>
    <t>仕事関係の同僚や知人</t>
    <phoneticPr fontId="2"/>
  </si>
  <si>
    <t>サークルやコミュニティ等の仲間</t>
    <phoneticPr fontId="2"/>
  </si>
  <si>
    <t>プライベートの友人</t>
    <phoneticPr fontId="2"/>
  </si>
  <si>
    <t>その他</t>
    <phoneticPr fontId="2"/>
  </si>
  <si>
    <t>（ＳＡ）</t>
    <phoneticPr fontId="2"/>
  </si>
  <si>
    <t>月に１０回以上</t>
    <phoneticPr fontId="2"/>
  </si>
  <si>
    <t>月に数回</t>
    <phoneticPr fontId="2"/>
  </si>
  <si>
    <t>月に１回程度</t>
    <phoneticPr fontId="2"/>
  </si>
  <si>
    <t>盆・正月・ＧＷなどの長期休暇ごと</t>
    <phoneticPr fontId="2"/>
  </si>
  <si>
    <t>年に１回程度</t>
    <phoneticPr fontId="2"/>
  </si>
  <si>
    <t>半日程度（日帰り）</t>
    <phoneticPr fontId="2"/>
  </si>
  <si>
    <t>丸１日程度（日帰り）</t>
    <phoneticPr fontId="2"/>
  </si>
  <si>
    <t>１泊２日程度</t>
    <phoneticPr fontId="2"/>
  </si>
  <si>
    <t>２～４泊程度</t>
    <phoneticPr fontId="2"/>
  </si>
  <si>
    <t>１、２週間程度</t>
    <phoneticPr fontId="2"/>
  </si>
  <si>
    <t>１ヶ月程度</t>
    <phoneticPr fontId="2"/>
  </si>
  <si>
    <t>その他</t>
    <phoneticPr fontId="2"/>
  </si>
  <si>
    <t>自家用車</t>
    <phoneticPr fontId="2"/>
  </si>
  <si>
    <t>バイク</t>
    <phoneticPr fontId="2"/>
  </si>
  <si>
    <t>自転車</t>
    <phoneticPr fontId="2"/>
  </si>
  <si>
    <t>一般路線バス</t>
    <phoneticPr fontId="2"/>
  </si>
  <si>
    <t>都市間高速バス</t>
    <phoneticPr fontId="2"/>
  </si>
  <si>
    <t>新幹線以外の鉄道</t>
    <phoneticPr fontId="2"/>
  </si>
  <si>
    <t>旅客機（飛行機）</t>
    <phoneticPr fontId="2"/>
  </si>
  <si>
    <t>タクシー</t>
    <phoneticPr fontId="2"/>
  </si>
  <si>
    <t>レンタカー</t>
    <phoneticPr fontId="2"/>
  </si>
  <si>
    <t>カーシェアリング</t>
    <phoneticPr fontId="2"/>
  </si>
  <si>
    <t>０．５時間（３０分）未満</t>
    <phoneticPr fontId="2"/>
  </si>
  <si>
    <t>０．５時間（３０分）～１．０時間未満</t>
    <phoneticPr fontId="2"/>
  </si>
  <si>
    <t>１．０～１．５時間未満</t>
    <phoneticPr fontId="2"/>
  </si>
  <si>
    <t>１．５～２．０時間未満</t>
    <phoneticPr fontId="2"/>
  </si>
  <si>
    <t>２．５～３．０時間未満</t>
    <phoneticPr fontId="2"/>
  </si>
  <si>
    <t>３．０～４．０時間未満</t>
    <phoneticPr fontId="2"/>
  </si>
  <si>
    <t>４．０～５．０時間未満</t>
    <phoneticPr fontId="2"/>
  </si>
  <si>
    <t>５．０時間以上</t>
    <phoneticPr fontId="2"/>
  </si>
  <si>
    <t>（ＭＡ）</t>
    <phoneticPr fontId="2"/>
  </si>
  <si>
    <t>自分や家族が所有または賃借している物件</t>
    <phoneticPr fontId="2"/>
  </si>
  <si>
    <t>親族の家（親族の所有する物件）</t>
    <phoneticPr fontId="2"/>
  </si>
  <si>
    <t>友人・知人の家（友人・知人の所有する物件）</t>
    <phoneticPr fontId="2"/>
  </si>
  <si>
    <t>シェアリングサービス</t>
    <phoneticPr fontId="2"/>
  </si>
  <si>
    <t>旅館・ホテル、ペンション等の宿泊施設</t>
    <phoneticPr fontId="2"/>
  </si>
  <si>
    <t>コワーキングスペース、シェアオフィスなどの共有ワークスペース、レンタルオフィスなど</t>
    <phoneticPr fontId="2"/>
  </si>
  <si>
    <t>民間企業等の事業所・オフィス・作業場等</t>
    <phoneticPr fontId="2"/>
  </si>
  <si>
    <t>農林漁業等に関連する施設や現場等</t>
    <phoneticPr fontId="2"/>
  </si>
  <si>
    <t>所属団体等の設けているサテライトオフィス</t>
    <phoneticPr fontId="2"/>
  </si>
  <si>
    <t>コミュニティスペース等の地域の交流拠点施設（コミュニティカフェ等を含む）</t>
    <phoneticPr fontId="2"/>
  </si>
  <si>
    <t>役場、会館・集会所、図書館、学校、産業支援施設などの公共的な施設</t>
    <phoneticPr fontId="2"/>
  </si>
  <si>
    <t>特になし</t>
    <phoneticPr fontId="2"/>
  </si>
  <si>
    <t>地域ならではの飲食や買い物（地場産品の購入等）</t>
    <phoneticPr fontId="2"/>
  </si>
  <si>
    <t>自分の趣味や地域の環境を楽しむ活動</t>
    <phoneticPr fontId="2"/>
  </si>
  <si>
    <t>本業として普段行っている業務や仕事（テレワークなど）</t>
    <phoneticPr fontId="2"/>
  </si>
  <si>
    <t>本業とは異なる仕事（副業や兼業など）</t>
    <phoneticPr fontId="2"/>
  </si>
  <si>
    <t>地元の企業・事業所での労働</t>
    <phoneticPr fontId="2"/>
  </si>
  <si>
    <t>地域に新たな仕事（産業）を創出するなどの活動への参加</t>
    <phoneticPr fontId="2"/>
  </si>
  <si>
    <t>祭りや地域体験プログラム等への参加</t>
    <phoneticPr fontId="2"/>
  </si>
  <si>
    <t>地域のボランティアや共助活動への参加</t>
    <phoneticPr fontId="2"/>
  </si>
  <si>
    <t>教養・学習の場への参加</t>
    <phoneticPr fontId="2"/>
  </si>
  <si>
    <t>地域のまちおこしにつながるようなプロジェクトの企画・運営、または協力・支援など</t>
    <phoneticPr fontId="2"/>
  </si>
  <si>
    <t>特に何もしないで過ごす</t>
    <phoneticPr fontId="2"/>
  </si>
  <si>
    <t>有給休暇を取りにくい</t>
    <phoneticPr fontId="2"/>
  </si>
  <si>
    <t>（ＭＡ）</t>
    <phoneticPr fontId="2"/>
  </si>
  <si>
    <t>＜訪問先へ移住したくないと思う理由＞</t>
    <rPh sb="1" eb="3">
      <t>ホウモン</t>
    </rPh>
    <rPh sb="3" eb="4">
      <t>サキ</t>
    </rPh>
    <rPh sb="5" eb="7">
      <t>イジュウ</t>
    </rPh>
    <rPh sb="13" eb="14">
      <t>オモ</t>
    </rPh>
    <rPh sb="15" eb="17">
      <t>リユウ</t>
    </rPh>
    <rPh sb="17" eb="18">
      <t>キュウベツ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</si>
</sst>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8"/>
      <color theme="1"/>
      <name val="ＭＳ 明朝"/>
      <family val="1"/>
      <charset val="128"/>
    </font>
    <font>
      <sz val="9"/>
      <color theme="1"/>
      <name val="ＭＳ 明朝"/>
      <family val="1"/>
      <charset val="128"/>
    </font>
    <font>
      <sz val="11"/>
      <color theme="1"/>
      <name val="ＭＳ Ｐゴシック"/>
      <family val="3"/>
      <charset val="128"/>
    </font>
    <font>
      <sz val="9"/>
      <color theme="1"/>
      <name val="ＭＳ Ｐゴシック"/>
      <family val="2"/>
      <charset val="128"/>
      <scheme val="minor"/>
    </font>
    <font>
      <b/>
      <sz val="10"/>
      <color theme="1"/>
      <name val="ＭＳ Ｐゴシック"/>
      <family val="3"/>
      <charset val="128"/>
      <scheme val="minor"/>
    </font>
    <font>
      <sz val="9"/>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rgb="FFFFCCFF"/>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8">
    <xf numFmtId="0" fontId="0" fillId="0" borderId="0" xfId="0">
      <alignment vertical="center"/>
    </xf>
    <xf numFmtId="0" fontId="3" fillId="0" borderId="0" xfId="0" applyFont="1" applyBorder="1">
      <alignment vertical="center"/>
    </xf>
    <xf numFmtId="0" fontId="3" fillId="0" borderId="0" xfId="0" applyFont="1" applyBorder="1" applyAlignment="1">
      <alignment vertical="top"/>
    </xf>
    <xf numFmtId="0" fontId="4" fillId="0" borderId="0" xfId="0" applyFont="1" applyBorder="1">
      <alignment vertical="center"/>
    </xf>
    <xf numFmtId="0" fontId="5" fillId="0" borderId="0" xfId="0" applyFont="1">
      <alignment vertical="center"/>
    </xf>
    <xf numFmtId="38" fontId="6" fillId="0" borderId="0" xfId="1" applyFont="1" applyFill="1">
      <alignment vertical="center"/>
    </xf>
    <xf numFmtId="0" fontId="6" fillId="0" borderId="0" xfId="0" applyFont="1" applyFill="1">
      <alignment vertical="center"/>
    </xf>
    <xf numFmtId="38" fontId="6" fillId="0" borderId="2" xfId="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Border="1">
      <alignment vertical="center"/>
    </xf>
    <xf numFmtId="38" fontId="6" fillId="0" borderId="2" xfId="1" applyFont="1" applyFill="1" applyBorder="1">
      <alignment vertical="center"/>
    </xf>
    <xf numFmtId="176" fontId="6" fillId="0" borderId="2" xfId="2" applyNumberFormat="1" applyFont="1" applyFill="1" applyBorder="1">
      <alignment vertical="center"/>
    </xf>
    <xf numFmtId="0" fontId="6" fillId="0" borderId="0" xfId="0" applyFont="1">
      <alignment vertical="center"/>
    </xf>
    <xf numFmtId="0" fontId="6" fillId="0" borderId="0" xfId="0" applyFont="1" applyBorder="1">
      <alignment vertical="center"/>
    </xf>
    <xf numFmtId="38" fontId="6" fillId="0" borderId="0" xfId="1" applyFont="1" applyFill="1" applyBorder="1">
      <alignment vertical="center"/>
    </xf>
    <xf numFmtId="176" fontId="6" fillId="0" borderId="0" xfId="2" applyNumberFormat="1" applyFont="1" applyFill="1" applyBorder="1">
      <alignment vertical="center"/>
    </xf>
    <xf numFmtId="177" fontId="3" fillId="0" borderId="0" xfId="0" applyNumberFormat="1" applyFont="1" applyBorder="1" applyAlignment="1">
      <alignment vertical="center"/>
    </xf>
    <xf numFmtId="49" fontId="3" fillId="0" borderId="0" xfId="0" applyNumberFormat="1" applyFont="1" applyBorder="1" applyAlignment="1">
      <alignment vertical="top"/>
    </xf>
    <xf numFmtId="0" fontId="0" fillId="0" borderId="0" xfId="0" applyBorder="1">
      <alignment vertical="center"/>
    </xf>
    <xf numFmtId="38" fontId="3" fillId="0" borderId="0" xfId="1" applyFont="1" applyFill="1" applyBorder="1" applyAlignment="1">
      <alignment horizontal="left" vertical="center"/>
    </xf>
    <xf numFmtId="0" fontId="3" fillId="0" borderId="2" xfId="0" applyFont="1" applyBorder="1">
      <alignment vertical="center"/>
    </xf>
    <xf numFmtId="0" fontId="3" fillId="0" borderId="0" xfId="0" applyFont="1" applyFill="1" applyBorder="1" applyAlignment="1">
      <alignment horizontal="left" vertical="center"/>
    </xf>
    <xf numFmtId="38" fontId="5" fillId="0" borderId="0" xfId="1" applyFont="1" applyFill="1">
      <alignment vertical="center"/>
    </xf>
    <xf numFmtId="0" fontId="5" fillId="0" borderId="0" xfId="0" applyFont="1" applyFill="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38" fontId="6" fillId="0" borderId="2" xfId="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Alignment="1">
      <alignment vertical="center"/>
    </xf>
    <xf numFmtId="0" fontId="3" fillId="0" borderId="0" xfId="0" applyFont="1" applyFill="1" applyBorder="1">
      <alignment vertical="center"/>
    </xf>
    <xf numFmtId="0" fontId="4" fillId="0" borderId="0" xfId="0" applyFont="1" applyFill="1" applyBorder="1">
      <alignment vertical="center"/>
    </xf>
    <xf numFmtId="0" fontId="0" fillId="0" borderId="0" xfId="0" applyFill="1" applyBorder="1">
      <alignment vertical="center"/>
    </xf>
    <xf numFmtId="0" fontId="6" fillId="0" borderId="0" xfId="0" applyFont="1" applyFill="1" applyBorder="1">
      <alignment vertical="center"/>
    </xf>
    <xf numFmtId="0" fontId="7" fillId="0" borderId="0" xfId="0" applyFont="1" applyFill="1" applyBorder="1" applyAlignment="1">
      <alignment vertical="top" wrapText="1"/>
    </xf>
    <xf numFmtId="0" fontId="8" fillId="0" borderId="0" xfId="0" applyFont="1" applyFill="1" applyBorder="1" applyAlignment="1">
      <alignment vertical="top" wrapText="1"/>
    </xf>
    <xf numFmtId="176" fontId="3" fillId="0" borderId="0" xfId="2" applyNumberFormat="1" applyFont="1" applyBorder="1">
      <alignment vertical="center"/>
    </xf>
    <xf numFmtId="176" fontId="4" fillId="0" borderId="0" xfId="2" applyNumberFormat="1" applyFont="1" applyBorder="1">
      <alignment vertical="center"/>
    </xf>
    <xf numFmtId="176" fontId="0" fillId="0" borderId="0" xfId="2" applyNumberFormat="1" applyFont="1" applyBorder="1">
      <alignment vertical="center"/>
    </xf>
    <xf numFmtId="0" fontId="9" fillId="0" borderId="0" xfId="0" applyFont="1" applyAlignment="1">
      <alignment vertical="top" wrapText="1"/>
    </xf>
    <xf numFmtId="38" fontId="9" fillId="0" borderId="0" xfId="1" applyFont="1" applyAlignment="1">
      <alignment vertical="top" wrapText="1"/>
    </xf>
    <xf numFmtId="176" fontId="9" fillId="0" borderId="0" xfId="2" applyNumberFormat="1" applyFont="1" applyAlignment="1">
      <alignment horizontal="right" vertical="top" wrapText="1"/>
    </xf>
    <xf numFmtId="0" fontId="3" fillId="0" borderId="0" xfId="0" applyFont="1" applyBorder="1" applyAlignment="1">
      <alignment vertical="center"/>
    </xf>
    <xf numFmtId="38" fontId="4" fillId="0" borderId="0" xfId="1" applyFont="1" applyBorder="1">
      <alignmen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177" fontId="6" fillId="0" borderId="0" xfId="0" applyNumberFormat="1" applyFont="1" applyBorder="1" applyAlignment="1">
      <alignment horizontal="right" vertical="center"/>
    </xf>
    <xf numFmtId="177" fontId="6" fillId="0" borderId="0" xfId="0" applyNumberFormat="1" applyFont="1" applyBorder="1" applyAlignment="1">
      <alignment vertical="center"/>
    </xf>
    <xf numFmtId="176" fontId="6" fillId="0" borderId="0" xfId="2" applyNumberFormat="1" applyFont="1" applyBorder="1">
      <alignment vertical="center"/>
    </xf>
    <xf numFmtId="0" fontId="6" fillId="0" borderId="2" xfId="0" applyFont="1" applyBorder="1" applyAlignment="1">
      <alignment horizontal="left" vertical="center"/>
    </xf>
    <xf numFmtId="0" fontId="6" fillId="0" borderId="2" xfId="0" applyFont="1" applyBorder="1" applyAlignment="1">
      <alignment horizontal="left" vertical="center" wrapText="1"/>
    </xf>
    <xf numFmtId="0" fontId="6" fillId="2" borderId="2"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176" fontId="6" fillId="2" borderId="2" xfId="2" applyNumberFormat="1" applyFont="1" applyFill="1" applyBorder="1" applyAlignment="1">
      <alignment horizontal="center" vertical="center" wrapText="1"/>
    </xf>
    <xf numFmtId="176" fontId="6" fillId="3" borderId="2" xfId="2" applyNumberFormat="1" applyFont="1" applyFill="1" applyBorder="1" applyAlignment="1">
      <alignment horizontal="center" vertical="center" wrapText="1"/>
    </xf>
    <xf numFmtId="38" fontId="6" fillId="0" borderId="2" xfId="1" applyFont="1" applyBorder="1" applyAlignment="1">
      <alignment horizontal="right" vertical="center"/>
    </xf>
    <xf numFmtId="176" fontId="6" fillId="0" borderId="5" xfId="2" applyNumberFormat="1" applyFont="1" applyFill="1" applyBorder="1">
      <alignment vertical="center"/>
    </xf>
    <xf numFmtId="38" fontId="6" fillId="0" borderId="0" xfId="1" applyFont="1" applyBorder="1" applyAlignment="1">
      <alignment horizontal="right" vertical="center"/>
    </xf>
    <xf numFmtId="0" fontId="6" fillId="0" borderId="0" xfId="0" applyFont="1" applyAlignment="1">
      <alignment vertical="center" wrapText="1"/>
    </xf>
    <xf numFmtId="176" fontId="6" fillId="0" borderId="0" xfId="2" applyNumberFormat="1" applyFont="1" applyBorder="1" applyAlignment="1">
      <alignment horizontal="left" vertical="center"/>
    </xf>
    <xf numFmtId="176" fontId="6" fillId="0" borderId="0" xfId="2" applyNumberFormat="1" applyFont="1" applyBorder="1" applyAlignment="1">
      <alignment horizontal="right" vertical="center"/>
    </xf>
    <xf numFmtId="38" fontId="6" fillId="0" borderId="2" xfId="1" applyFont="1" applyBorder="1" applyAlignment="1">
      <alignment vertical="center"/>
    </xf>
    <xf numFmtId="38" fontId="6" fillId="0" borderId="2" xfId="0" applyNumberFormat="1" applyFont="1" applyBorder="1" applyAlignment="1">
      <alignment vertical="center" wrapText="1"/>
    </xf>
    <xf numFmtId="0" fontId="6" fillId="0" borderId="2" xfId="0" applyNumberFormat="1" applyFont="1" applyBorder="1" applyAlignment="1">
      <alignment horizontal="left" vertical="center"/>
    </xf>
    <xf numFmtId="176" fontId="6" fillId="0" borderId="0" xfId="2" applyNumberFormat="1" applyFont="1">
      <alignment vertical="center"/>
    </xf>
    <xf numFmtId="49" fontId="6" fillId="0" borderId="2" xfId="0" applyNumberFormat="1" applyFont="1" applyBorder="1" applyAlignment="1">
      <alignment horizontal="left" vertical="center" wrapText="1"/>
    </xf>
    <xf numFmtId="177" fontId="6" fillId="0" borderId="2" xfId="0" applyNumberFormat="1" applyFont="1" applyBorder="1" applyAlignment="1">
      <alignment horizontal="left" vertical="center"/>
    </xf>
    <xf numFmtId="0" fontId="6" fillId="0" borderId="0" xfId="0" applyFont="1" applyBorder="1" applyAlignment="1">
      <alignment vertical="center" wrapText="1"/>
    </xf>
    <xf numFmtId="177" fontId="6" fillId="0" borderId="2" xfId="0" applyNumberFormat="1" applyFont="1" applyBorder="1" applyAlignment="1">
      <alignment vertical="center"/>
    </xf>
    <xf numFmtId="49" fontId="6" fillId="0" borderId="2" xfId="0" applyNumberFormat="1" applyFont="1" applyBorder="1" applyAlignment="1">
      <alignment vertical="center" wrapText="1"/>
    </xf>
    <xf numFmtId="176" fontId="6" fillId="0" borderId="0" xfId="2" applyNumberFormat="1" applyFont="1" applyFill="1" applyBorder="1" applyAlignment="1">
      <alignment horizontal="left" vertical="center"/>
    </xf>
    <xf numFmtId="49" fontId="6" fillId="0" borderId="0" xfId="0" applyNumberFormat="1" applyFont="1" applyBorder="1" applyAlignment="1">
      <alignment vertical="center" wrapText="1"/>
    </xf>
    <xf numFmtId="0" fontId="6" fillId="0" borderId="0" xfId="0" applyNumberFormat="1" applyFont="1" applyBorder="1" applyAlignment="1">
      <alignment horizontal="left" vertical="center"/>
    </xf>
    <xf numFmtId="38" fontId="6" fillId="0" borderId="0" xfId="1" applyFont="1" applyBorder="1" applyAlignment="1">
      <alignment vertical="center"/>
    </xf>
    <xf numFmtId="38" fontId="6" fillId="0" borderId="0" xfId="0" applyNumberFormat="1" applyFont="1" applyBorder="1" applyAlignment="1">
      <alignment vertical="center" wrapText="1"/>
    </xf>
    <xf numFmtId="49" fontId="6" fillId="0" borderId="0" xfId="0" applyNumberFormat="1" applyFont="1" applyBorder="1" applyAlignment="1">
      <alignment horizontal="left" vertical="center" wrapText="1"/>
    </xf>
    <xf numFmtId="176" fontId="6" fillId="0" borderId="0" xfId="2" applyNumberFormat="1" applyFont="1" applyFill="1" applyBorder="1" applyAlignment="1">
      <alignment horizontal="right" vertical="center"/>
    </xf>
    <xf numFmtId="176" fontId="6" fillId="0" borderId="0" xfId="2" applyNumberFormat="1" applyFont="1" applyFill="1" applyBorder="1" applyAlignment="1">
      <alignment vertical="center"/>
    </xf>
    <xf numFmtId="0" fontId="6" fillId="0" borderId="2" xfId="0" applyFont="1" applyBorder="1" applyAlignment="1">
      <alignment vertical="center" wrapText="1"/>
    </xf>
    <xf numFmtId="0" fontId="6" fillId="5" borderId="2" xfId="0" applyFont="1" applyFill="1" applyBorder="1" applyAlignment="1">
      <alignment horizontal="left" vertical="center" wrapText="1"/>
    </xf>
    <xf numFmtId="176" fontId="6" fillId="0" borderId="2" xfId="2" applyNumberFormat="1" applyFont="1" applyBorder="1" applyAlignment="1">
      <alignment vertical="center"/>
    </xf>
    <xf numFmtId="0" fontId="6" fillId="0" borderId="0" xfId="0" applyFont="1" applyBorder="1" applyAlignment="1">
      <alignment horizontal="left" vertical="top"/>
    </xf>
    <xf numFmtId="38" fontId="6" fillId="0" borderId="2" xfId="1" applyFont="1" applyFill="1" applyBorder="1" applyAlignment="1">
      <alignment vertical="center" wrapText="1"/>
    </xf>
    <xf numFmtId="0" fontId="6" fillId="0" borderId="0" xfId="0" applyFont="1" applyBorder="1" applyAlignment="1">
      <alignment vertical="center"/>
    </xf>
    <xf numFmtId="49" fontId="3" fillId="0" borderId="2" xfId="0" applyNumberFormat="1" applyFont="1" applyBorder="1" applyAlignment="1">
      <alignment horizontal="left" vertical="center" wrapText="1"/>
    </xf>
    <xf numFmtId="49" fontId="3" fillId="0" borderId="2" xfId="0" applyNumberFormat="1" applyFont="1" applyBorder="1" applyAlignment="1">
      <alignment vertical="center" wrapText="1"/>
    </xf>
    <xf numFmtId="176" fontId="6" fillId="0" borderId="0" xfId="2" applyNumberFormat="1" applyFont="1" applyFill="1">
      <alignment vertical="center"/>
    </xf>
    <xf numFmtId="0" fontId="6" fillId="0" borderId="0" xfId="0" applyFont="1" applyBorder="1" applyAlignment="1">
      <alignment horizontal="left" vertical="center" wrapText="1"/>
    </xf>
    <xf numFmtId="0" fontId="6" fillId="6" borderId="2" xfId="0" applyFont="1" applyFill="1" applyBorder="1" applyAlignment="1">
      <alignment horizontal="center" vertical="center" wrapText="1"/>
    </xf>
    <xf numFmtId="49" fontId="6" fillId="6" borderId="2" xfId="0" applyNumberFormat="1" applyFont="1" applyFill="1" applyBorder="1" applyAlignment="1">
      <alignment horizontal="center" vertical="center" wrapText="1"/>
    </xf>
    <xf numFmtId="177" fontId="6" fillId="4" borderId="2"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38" fontId="6" fillId="0" borderId="2" xfId="0" applyNumberFormat="1" applyFont="1" applyFill="1" applyBorder="1" applyAlignment="1">
      <alignment horizontal="center" vertical="center" wrapText="1"/>
    </xf>
    <xf numFmtId="49" fontId="6" fillId="0" borderId="0" xfId="0" applyNumberFormat="1" applyFont="1" applyBorder="1" applyAlignment="1">
      <alignment vertical="top"/>
    </xf>
    <xf numFmtId="176" fontId="6" fillId="0" borderId="2" xfId="2" applyNumberFormat="1" applyFont="1" applyFill="1" applyBorder="1" applyAlignment="1">
      <alignment horizontal="center" vertical="center"/>
    </xf>
    <xf numFmtId="0" fontId="10" fillId="0" borderId="0" xfId="0" applyFont="1" applyBorder="1">
      <alignment vertical="center"/>
    </xf>
    <xf numFmtId="0" fontId="10" fillId="0" borderId="0" xfId="0" applyFont="1" applyBorder="1" applyAlignment="1">
      <alignment vertical="top"/>
    </xf>
    <xf numFmtId="0" fontId="10" fillId="0" borderId="0" xfId="0" applyFont="1" applyFill="1" applyBorder="1">
      <alignment vertical="center"/>
    </xf>
    <xf numFmtId="38" fontId="10" fillId="0" borderId="0" xfId="0" applyNumberFormat="1" applyFont="1" applyBorder="1">
      <alignment vertical="center"/>
    </xf>
    <xf numFmtId="38" fontId="6" fillId="0" borderId="0" xfId="1"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lignment vertical="center"/>
    </xf>
    <xf numFmtId="49" fontId="6" fillId="0" borderId="0" xfId="0" applyNumberFormat="1" applyFont="1" applyBorder="1" applyAlignment="1">
      <alignment vertical="center"/>
    </xf>
    <xf numFmtId="0" fontId="5" fillId="0" borderId="0" xfId="0" applyFont="1" applyAlignment="1">
      <alignment vertical="center"/>
    </xf>
    <xf numFmtId="0" fontId="6" fillId="0" borderId="0" xfId="0" applyFont="1" applyFill="1" applyAlignment="1">
      <alignment horizontal="right" vertical="center"/>
    </xf>
    <xf numFmtId="0" fontId="12" fillId="0" borderId="2" xfId="0" applyFont="1" applyBorder="1" applyAlignment="1">
      <alignment horizontal="center" vertical="top" wrapText="1"/>
    </xf>
    <xf numFmtId="176" fontId="6" fillId="0" borderId="0" xfId="0" applyNumberFormat="1" applyFont="1" applyFill="1">
      <alignment vertical="center"/>
    </xf>
    <xf numFmtId="0" fontId="3" fillId="0" borderId="2"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0" xfId="0" applyFont="1" applyAlignment="1">
      <alignment horizontal="left" vertical="center" wrapText="1"/>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5" fillId="0" borderId="0" xfId="0" applyFont="1" applyAlignment="1">
      <alignment horizontal="left" vertical="center" wrapText="1"/>
    </xf>
    <xf numFmtId="38" fontId="6" fillId="0" borderId="4"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2" xfId="1"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3" borderId="2" xfId="2" applyNumberFormat="1" applyFont="1" applyFill="1" applyBorder="1" applyAlignment="1">
      <alignment horizontal="center" vertical="center"/>
    </xf>
    <xf numFmtId="176" fontId="6" fillId="4" borderId="2" xfId="2"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2" borderId="2" xfId="0" applyFont="1" applyFill="1" applyBorder="1" applyAlignment="1">
      <alignment horizontal="center" vertical="center"/>
    </xf>
    <xf numFmtId="177" fontId="6" fillId="3" borderId="2" xfId="0" applyNumberFormat="1" applyFont="1" applyFill="1" applyBorder="1" applyAlignment="1">
      <alignment horizontal="center" vertical="center"/>
    </xf>
    <xf numFmtId="177" fontId="6" fillId="4" borderId="2" xfId="0" applyNumberFormat="1" applyFont="1" applyFill="1" applyBorder="1" applyAlignment="1">
      <alignment horizontal="center" vertical="center" wrapText="1"/>
    </xf>
    <xf numFmtId="176" fontId="6" fillId="2" borderId="2" xfId="2" applyNumberFormat="1" applyFont="1" applyFill="1" applyBorder="1" applyAlignment="1">
      <alignment horizontal="center" vertical="center"/>
    </xf>
    <xf numFmtId="0" fontId="6" fillId="0" borderId="0" xfId="0" applyFont="1" applyBorder="1" applyAlignment="1">
      <alignment horizontal="left" vertical="center" wrapText="1"/>
    </xf>
    <xf numFmtId="0" fontId="6" fillId="0" borderId="7" xfId="0" applyFont="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8"/>
  <sheetViews>
    <sheetView showGridLines="0" topLeftCell="A418" zoomScaleNormal="100" workbookViewId="0">
      <selection activeCell="L19" sqref="L19"/>
    </sheetView>
  </sheetViews>
  <sheetFormatPr defaultRowHeight="13.5" x14ac:dyDescent="0.15"/>
  <cols>
    <col min="2" max="2" width="6.625" style="1" hidden="1" customWidth="1"/>
    <col min="3" max="3" width="6.625" style="2" hidden="1" customWidth="1"/>
    <col min="4" max="8" width="6.625" style="1" hidden="1" customWidth="1"/>
    <col min="9" max="9" width="6.625" style="3" hidden="1" customWidth="1"/>
    <col min="10" max="10" width="0" hidden="1" customWidth="1"/>
    <col min="11" max="11" width="43.75" style="12" customWidth="1"/>
    <col min="12" max="13" width="9.125" style="5" customWidth="1"/>
    <col min="14" max="17" width="9.125" style="6" customWidth="1"/>
    <col min="18" max="21" width="9.125" style="12" customWidth="1"/>
    <col min="26" max="26" width="43.625" customWidth="1"/>
    <col min="27" max="40" width="11.75" customWidth="1"/>
  </cols>
  <sheetData>
    <row r="1" spans="1:25" x14ac:dyDescent="0.15">
      <c r="K1" s="103" t="s">
        <v>1225</v>
      </c>
    </row>
    <row r="3" spans="1:25" s="6" customFormat="1" x14ac:dyDescent="0.15">
      <c r="A3"/>
      <c r="B3" s="1"/>
      <c r="C3" s="2"/>
      <c r="D3" s="1">
        <v>1</v>
      </c>
      <c r="E3" s="1">
        <v>2</v>
      </c>
      <c r="F3" s="1"/>
      <c r="G3" s="1"/>
      <c r="H3" s="1"/>
      <c r="I3" s="3"/>
      <c r="J3"/>
      <c r="K3" s="4" t="s">
        <v>0</v>
      </c>
      <c r="L3" s="5"/>
      <c r="M3" s="5"/>
      <c r="R3" s="12"/>
      <c r="S3" s="12"/>
      <c r="T3" s="12"/>
      <c r="U3" s="12"/>
      <c r="V3"/>
      <c r="W3"/>
      <c r="X3"/>
      <c r="Y3"/>
    </row>
    <row r="4" spans="1:25" s="6" customFormat="1" x14ac:dyDescent="0.15">
      <c r="A4"/>
      <c r="B4" s="1"/>
      <c r="C4" s="2"/>
      <c r="D4" s="1"/>
      <c r="E4" s="1"/>
      <c r="F4" s="1"/>
      <c r="G4" s="1"/>
      <c r="H4" s="1"/>
      <c r="I4" s="3"/>
      <c r="J4"/>
      <c r="K4" s="110" t="s">
        <v>1</v>
      </c>
      <c r="L4" s="123" t="s">
        <v>2</v>
      </c>
      <c r="M4" s="123"/>
      <c r="N4" s="124" t="s">
        <v>3</v>
      </c>
      <c r="O4" s="124"/>
      <c r="R4" s="12"/>
      <c r="S4" s="12"/>
      <c r="T4" s="12"/>
      <c r="U4" s="12"/>
      <c r="V4"/>
      <c r="W4"/>
      <c r="X4"/>
      <c r="Y4"/>
    </row>
    <row r="5" spans="1:25" s="6" customFormat="1" x14ac:dyDescent="0.15">
      <c r="A5"/>
      <c r="B5" s="1"/>
      <c r="C5" s="2"/>
      <c r="D5" s="1" t="s">
        <v>4</v>
      </c>
      <c r="E5" s="1" t="s">
        <v>5</v>
      </c>
      <c r="F5" s="1" t="s">
        <v>6</v>
      </c>
      <c r="G5" s="1"/>
      <c r="H5" s="1"/>
      <c r="I5" s="3"/>
      <c r="J5"/>
      <c r="K5" s="111"/>
      <c r="L5" s="7" t="s">
        <v>4</v>
      </c>
      <c r="M5" s="7" t="s">
        <v>5</v>
      </c>
      <c r="N5" s="8" t="s">
        <v>4</v>
      </c>
      <c r="O5" s="8" t="s">
        <v>5</v>
      </c>
      <c r="R5" s="12"/>
      <c r="S5" s="12"/>
      <c r="T5" s="12"/>
      <c r="U5" s="12"/>
      <c r="V5"/>
      <c r="W5"/>
      <c r="X5"/>
      <c r="Y5"/>
    </row>
    <row r="6" spans="1:25" s="6" customFormat="1" x14ac:dyDescent="0.15">
      <c r="A6"/>
      <c r="B6" s="1"/>
      <c r="C6" s="2" t="s">
        <v>7</v>
      </c>
      <c r="D6" s="1">
        <v>5844</v>
      </c>
      <c r="E6" s="1">
        <v>8309</v>
      </c>
      <c r="F6" s="1">
        <v>14153</v>
      </c>
      <c r="G6" s="1"/>
      <c r="H6" s="1"/>
      <c r="I6" s="3"/>
      <c r="J6"/>
      <c r="K6" s="9" t="str">
        <f>+C6&amp;"（N="&amp;F6&amp;"）"</f>
        <v>男性（N=14153）</v>
      </c>
      <c r="L6" s="10">
        <f>+D6</f>
        <v>5844</v>
      </c>
      <c r="M6" s="10">
        <f>+E6</f>
        <v>8309</v>
      </c>
      <c r="N6" s="11">
        <f>+D6/$F6</f>
        <v>0.41291598954285308</v>
      </c>
      <c r="O6" s="11">
        <f>+E6/$F6</f>
        <v>0.58708401045714687</v>
      </c>
      <c r="R6" s="12"/>
      <c r="S6" s="12"/>
      <c r="T6" s="12"/>
      <c r="U6" s="12"/>
      <c r="V6"/>
      <c r="W6"/>
      <c r="X6"/>
      <c r="Y6"/>
    </row>
    <row r="7" spans="1:25" s="6" customFormat="1" x14ac:dyDescent="0.15">
      <c r="A7"/>
      <c r="B7" s="1"/>
      <c r="C7" s="2" t="s">
        <v>8</v>
      </c>
      <c r="D7" s="1">
        <v>6258</v>
      </c>
      <c r="E7" s="1">
        <v>8055</v>
      </c>
      <c r="F7" s="1">
        <v>14313</v>
      </c>
      <c r="G7" s="1"/>
      <c r="H7" s="1"/>
      <c r="I7" s="3"/>
      <c r="J7"/>
      <c r="K7" s="9" t="str">
        <f>+C7&amp;"（N="&amp;F7&amp;"）"</f>
        <v>女性（N=14313）</v>
      </c>
      <c r="L7" s="10">
        <f>+D7</f>
        <v>6258</v>
      </c>
      <c r="M7" s="10">
        <f>+E7</f>
        <v>8055</v>
      </c>
      <c r="N7" s="11">
        <f>+D7/$F7</f>
        <v>0.43722490044015927</v>
      </c>
      <c r="O7" s="11">
        <f>+E7/$F7</f>
        <v>0.56277509955984073</v>
      </c>
      <c r="R7" s="12"/>
      <c r="S7" s="12"/>
      <c r="T7" s="12"/>
      <c r="U7" s="12"/>
      <c r="V7"/>
      <c r="W7"/>
      <c r="X7"/>
      <c r="Y7"/>
    </row>
    <row r="8" spans="1:25" s="6" customFormat="1" x14ac:dyDescent="0.15">
      <c r="A8"/>
      <c r="B8" s="1"/>
      <c r="C8" s="2"/>
      <c r="D8" s="1"/>
      <c r="E8" s="1"/>
      <c r="F8" s="1"/>
      <c r="G8" s="1"/>
      <c r="H8" s="1"/>
      <c r="I8" s="3"/>
      <c r="J8"/>
      <c r="K8" s="12"/>
      <c r="L8" s="5"/>
      <c r="M8" s="5"/>
      <c r="R8" s="12"/>
      <c r="S8" s="12"/>
      <c r="T8" s="12"/>
      <c r="U8" s="12"/>
      <c r="V8"/>
      <c r="W8"/>
      <c r="X8"/>
      <c r="Y8"/>
    </row>
    <row r="9" spans="1:25" s="6" customFormat="1" x14ac:dyDescent="0.15">
      <c r="A9"/>
      <c r="B9" s="1"/>
      <c r="C9" s="2"/>
      <c r="D9" s="1"/>
      <c r="E9" s="1"/>
      <c r="F9" s="1"/>
      <c r="G9" s="1"/>
      <c r="H9" s="1"/>
      <c r="I9" s="3"/>
      <c r="J9"/>
      <c r="K9" s="110" t="s">
        <v>9</v>
      </c>
      <c r="L9" s="123" t="s">
        <v>2</v>
      </c>
      <c r="M9" s="123"/>
      <c r="N9" s="124" t="s">
        <v>3</v>
      </c>
      <c r="O9" s="124"/>
      <c r="R9" s="12"/>
      <c r="S9" s="12"/>
      <c r="T9" s="12"/>
      <c r="U9" s="12"/>
      <c r="V9"/>
      <c r="W9"/>
      <c r="X9"/>
      <c r="Y9"/>
    </row>
    <row r="10" spans="1:25" s="6" customFormat="1" x14ac:dyDescent="0.15">
      <c r="A10"/>
      <c r="B10" s="1"/>
      <c r="C10" s="2"/>
      <c r="D10" s="1"/>
      <c r="E10" s="1"/>
      <c r="F10" s="1"/>
      <c r="G10" s="1"/>
      <c r="H10" s="1"/>
      <c r="I10" s="3"/>
      <c r="J10"/>
      <c r="K10" s="111"/>
      <c r="L10" s="7" t="s">
        <v>4</v>
      </c>
      <c r="M10" s="7" t="s">
        <v>10</v>
      </c>
      <c r="N10" s="8" t="s">
        <v>11</v>
      </c>
      <c r="O10" s="8" t="s">
        <v>5</v>
      </c>
      <c r="R10" s="12"/>
      <c r="S10" s="12"/>
      <c r="T10" s="12"/>
      <c r="U10" s="12"/>
      <c r="V10"/>
      <c r="W10"/>
      <c r="X10"/>
      <c r="Y10"/>
    </row>
    <row r="11" spans="1:25" s="6" customFormat="1" x14ac:dyDescent="0.15">
      <c r="A11"/>
      <c r="B11" s="1">
        <v>1</v>
      </c>
      <c r="C11" s="2" t="s">
        <v>12</v>
      </c>
      <c r="D11" s="1">
        <v>1269</v>
      </c>
      <c r="E11" s="1">
        <v>2012</v>
      </c>
      <c r="F11" s="1">
        <v>3281</v>
      </c>
      <c r="G11" s="1"/>
      <c r="H11" s="1"/>
      <c r="I11" s="3"/>
      <c r="J11"/>
      <c r="K11" s="9" t="str">
        <f t="shared" ref="K11:K18" si="0">+C11&amp;"（N="&amp;F11&amp;"）"</f>
        <v>男性：18-34（N=3281）</v>
      </c>
      <c r="L11" s="10">
        <f t="shared" ref="L11:M18" si="1">+D11</f>
        <v>1269</v>
      </c>
      <c r="M11" s="10">
        <f t="shared" si="1"/>
        <v>2012</v>
      </c>
      <c r="N11" s="11">
        <f t="shared" ref="N11:O18" si="2">+D11/$F11</f>
        <v>0.3867723255105151</v>
      </c>
      <c r="O11" s="11">
        <f t="shared" si="2"/>
        <v>0.6132276744894849</v>
      </c>
      <c r="R11" s="12"/>
      <c r="S11" s="12"/>
      <c r="T11" s="12"/>
      <c r="U11" s="12"/>
      <c r="V11"/>
      <c r="W11"/>
      <c r="X11"/>
      <c r="Y11"/>
    </row>
    <row r="12" spans="1:25" s="6" customFormat="1" x14ac:dyDescent="0.15">
      <c r="A12"/>
      <c r="B12" s="1">
        <v>2</v>
      </c>
      <c r="C12" s="2" t="s">
        <v>13</v>
      </c>
      <c r="D12" s="1">
        <v>1614</v>
      </c>
      <c r="E12" s="1">
        <v>2422</v>
      </c>
      <c r="F12" s="1">
        <v>4036</v>
      </c>
      <c r="G12" s="1"/>
      <c r="H12" s="1"/>
      <c r="I12" s="3"/>
      <c r="J12"/>
      <c r="K12" s="9" t="str">
        <f t="shared" si="0"/>
        <v>男性：35-49（N=4036）</v>
      </c>
      <c r="L12" s="10">
        <f t="shared" si="1"/>
        <v>1614</v>
      </c>
      <c r="M12" s="10">
        <f t="shared" si="1"/>
        <v>2422</v>
      </c>
      <c r="N12" s="11">
        <f t="shared" si="2"/>
        <v>0.39990089197224976</v>
      </c>
      <c r="O12" s="11">
        <f t="shared" si="2"/>
        <v>0.60009910802775024</v>
      </c>
      <c r="R12" s="12"/>
      <c r="S12" s="12"/>
      <c r="T12" s="12"/>
      <c r="U12" s="12"/>
      <c r="V12"/>
      <c r="W12"/>
      <c r="X12"/>
      <c r="Y12"/>
    </row>
    <row r="13" spans="1:25" s="6" customFormat="1" x14ac:dyDescent="0.15">
      <c r="A13"/>
      <c r="B13" s="1">
        <v>3</v>
      </c>
      <c r="C13" s="2" t="s">
        <v>14</v>
      </c>
      <c r="D13" s="1">
        <v>1257</v>
      </c>
      <c r="E13" s="1">
        <v>1859</v>
      </c>
      <c r="F13" s="1">
        <v>3116</v>
      </c>
      <c r="G13" s="1"/>
      <c r="H13" s="1"/>
      <c r="I13" s="3"/>
      <c r="J13"/>
      <c r="K13" s="9" t="str">
        <f t="shared" si="0"/>
        <v>男性：50-64（N=3116）</v>
      </c>
      <c r="L13" s="10">
        <f t="shared" si="1"/>
        <v>1257</v>
      </c>
      <c r="M13" s="10">
        <f t="shared" si="1"/>
        <v>1859</v>
      </c>
      <c r="N13" s="11">
        <f t="shared" si="2"/>
        <v>0.40340179717586649</v>
      </c>
      <c r="O13" s="11">
        <f t="shared" si="2"/>
        <v>0.59659820282413345</v>
      </c>
      <c r="R13" s="12"/>
      <c r="S13" s="12"/>
      <c r="T13" s="12"/>
      <c r="U13" s="12"/>
      <c r="V13"/>
      <c r="W13"/>
      <c r="X13"/>
      <c r="Y13"/>
    </row>
    <row r="14" spans="1:25" s="6" customFormat="1" x14ac:dyDescent="0.15">
      <c r="A14"/>
      <c r="B14" s="1">
        <v>4</v>
      </c>
      <c r="C14" s="2" t="s">
        <v>15</v>
      </c>
      <c r="D14" s="1">
        <v>1704</v>
      </c>
      <c r="E14" s="1">
        <v>2016</v>
      </c>
      <c r="F14" s="1">
        <v>3720</v>
      </c>
      <c r="G14" s="1"/>
      <c r="H14" s="1"/>
      <c r="I14" s="3"/>
      <c r="J14"/>
      <c r="K14" s="9" t="str">
        <f t="shared" si="0"/>
        <v>男性：65-（N=3720）</v>
      </c>
      <c r="L14" s="10">
        <f t="shared" si="1"/>
        <v>1704</v>
      </c>
      <c r="M14" s="10">
        <f t="shared" si="1"/>
        <v>2016</v>
      </c>
      <c r="N14" s="11">
        <f t="shared" si="2"/>
        <v>0.45806451612903226</v>
      </c>
      <c r="O14" s="11">
        <f t="shared" si="2"/>
        <v>0.54193548387096779</v>
      </c>
      <c r="R14" s="12"/>
      <c r="S14" s="12"/>
      <c r="T14" s="12"/>
      <c r="U14" s="12"/>
      <c r="V14"/>
      <c r="W14"/>
      <c r="X14"/>
      <c r="Y14"/>
    </row>
    <row r="15" spans="1:25" s="6" customFormat="1" x14ac:dyDescent="0.15">
      <c r="A15"/>
      <c r="B15" s="1">
        <v>5</v>
      </c>
      <c r="C15" s="2" t="s">
        <v>16</v>
      </c>
      <c r="D15" s="1">
        <v>1706</v>
      </c>
      <c r="E15" s="1">
        <v>1538</v>
      </c>
      <c r="F15" s="1">
        <v>3244</v>
      </c>
      <c r="G15" s="1"/>
      <c r="H15" s="1"/>
      <c r="I15" s="3"/>
      <c r="J15"/>
      <c r="K15" s="9" t="str">
        <f t="shared" si="0"/>
        <v>女性：18-34（N=3244）</v>
      </c>
      <c r="L15" s="10">
        <f t="shared" si="1"/>
        <v>1706</v>
      </c>
      <c r="M15" s="10">
        <f t="shared" si="1"/>
        <v>1538</v>
      </c>
      <c r="N15" s="11">
        <f t="shared" si="2"/>
        <v>0.52589395807644879</v>
      </c>
      <c r="O15" s="11">
        <f t="shared" si="2"/>
        <v>0.47410604192355116</v>
      </c>
      <c r="R15" s="12"/>
      <c r="S15" s="12"/>
      <c r="T15" s="12"/>
      <c r="U15" s="12"/>
      <c r="V15"/>
      <c r="W15"/>
      <c r="X15"/>
      <c r="Y15"/>
    </row>
    <row r="16" spans="1:25" s="6" customFormat="1" x14ac:dyDescent="0.15">
      <c r="A16"/>
      <c r="B16" s="1">
        <v>6</v>
      </c>
      <c r="C16" s="2" t="s">
        <v>17</v>
      </c>
      <c r="D16" s="1">
        <v>1739</v>
      </c>
      <c r="E16" s="1">
        <v>2220</v>
      </c>
      <c r="F16" s="1">
        <v>3959</v>
      </c>
      <c r="G16" s="1"/>
      <c r="H16" s="1"/>
      <c r="I16" s="3"/>
      <c r="J16"/>
      <c r="K16" s="9" t="str">
        <f t="shared" si="0"/>
        <v>女性：35-49（N=3959）</v>
      </c>
      <c r="L16" s="10">
        <f t="shared" si="1"/>
        <v>1739</v>
      </c>
      <c r="M16" s="10">
        <f t="shared" si="1"/>
        <v>2220</v>
      </c>
      <c r="N16" s="11">
        <f t="shared" si="2"/>
        <v>0.43925233644859812</v>
      </c>
      <c r="O16" s="11">
        <f t="shared" si="2"/>
        <v>0.56074766355140182</v>
      </c>
      <c r="R16" s="12"/>
      <c r="S16" s="12"/>
      <c r="T16" s="12"/>
      <c r="U16" s="12"/>
      <c r="V16"/>
      <c r="W16"/>
      <c r="X16"/>
      <c r="Y16"/>
    </row>
    <row r="17" spans="1:25" s="6" customFormat="1" x14ac:dyDescent="0.15">
      <c r="A17"/>
      <c r="B17" s="1">
        <v>7</v>
      </c>
      <c r="C17" s="2" t="s">
        <v>18</v>
      </c>
      <c r="D17" s="1">
        <v>1343</v>
      </c>
      <c r="E17" s="1">
        <v>1754</v>
      </c>
      <c r="F17" s="1">
        <v>3097</v>
      </c>
      <c r="G17" s="1"/>
      <c r="H17" s="1"/>
      <c r="I17" s="3"/>
      <c r="J17"/>
      <c r="K17" s="9" t="str">
        <f t="shared" si="0"/>
        <v>女性：50-64（N=3097）</v>
      </c>
      <c r="L17" s="10">
        <f t="shared" si="1"/>
        <v>1343</v>
      </c>
      <c r="M17" s="10">
        <f t="shared" si="1"/>
        <v>1754</v>
      </c>
      <c r="N17" s="11">
        <f t="shared" si="2"/>
        <v>0.43364546335163062</v>
      </c>
      <c r="O17" s="11">
        <f t="shared" si="2"/>
        <v>0.56635453664836943</v>
      </c>
      <c r="R17" s="12"/>
      <c r="S17" s="12"/>
      <c r="T17" s="12"/>
      <c r="U17" s="12"/>
      <c r="V17"/>
      <c r="W17"/>
      <c r="X17"/>
      <c r="Y17"/>
    </row>
    <row r="18" spans="1:25" s="6" customFormat="1" x14ac:dyDescent="0.15">
      <c r="A18"/>
      <c r="B18" s="1">
        <v>8</v>
      </c>
      <c r="C18" s="2" t="s">
        <v>19</v>
      </c>
      <c r="D18" s="1">
        <v>1470</v>
      </c>
      <c r="E18" s="1">
        <v>2543</v>
      </c>
      <c r="F18" s="1">
        <v>4013</v>
      </c>
      <c r="G18" s="1"/>
      <c r="H18" s="1"/>
      <c r="I18" s="3"/>
      <c r="J18"/>
      <c r="K18" s="9" t="str">
        <f t="shared" si="0"/>
        <v>女性：65-（N=4013）</v>
      </c>
      <c r="L18" s="10">
        <f t="shared" si="1"/>
        <v>1470</v>
      </c>
      <c r="M18" s="10">
        <f t="shared" si="1"/>
        <v>2543</v>
      </c>
      <c r="N18" s="11">
        <f t="shared" si="2"/>
        <v>0.36630949414403191</v>
      </c>
      <c r="O18" s="11">
        <f t="shared" si="2"/>
        <v>0.63369050585596809</v>
      </c>
      <c r="R18" s="12"/>
      <c r="S18" s="12"/>
      <c r="T18" s="12"/>
      <c r="U18" s="12"/>
      <c r="V18"/>
      <c r="W18"/>
      <c r="X18"/>
      <c r="Y18"/>
    </row>
    <row r="19" spans="1:25" s="6" customFormat="1" x14ac:dyDescent="0.15">
      <c r="A19"/>
      <c r="B19" s="1"/>
      <c r="C19" s="2"/>
      <c r="D19" s="1"/>
      <c r="E19" s="1"/>
      <c r="F19" s="1"/>
      <c r="G19" s="1"/>
      <c r="H19" s="1"/>
      <c r="I19" s="3"/>
      <c r="J19"/>
      <c r="K19" s="13"/>
      <c r="L19" s="14"/>
      <c r="M19" s="14"/>
      <c r="N19" s="15"/>
      <c r="O19" s="15"/>
      <c r="R19" s="12"/>
      <c r="S19" s="12"/>
      <c r="T19" s="12"/>
      <c r="U19" s="12"/>
      <c r="V19"/>
      <c r="W19"/>
      <c r="X19"/>
      <c r="Y19"/>
    </row>
    <row r="20" spans="1:25" s="6" customFormat="1" x14ac:dyDescent="0.15">
      <c r="A20"/>
      <c r="B20" s="1"/>
      <c r="C20" s="2"/>
      <c r="D20" s="1"/>
      <c r="E20" s="1"/>
      <c r="F20" s="1"/>
      <c r="G20" s="1"/>
      <c r="H20" s="1"/>
      <c r="I20" s="3"/>
      <c r="J20"/>
      <c r="K20" s="110" t="s">
        <v>20</v>
      </c>
      <c r="L20" s="123" t="s">
        <v>21</v>
      </c>
      <c r="M20" s="123"/>
      <c r="N20" s="124" t="s">
        <v>3</v>
      </c>
      <c r="O20" s="124"/>
      <c r="R20" s="12"/>
      <c r="S20" s="12"/>
      <c r="T20" s="12"/>
      <c r="U20" s="12"/>
      <c r="V20"/>
      <c r="W20"/>
      <c r="X20"/>
      <c r="Y20"/>
    </row>
    <row r="21" spans="1:25" s="6" customFormat="1" x14ac:dyDescent="0.15">
      <c r="A21"/>
      <c r="B21" s="1"/>
      <c r="C21" s="2"/>
      <c r="D21" s="1"/>
      <c r="E21" s="1"/>
      <c r="F21" s="1"/>
      <c r="G21" s="1"/>
      <c r="H21" s="1"/>
      <c r="I21" s="3"/>
      <c r="J21"/>
      <c r="K21" s="111"/>
      <c r="L21" s="7" t="s">
        <v>22</v>
      </c>
      <c r="M21" s="7" t="s">
        <v>10</v>
      </c>
      <c r="N21" s="8" t="s">
        <v>23</v>
      </c>
      <c r="O21" s="8" t="s">
        <v>5</v>
      </c>
      <c r="R21" s="12"/>
      <c r="S21" s="12"/>
      <c r="T21" s="12"/>
      <c r="U21" s="12"/>
      <c r="V21"/>
      <c r="W21"/>
      <c r="X21"/>
      <c r="Y21"/>
    </row>
    <row r="22" spans="1:25" s="6" customFormat="1" x14ac:dyDescent="0.15">
      <c r="A22"/>
      <c r="B22" s="1"/>
      <c r="C22" s="2" t="s">
        <v>24</v>
      </c>
      <c r="D22" s="1">
        <v>3350</v>
      </c>
      <c r="E22" s="1">
        <v>4702</v>
      </c>
      <c r="F22" s="1">
        <v>8052</v>
      </c>
      <c r="G22" s="1"/>
      <c r="H22" s="1"/>
      <c r="I22" s="3"/>
      <c r="J22"/>
      <c r="K22" s="9" t="str">
        <f>+C22&amp;"（N="&amp;F22&amp;"）"</f>
        <v>首都圏：既成市街地（N=8052）</v>
      </c>
      <c r="L22" s="10">
        <f t="shared" ref="L22:M26" si="3">+D22</f>
        <v>3350</v>
      </c>
      <c r="M22" s="10">
        <f t="shared" si="3"/>
        <v>4702</v>
      </c>
      <c r="N22" s="11">
        <f t="shared" ref="N22:O26" si="4">+D22/$F22</f>
        <v>0.41604570293094884</v>
      </c>
      <c r="O22" s="11">
        <f t="shared" si="4"/>
        <v>0.58395429706905122</v>
      </c>
      <c r="R22" s="12"/>
      <c r="S22" s="12"/>
      <c r="T22" s="12"/>
      <c r="U22" s="12"/>
      <c r="V22"/>
      <c r="W22"/>
      <c r="X22"/>
      <c r="Y22"/>
    </row>
    <row r="23" spans="1:25" s="6" customFormat="1" x14ac:dyDescent="0.15">
      <c r="A23"/>
      <c r="B23" s="1"/>
      <c r="C23" s="2" t="s">
        <v>25</v>
      </c>
      <c r="D23" s="1">
        <v>3980</v>
      </c>
      <c r="E23" s="1">
        <v>5528</v>
      </c>
      <c r="F23" s="1">
        <v>9508</v>
      </c>
      <c r="G23" s="1"/>
      <c r="H23" s="1"/>
      <c r="I23" s="3"/>
      <c r="J23"/>
      <c r="K23" s="9" t="str">
        <f>+C23&amp;"（N="&amp;F23&amp;"）"</f>
        <v>首都圏：近郊整備地帯（N=9508）</v>
      </c>
      <c r="L23" s="10">
        <f t="shared" si="3"/>
        <v>3980</v>
      </c>
      <c r="M23" s="10">
        <f t="shared" si="3"/>
        <v>5528</v>
      </c>
      <c r="N23" s="11">
        <f t="shared" si="4"/>
        <v>0.41859486748001684</v>
      </c>
      <c r="O23" s="11">
        <f t="shared" si="4"/>
        <v>0.58140513251998316</v>
      </c>
      <c r="R23" s="12"/>
      <c r="S23" s="12"/>
      <c r="T23" s="12"/>
      <c r="U23" s="12"/>
      <c r="V23"/>
      <c r="W23"/>
      <c r="X23"/>
      <c r="Y23"/>
    </row>
    <row r="24" spans="1:25" s="6" customFormat="1" x14ac:dyDescent="0.15">
      <c r="A24"/>
      <c r="B24" s="1"/>
      <c r="C24" s="2" t="s">
        <v>26</v>
      </c>
      <c r="D24" s="1">
        <v>1377</v>
      </c>
      <c r="E24" s="1">
        <v>1911</v>
      </c>
      <c r="F24" s="1">
        <v>3288</v>
      </c>
      <c r="G24" s="1"/>
      <c r="H24" s="1"/>
      <c r="I24" s="3"/>
      <c r="J24"/>
      <c r="K24" s="9" t="str">
        <f>+C24&amp;"（N="&amp;F24&amp;"）"</f>
        <v>中部圏：都市整備区域（N=3288）</v>
      </c>
      <c r="L24" s="10">
        <f t="shared" si="3"/>
        <v>1377</v>
      </c>
      <c r="M24" s="10">
        <f t="shared" si="3"/>
        <v>1911</v>
      </c>
      <c r="N24" s="11">
        <f t="shared" si="4"/>
        <v>0.41879562043795621</v>
      </c>
      <c r="O24" s="11">
        <f t="shared" si="4"/>
        <v>0.58120437956204385</v>
      </c>
      <c r="R24" s="12"/>
      <c r="S24" s="12"/>
      <c r="T24" s="12"/>
      <c r="U24" s="12"/>
      <c r="V24"/>
      <c r="W24"/>
      <c r="X24"/>
      <c r="Y24"/>
    </row>
    <row r="25" spans="1:25" s="6" customFormat="1" x14ac:dyDescent="0.15">
      <c r="A25"/>
      <c r="B25" s="1"/>
      <c r="C25" s="2" t="s">
        <v>27</v>
      </c>
      <c r="D25" s="1">
        <v>1789</v>
      </c>
      <c r="E25" s="1">
        <v>2312</v>
      </c>
      <c r="F25" s="1">
        <v>4101</v>
      </c>
      <c r="G25" s="1"/>
      <c r="H25" s="1"/>
      <c r="I25" s="3"/>
      <c r="J25"/>
      <c r="K25" s="9" t="str">
        <f>+C25&amp;"（N="&amp;F25&amp;"）"</f>
        <v>近畿圏：既成都市区域（N=4101）</v>
      </c>
      <c r="L25" s="10">
        <f t="shared" si="3"/>
        <v>1789</v>
      </c>
      <c r="M25" s="10">
        <f t="shared" si="3"/>
        <v>2312</v>
      </c>
      <c r="N25" s="11">
        <f t="shared" si="4"/>
        <v>0.43623506461838574</v>
      </c>
      <c r="O25" s="11">
        <f t="shared" si="4"/>
        <v>0.56376493538161421</v>
      </c>
      <c r="R25" s="12"/>
      <c r="S25" s="12"/>
      <c r="T25" s="12"/>
      <c r="U25" s="12"/>
      <c r="V25"/>
      <c r="W25"/>
      <c r="X25"/>
      <c r="Y25"/>
    </row>
    <row r="26" spans="1:25" s="6" customFormat="1" x14ac:dyDescent="0.15">
      <c r="A26"/>
      <c r="B26" s="1"/>
      <c r="C26" s="2" t="s">
        <v>28</v>
      </c>
      <c r="D26" s="1">
        <v>1606</v>
      </c>
      <c r="E26" s="1">
        <v>1911</v>
      </c>
      <c r="F26" s="1">
        <v>3517</v>
      </c>
      <c r="G26" s="1"/>
      <c r="H26" s="1"/>
      <c r="I26" s="3"/>
      <c r="J26"/>
      <c r="K26" s="9" t="str">
        <f>+C26&amp;"（N="&amp;F26&amp;"）"</f>
        <v>近畿圏：近郊整備区域（N=3517）</v>
      </c>
      <c r="L26" s="10">
        <f t="shared" si="3"/>
        <v>1606</v>
      </c>
      <c r="M26" s="10">
        <f t="shared" si="3"/>
        <v>1911</v>
      </c>
      <c r="N26" s="11">
        <f t="shared" si="4"/>
        <v>0.45663918112027296</v>
      </c>
      <c r="O26" s="11">
        <f t="shared" si="4"/>
        <v>0.54336081887972709</v>
      </c>
      <c r="R26" s="12"/>
      <c r="S26" s="12"/>
      <c r="T26" s="12"/>
      <c r="U26" s="12"/>
      <c r="V26"/>
      <c r="W26"/>
      <c r="X26"/>
      <c r="Y26"/>
    </row>
    <row r="27" spans="1:25" s="6" customFormat="1" x14ac:dyDescent="0.15">
      <c r="A27"/>
      <c r="B27" s="1"/>
      <c r="C27" s="2"/>
      <c r="D27" s="1"/>
      <c r="E27" s="1"/>
      <c r="F27" s="1"/>
      <c r="G27" s="1"/>
      <c r="H27" s="1"/>
      <c r="I27" s="3"/>
      <c r="J27"/>
      <c r="K27" s="13"/>
      <c r="L27" s="14"/>
      <c r="M27" s="14"/>
      <c r="N27" s="15"/>
      <c r="O27" s="15"/>
      <c r="R27" s="12"/>
      <c r="S27" s="12"/>
      <c r="T27" s="12"/>
      <c r="U27" s="12"/>
      <c r="V27"/>
      <c r="W27"/>
      <c r="X27"/>
      <c r="Y27"/>
    </row>
    <row r="28" spans="1:25" s="6" customFormat="1" x14ac:dyDescent="0.15">
      <c r="A28"/>
      <c r="B28" s="1"/>
      <c r="C28" s="2"/>
      <c r="D28" s="1"/>
      <c r="E28" s="1"/>
      <c r="F28" s="1"/>
      <c r="G28" s="1"/>
      <c r="H28" s="1"/>
      <c r="I28" s="3"/>
      <c r="J28"/>
      <c r="K28" s="110" t="s">
        <v>29</v>
      </c>
      <c r="L28" s="123" t="s">
        <v>2</v>
      </c>
      <c r="M28" s="123"/>
      <c r="N28" s="124" t="s">
        <v>3</v>
      </c>
      <c r="O28" s="124"/>
      <c r="R28" s="12"/>
      <c r="S28" s="12"/>
      <c r="T28" s="12"/>
      <c r="U28" s="12"/>
      <c r="V28"/>
      <c r="W28"/>
      <c r="X28"/>
      <c r="Y28"/>
    </row>
    <row r="29" spans="1:25" s="6" customFormat="1" x14ac:dyDescent="0.15">
      <c r="A29"/>
      <c r="B29" s="1"/>
      <c r="C29" s="2"/>
      <c r="D29" s="1"/>
      <c r="E29" s="1"/>
      <c r="F29" s="1"/>
      <c r="G29" s="1"/>
      <c r="H29" s="1"/>
      <c r="I29" s="3"/>
      <c r="J29"/>
      <c r="K29" s="111"/>
      <c r="L29" s="7" t="s">
        <v>22</v>
      </c>
      <c r="M29" s="7" t="s">
        <v>10</v>
      </c>
      <c r="N29" s="8" t="s">
        <v>23</v>
      </c>
      <c r="O29" s="8" t="s">
        <v>5</v>
      </c>
      <c r="R29" s="12"/>
      <c r="S29" s="12"/>
      <c r="T29" s="12"/>
      <c r="U29" s="12"/>
      <c r="V29"/>
      <c r="W29"/>
      <c r="X29"/>
      <c r="Y29"/>
    </row>
    <row r="30" spans="1:25" s="6" customFormat="1" x14ac:dyDescent="0.15">
      <c r="A30"/>
      <c r="B30" s="16">
        <v>1</v>
      </c>
      <c r="C30" s="17" t="s">
        <v>30</v>
      </c>
      <c r="D30" s="1">
        <v>2262</v>
      </c>
      <c r="E30" s="1">
        <v>3605</v>
      </c>
      <c r="F30" s="1">
        <v>5867</v>
      </c>
      <c r="G30" s="1"/>
      <c r="H30" s="1"/>
      <c r="I30" s="3"/>
      <c r="J30"/>
      <c r="K30" s="9" t="str">
        <f t="shared" ref="K30:K37" si="5">+C30&amp;"（N="&amp;F30&amp;"）"</f>
        <v>単身・独身（N=5867）</v>
      </c>
      <c r="L30" s="10">
        <f t="shared" ref="L30:M37" si="6">+D30</f>
        <v>2262</v>
      </c>
      <c r="M30" s="10">
        <f t="shared" si="6"/>
        <v>3605</v>
      </c>
      <c r="N30" s="11">
        <f t="shared" ref="N30:O37" si="7">+D30/$F30</f>
        <v>0.38554627577978523</v>
      </c>
      <c r="O30" s="11">
        <f t="shared" si="7"/>
        <v>0.61445372422021471</v>
      </c>
      <c r="R30" s="12"/>
      <c r="S30" s="12"/>
      <c r="T30" s="12"/>
      <c r="U30" s="12"/>
      <c r="V30"/>
      <c r="W30"/>
      <c r="X30"/>
      <c r="Y30"/>
    </row>
    <row r="31" spans="1:25" s="6" customFormat="1" x14ac:dyDescent="0.15">
      <c r="A31"/>
      <c r="B31" s="16">
        <v>1</v>
      </c>
      <c r="C31" s="17" t="s">
        <v>31</v>
      </c>
      <c r="D31" s="1">
        <v>4114</v>
      </c>
      <c r="E31" s="1">
        <v>4526</v>
      </c>
      <c r="F31" s="1">
        <v>8640</v>
      </c>
      <c r="G31" s="1"/>
      <c r="H31" s="1"/>
      <c r="I31" s="3"/>
      <c r="J31"/>
      <c r="K31" s="9" t="str">
        <f t="shared" si="5"/>
        <v>夫婦と子ども（N=8640）</v>
      </c>
      <c r="L31" s="10">
        <f t="shared" si="6"/>
        <v>4114</v>
      </c>
      <c r="M31" s="10">
        <f t="shared" si="6"/>
        <v>4526</v>
      </c>
      <c r="N31" s="11">
        <f t="shared" si="7"/>
        <v>0.47615740740740742</v>
      </c>
      <c r="O31" s="11">
        <f t="shared" si="7"/>
        <v>0.52384259259259258</v>
      </c>
      <c r="R31" s="12"/>
      <c r="S31" s="12"/>
      <c r="T31" s="12"/>
      <c r="U31" s="12"/>
      <c r="V31"/>
      <c r="W31"/>
      <c r="X31"/>
      <c r="Y31"/>
    </row>
    <row r="32" spans="1:25" s="6" customFormat="1" x14ac:dyDescent="0.15">
      <c r="A32"/>
      <c r="B32" s="16">
        <v>1</v>
      </c>
      <c r="C32" s="17" t="s">
        <v>32</v>
      </c>
      <c r="D32" s="1">
        <v>3413</v>
      </c>
      <c r="E32" s="1">
        <v>4297</v>
      </c>
      <c r="F32" s="1">
        <v>7710</v>
      </c>
      <c r="G32" s="1"/>
      <c r="H32" s="1"/>
      <c r="I32" s="3"/>
      <c r="J32"/>
      <c r="K32" s="9" t="str">
        <f t="shared" si="5"/>
        <v>夫婦のみ（N=7710）</v>
      </c>
      <c r="L32" s="10">
        <f t="shared" si="6"/>
        <v>3413</v>
      </c>
      <c r="M32" s="10">
        <f t="shared" si="6"/>
        <v>4297</v>
      </c>
      <c r="N32" s="11">
        <f t="shared" si="7"/>
        <v>0.44267185473411153</v>
      </c>
      <c r="O32" s="11">
        <f t="shared" si="7"/>
        <v>0.55732814526588847</v>
      </c>
      <c r="R32" s="12"/>
      <c r="S32" s="12"/>
      <c r="T32" s="12"/>
      <c r="U32" s="12"/>
      <c r="V32"/>
      <c r="W32"/>
      <c r="X32"/>
      <c r="Y32"/>
    </row>
    <row r="33" spans="1:25" s="6" customFormat="1" x14ac:dyDescent="0.15">
      <c r="A33"/>
      <c r="B33" s="16">
        <v>1</v>
      </c>
      <c r="C33" s="17" t="s">
        <v>33</v>
      </c>
      <c r="D33" s="1">
        <v>494</v>
      </c>
      <c r="E33" s="1">
        <v>931</v>
      </c>
      <c r="F33" s="1">
        <v>1425</v>
      </c>
      <c r="G33" s="1"/>
      <c r="H33" s="1"/>
      <c r="I33" s="3"/>
      <c r="J33"/>
      <c r="K33" s="9" t="str">
        <f t="shared" si="5"/>
        <v>母子・父子世帯（N=1425）</v>
      </c>
      <c r="L33" s="10">
        <f t="shared" si="6"/>
        <v>494</v>
      </c>
      <c r="M33" s="10">
        <f t="shared" si="6"/>
        <v>931</v>
      </c>
      <c r="N33" s="11">
        <f t="shared" si="7"/>
        <v>0.34666666666666668</v>
      </c>
      <c r="O33" s="11">
        <f t="shared" si="7"/>
        <v>0.65333333333333332</v>
      </c>
      <c r="R33" s="12"/>
      <c r="S33" s="12"/>
      <c r="T33" s="12"/>
      <c r="U33" s="12"/>
      <c r="V33"/>
      <c r="W33"/>
      <c r="X33"/>
      <c r="Y33"/>
    </row>
    <row r="34" spans="1:25" s="6" customFormat="1" x14ac:dyDescent="0.15">
      <c r="A34"/>
      <c r="B34" s="16">
        <v>1</v>
      </c>
      <c r="C34" s="17" t="s">
        <v>34</v>
      </c>
      <c r="D34" s="1">
        <v>1551</v>
      </c>
      <c r="E34" s="1">
        <v>2528</v>
      </c>
      <c r="F34" s="1">
        <v>4079</v>
      </c>
      <c r="G34" s="1"/>
      <c r="H34" s="1"/>
      <c r="I34" s="3"/>
      <c r="J34"/>
      <c r="K34" s="9" t="str">
        <f t="shared" si="5"/>
        <v>親世帯と同居（N=4079）</v>
      </c>
      <c r="L34" s="10">
        <f t="shared" si="6"/>
        <v>1551</v>
      </c>
      <c r="M34" s="10">
        <f t="shared" si="6"/>
        <v>2528</v>
      </c>
      <c r="N34" s="11">
        <f t="shared" si="7"/>
        <v>0.38024025496445207</v>
      </c>
      <c r="O34" s="11">
        <f t="shared" si="7"/>
        <v>0.61975974503554798</v>
      </c>
      <c r="R34" s="12"/>
      <c r="S34" s="12"/>
      <c r="T34" s="12"/>
      <c r="U34" s="12"/>
      <c r="V34"/>
      <c r="W34"/>
      <c r="X34"/>
      <c r="Y34"/>
    </row>
    <row r="35" spans="1:25" s="6" customFormat="1" x14ac:dyDescent="0.15">
      <c r="A35"/>
      <c r="B35" s="16">
        <v>1</v>
      </c>
      <c r="C35" s="17" t="s">
        <v>35</v>
      </c>
      <c r="D35" s="1">
        <v>196</v>
      </c>
      <c r="E35" s="1">
        <v>277</v>
      </c>
      <c r="F35" s="1">
        <v>473</v>
      </c>
      <c r="G35" s="1"/>
      <c r="H35" s="1"/>
      <c r="I35" s="3"/>
      <c r="J35"/>
      <c r="K35" s="9" t="str">
        <f t="shared" si="5"/>
        <v>子ども世帯と同居（N=473）</v>
      </c>
      <c r="L35" s="10">
        <f t="shared" si="6"/>
        <v>196</v>
      </c>
      <c r="M35" s="10">
        <f t="shared" si="6"/>
        <v>277</v>
      </c>
      <c r="N35" s="11">
        <f t="shared" si="7"/>
        <v>0.41437632135306551</v>
      </c>
      <c r="O35" s="11">
        <f t="shared" si="7"/>
        <v>0.58562367864693443</v>
      </c>
      <c r="R35" s="12"/>
      <c r="S35" s="12"/>
      <c r="T35" s="12"/>
      <c r="U35" s="12"/>
      <c r="V35"/>
      <c r="W35"/>
      <c r="X35"/>
      <c r="Y35"/>
    </row>
    <row r="36" spans="1:25" s="6" customFormat="1" x14ac:dyDescent="0.15">
      <c r="A36"/>
      <c r="B36" s="16">
        <v>1</v>
      </c>
      <c r="C36" s="17" t="s">
        <v>36</v>
      </c>
      <c r="D36" s="1">
        <v>91</v>
      </c>
      <c r="E36" s="1">
        <v>126</v>
      </c>
      <c r="F36" s="1">
        <v>217</v>
      </c>
      <c r="G36" s="1"/>
      <c r="H36" s="1"/>
      <c r="I36" s="3"/>
      <c r="J36"/>
      <c r="K36" s="9" t="str">
        <f t="shared" si="5"/>
        <v>知人・友人等の同居人（N=217）</v>
      </c>
      <c r="L36" s="10">
        <f t="shared" si="6"/>
        <v>91</v>
      </c>
      <c r="M36" s="10">
        <f t="shared" si="6"/>
        <v>126</v>
      </c>
      <c r="N36" s="11">
        <f t="shared" si="7"/>
        <v>0.41935483870967744</v>
      </c>
      <c r="O36" s="11">
        <f t="shared" si="7"/>
        <v>0.58064516129032262</v>
      </c>
      <c r="R36" s="12"/>
      <c r="S36" s="12"/>
      <c r="T36" s="12"/>
      <c r="U36" s="12"/>
      <c r="V36"/>
      <c r="W36"/>
      <c r="X36"/>
      <c r="Y36"/>
    </row>
    <row r="37" spans="1:25" s="6" customFormat="1" x14ac:dyDescent="0.15">
      <c r="A37"/>
      <c r="B37" s="16">
        <v>1</v>
      </c>
      <c r="C37" s="17" t="s">
        <v>37</v>
      </c>
      <c r="D37" s="1">
        <v>248</v>
      </c>
      <c r="E37" s="1">
        <v>314</v>
      </c>
      <c r="F37" s="1">
        <v>562</v>
      </c>
      <c r="G37" s="1"/>
      <c r="H37" s="1"/>
      <c r="I37" s="3"/>
      <c r="J37"/>
      <c r="K37" s="9" t="str">
        <f t="shared" si="5"/>
        <v>その他（N=562）</v>
      </c>
      <c r="L37" s="10">
        <f t="shared" si="6"/>
        <v>248</v>
      </c>
      <c r="M37" s="10">
        <f t="shared" si="6"/>
        <v>314</v>
      </c>
      <c r="N37" s="11">
        <f t="shared" si="7"/>
        <v>0.44128113879003561</v>
      </c>
      <c r="O37" s="11">
        <f t="shared" si="7"/>
        <v>0.55871886120996439</v>
      </c>
      <c r="R37" s="12"/>
      <c r="S37" s="12"/>
      <c r="T37" s="12"/>
      <c r="U37" s="12"/>
      <c r="V37"/>
      <c r="W37"/>
      <c r="X37"/>
      <c r="Y37"/>
    </row>
    <row r="38" spans="1:25" s="6" customFormat="1" x14ac:dyDescent="0.15">
      <c r="A38"/>
      <c r="B38" s="16"/>
      <c r="C38" s="17"/>
      <c r="D38" s="1"/>
      <c r="E38" s="1"/>
      <c r="F38" s="1"/>
      <c r="G38" s="1"/>
      <c r="H38" s="1"/>
      <c r="I38" s="3"/>
      <c r="J38"/>
      <c r="K38" s="12"/>
      <c r="L38" s="5"/>
      <c r="M38" s="5"/>
      <c r="R38" s="12"/>
      <c r="S38" s="12"/>
      <c r="T38" s="12"/>
      <c r="U38" s="12"/>
      <c r="V38"/>
      <c r="W38"/>
      <c r="X38"/>
      <c r="Y38"/>
    </row>
    <row r="39" spans="1:25" s="6" customFormat="1" x14ac:dyDescent="0.15">
      <c r="A39"/>
      <c r="B39" s="16"/>
      <c r="C39" s="17"/>
      <c r="D39" s="1"/>
      <c r="E39" s="1"/>
      <c r="F39" s="1"/>
      <c r="G39" s="1"/>
      <c r="H39" s="1"/>
      <c r="I39" s="3"/>
      <c r="J39"/>
      <c r="K39" s="110" t="s">
        <v>38</v>
      </c>
      <c r="L39" s="123" t="s">
        <v>39</v>
      </c>
      <c r="M39" s="123"/>
      <c r="N39" s="124" t="s">
        <v>3</v>
      </c>
      <c r="O39" s="124"/>
      <c r="R39" s="12"/>
      <c r="S39" s="12"/>
      <c r="T39" s="12"/>
      <c r="U39" s="12"/>
      <c r="V39"/>
      <c r="W39"/>
      <c r="X39"/>
      <c r="Y39"/>
    </row>
    <row r="40" spans="1:25" s="6" customFormat="1" x14ac:dyDescent="0.15">
      <c r="A40"/>
      <c r="B40" s="1"/>
      <c r="C40" s="2"/>
      <c r="D40" s="1"/>
      <c r="E40" s="1"/>
      <c r="F40" s="1"/>
      <c r="G40" s="1"/>
      <c r="H40" s="1"/>
      <c r="I40" s="3"/>
      <c r="J40"/>
      <c r="K40" s="111"/>
      <c r="L40" s="7" t="s">
        <v>23</v>
      </c>
      <c r="M40" s="7" t="s">
        <v>10</v>
      </c>
      <c r="N40" s="8" t="s">
        <v>23</v>
      </c>
      <c r="O40" s="8" t="s">
        <v>10</v>
      </c>
      <c r="R40" s="12"/>
      <c r="S40" s="12"/>
      <c r="T40" s="12"/>
      <c r="U40" s="12"/>
      <c r="V40"/>
      <c r="W40"/>
      <c r="X40"/>
      <c r="Y40"/>
    </row>
    <row r="41" spans="1:25" s="6" customFormat="1" x14ac:dyDescent="0.15">
      <c r="A41"/>
      <c r="B41" s="16">
        <v>1</v>
      </c>
      <c r="C41" s="17" t="s">
        <v>40</v>
      </c>
      <c r="D41" s="1">
        <v>3611</v>
      </c>
      <c r="E41" s="1">
        <v>4721</v>
      </c>
      <c r="F41" s="1">
        <v>8332</v>
      </c>
      <c r="G41" s="1"/>
      <c r="H41" s="1"/>
      <c r="I41" s="3"/>
      <c r="J41"/>
      <c r="K41" s="9" t="str">
        <f t="shared" ref="K41:K53" si="8">+C41&amp;"（N="&amp;F41&amp;"）"</f>
        <v>会社勤務（N=8332）</v>
      </c>
      <c r="L41" s="10">
        <f t="shared" ref="L41:M53" si="9">+D41</f>
        <v>3611</v>
      </c>
      <c r="M41" s="10">
        <f t="shared" si="9"/>
        <v>4721</v>
      </c>
      <c r="N41" s="11">
        <f t="shared" ref="N41:O53" si="10">+D41/$F41</f>
        <v>0.43338934229476717</v>
      </c>
      <c r="O41" s="11">
        <f t="shared" si="10"/>
        <v>0.56661065770523289</v>
      </c>
      <c r="R41" s="12"/>
      <c r="S41" s="12"/>
      <c r="T41" s="12"/>
      <c r="U41" s="12"/>
      <c r="V41"/>
      <c r="W41"/>
      <c r="X41"/>
      <c r="Y41"/>
    </row>
    <row r="42" spans="1:25" s="6" customFormat="1" x14ac:dyDescent="0.15">
      <c r="A42"/>
      <c r="B42" s="16">
        <v>2</v>
      </c>
      <c r="C42" s="17" t="s">
        <v>41</v>
      </c>
      <c r="D42" s="1">
        <v>269</v>
      </c>
      <c r="E42" s="1">
        <v>261</v>
      </c>
      <c r="F42" s="1">
        <v>530</v>
      </c>
      <c r="G42" s="1"/>
      <c r="H42" s="1"/>
      <c r="I42" s="3"/>
      <c r="J42"/>
      <c r="K42" s="9" t="str">
        <f t="shared" si="8"/>
        <v>会社経営（経営者・役員）（N=530）</v>
      </c>
      <c r="L42" s="10">
        <f t="shared" si="9"/>
        <v>269</v>
      </c>
      <c r="M42" s="10">
        <f t="shared" si="9"/>
        <v>261</v>
      </c>
      <c r="N42" s="11">
        <f t="shared" si="10"/>
        <v>0.50754716981132075</v>
      </c>
      <c r="O42" s="11">
        <f t="shared" si="10"/>
        <v>0.49245283018867925</v>
      </c>
      <c r="R42" s="12"/>
      <c r="S42" s="12"/>
      <c r="T42" s="12"/>
      <c r="U42" s="12"/>
      <c r="V42"/>
      <c r="W42"/>
      <c r="X42"/>
      <c r="Y42"/>
    </row>
    <row r="43" spans="1:25" s="6" customFormat="1" x14ac:dyDescent="0.15">
      <c r="A43"/>
      <c r="B43" s="16">
        <v>3</v>
      </c>
      <c r="C43" s="17" t="s">
        <v>42</v>
      </c>
      <c r="D43" s="1">
        <v>409</v>
      </c>
      <c r="E43" s="1">
        <v>418</v>
      </c>
      <c r="F43" s="1">
        <v>827</v>
      </c>
      <c r="G43" s="1"/>
      <c r="H43" s="1"/>
      <c r="I43" s="3"/>
      <c r="J43"/>
      <c r="K43" s="9" t="str">
        <f t="shared" si="8"/>
        <v>公務員・教職員（N=827）</v>
      </c>
      <c r="L43" s="10">
        <f t="shared" si="9"/>
        <v>409</v>
      </c>
      <c r="M43" s="10">
        <f t="shared" si="9"/>
        <v>418</v>
      </c>
      <c r="N43" s="11">
        <f t="shared" si="10"/>
        <v>0.49455864570737607</v>
      </c>
      <c r="O43" s="11">
        <f t="shared" si="10"/>
        <v>0.50544135429262393</v>
      </c>
      <c r="R43" s="12"/>
      <c r="S43" s="12"/>
      <c r="T43" s="12"/>
      <c r="U43" s="12"/>
      <c r="V43"/>
      <c r="W43"/>
      <c r="X43"/>
      <c r="Y43"/>
    </row>
    <row r="44" spans="1:25" s="6" customFormat="1" x14ac:dyDescent="0.15">
      <c r="A44"/>
      <c r="B44" s="16">
        <v>4</v>
      </c>
      <c r="C44" s="17" t="s">
        <v>43</v>
      </c>
      <c r="D44" s="1">
        <v>100</v>
      </c>
      <c r="E44" s="1">
        <v>123</v>
      </c>
      <c r="F44" s="1">
        <v>223</v>
      </c>
      <c r="G44" s="1"/>
      <c r="H44" s="1"/>
      <c r="I44" s="3"/>
      <c r="J44"/>
      <c r="K44" s="9" t="str">
        <f t="shared" si="8"/>
        <v>団体職員（N=223）</v>
      </c>
      <c r="L44" s="10">
        <f t="shared" si="9"/>
        <v>100</v>
      </c>
      <c r="M44" s="10">
        <f t="shared" si="9"/>
        <v>123</v>
      </c>
      <c r="N44" s="11">
        <f t="shared" si="10"/>
        <v>0.44843049327354262</v>
      </c>
      <c r="O44" s="11">
        <f t="shared" si="10"/>
        <v>0.55156950672645744</v>
      </c>
      <c r="R44" s="12"/>
      <c r="S44" s="12"/>
      <c r="T44" s="12"/>
      <c r="U44" s="12"/>
      <c r="V44"/>
      <c r="W44"/>
      <c r="X44"/>
      <c r="Y44"/>
    </row>
    <row r="45" spans="1:25" s="6" customFormat="1" x14ac:dyDescent="0.15">
      <c r="A45"/>
      <c r="B45" s="16">
        <v>5</v>
      </c>
      <c r="C45" s="17" t="s">
        <v>44</v>
      </c>
      <c r="D45" s="1">
        <v>598</v>
      </c>
      <c r="E45" s="1">
        <v>892</v>
      </c>
      <c r="F45" s="1">
        <v>1490</v>
      </c>
      <c r="G45" s="1"/>
      <c r="H45" s="1"/>
      <c r="I45" s="3"/>
      <c r="J45"/>
      <c r="K45" s="9" t="str">
        <f t="shared" si="8"/>
        <v>派遣社員・契約社員（N=1490）</v>
      </c>
      <c r="L45" s="10">
        <f t="shared" si="9"/>
        <v>598</v>
      </c>
      <c r="M45" s="10">
        <f t="shared" si="9"/>
        <v>892</v>
      </c>
      <c r="N45" s="11">
        <f t="shared" si="10"/>
        <v>0.40134228187919463</v>
      </c>
      <c r="O45" s="11">
        <f t="shared" si="10"/>
        <v>0.59865771812080537</v>
      </c>
      <c r="R45" s="12"/>
      <c r="S45" s="12"/>
      <c r="T45" s="12"/>
      <c r="U45" s="12"/>
      <c r="V45"/>
      <c r="W45"/>
      <c r="X45"/>
      <c r="Y45"/>
    </row>
    <row r="46" spans="1:25" s="6" customFormat="1" x14ac:dyDescent="0.15">
      <c r="A46"/>
      <c r="B46" s="16">
        <v>6</v>
      </c>
      <c r="C46" s="17" t="s">
        <v>45</v>
      </c>
      <c r="D46" s="1">
        <v>624</v>
      </c>
      <c r="E46" s="1">
        <v>892</v>
      </c>
      <c r="F46" s="1">
        <v>1516</v>
      </c>
      <c r="G46" s="1"/>
      <c r="H46" s="1"/>
      <c r="I46" s="3"/>
      <c r="J46"/>
      <c r="K46" s="9" t="str">
        <f t="shared" si="8"/>
        <v>自営業（N=1516）</v>
      </c>
      <c r="L46" s="10">
        <f t="shared" si="9"/>
        <v>624</v>
      </c>
      <c r="M46" s="10">
        <f t="shared" si="9"/>
        <v>892</v>
      </c>
      <c r="N46" s="11">
        <f t="shared" si="10"/>
        <v>0.41160949868073876</v>
      </c>
      <c r="O46" s="11">
        <f t="shared" si="10"/>
        <v>0.58839050131926118</v>
      </c>
      <c r="R46" s="12"/>
      <c r="S46" s="12"/>
      <c r="T46" s="12"/>
      <c r="U46" s="12"/>
      <c r="V46"/>
      <c r="W46"/>
      <c r="X46"/>
      <c r="Y46"/>
    </row>
    <row r="47" spans="1:25" s="6" customFormat="1" x14ac:dyDescent="0.15">
      <c r="A47"/>
      <c r="B47" s="16">
        <v>7</v>
      </c>
      <c r="C47" s="17" t="s">
        <v>46</v>
      </c>
      <c r="D47" s="1">
        <v>13</v>
      </c>
      <c r="E47" s="1">
        <v>17</v>
      </c>
      <c r="F47" s="1">
        <v>30</v>
      </c>
      <c r="G47" s="1"/>
      <c r="H47" s="1"/>
      <c r="I47" s="3"/>
      <c r="J47"/>
      <c r="K47" s="9" t="str">
        <f t="shared" si="8"/>
        <v>農林漁業（N=30）</v>
      </c>
      <c r="L47" s="10">
        <f t="shared" si="9"/>
        <v>13</v>
      </c>
      <c r="M47" s="10">
        <f t="shared" si="9"/>
        <v>17</v>
      </c>
      <c r="N47" s="11">
        <f t="shared" si="10"/>
        <v>0.43333333333333335</v>
      </c>
      <c r="O47" s="11">
        <f t="shared" si="10"/>
        <v>0.56666666666666665</v>
      </c>
      <c r="R47" s="12"/>
      <c r="S47" s="12"/>
      <c r="T47" s="12"/>
      <c r="U47" s="12"/>
      <c r="V47"/>
      <c r="W47"/>
      <c r="X47"/>
      <c r="Y47"/>
    </row>
    <row r="48" spans="1:25" s="6" customFormat="1" x14ac:dyDescent="0.15">
      <c r="A48"/>
      <c r="B48" s="16">
        <v>8</v>
      </c>
      <c r="C48" s="17" t="s">
        <v>47</v>
      </c>
      <c r="D48" s="1">
        <v>316</v>
      </c>
      <c r="E48" s="1">
        <v>295</v>
      </c>
      <c r="F48" s="1">
        <v>611</v>
      </c>
      <c r="G48" s="1"/>
      <c r="H48" s="1"/>
      <c r="I48" s="3"/>
      <c r="J48"/>
      <c r="K48" s="9" t="str">
        <f t="shared" si="8"/>
        <v>専門職（弁護士・税理士等・医療関連）（N=611）</v>
      </c>
      <c r="L48" s="10">
        <f t="shared" si="9"/>
        <v>316</v>
      </c>
      <c r="M48" s="10">
        <f t="shared" si="9"/>
        <v>295</v>
      </c>
      <c r="N48" s="11">
        <f t="shared" si="10"/>
        <v>0.51718494271685767</v>
      </c>
      <c r="O48" s="11">
        <f t="shared" si="10"/>
        <v>0.48281505728314239</v>
      </c>
      <c r="R48" s="12"/>
      <c r="S48" s="12"/>
      <c r="T48" s="12"/>
      <c r="U48" s="12"/>
      <c r="V48"/>
      <c r="W48"/>
      <c r="X48"/>
      <c r="Y48"/>
    </row>
    <row r="49" spans="1:25" s="6" customFormat="1" x14ac:dyDescent="0.15">
      <c r="A49"/>
      <c r="B49" s="16">
        <v>9</v>
      </c>
      <c r="C49" s="17" t="s">
        <v>48</v>
      </c>
      <c r="D49" s="1">
        <v>1599</v>
      </c>
      <c r="E49" s="1">
        <v>2166</v>
      </c>
      <c r="F49" s="1">
        <v>3765</v>
      </c>
      <c r="G49" s="1"/>
      <c r="H49" s="1"/>
      <c r="I49" s="3"/>
      <c r="J49"/>
      <c r="K49" s="9" t="str">
        <f t="shared" si="8"/>
        <v>パート・アルバイト（N=3765）</v>
      </c>
      <c r="L49" s="10">
        <f t="shared" si="9"/>
        <v>1599</v>
      </c>
      <c r="M49" s="10">
        <f t="shared" si="9"/>
        <v>2166</v>
      </c>
      <c r="N49" s="11">
        <f t="shared" si="10"/>
        <v>0.42470119521912353</v>
      </c>
      <c r="O49" s="11">
        <f t="shared" si="10"/>
        <v>0.57529880478087647</v>
      </c>
      <c r="R49" s="12"/>
      <c r="S49" s="12"/>
      <c r="T49" s="12"/>
      <c r="U49" s="12"/>
      <c r="V49"/>
      <c r="W49"/>
      <c r="X49"/>
      <c r="Y49"/>
    </row>
    <row r="50" spans="1:25" s="6" customFormat="1" x14ac:dyDescent="0.15">
      <c r="A50"/>
      <c r="B50" s="16">
        <v>10</v>
      </c>
      <c r="C50" s="17" t="s">
        <v>49</v>
      </c>
      <c r="D50" s="1">
        <v>2350</v>
      </c>
      <c r="E50" s="1">
        <v>3146</v>
      </c>
      <c r="F50" s="1">
        <v>5496</v>
      </c>
      <c r="G50" s="1"/>
      <c r="H50" s="1"/>
      <c r="I50" s="3"/>
      <c r="J50"/>
      <c r="K50" s="9" t="str">
        <f t="shared" si="8"/>
        <v>専業主婦・主夫（N=5496）</v>
      </c>
      <c r="L50" s="10">
        <f t="shared" si="9"/>
        <v>2350</v>
      </c>
      <c r="M50" s="10">
        <f t="shared" si="9"/>
        <v>3146</v>
      </c>
      <c r="N50" s="11">
        <f t="shared" si="10"/>
        <v>0.42758369723435224</v>
      </c>
      <c r="O50" s="11">
        <f t="shared" si="10"/>
        <v>0.5724163027656477</v>
      </c>
      <c r="R50" s="12"/>
      <c r="S50" s="12"/>
      <c r="T50" s="12"/>
      <c r="U50" s="12"/>
      <c r="V50"/>
      <c r="W50"/>
      <c r="X50"/>
      <c r="Y50"/>
    </row>
    <row r="51" spans="1:25" s="6" customFormat="1" x14ac:dyDescent="0.15">
      <c r="A51"/>
      <c r="B51" s="16">
        <v>11</v>
      </c>
      <c r="C51" s="17" t="s">
        <v>50</v>
      </c>
      <c r="D51" s="1">
        <v>419</v>
      </c>
      <c r="E51" s="1">
        <v>376</v>
      </c>
      <c r="F51" s="1">
        <v>795</v>
      </c>
      <c r="G51" s="1"/>
      <c r="H51" s="1"/>
      <c r="I51" s="3"/>
      <c r="J51"/>
      <c r="K51" s="9" t="str">
        <f t="shared" si="8"/>
        <v>学生（N=795）</v>
      </c>
      <c r="L51" s="10">
        <f t="shared" si="9"/>
        <v>419</v>
      </c>
      <c r="M51" s="10">
        <f t="shared" si="9"/>
        <v>376</v>
      </c>
      <c r="N51" s="11">
        <f t="shared" si="10"/>
        <v>0.5270440251572327</v>
      </c>
      <c r="O51" s="11">
        <f t="shared" si="10"/>
        <v>0.4729559748427673</v>
      </c>
      <c r="R51" s="12"/>
      <c r="S51" s="12"/>
      <c r="T51" s="12"/>
      <c r="U51" s="12"/>
      <c r="V51"/>
      <c r="W51"/>
      <c r="X51"/>
      <c r="Y51"/>
    </row>
    <row r="52" spans="1:25" s="6" customFormat="1" x14ac:dyDescent="0.15">
      <c r="A52"/>
      <c r="B52" s="16">
        <v>12</v>
      </c>
      <c r="C52" s="17" t="s">
        <v>51</v>
      </c>
      <c r="D52" s="1">
        <v>1673</v>
      </c>
      <c r="E52" s="1">
        <v>2942</v>
      </c>
      <c r="F52" s="1">
        <v>4615</v>
      </c>
      <c r="G52" s="1"/>
      <c r="H52" s="1"/>
      <c r="I52" s="3"/>
      <c r="J52"/>
      <c r="K52" s="9" t="str">
        <f t="shared" si="8"/>
        <v>無職（N=4615）</v>
      </c>
      <c r="L52" s="10">
        <f t="shared" si="9"/>
        <v>1673</v>
      </c>
      <c r="M52" s="10">
        <f t="shared" si="9"/>
        <v>2942</v>
      </c>
      <c r="N52" s="11">
        <f t="shared" si="10"/>
        <v>0.36251354279523296</v>
      </c>
      <c r="O52" s="11">
        <f t="shared" si="10"/>
        <v>0.63748645720476704</v>
      </c>
      <c r="R52" s="12"/>
      <c r="S52" s="12"/>
      <c r="T52" s="12"/>
      <c r="U52" s="12"/>
      <c r="V52"/>
      <c r="W52"/>
      <c r="X52"/>
      <c r="Y52"/>
    </row>
    <row r="53" spans="1:25" s="6" customFormat="1" x14ac:dyDescent="0.15">
      <c r="A53"/>
      <c r="B53" s="16">
        <v>13</v>
      </c>
      <c r="C53" s="17" t="s">
        <v>52</v>
      </c>
      <c r="D53" s="1">
        <v>121</v>
      </c>
      <c r="E53" s="1">
        <v>115</v>
      </c>
      <c r="F53" s="1">
        <v>236</v>
      </c>
      <c r="G53" s="1"/>
      <c r="H53" s="1"/>
      <c r="I53" s="3"/>
      <c r="J53"/>
      <c r="K53" s="9" t="str">
        <f t="shared" si="8"/>
        <v>その他の職業（N=236）</v>
      </c>
      <c r="L53" s="10">
        <f t="shared" si="9"/>
        <v>121</v>
      </c>
      <c r="M53" s="10">
        <f t="shared" si="9"/>
        <v>115</v>
      </c>
      <c r="N53" s="11">
        <f t="shared" si="10"/>
        <v>0.51271186440677963</v>
      </c>
      <c r="O53" s="11">
        <f t="shared" si="10"/>
        <v>0.48728813559322032</v>
      </c>
      <c r="R53" s="12"/>
      <c r="S53" s="12"/>
      <c r="T53" s="12"/>
      <c r="U53" s="12"/>
      <c r="V53"/>
      <c r="W53"/>
      <c r="X53"/>
      <c r="Y53"/>
    </row>
    <row r="54" spans="1:25" s="6" customFormat="1" x14ac:dyDescent="0.15">
      <c r="A54"/>
      <c r="B54" s="16"/>
      <c r="C54" s="17"/>
      <c r="D54" s="1"/>
      <c r="E54" s="1"/>
      <c r="F54" s="1"/>
      <c r="G54" s="1"/>
      <c r="H54" s="1"/>
      <c r="I54" s="3"/>
      <c r="J54"/>
      <c r="K54" s="12"/>
      <c r="L54" s="5"/>
      <c r="M54" s="5"/>
      <c r="R54" s="12"/>
      <c r="S54" s="12"/>
      <c r="T54" s="12"/>
      <c r="U54" s="12"/>
      <c r="V54"/>
      <c r="W54"/>
      <c r="X54"/>
      <c r="Y54"/>
    </row>
    <row r="55" spans="1:25" s="6" customFormat="1" x14ac:dyDescent="0.15">
      <c r="A55"/>
      <c r="B55" s="16"/>
      <c r="C55" s="17"/>
      <c r="D55" s="1"/>
      <c r="E55" s="1"/>
      <c r="F55" s="1"/>
      <c r="G55" s="1"/>
      <c r="H55" s="1"/>
      <c r="I55" s="3"/>
      <c r="J55"/>
      <c r="K55" s="110" t="s">
        <v>53</v>
      </c>
      <c r="L55" s="123" t="s">
        <v>39</v>
      </c>
      <c r="M55" s="123"/>
      <c r="N55" s="124" t="s">
        <v>3</v>
      </c>
      <c r="O55" s="124"/>
      <c r="R55" s="12"/>
      <c r="S55" s="12"/>
      <c r="T55" s="12"/>
      <c r="U55" s="12"/>
      <c r="V55"/>
      <c r="W55"/>
      <c r="X55"/>
      <c r="Y55"/>
    </row>
    <row r="56" spans="1:25" s="6" customFormat="1" x14ac:dyDescent="0.15">
      <c r="A56"/>
      <c r="B56" s="16"/>
      <c r="C56" s="17"/>
      <c r="D56" s="1"/>
      <c r="E56" s="1"/>
      <c r="F56" s="1"/>
      <c r="G56" s="1"/>
      <c r="H56" s="1"/>
      <c r="I56" s="3"/>
      <c r="J56"/>
      <c r="K56" s="111"/>
      <c r="L56" s="7" t="s">
        <v>23</v>
      </c>
      <c r="M56" s="7" t="s">
        <v>5</v>
      </c>
      <c r="N56" s="8" t="s">
        <v>23</v>
      </c>
      <c r="O56" s="8" t="s">
        <v>10</v>
      </c>
      <c r="R56" s="12"/>
      <c r="S56" s="12"/>
      <c r="T56" s="12"/>
      <c r="U56" s="12"/>
      <c r="V56"/>
      <c r="W56"/>
      <c r="X56"/>
      <c r="Y56"/>
    </row>
    <row r="57" spans="1:25" s="6" customFormat="1" x14ac:dyDescent="0.15">
      <c r="A57"/>
      <c r="B57" s="16">
        <v>1</v>
      </c>
      <c r="C57" s="17" t="s">
        <v>54</v>
      </c>
      <c r="D57" s="1">
        <v>103</v>
      </c>
      <c r="E57" s="1">
        <v>282</v>
      </c>
      <c r="F57" s="1">
        <v>385</v>
      </c>
      <c r="G57" s="1"/>
      <c r="H57" s="1"/>
      <c r="I57" s="3"/>
      <c r="J57"/>
      <c r="K57" s="9" t="str">
        <f t="shared" ref="K57:K64" si="11">+C57&amp;"（N="&amp;F57&amp;"）"</f>
        <v>０円（無収入）（N=385）</v>
      </c>
      <c r="L57" s="10">
        <f t="shared" ref="L57:M64" si="12">+D57</f>
        <v>103</v>
      </c>
      <c r="M57" s="10">
        <f t="shared" si="12"/>
        <v>282</v>
      </c>
      <c r="N57" s="11">
        <f t="shared" ref="N57:O64" si="13">+D57/$F57</f>
        <v>0.26753246753246751</v>
      </c>
      <c r="O57" s="11">
        <f t="shared" si="13"/>
        <v>0.73246753246753249</v>
      </c>
      <c r="R57" s="12"/>
      <c r="S57" s="12"/>
      <c r="T57" s="12"/>
      <c r="U57" s="12"/>
      <c r="V57"/>
      <c r="W57"/>
      <c r="X57"/>
      <c r="Y57"/>
    </row>
    <row r="58" spans="1:25" s="6" customFormat="1" x14ac:dyDescent="0.15">
      <c r="A58"/>
      <c r="B58" s="16">
        <v>2</v>
      </c>
      <c r="C58" s="17" t="s">
        <v>55</v>
      </c>
      <c r="D58" s="1">
        <v>317</v>
      </c>
      <c r="E58" s="1">
        <v>474</v>
      </c>
      <c r="F58" s="1">
        <v>791</v>
      </c>
      <c r="G58" s="1"/>
      <c r="H58" s="1"/>
      <c r="I58" s="3"/>
      <c r="J58"/>
      <c r="K58" s="9" t="str">
        <f t="shared" si="11"/>
        <v>１円～１００万円未満（N=791）</v>
      </c>
      <c r="L58" s="10">
        <f t="shared" si="12"/>
        <v>317</v>
      </c>
      <c r="M58" s="10">
        <f t="shared" si="12"/>
        <v>474</v>
      </c>
      <c r="N58" s="11">
        <f t="shared" si="13"/>
        <v>0.40075853350189633</v>
      </c>
      <c r="O58" s="11">
        <f t="shared" si="13"/>
        <v>0.59924146649810361</v>
      </c>
      <c r="R58" s="12"/>
      <c r="S58" s="12"/>
      <c r="T58" s="12"/>
      <c r="U58" s="12"/>
      <c r="V58"/>
      <c r="W58"/>
      <c r="X58"/>
      <c r="Y58"/>
    </row>
    <row r="59" spans="1:25" s="6" customFormat="1" x14ac:dyDescent="0.15">
      <c r="A59"/>
      <c r="B59" s="16">
        <v>3</v>
      </c>
      <c r="C59" s="17" t="s">
        <v>56</v>
      </c>
      <c r="D59" s="1">
        <v>466</v>
      </c>
      <c r="E59" s="1">
        <v>921</v>
      </c>
      <c r="F59" s="1">
        <v>1387</v>
      </c>
      <c r="G59" s="1"/>
      <c r="H59" s="1"/>
      <c r="I59" s="3"/>
      <c r="J59"/>
      <c r="K59" s="9" t="str">
        <f t="shared" si="11"/>
        <v>１００万円～２００万円未満（N=1387）</v>
      </c>
      <c r="L59" s="10">
        <f t="shared" si="12"/>
        <v>466</v>
      </c>
      <c r="M59" s="10">
        <f t="shared" si="12"/>
        <v>921</v>
      </c>
      <c r="N59" s="11">
        <f t="shared" si="13"/>
        <v>0.33597692862292716</v>
      </c>
      <c r="O59" s="11">
        <f t="shared" si="13"/>
        <v>0.66402307137707284</v>
      </c>
      <c r="R59" s="12"/>
      <c r="S59" s="12"/>
      <c r="T59" s="12"/>
      <c r="U59" s="12"/>
      <c r="V59"/>
      <c r="W59"/>
      <c r="X59"/>
      <c r="Y59"/>
    </row>
    <row r="60" spans="1:25" s="6" customFormat="1" x14ac:dyDescent="0.15">
      <c r="A60"/>
      <c r="B60" s="16">
        <v>4</v>
      </c>
      <c r="C60" s="17" t="s">
        <v>57</v>
      </c>
      <c r="D60" s="1">
        <v>2266</v>
      </c>
      <c r="E60" s="1">
        <v>3118</v>
      </c>
      <c r="F60" s="1">
        <v>5384</v>
      </c>
      <c r="G60" s="1"/>
      <c r="H60" s="1"/>
      <c r="I60" s="3"/>
      <c r="J60"/>
      <c r="K60" s="9" t="str">
        <f t="shared" si="11"/>
        <v>２００万円～４００万円未満（N=5384）</v>
      </c>
      <c r="L60" s="10">
        <f t="shared" si="12"/>
        <v>2266</v>
      </c>
      <c r="M60" s="10">
        <f t="shared" si="12"/>
        <v>3118</v>
      </c>
      <c r="N60" s="11">
        <f t="shared" si="13"/>
        <v>0.42087667161961367</v>
      </c>
      <c r="O60" s="11">
        <f t="shared" si="13"/>
        <v>0.57912332838038638</v>
      </c>
      <c r="R60" s="12"/>
      <c r="S60" s="12"/>
      <c r="T60" s="12"/>
      <c r="U60" s="12"/>
      <c r="V60"/>
      <c r="W60"/>
      <c r="X60"/>
      <c r="Y60"/>
    </row>
    <row r="61" spans="1:25" s="6" customFormat="1" x14ac:dyDescent="0.15">
      <c r="A61"/>
      <c r="B61" s="16">
        <v>5</v>
      </c>
      <c r="C61" s="17" t="s">
        <v>58</v>
      </c>
      <c r="D61" s="1">
        <v>3274</v>
      </c>
      <c r="E61" s="1">
        <v>3655</v>
      </c>
      <c r="F61" s="1">
        <v>6929</v>
      </c>
      <c r="G61" s="1"/>
      <c r="H61" s="1"/>
      <c r="I61" s="3"/>
      <c r="J61"/>
      <c r="K61" s="9" t="str">
        <f t="shared" si="11"/>
        <v>４００万円～７００万円未満（N=6929）</v>
      </c>
      <c r="L61" s="10">
        <f t="shared" si="12"/>
        <v>3274</v>
      </c>
      <c r="M61" s="10">
        <f t="shared" si="12"/>
        <v>3655</v>
      </c>
      <c r="N61" s="11">
        <f t="shared" si="13"/>
        <v>0.47250685524606728</v>
      </c>
      <c r="O61" s="11">
        <f t="shared" si="13"/>
        <v>0.52749314475393272</v>
      </c>
      <c r="R61" s="12"/>
      <c r="S61" s="12"/>
      <c r="T61" s="12"/>
      <c r="U61" s="12"/>
      <c r="V61"/>
      <c r="W61"/>
      <c r="X61"/>
      <c r="Y61"/>
    </row>
    <row r="62" spans="1:25" s="6" customFormat="1" x14ac:dyDescent="0.15">
      <c r="A62"/>
      <c r="B62" s="16">
        <v>6</v>
      </c>
      <c r="C62" s="17" t="s">
        <v>59</v>
      </c>
      <c r="D62" s="1">
        <v>1934</v>
      </c>
      <c r="E62" s="1">
        <v>1904</v>
      </c>
      <c r="F62" s="1">
        <v>3838</v>
      </c>
      <c r="G62" s="1"/>
      <c r="H62" s="1"/>
      <c r="I62" s="3"/>
      <c r="J62"/>
      <c r="K62" s="9" t="str">
        <f t="shared" si="11"/>
        <v>７００万円～１，０００万円未満（N=3838）</v>
      </c>
      <c r="L62" s="10">
        <f t="shared" si="12"/>
        <v>1934</v>
      </c>
      <c r="M62" s="10">
        <f t="shared" si="12"/>
        <v>1904</v>
      </c>
      <c r="N62" s="11">
        <f t="shared" si="13"/>
        <v>0.50390828556539868</v>
      </c>
      <c r="O62" s="11">
        <f t="shared" si="13"/>
        <v>0.49609171443460137</v>
      </c>
      <c r="R62" s="12"/>
      <c r="S62" s="12"/>
      <c r="T62" s="12"/>
      <c r="U62" s="12"/>
      <c r="V62"/>
      <c r="W62"/>
      <c r="X62"/>
      <c r="Y62"/>
    </row>
    <row r="63" spans="1:25" s="6" customFormat="1" x14ac:dyDescent="0.15">
      <c r="A63"/>
      <c r="B63" s="16">
        <v>7</v>
      </c>
      <c r="C63" s="17" t="s">
        <v>60</v>
      </c>
      <c r="D63" s="1">
        <v>1465</v>
      </c>
      <c r="E63" s="1">
        <v>1308</v>
      </c>
      <c r="F63" s="1">
        <v>2773</v>
      </c>
      <c r="G63" s="1"/>
      <c r="H63" s="1"/>
      <c r="I63" s="3"/>
      <c r="J63"/>
      <c r="K63" s="9" t="str">
        <f t="shared" si="11"/>
        <v>１，０００万円以上（N=2773）</v>
      </c>
      <c r="L63" s="10">
        <f t="shared" si="12"/>
        <v>1465</v>
      </c>
      <c r="M63" s="10">
        <f t="shared" si="12"/>
        <v>1308</v>
      </c>
      <c r="N63" s="11">
        <f t="shared" si="13"/>
        <v>0.52830869094843125</v>
      </c>
      <c r="O63" s="11">
        <f t="shared" si="13"/>
        <v>0.4716913090515687</v>
      </c>
      <c r="R63" s="12"/>
      <c r="S63" s="12"/>
      <c r="T63" s="12"/>
      <c r="U63" s="12"/>
      <c r="V63"/>
      <c r="W63"/>
      <c r="X63"/>
      <c r="Y63"/>
    </row>
    <row r="64" spans="1:25" s="6" customFormat="1" x14ac:dyDescent="0.15">
      <c r="A64"/>
      <c r="B64" s="16">
        <v>8</v>
      </c>
      <c r="C64" s="17" t="s">
        <v>61</v>
      </c>
      <c r="D64" s="1">
        <v>2277</v>
      </c>
      <c r="E64" s="1">
        <v>4702</v>
      </c>
      <c r="F64" s="1">
        <v>6979</v>
      </c>
      <c r="G64" s="1"/>
      <c r="H64" s="1"/>
      <c r="I64" s="3"/>
      <c r="J64"/>
      <c r="K64" s="9" t="str">
        <f t="shared" si="11"/>
        <v>回答したくない（N=6979）</v>
      </c>
      <c r="L64" s="10">
        <f t="shared" si="12"/>
        <v>2277</v>
      </c>
      <c r="M64" s="10">
        <f t="shared" si="12"/>
        <v>4702</v>
      </c>
      <c r="N64" s="11">
        <f t="shared" si="13"/>
        <v>0.32626450780914173</v>
      </c>
      <c r="O64" s="11">
        <f t="shared" si="13"/>
        <v>0.67373549219085827</v>
      </c>
      <c r="R64" s="12"/>
      <c r="S64" s="12"/>
      <c r="T64" s="12"/>
      <c r="U64" s="12"/>
      <c r="V64"/>
      <c r="W64"/>
      <c r="X64"/>
      <c r="Y64"/>
    </row>
    <row r="65" spans="1:25" s="6" customFormat="1" x14ac:dyDescent="0.15">
      <c r="A65"/>
      <c r="B65" s="16"/>
      <c r="C65" s="17"/>
      <c r="D65" s="1"/>
      <c r="E65" s="1"/>
      <c r="F65" s="1"/>
      <c r="G65" s="1"/>
      <c r="H65" s="1"/>
      <c r="I65" s="3"/>
      <c r="J65"/>
      <c r="K65" s="13"/>
      <c r="L65" s="14"/>
      <c r="M65" s="14"/>
      <c r="N65" s="15"/>
      <c r="O65" s="15"/>
      <c r="R65" s="12"/>
      <c r="S65" s="12"/>
      <c r="T65" s="12"/>
      <c r="U65" s="12"/>
      <c r="V65"/>
      <c r="W65"/>
      <c r="X65"/>
      <c r="Y65"/>
    </row>
    <row r="66" spans="1:25" s="6" customFormat="1" x14ac:dyDescent="0.15">
      <c r="A66"/>
      <c r="B66" s="16"/>
      <c r="C66" s="17"/>
      <c r="D66" s="1"/>
      <c r="E66" s="1"/>
      <c r="F66" s="1"/>
      <c r="G66" s="1"/>
      <c r="H66" s="1"/>
      <c r="I66" s="3"/>
      <c r="J66"/>
      <c r="K66" s="110" t="s">
        <v>62</v>
      </c>
      <c r="L66" s="123" t="s">
        <v>39</v>
      </c>
      <c r="M66" s="123"/>
      <c r="N66" s="124" t="s">
        <v>3</v>
      </c>
      <c r="O66" s="124"/>
      <c r="R66" s="12"/>
      <c r="S66" s="12"/>
      <c r="T66" s="12"/>
      <c r="U66" s="12"/>
      <c r="V66"/>
      <c r="W66"/>
      <c r="X66"/>
      <c r="Y66"/>
    </row>
    <row r="67" spans="1:25" s="6" customFormat="1" x14ac:dyDescent="0.15">
      <c r="A67"/>
      <c r="B67" s="1"/>
      <c r="C67" s="2"/>
      <c r="D67" s="1"/>
      <c r="E67" s="1"/>
      <c r="F67" s="1"/>
      <c r="G67" s="1"/>
      <c r="H67" s="1"/>
      <c r="I67" s="3"/>
      <c r="J67"/>
      <c r="K67" s="111"/>
      <c r="L67" s="7" t="s">
        <v>11</v>
      </c>
      <c r="M67" s="7" t="s">
        <v>10</v>
      </c>
      <c r="N67" s="8" t="s">
        <v>11</v>
      </c>
      <c r="O67" s="8" t="s">
        <v>10</v>
      </c>
      <c r="R67" s="12"/>
      <c r="S67" s="12"/>
      <c r="T67" s="12"/>
      <c r="U67" s="12"/>
      <c r="V67"/>
      <c r="W67"/>
      <c r="X67"/>
      <c r="Y67"/>
    </row>
    <row r="68" spans="1:25" s="6" customFormat="1" x14ac:dyDescent="0.15">
      <c r="A68"/>
      <c r="B68" s="16">
        <v>1</v>
      </c>
      <c r="C68" s="17" t="s">
        <v>63</v>
      </c>
      <c r="D68" s="1">
        <v>7778</v>
      </c>
      <c r="E68" s="1">
        <v>7640</v>
      </c>
      <c r="F68" s="1">
        <v>15418</v>
      </c>
      <c r="G68" s="1"/>
      <c r="H68" s="1"/>
      <c r="I68" s="1"/>
      <c r="J68"/>
      <c r="K68" s="9" t="str">
        <f t="shared" ref="K68:K80" si="14">+C68&amp;"（N="&amp;F68&amp;"）"</f>
        <v>旅行、ドライブ・ツーリング等（N=15418）</v>
      </c>
      <c r="L68" s="10">
        <f t="shared" ref="L68:M80" si="15">+D68</f>
        <v>7778</v>
      </c>
      <c r="M68" s="10">
        <f>+D69</f>
        <v>3659</v>
      </c>
      <c r="N68" s="11">
        <f t="shared" ref="N68:O80" si="16">+D68/$F68</f>
        <v>0.50447528862368662</v>
      </c>
      <c r="O68" s="11">
        <f>+E68/$F68</f>
        <v>0.49552471137631338</v>
      </c>
      <c r="R68" s="12"/>
      <c r="S68" s="12"/>
      <c r="T68" s="12"/>
      <c r="U68" s="12"/>
      <c r="V68"/>
      <c r="W68"/>
      <c r="X68"/>
      <c r="Y68"/>
    </row>
    <row r="69" spans="1:25" s="6" customFormat="1" x14ac:dyDescent="0.15">
      <c r="A69"/>
      <c r="B69" s="16">
        <v>1</v>
      </c>
      <c r="C69" s="17" t="s">
        <v>64</v>
      </c>
      <c r="D69" s="1">
        <v>3659</v>
      </c>
      <c r="E69" s="1">
        <v>3038</v>
      </c>
      <c r="F69" s="1">
        <v>6697</v>
      </c>
      <c r="G69" s="1"/>
      <c r="H69" s="1"/>
      <c r="I69" s="3"/>
      <c r="J69"/>
      <c r="K69" s="9" t="str">
        <f t="shared" si="14"/>
        <v>アウトドア、スポーツ（室内競技や観戦等も含む）（N=6697）</v>
      </c>
      <c r="L69" s="10">
        <f t="shared" si="15"/>
        <v>3659</v>
      </c>
      <c r="M69" s="10">
        <f t="shared" si="15"/>
        <v>3038</v>
      </c>
      <c r="N69" s="11">
        <f t="shared" si="16"/>
        <v>0.54636404360161261</v>
      </c>
      <c r="O69" s="11">
        <f t="shared" si="16"/>
        <v>0.45363595639838733</v>
      </c>
      <c r="R69" s="12"/>
      <c r="S69" s="12"/>
      <c r="T69" s="12"/>
      <c r="U69" s="12"/>
      <c r="V69"/>
      <c r="W69"/>
      <c r="X69"/>
      <c r="Y69"/>
    </row>
    <row r="70" spans="1:25" s="6" customFormat="1" x14ac:dyDescent="0.15">
      <c r="A70"/>
      <c r="B70" s="16">
        <v>1</v>
      </c>
      <c r="C70" s="17" t="s">
        <v>65</v>
      </c>
      <c r="D70" s="1">
        <v>4702</v>
      </c>
      <c r="E70" s="1">
        <v>3951</v>
      </c>
      <c r="F70" s="1">
        <v>8653</v>
      </c>
      <c r="G70" s="1"/>
      <c r="H70" s="1"/>
      <c r="I70" s="3"/>
      <c r="J70"/>
      <c r="K70" s="9" t="str">
        <f t="shared" si="14"/>
        <v>芸術、文化、サブカルチャー（鑑賞、収集、活動）（N=8653）</v>
      </c>
      <c r="L70" s="10">
        <f t="shared" si="15"/>
        <v>4702</v>
      </c>
      <c r="M70" s="10">
        <f t="shared" si="15"/>
        <v>3951</v>
      </c>
      <c r="N70" s="11">
        <f t="shared" si="16"/>
        <v>0.54339535421241192</v>
      </c>
      <c r="O70" s="11">
        <f t="shared" si="16"/>
        <v>0.45660464578758814</v>
      </c>
      <c r="R70" s="12"/>
      <c r="S70" s="12"/>
      <c r="T70" s="12"/>
      <c r="U70" s="12"/>
      <c r="V70"/>
      <c r="W70"/>
      <c r="X70"/>
      <c r="Y70"/>
    </row>
    <row r="71" spans="1:25" s="6" customFormat="1" x14ac:dyDescent="0.15">
      <c r="A71"/>
      <c r="B71" s="16">
        <v>1</v>
      </c>
      <c r="C71" s="17" t="s">
        <v>66</v>
      </c>
      <c r="D71" s="1">
        <v>2590</v>
      </c>
      <c r="E71" s="1">
        <v>1780</v>
      </c>
      <c r="F71" s="1">
        <v>4370</v>
      </c>
      <c r="G71" s="1"/>
      <c r="H71" s="1"/>
      <c r="I71" s="3"/>
      <c r="J71"/>
      <c r="K71" s="9" t="str">
        <f t="shared" si="14"/>
        <v>教養、自己啓発（N=4370）</v>
      </c>
      <c r="L71" s="10">
        <f t="shared" si="15"/>
        <v>2590</v>
      </c>
      <c r="M71" s="10">
        <f t="shared" si="15"/>
        <v>1780</v>
      </c>
      <c r="N71" s="11">
        <f t="shared" si="16"/>
        <v>0.59267734553775742</v>
      </c>
      <c r="O71" s="11">
        <f t="shared" si="16"/>
        <v>0.40732265446224258</v>
      </c>
      <c r="R71" s="12"/>
      <c r="S71" s="12"/>
      <c r="T71" s="12"/>
      <c r="U71" s="12"/>
      <c r="V71"/>
      <c r="W71"/>
      <c r="X71"/>
      <c r="Y71"/>
    </row>
    <row r="72" spans="1:25" s="6" customFormat="1" x14ac:dyDescent="0.15">
      <c r="A72"/>
      <c r="B72" s="16">
        <v>1</v>
      </c>
      <c r="C72" s="17" t="s">
        <v>67</v>
      </c>
      <c r="D72" s="1">
        <v>2434</v>
      </c>
      <c r="E72" s="1">
        <v>2278</v>
      </c>
      <c r="F72" s="1">
        <v>4712</v>
      </c>
      <c r="G72" s="1"/>
      <c r="H72" s="1"/>
      <c r="I72" s="3"/>
      <c r="J72"/>
      <c r="K72" s="9" t="str">
        <f t="shared" si="14"/>
        <v>ゲーム（N=4712）</v>
      </c>
      <c r="L72" s="10">
        <f t="shared" si="15"/>
        <v>2434</v>
      </c>
      <c r="M72" s="10">
        <f t="shared" si="15"/>
        <v>2278</v>
      </c>
      <c r="N72" s="11">
        <f t="shared" si="16"/>
        <v>0.51655348047538197</v>
      </c>
      <c r="O72" s="11">
        <f t="shared" si="16"/>
        <v>0.48344651952461798</v>
      </c>
      <c r="R72" s="12"/>
      <c r="S72" s="12"/>
      <c r="T72" s="12"/>
      <c r="U72" s="12"/>
      <c r="V72"/>
      <c r="W72"/>
      <c r="X72"/>
      <c r="Y72"/>
    </row>
    <row r="73" spans="1:25" s="6" customFormat="1" x14ac:dyDescent="0.15">
      <c r="A73"/>
      <c r="B73" s="16">
        <v>1</v>
      </c>
      <c r="C73" s="17" t="s">
        <v>68</v>
      </c>
      <c r="D73" s="1">
        <v>2427</v>
      </c>
      <c r="E73" s="1">
        <v>1747</v>
      </c>
      <c r="F73" s="1">
        <v>4174</v>
      </c>
      <c r="G73" s="1"/>
      <c r="H73" s="1"/>
      <c r="I73" s="3"/>
      <c r="J73"/>
      <c r="K73" s="9" t="str">
        <f t="shared" si="14"/>
        <v>写真・動画の撮影（N=4174）</v>
      </c>
      <c r="L73" s="10">
        <f t="shared" si="15"/>
        <v>2427</v>
      </c>
      <c r="M73" s="10">
        <f t="shared" si="15"/>
        <v>1747</v>
      </c>
      <c r="N73" s="11">
        <f t="shared" si="16"/>
        <v>0.58145663632007671</v>
      </c>
      <c r="O73" s="11">
        <f t="shared" si="16"/>
        <v>0.41854336367992334</v>
      </c>
      <c r="R73" s="12"/>
      <c r="S73" s="12"/>
      <c r="T73" s="12"/>
      <c r="U73" s="12"/>
      <c r="V73"/>
      <c r="W73"/>
      <c r="X73"/>
      <c r="Y73"/>
    </row>
    <row r="74" spans="1:25" s="6" customFormat="1" x14ac:dyDescent="0.15">
      <c r="A74"/>
      <c r="B74" s="16">
        <v>1</v>
      </c>
      <c r="C74" s="17" t="s">
        <v>69</v>
      </c>
      <c r="D74" s="1">
        <v>1836</v>
      </c>
      <c r="E74" s="1">
        <v>1294</v>
      </c>
      <c r="F74" s="1">
        <v>3130</v>
      </c>
      <c r="G74" s="1"/>
      <c r="H74" s="1"/>
      <c r="I74" s="3"/>
      <c r="J74"/>
      <c r="K74" s="9" t="str">
        <f t="shared" si="14"/>
        <v>ＳＮＳ（N=3130）</v>
      </c>
      <c r="L74" s="10">
        <f t="shared" si="15"/>
        <v>1836</v>
      </c>
      <c r="M74" s="10">
        <f t="shared" si="15"/>
        <v>1294</v>
      </c>
      <c r="N74" s="11">
        <f t="shared" si="16"/>
        <v>0.58658146964856228</v>
      </c>
      <c r="O74" s="11">
        <f t="shared" si="16"/>
        <v>0.41341853035143772</v>
      </c>
      <c r="R74" s="12"/>
      <c r="S74" s="12"/>
      <c r="T74" s="12"/>
      <c r="U74" s="12"/>
      <c r="V74"/>
      <c r="W74"/>
      <c r="X74"/>
      <c r="Y74"/>
    </row>
    <row r="75" spans="1:25" s="6" customFormat="1" x14ac:dyDescent="0.15">
      <c r="A75"/>
      <c r="B75" s="16">
        <v>1</v>
      </c>
      <c r="C75" s="17" t="s">
        <v>70</v>
      </c>
      <c r="D75" s="1">
        <v>5518</v>
      </c>
      <c r="E75" s="1">
        <v>4752</v>
      </c>
      <c r="F75" s="1">
        <v>10270</v>
      </c>
      <c r="G75" s="1"/>
      <c r="H75" s="1"/>
      <c r="I75" s="3"/>
      <c r="J75"/>
      <c r="K75" s="9" t="str">
        <f t="shared" si="14"/>
        <v>食（料理、グルメ）（N=10270）</v>
      </c>
      <c r="L75" s="10">
        <f t="shared" si="15"/>
        <v>5518</v>
      </c>
      <c r="M75" s="10">
        <f t="shared" si="15"/>
        <v>4752</v>
      </c>
      <c r="N75" s="11">
        <f t="shared" si="16"/>
        <v>0.53729308666017528</v>
      </c>
      <c r="O75" s="11">
        <f t="shared" si="16"/>
        <v>0.46270691333982472</v>
      </c>
      <c r="R75" s="12"/>
      <c r="S75" s="12"/>
      <c r="T75" s="12"/>
      <c r="U75" s="12"/>
      <c r="V75"/>
      <c r="W75"/>
      <c r="X75"/>
      <c r="Y75"/>
    </row>
    <row r="76" spans="1:25" s="6" customFormat="1" x14ac:dyDescent="0.15">
      <c r="A76"/>
      <c r="B76" s="16">
        <v>1</v>
      </c>
      <c r="C76" s="17" t="s">
        <v>71</v>
      </c>
      <c r="D76" s="1">
        <v>3922</v>
      </c>
      <c r="E76" s="1">
        <v>3458</v>
      </c>
      <c r="F76" s="1">
        <v>7380</v>
      </c>
      <c r="G76" s="1"/>
      <c r="H76" s="1"/>
      <c r="I76" s="3"/>
      <c r="J76"/>
      <c r="K76" s="9" t="str">
        <f t="shared" si="14"/>
        <v>健康、美容（N=7380）</v>
      </c>
      <c r="L76" s="10">
        <f t="shared" si="15"/>
        <v>3922</v>
      </c>
      <c r="M76" s="10">
        <f t="shared" si="15"/>
        <v>3458</v>
      </c>
      <c r="N76" s="11">
        <f t="shared" si="16"/>
        <v>0.53143631436314365</v>
      </c>
      <c r="O76" s="11">
        <f t="shared" si="16"/>
        <v>0.46856368563685635</v>
      </c>
      <c r="R76" s="12"/>
      <c r="S76" s="12"/>
      <c r="T76" s="12"/>
      <c r="U76" s="12"/>
      <c r="V76"/>
      <c r="W76"/>
      <c r="X76"/>
      <c r="Y76"/>
    </row>
    <row r="77" spans="1:25" s="6" customFormat="1" x14ac:dyDescent="0.15">
      <c r="A77"/>
      <c r="B77" s="16">
        <v>1</v>
      </c>
      <c r="C77" s="17" t="s">
        <v>72</v>
      </c>
      <c r="D77" s="1">
        <v>1804</v>
      </c>
      <c r="E77" s="1">
        <v>1382</v>
      </c>
      <c r="F77" s="1">
        <v>3186</v>
      </c>
      <c r="G77" s="1"/>
      <c r="H77" s="1"/>
      <c r="I77" s="3"/>
      <c r="J77"/>
      <c r="K77" s="9" t="str">
        <f t="shared" si="14"/>
        <v>ハンドメイド、ＤＩＹ（N=3186）</v>
      </c>
      <c r="L77" s="10">
        <f t="shared" si="15"/>
        <v>1804</v>
      </c>
      <c r="M77" s="10">
        <f t="shared" si="15"/>
        <v>1382</v>
      </c>
      <c r="N77" s="11">
        <f t="shared" si="16"/>
        <v>0.56622724419334591</v>
      </c>
      <c r="O77" s="11">
        <f t="shared" si="16"/>
        <v>0.43377275580665409</v>
      </c>
      <c r="R77" s="12"/>
      <c r="S77" s="12"/>
      <c r="T77" s="12"/>
      <c r="U77" s="12"/>
      <c r="V77"/>
      <c r="W77"/>
      <c r="X77"/>
      <c r="Y77"/>
    </row>
    <row r="78" spans="1:25" s="6" customFormat="1" x14ac:dyDescent="0.15">
      <c r="A78"/>
      <c r="B78" s="16">
        <v>1</v>
      </c>
      <c r="C78" s="17" t="s">
        <v>73</v>
      </c>
      <c r="D78" s="1">
        <v>887</v>
      </c>
      <c r="E78" s="1">
        <v>456</v>
      </c>
      <c r="F78" s="1">
        <v>1343</v>
      </c>
      <c r="G78" s="1"/>
      <c r="H78" s="1"/>
      <c r="I78" s="3"/>
      <c r="J78"/>
      <c r="K78" s="9" t="str">
        <f t="shared" si="14"/>
        <v>ボランティア、ソーシャルビジネス（N=1343）</v>
      </c>
      <c r="L78" s="10">
        <f t="shared" si="15"/>
        <v>887</v>
      </c>
      <c r="M78" s="10">
        <f t="shared" si="15"/>
        <v>456</v>
      </c>
      <c r="N78" s="11">
        <f t="shared" si="16"/>
        <v>0.66046165301563664</v>
      </c>
      <c r="O78" s="11">
        <f t="shared" si="16"/>
        <v>0.33953834698436336</v>
      </c>
      <c r="R78" s="12"/>
      <c r="S78" s="12"/>
      <c r="T78" s="12"/>
      <c r="U78" s="12"/>
      <c r="V78"/>
      <c r="W78"/>
      <c r="X78"/>
      <c r="Y78"/>
    </row>
    <row r="79" spans="1:25" s="6" customFormat="1" x14ac:dyDescent="0.15">
      <c r="A79"/>
      <c r="B79" s="16">
        <v>1</v>
      </c>
      <c r="C79" s="17" t="s">
        <v>37</v>
      </c>
      <c r="D79" s="1">
        <v>548</v>
      </c>
      <c r="E79" s="1">
        <v>609</v>
      </c>
      <c r="F79" s="1">
        <v>1157</v>
      </c>
      <c r="G79" s="1"/>
      <c r="H79" s="1"/>
      <c r="I79" s="3"/>
      <c r="J79"/>
      <c r="K79" s="9" t="str">
        <f t="shared" si="14"/>
        <v>その他（N=1157）</v>
      </c>
      <c r="L79" s="10">
        <f t="shared" si="15"/>
        <v>548</v>
      </c>
      <c r="M79" s="10">
        <f t="shared" si="15"/>
        <v>609</v>
      </c>
      <c r="N79" s="11">
        <f t="shared" si="16"/>
        <v>0.47363872082973207</v>
      </c>
      <c r="O79" s="11">
        <f t="shared" si="16"/>
        <v>0.52636127917026798</v>
      </c>
      <c r="R79" s="12"/>
      <c r="S79" s="12"/>
      <c r="T79" s="12"/>
      <c r="U79" s="12"/>
      <c r="V79"/>
      <c r="W79"/>
      <c r="X79"/>
      <c r="Y79"/>
    </row>
    <row r="80" spans="1:25" s="6" customFormat="1" x14ac:dyDescent="0.15">
      <c r="A80"/>
      <c r="B80" s="16">
        <v>1</v>
      </c>
      <c r="C80" s="17" t="s">
        <v>74</v>
      </c>
      <c r="D80" s="1">
        <v>652</v>
      </c>
      <c r="E80" s="1">
        <v>3288</v>
      </c>
      <c r="F80" s="1">
        <v>3940</v>
      </c>
      <c r="G80" s="1"/>
      <c r="H80" s="1"/>
      <c r="I80" s="3"/>
      <c r="J80"/>
      <c r="K80" s="9" t="str">
        <f t="shared" si="14"/>
        <v>趣味はない（N=3940）</v>
      </c>
      <c r="L80" s="10">
        <f t="shared" si="15"/>
        <v>652</v>
      </c>
      <c r="M80" s="10">
        <f t="shared" si="15"/>
        <v>3288</v>
      </c>
      <c r="N80" s="11">
        <f t="shared" si="16"/>
        <v>0.16548223350253807</v>
      </c>
      <c r="O80" s="11">
        <f t="shared" si="16"/>
        <v>0.8345177664974619</v>
      </c>
      <c r="R80" s="12"/>
      <c r="S80" s="12"/>
      <c r="T80" s="12"/>
      <c r="U80" s="12"/>
      <c r="V80"/>
      <c r="W80"/>
      <c r="X80"/>
      <c r="Y80"/>
    </row>
    <row r="81" spans="1:25" s="6" customFormat="1" x14ac:dyDescent="0.15">
      <c r="A81"/>
      <c r="B81" s="16"/>
      <c r="C81" s="17"/>
      <c r="D81" s="1"/>
      <c r="E81" s="1"/>
      <c r="F81" s="1"/>
      <c r="G81" s="1"/>
      <c r="H81" s="1"/>
      <c r="I81" s="3"/>
      <c r="J81"/>
      <c r="K81" s="13"/>
      <c r="L81" s="14"/>
      <c r="M81" s="14"/>
      <c r="N81" s="15"/>
      <c r="O81" s="15"/>
      <c r="R81" s="12"/>
      <c r="S81" s="12"/>
      <c r="T81" s="12"/>
      <c r="U81" s="12"/>
      <c r="V81"/>
      <c r="W81"/>
      <c r="X81"/>
      <c r="Y81"/>
    </row>
    <row r="82" spans="1:25" s="6" customFormat="1" x14ac:dyDescent="0.15">
      <c r="A82"/>
      <c r="B82" s="1"/>
      <c r="C82" s="2"/>
      <c r="D82" s="1"/>
      <c r="E82" s="1"/>
      <c r="F82" s="1"/>
      <c r="G82" s="1"/>
      <c r="H82" s="1"/>
      <c r="I82" s="3"/>
      <c r="J82"/>
      <c r="K82" s="110" t="s">
        <v>75</v>
      </c>
      <c r="L82" s="121" t="s">
        <v>2</v>
      </c>
      <c r="M82" s="122"/>
      <c r="N82" s="117" t="s">
        <v>3</v>
      </c>
      <c r="O82" s="119"/>
      <c r="R82" s="12"/>
      <c r="S82" s="12"/>
      <c r="T82" s="12"/>
      <c r="U82" s="12"/>
      <c r="V82"/>
      <c r="W82"/>
      <c r="X82"/>
      <c r="Y82"/>
    </row>
    <row r="83" spans="1:25" s="12" customFormat="1" x14ac:dyDescent="0.15">
      <c r="A83"/>
      <c r="B83" s="1"/>
      <c r="C83" s="2"/>
      <c r="D83" s="1"/>
      <c r="E83" s="1"/>
      <c r="F83" s="1"/>
      <c r="G83" s="1"/>
      <c r="H83" s="1"/>
      <c r="I83" s="3"/>
      <c r="J83"/>
      <c r="K83" s="111"/>
      <c r="L83" s="7" t="s">
        <v>23</v>
      </c>
      <c r="M83" s="7" t="s">
        <v>76</v>
      </c>
      <c r="N83" s="8" t="s">
        <v>11</v>
      </c>
      <c r="O83" s="8" t="s">
        <v>5</v>
      </c>
      <c r="P83" s="6"/>
      <c r="Q83" s="6"/>
      <c r="V83"/>
      <c r="W83"/>
      <c r="X83"/>
      <c r="Y83"/>
    </row>
    <row r="84" spans="1:25" s="12" customFormat="1" x14ac:dyDescent="0.15">
      <c r="A84"/>
      <c r="B84" s="2">
        <v>1</v>
      </c>
      <c r="C84" s="2" t="s">
        <v>77</v>
      </c>
      <c r="D84" s="1">
        <v>5482</v>
      </c>
      <c r="E84" s="1">
        <v>8054</v>
      </c>
      <c r="F84" s="1">
        <v>13536</v>
      </c>
      <c r="G84" s="1"/>
      <c r="H84" s="1"/>
      <c r="I84" s="3"/>
      <c r="J84"/>
      <c r="K84" s="9" t="str">
        <f>+C84&amp;"（N="&amp;F84&amp;"）"</f>
        <v>大都市圏（N=13536）</v>
      </c>
      <c r="L84" s="10">
        <f t="shared" ref="L84:M85" si="17">+D84</f>
        <v>5482</v>
      </c>
      <c r="M84" s="10">
        <f t="shared" si="17"/>
        <v>8054</v>
      </c>
      <c r="N84" s="11">
        <f t="shared" ref="N84:O85" si="18">+D84/$F84</f>
        <v>0.40499408983451535</v>
      </c>
      <c r="O84" s="11">
        <f t="shared" si="18"/>
        <v>0.59500591016548465</v>
      </c>
      <c r="P84" s="6"/>
      <c r="Q84" s="6"/>
      <c r="V84"/>
      <c r="W84"/>
      <c r="X84"/>
      <c r="Y84"/>
    </row>
    <row r="85" spans="1:25" s="12" customFormat="1" x14ac:dyDescent="0.15">
      <c r="A85"/>
      <c r="B85" s="2">
        <v>2</v>
      </c>
      <c r="C85" s="2" t="s">
        <v>78</v>
      </c>
      <c r="D85" s="1">
        <v>6620</v>
      </c>
      <c r="E85" s="1">
        <v>8310</v>
      </c>
      <c r="F85" s="1">
        <v>14930</v>
      </c>
      <c r="G85" s="1"/>
      <c r="H85" s="1"/>
      <c r="I85" s="3"/>
      <c r="J85"/>
      <c r="K85" s="9" t="str">
        <f>+C85&amp;"（N="&amp;F85&amp;"）"</f>
        <v>大都市圏以外（N=14930）</v>
      </c>
      <c r="L85" s="10">
        <f t="shared" si="17"/>
        <v>6620</v>
      </c>
      <c r="M85" s="10">
        <f t="shared" si="17"/>
        <v>8310</v>
      </c>
      <c r="N85" s="11">
        <f t="shared" si="18"/>
        <v>0.4434025452109846</v>
      </c>
      <c r="O85" s="11">
        <f t="shared" si="18"/>
        <v>0.55659745478901546</v>
      </c>
      <c r="P85" s="6"/>
      <c r="Q85" s="6"/>
      <c r="V85"/>
      <c r="W85"/>
      <c r="X85"/>
      <c r="Y85"/>
    </row>
    <row r="86" spans="1:25" s="12" customFormat="1" x14ac:dyDescent="0.15">
      <c r="A86"/>
      <c r="B86" s="1"/>
      <c r="C86" s="1"/>
      <c r="D86" s="1"/>
      <c r="E86" s="1"/>
      <c r="F86" s="1"/>
      <c r="G86" s="1"/>
      <c r="H86" s="1"/>
      <c r="I86" s="3"/>
      <c r="J86" s="18"/>
      <c r="K86" s="18"/>
      <c r="L86" s="18"/>
      <c r="M86" s="18"/>
      <c r="N86" s="18"/>
      <c r="O86" s="18"/>
      <c r="P86" s="18"/>
      <c r="Q86" s="18"/>
      <c r="V86"/>
      <c r="W86"/>
      <c r="X86"/>
      <c r="Y86"/>
    </row>
    <row r="87" spans="1:25" s="12" customFormat="1" x14ac:dyDescent="0.15">
      <c r="A87"/>
      <c r="B87" s="16"/>
      <c r="C87" s="17"/>
      <c r="D87" s="1"/>
      <c r="E87" s="1"/>
      <c r="F87" s="1"/>
      <c r="G87" s="1"/>
      <c r="H87" s="1"/>
      <c r="I87" s="3"/>
      <c r="J87"/>
      <c r="K87" s="110" t="s">
        <v>79</v>
      </c>
      <c r="L87" s="121" t="s">
        <v>39</v>
      </c>
      <c r="M87" s="122"/>
      <c r="N87" s="117" t="s">
        <v>3</v>
      </c>
      <c r="O87" s="119"/>
      <c r="P87" s="6"/>
      <c r="Q87" s="6"/>
      <c r="V87"/>
      <c r="W87"/>
      <c r="X87"/>
      <c r="Y87"/>
    </row>
    <row r="88" spans="1:25" s="12" customFormat="1" x14ac:dyDescent="0.15">
      <c r="A88"/>
      <c r="B88" s="1"/>
      <c r="C88" s="2"/>
      <c r="D88" s="1"/>
      <c r="E88" s="1"/>
      <c r="F88" s="1"/>
      <c r="G88" s="1"/>
      <c r="H88" s="1"/>
      <c r="I88" s="3"/>
      <c r="J88"/>
      <c r="K88" s="111"/>
      <c r="L88" s="7" t="s">
        <v>4</v>
      </c>
      <c r="M88" s="7" t="s">
        <v>10</v>
      </c>
      <c r="N88" s="8" t="s">
        <v>11</v>
      </c>
      <c r="O88" s="8" t="s">
        <v>80</v>
      </c>
      <c r="P88" s="6"/>
      <c r="Q88" s="6"/>
      <c r="V88"/>
      <c r="W88"/>
      <c r="X88"/>
      <c r="Y88"/>
    </row>
    <row r="89" spans="1:25" s="12" customFormat="1" x14ac:dyDescent="0.15">
      <c r="A89"/>
      <c r="B89" s="16">
        <v>1</v>
      </c>
      <c r="C89" s="17" t="s">
        <v>81</v>
      </c>
      <c r="D89" s="1">
        <v>5739</v>
      </c>
      <c r="E89" s="1">
        <v>4678</v>
      </c>
      <c r="F89" s="1">
        <v>10417</v>
      </c>
      <c r="G89" s="1"/>
      <c r="H89" s="1"/>
      <c r="I89" s="3"/>
      <c r="J89"/>
      <c r="K89" s="9" t="str">
        <f t="shared" ref="K89:K90" si="19">+C89&amp;"（N="&amp;F89&amp;"）"</f>
        <v>ある（N=10417）</v>
      </c>
      <c r="L89" s="10">
        <f>+D89</f>
        <v>5739</v>
      </c>
      <c r="M89" s="10">
        <f>+E89</f>
        <v>4678</v>
      </c>
      <c r="N89" s="11">
        <f>+D89/$F89</f>
        <v>0.55092637035614855</v>
      </c>
      <c r="O89" s="11">
        <f>+E89/$F89</f>
        <v>0.44907362964385139</v>
      </c>
      <c r="P89" s="6"/>
      <c r="Q89" s="6"/>
      <c r="V89"/>
      <c r="W89"/>
      <c r="X89"/>
      <c r="Y89"/>
    </row>
    <row r="90" spans="1:25" s="12" customFormat="1" x14ac:dyDescent="0.15">
      <c r="A90"/>
      <c r="B90" s="16">
        <v>2</v>
      </c>
      <c r="C90" s="17" t="s">
        <v>10</v>
      </c>
      <c r="D90" s="1">
        <v>6363</v>
      </c>
      <c r="E90" s="1">
        <v>11686</v>
      </c>
      <c r="F90" s="1">
        <v>18049</v>
      </c>
      <c r="G90" s="1"/>
      <c r="H90" s="1"/>
      <c r="I90" s="3"/>
      <c r="J90"/>
      <c r="K90" s="9" t="str">
        <f t="shared" si="19"/>
        <v>ない（N=18049）</v>
      </c>
      <c r="L90" s="10">
        <f>+D90</f>
        <v>6363</v>
      </c>
      <c r="M90" s="10">
        <f>+E90</f>
        <v>11686</v>
      </c>
      <c r="N90" s="11">
        <f>+D90/$F90</f>
        <v>0.35254030694221289</v>
      </c>
      <c r="O90" s="11">
        <f>+E90/$F90</f>
        <v>0.64745969305778717</v>
      </c>
      <c r="P90" s="6"/>
      <c r="Q90" s="6"/>
      <c r="V90"/>
      <c r="W90"/>
      <c r="X90"/>
      <c r="Y90"/>
    </row>
    <row r="91" spans="1:25" s="12" customFormat="1" x14ac:dyDescent="0.15">
      <c r="A91"/>
      <c r="B91" s="1"/>
      <c r="C91" s="2"/>
      <c r="D91" s="1"/>
      <c r="E91" s="1"/>
      <c r="F91" s="1"/>
      <c r="G91" s="1"/>
      <c r="H91" s="1"/>
      <c r="I91" s="3"/>
      <c r="J91"/>
      <c r="L91" s="5"/>
      <c r="M91" s="5"/>
      <c r="N91" s="6"/>
      <c r="O91" s="6"/>
      <c r="P91" s="6"/>
      <c r="Q91" s="6"/>
      <c r="V91"/>
      <c r="W91"/>
      <c r="X91"/>
      <c r="Y91"/>
    </row>
    <row r="92" spans="1:25" s="12" customFormat="1" x14ac:dyDescent="0.15">
      <c r="A92"/>
      <c r="B92" s="16"/>
      <c r="C92" s="17"/>
      <c r="D92" s="1"/>
      <c r="E92" s="1"/>
      <c r="F92" s="1"/>
      <c r="G92" s="1"/>
      <c r="H92" s="1"/>
      <c r="I92" s="3"/>
      <c r="J92"/>
      <c r="K92" s="110" t="s">
        <v>82</v>
      </c>
      <c r="L92" s="121" t="s">
        <v>2</v>
      </c>
      <c r="M92" s="122"/>
      <c r="N92" s="117" t="s">
        <v>3</v>
      </c>
      <c r="O92" s="119"/>
      <c r="P92" s="6"/>
      <c r="Q92" s="6"/>
      <c r="V92"/>
      <c r="W92"/>
      <c r="X92"/>
      <c r="Y92"/>
    </row>
    <row r="93" spans="1:25" s="12" customFormat="1" x14ac:dyDescent="0.15">
      <c r="A93"/>
      <c r="B93" s="1"/>
      <c r="C93" s="2"/>
      <c r="D93" s="1"/>
      <c r="E93" s="1"/>
      <c r="F93" s="1"/>
      <c r="G93" s="1"/>
      <c r="H93" s="1"/>
      <c r="I93" s="3"/>
      <c r="J93"/>
      <c r="K93" s="111"/>
      <c r="L93" s="7" t="s">
        <v>23</v>
      </c>
      <c r="M93" s="7" t="s">
        <v>10</v>
      </c>
      <c r="N93" s="8" t="s">
        <v>81</v>
      </c>
      <c r="O93" s="8" t="s">
        <v>10</v>
      </c>
      <c r="P93" s="6"/>
      <c r="Q93" s="6"/>
      <c r="V93"/>
      <c r="W93"/>
      <c r="X93"/>
      <c r="Y93"/>
    </row>
    <row r="94" spans="1:25" s="12" customFormat="1" x14ac:dyDescent="0.15">
      <c r="A94"/>
      <c r="B94" s="16">
        <v>1</v>
      </c>
      <c r="C94" s="19" t="s">
        <v>83</v>
      </c>
      <c r="D94" s="1">
        <v>567</v>
      </c>
      <c r="E94" s="1">
        <v>217</v>
      </c>
      <c r="F94" s="1">
        <v>784</v>
      </c>
      <c r="G94" s="1"/>
      <c r="H94" s="1"/>
      <c r="I94" s="3"/>
      <c r="J94"/>
      <c r="K94" s="20" t="str">
        <f t="shared" ref="K94:K97" si="20">+C94&amp;"（N="&amp;F94&amp;"）"</f>
        <v>地域活動の主体（団体等の事務局など）として実施している（N=784）</v>
      </c>
      <c r="L94" s="10">
        <f>+D94</f>
        <v>567</v>
      </c>
      <c r="M94" s="10">
        <f>+E94</f>
        <v>217</v>
      </c>
      <c r="N94" s="11">
        <f>+D94/$F94</f>
        <v>0.7232142857142857</v>
      </c>
      <c r="O94" s="11">
        <f>+E94/$F94</f>
        <v>0.2767857142857143</v>
      </c>
      <c r="P94" s="6"/>
      <c r="Q94" s="6"/>
      <c r="V94"/>
      <c r="W94"/>
      <c r="X94"/>
      <c r="Y94"/>
    </row>
    <row r="95" spans="1:25" s="12" customFormat="1" x14ac:dyDescent="0.15">
      <c r="A95"/>
      <c r="B95" s="16">
        <v>2</v>
      </c>
      <c r="C95" s="19" t="s">
        <v>84</v>
      </c>
      <c r="D95" s="1">
        <v>1372</v>
      </c>
      <c r="E95" s="1">
        <v>808</v>
      </c>
      <c r="F95" s="1">
        <v>2180</v>
      </c>
      <c r="G95" s="1"/>
      <c r="H95" s="1"/>
      <c r="I95" s="3"/>
      <c r="J95"/>
      <c r="K95" s="9" t="str">
        <f t="shared" si="20"/>
        <v>定期的または継続的な活動に参加している（N=2180）</v>
      </c>
      <c r="L95" s="10">
        <f t="shared" ref="L95:M97" si="21">+D95</f>
        <v>1372</v>
      </c>
      <c r="M95" s="10">
        <f t="shared" si="21"/>
        <v>808</v>
      </c>
      <c r="N95" s="11">
        <f t="shared" ref="N95:O97" si="22">+D95/$F95</f>
        <v>0.62935779816513759</v>
      </c>
      <c r="O95" s="11">
        <f t="shared" si="22"/>
        <v>0.37064220183486241</v>
      </c>
      <c r="P95" s="6"/>
      <c r="Q95" s="6"/>
      <c r="V95"/>
      <c r="W95"/>
      <c r="X95"/>
      <c r="Y95"/>
    </row>
    <row r="96" spans="1:25" s="12" customFormat="1" x14ac:dyDescent="0.15">
      <c r="A96"/>
      <c r="B96" s="16">
        <v>3</v>
      </c>
      <c r="C96" s="21" t="s">
        <v>85</v>
      </c>
      <c r="D96" s="1">
        <v>3092</v>
      </c>
      <c r="E96" s="1">
        <v>2215</v>
      </c>
      <c r="F96" s="1">
        <v>5307</v>
      </c>
      <c r="G96" s="1"/>
      <c r="H96" s="1"/>
      <c r="I96" s="3"/>
      <c r="J96"/>
      <c r="K96" s="9" t="str">
        <f t="shared" si="20"/>
        <v>活動に参加する（参加した）ことがある（N=5307）</v>
      </c>
      <c r="L96" s="10">
        <f t="shared" si="21"/>
        <v>3092</v>
      </c>
      <c r="M96" s="10">
        <f t="shared" si="21"/>
        <v>2215</v>
      </c>
      <c r="N96" s="11">
        <f t="shared" si="22"/>
        <v>0.5826267194271717</v>
      </c>
      <c r="O96" s="11">
        <f t="shared" si="22"/>
        <v>0.41737328057282835</v>
      </c>
      <c r="P96" s="6"/>
      <c r="Q96" s="6"/>
      <c r="V96"/>
      <c r="W96"/>
      <c r="X96"/>
      <c r="Y96"/>
    </row>
    <row r="97" spans="1:25" s="12" customFormat="1" x14ac:dyDescent="0.15">
      <c r="A97"/>
      <c r="B97" s="16">
        <v>4</v>
      </c>
      <c r="C97" s="21" t="s">
        <v>86</v>
      </c>
      <c r="D97" s="1">
        <v>7071</v>
      </c>
      <c r="E97" s="1">
        <v>13124</v>
      </c>
      <c r="F97" s="1">
        <v>20195</v>
      </c>
      <c r="G97" s="1"/>
      <c r="H97" s="1"/>
      <c r="I97" s="3"/>
      <c r="J97"/>
      <c r="K97" s="9" t="str">
        <f t="shared" si="20"/>
        <v>参加したことはない（N=20195）</v>
      </c>
      <c r="L97" s="10">
        <f t="shared" si="21"/>
        <v>7071</v>
      </c>
      <c r="M97" s="10">
        <f t="shared" si="21"/>
        <v>13124</v>
      </c>
      <c r="N97" s="11">
        <f t="shared" si="22"/>
        <v>0.35013617231988114</v>
      </c>
      <c r="O97" s="11">
        <f t="shared" si="22"/>
        <v>0.64986382768011886</v>
      </c>
      <c r="P97" s="6"/>
      <c r="Q97" s="6"/>
      <c r="V97"/>
      <c r="W97"/>
      <c r="X97"/>
      <c r="Y97"/>
    </row>
    <row r="98" spans="1:25" s="12" customFormat="1" x14ac:dyDescent="0.15">
      <c r="A98"/>
      <c r="B98" s="1"/>
      <c r="C98" s="2"/>
      <c r="D98" s="1"/>
      <c r="E98" s="1"/>
      <c r="F98" s="1"/>
      <c r="G98" s="1"/>
      <c r="H98" s="1"/>
      <c r="I98" s="3"/>
      <c r="J98"/>
      <c r="L98" s="5"/>
      <c r="M98" s="5"/>
      <c r="N98" s="6"/>
      <c r="O98" s="6"/>
      <c r="P98" s="6"/>
      <c r="Q98" s="6"/>
      <c r="V98"/>
      <c r="W98"/>
      <c r="X98"/>
      <c r="Y98"/>
    </row>
    <row r="100" spans="1:25" ht="13.5" customHeight="1" x14ac:dyDescent="0.15">
      <c r="K100" s="120" t="s">
        <v>87</v>
      </c>
      <c r="L100" s="120"/>
      <c r="M100" s="120"/>
      <c r="N100" s="120"/>
      <c r="O100" s="120"/>
      <c r="P100" s="120"/>
      <c r="Q100" s="120"/>
      <c r="R100" s="120"/>
      <c r="S100" s="120"/>
      <c r="T100" s="120"/>
      <c r="U100" s="120"/>
    </row>
    <row r="101" spans="1:25" x14ac:dyDescent="0.15">
      <c r="K101" s="4" t="s">
        <v>88</v>
      </c>
      <c r="L101" s="22"/>
      <c r="M101" s="22"/>
      <c r="N101" s="23"/>
      <c r="O101" s="23"/>
      <c r="P101" s="23"/>
      <c r="Q101" s="23"/>
    </row>
    <row r="102" spans="1:25" x14ac:dyDescent="0.15">
      <c r="D102" s="24">
        <v>1</v>
      </c>
      <c r="E102" s="24">
        <v>2</v>
      </c>
      <c r="F102" s="24">
        <v>3</v>
      </c>
      <c r="J102" s="18"/>
      <c r="K102" s="110" t="s">
        <v>1</v>
      </c>
      <c r="L102" s="117" t="s">
        <v>89</v>
      </c>
      <c r="M102" s="118"/>
      <c r="N102" s="119"/>
      <c r="O102" s="117" t="s">
        <v>3</v>
      </c>
      <c r="P102" s="118"/>
      <c r="Q102" s="119"/>
    </row>
    <row r="103" spans="1:25" ht="45" x14ac:dyDescent="0.15">
      <c r="D103" s="25"/>
      <c r="E103" s="25"/>
      <c r="F103" s="25"/>
      <c r="G103" s="26"/>
      <c r="H103" s="26"/>
      <c r="I103" s="27"/>
      <c r="J103" s="28"/>
      <c r="K103" s="111"/>
      <c r="L103" s="29" t="s">
        <v>90</v>
      </c>
      <c r="M103" s="29" t="s">
        <v>91</v>
      </c>
      <c r="N103" s="29" t="s">
        <v>92</v>
      </c>
      <c r="O103" s="30" t="s">
        <v>90</v>
      </c>
      <c r="P103" s="30" t="s">
        <v>91</v>
      </c>
      <c r="Q103" s="30" t="s">
        <v>93</v>
      </c>
    </row>
    <row r="104" spans="1:25" x14ac:dyDescent="0.15">
      <c r="C104" s="2" t="s">
        <v>7</v>
      </c>
      <c r="D104" s="1">
        <v>1482</v>
      </c>
      <c r="E104" s="1">
        <v>1080</v>
      </c>
      <c r="F104" s="1">
        <v>6327</v>
      </c>
      <c r="G104" s="1">
        <v>8889</v>
      </c>
      <c r="J104" s="18"/>
      <c r="K104" s="9" t="str">
        <f>+C104&amp;"（N="&amp;G104&amp;"）"</f>
        <v>男性（N=8889）</v>
      </c>
      <c r="L104" s="10">
        <f>+D104</f>
        <v>1482</v>
      </c>
      <c r="M104" s="10">
        <f t="shared" ref="M104:N105" si="23">+E104</f>
        <v>1080</v>
      </c>
      <c r="N104" s="10">
        <f t="shared" si="23"/>
        <v>6327</v>
      </c>
      <c r="O104" s="11">
        <f t="shared" ref="O104:Q105" si="24">+D104/$G104</f>
        <v>0.16672291596355046</v>
      </c>
      <c r="P104" s="11">
        <f t="shared" si="24"/>
        <v>0.12149848126898413</v>
      </c>
      <c r="Q104" s="11">
        <f t="shared" si="24"/>
        <v>0.71177860276746541</v>
      </c>
    </row>
    <row r="105" spans="1:25" x14ac:dyDescent="0.15">
      <c r="C105" s="2" t="s">
        <v>8</v>
      </c>
      <c r="D105" s="1">
        <v>1341</v>
      </c>
      <c r="E105" s="1">
        <v>1199</v>
      </c>
      <c r="F105" s="1">
        <v>5976</v>
      </c>
      <c r="G105" s="1">
        <v>8516</v>
      </c>
      <c r="J105" s="18"/>
      <c r="K105" s="9" t="str">
        <f>+C105&amp;"（N="&amp;G105&amp;"）"</f>
        <v>女性（N=8516）</v>
      </c>
      <c r="L105" s="10">
        <f>+D105</f>
        <v>1341</v>
      </c>
      <c r="M105" s="10">
        <f t="shared" si="23"/>
        <v>1199</v>
      </c>
      <c r="N105" s="10">
        <f t="shared" si="23"/>
        <v>5976</v>
      </c>
      <c r="O105" s="11">
        <f t="shared" si="24"/>
        <v>0.15746829497416628</v>
      </c>
      <c r="P105" s="11">
        <f t="shared" si="24"/>
        <v>0.14079379990605917</v>
      </c>
      <c r="Q105" s="11">
        <f t="shared" si="24"/>
        <v>0.70173790511977452</v>
      </c>
    </row>
    <row r="106" spans="1:25" x14ac:dyDescent="0.15">
      <c r="J106" s="18"/>
      <c r="K106" s="13"/>
      <c r="L106" s="13"/>
      <c r="M106" s="13"/>
      <c r="N106" s="13"/>
      <c r="O106" s="13"/>
      <c r="P106" s="13"/>
      <c r="Q106" s="13"/>
      <c r="R106" s="13"/>
      <c r="S106" s="13"/>
    </row>
    <row r="107" spans="1:25" x14ac:dyDescent="0.15">
      <c r="J107" s="18"/>
      <c r="K107" s="110" t="s">
        <v>9</v>
      </c>
      <c r="L107" s="117" t="s">
        <v>21</v>
      </c>
      <c r="M107" s="118"/>
      <c r="N107" s="119"/>
      <c r="O107" s="117" t="s">
        <v>3</v>
      </c>
      <c r="P107" s="118"/>
      <c r="Q107" s="119"/>
    </row>
    <row r="108" spans="1:25" ht="45" x14ac:dyDescent="0.15">
      <c r="J108" s="18"/>
      <c r="K108" s="111"/>
      <c r="L108" s="29" t="s">
        <v>90</v>
      </c>
      <c r="M108" s="29" t="s">
        <v>91</v>
      </c>
      <c r="N108" s="29" t="s">
        <v>93</v>
      </c>
      <c r="O108" s="30" t="s">
        <v>94</v>
      </c>
      <c r="P108" s="30" t="s">
        <v>95</v>
      </c>
      <c r="Q108" s="30" t="s">
        <v>93</v>
      </c>
    </row>
    <row r="109" spans="1:25" x14ac:dyDescent="0.15">
      <c r="B109" s="1">
        <v>1</v>
      </c>
      <c r="C109" s="2" t="s">
        <v>12</v>
      </c>
      <c r="D109" s="1">
        <v>321</v>
      </c>
      <c r="E109" s="1">
        <v>306</v>
      </c>
      <c r="F109" s="1">
        <v>1519</v>
      </c>
      <c r="G109" s="1">
        <v>2146</v>
      </c>
      <c r="J109" s="18"/>
      <c r="K109" s="9" t="str">
        <f t="shared" ref="K109:K116" si="25">+C109&amp;"（N="&amp;G109&amp;"）"</f>
        <v>男性：18-34（N=2146）</v>
      </c>
      <c r="L109" s="10">
        <f t="shared" ref="L109:N188" si="26">+D109</f>
        <v>321</v>
      </c>
      <c r="M109" s="10">
        <f t="shared" si="26"/>
        <v>306</v>
      </c>
      <c r="N109" s="10">
        <f t="shared" si="26"/>
        <v>1519</v>
      </c>
      <c r="O109" s="11">
        <f t="shared" ref="O109:Q116" si="27">+D109/$G109</f>
        <v>0.14958061509785647</v>
      </c>
      <c r="P109" s="11">
        <f t="shared" si="27"/>
        <v>0.14259086672879775</v>
      </c>
      <c r="Q109" s="11">
        <f t="shared" si="27"/>
        <v>0.7078285181733458</v>
      </c>
    </row>
    <row r="110" spans="1:25" x14ac:dyDescent="0.15">
      <c r="B110" s="1">
        <v>2</v>
      </c>
      <c r="C110" s="2" t="s">
        <v>13</v>
      </c>
      <c r="D110" s="1">
        <v>381</v>
      </c>
      <c r="E110" s="1">
        <v>356</v>
      </c>
      <c r="F110" s="1">
        <v>1869</v>
      </c>
      <c r="G110" s="1">
        <v>2606</v>
      </c>
      <c r="J110" s="18"/>
      <c r="K110" s="9" t="str">
        <f t="shared" si="25"/>
        <v>男性：35-49（N=2606）</v>
      </c>
      <c r="L110" s="10">
        <f t="shared" si="26"/>
        <v>381</v>
      </c>
      <c r="M110" s="10">
        <f t="shared" si="26"/>
        <v>356</v>
      </c>
      <c r="N110" s="10">
        <f t="shared" si="26"/>
        <v>1869</v>
      </c>
      <c r="O110" s="11">
        <f t="shared" si="27"/>
        <v>0.14620107444359171</v>
      </c>
      <c r="P110" s="11">
        <f t="shared" si="27"/>
        <v>0.13660782808902533</v>
      </c>
      <c r="Q110" s="11">
        <f t="shared" si="27"/>
        <v>0.71719109746738297</v>
      </c>
    </row>
    <row r="111" spans="1:25" x14ac:dyDescent="0.15">
      <c r="B111" s="1">
        <v>3</v>
      </c>
      <c r="C111" s="2" t="s">
        <v>14</v>
      </c>
      <c r="D111" s="1">
        <v>378</v>
      </c>
      <c r="E111" s="1">
        <v>225</v>
      </c>
      <c r="F111" s="1">
        <v>1412</v>
      </c>
      <c r="G111" s="1">
        <v>2015</v>
      </c>
      <c r="J111" s="18"/>
      <c r="K111" s="9" t="str">
        <f t="shared" si="25"/>
        <v>男性：50-64（N=2015）</v>
      </c>
      <c r="L111" s="10">
        <f t="shared" si="26"/>
        <v>378</v>
      </c>
      <c r="M111" s="10">
        <f t="shared" si="26"/>
        <v>225</v>
      </c>
      <c r="N111" s="10">
        <f t="shared" si="26"/>
        <v>1412</v>
      </c>
      <c r="O111" s="11">
        <f t="shared" si="27"/>
        <v>0.18759305210918115</v>
      </c>
      <c r="P111" s="11">
        <f t="shared" si="27"/>
        <v>0.11166253101736973</v>
      </c>
      <c r="Q111" s="11">
        <f t="shared" si="27"/>
        <v>0.70074441687344913</v>
      </c>
    </row>
    <row r="112" spans="1:25" x14ac:dyDescent="0.15">
      <c r="B112" s="1">
        <v>4</v>
      </c>
      <c r="C112" s="2" t="s">
        <v>15</v>
      </c>
      <c r="D112" s="1">
        <v>402</v>
      </c>
      <c r="E112" s="1">
        <v>193</v>
      </c>
      <c r="F112" s="1">
        <v>1527</v>
      </c>
      <c r="G112" s="1">
        <v>2122</v>
      </c>
      <c r="J112" s="18"/>
      <c r="K112" s="9" t="str">
        <f t="shared" si="25"/>
        <v>男性：65-（N=2122）</v>
      </c>
      <c r="L112" s="10">
        <f t="shared" si="26"/>
        <v>402</v>
      </c>
      <c r="M112" s="10">
        <f t="shared" si="26"/>
        <v>193</v>
      </c>
      <c r="N112" s="10">
        <f t="shared" si="26"/>
        <v>1527</v>
      </c>
      <c r="O112" s="11">
        <f t="shared" si="27"/>
        <v>0.18944392082940623</v>
      </c>
      <c r="P112" s="11">
        <f t="shared" si="27"/>
        <v>9.0951932139491043E-2</v>
      </c>
      <c r="Q112" s="11">
        <f t="shared" si="27"/>
        <v>0.71960414703110276</v>
      </c>
    </row>
    <row r="113" spans="2:21" x14ac:dyDescent="0.15">
      <c r="B113" s="1">
        <v>5</v>
      </c>
      <c r="C113" s="2" t="s">
        <v>96</v>
      </c>
      <c r="D113" s="1">
        <v>247</v>
      </c>
      <c r="E113" s="1">
        <v>277</v>
      </c>
      <c r="F113" s="1">
        <v>1148</v>
      </c>
      <c r="G113" s="1">
        <v>1672</v>
      </c>
      <c r="J113" s="18"/>
      <c r="K113" s="9" t="str">
        <f t="shared" si="25"/>
        <v>女性：18-34（N=1672）</v>
      </c>
      <c r="L113" s="10">
        <f t="shared" si="26"/>
        <v>247</v>
      </c>
      <c r="M113" s="10">
        <f t="shared" si="26"/>
        <v>277</v>
      </c>
      <c r="N113" s="10">
        <f t="shared" si="26"/>
        <v>1148</v>
      </c>
      <c r="O113" s="11">
        <f t="shared" si="27"/>
        <v>0.14772727272727273</v>
      </c>
      <c r="P113" s="11">
        <f t="shared" si="27"/>
        <v>0.16566985645933013</v>
      </c>
      <c r="Q113" s="11">
        <f t="shared" si="27"/>
        <v>0.6866028708133971</v>
      </c>
    </row>
    <row r="114" spans="2:21" x14ac:dyDescent="0.15">
      <c r="B114" s="1">
        <v>6</v>
      </c>
      <c r="C114" s="2" t="s">
        <v>97</v>
      </c>
      <c r="D114" s="1">
        <v>373</v>
      </c>
      <c r="E114" s="1">
        <v>365</v>
      </c>
      <c r="F114" s="1">
        <v>1619</v>
      </c>
      <c r="G114" s="1">
        <v>2357</v>
      </c>
      <c r="J114" s="18"/>
      <c r="K114" s="9" t="str">
        <f t="shared" si="25"/>
        <v>女性：35-49（N=2357）</v>
      </c>
      <c r="L114" s="10">
        <f t="shared" si="26"/>
        <v>373</v>
      </c>
      <c r="M114" s="10">
        <f t="shared" si="26"/>
        <v>365</v>
      </c>
      <c r="N114" s="10">
        <f t="shared" si="26"/>
        <v>1619</v>
      </c>
      <c r="O114" s="11">
        <f t="shared" si="27"/>
        <v>0.15825201527365296</v>
      </c>
      <c r="P114" s="11">
        <f t="shared" si="27"/>
        <v>0.15485787017394995</v>
      </c>
      <c r="Q114" s="11">
        <f t="shared" si="27"/>
        <v>0.68689011455239712</v>
      </c>
    </row>
    <row r="115" spans="2:21" x14ac:dyDescent="0.15">
      <c r="B115" s="1">
        <v>7</v>
      </c>
      <c r="C115" s="2" t="s">
        <v>98</v>
      </c>
      <c r="D115" s="1">
        <v>274</v>
      </c>
      <c r="E115" s="1">
        <v>269</v>
      </c>
      <c r="F115" s="1">
        <v>1318</v>
      </c>
      <c r="G115" s="1">
        <v>1861</v>
      </c>
      <c r="J115" s="18"/>
      <c r="K115" s="9" t="str">
        <f t="shared" si="25"/>
        <v>女性：50-64（N=1861）</v>
      </c>
      <c r="L115" s="10">
        <f t="shared" si="26"/>
        <v>274</v>
      </c>
      <c r="M115" s="10">
        <f t="shared" si="26"/>
        <v>269</v>
      </c>
      <c r="N115" s="10">
        <f t="shared" si="26"/>
        <v>1318</v>
      </c>
      <c r="O115" s="11">
        <f t="shared" si="27"/>
        <v>0.14723267060720044</v>
      </c>
      <c r="P115" s="11">
        <f t="shared" si="27"/>
        <v>0.14454594304137561</v>
      </c>
      <c r="Q115" s="11">
        <f t="shared" si="27"/>
        <v>0.70822138635142395</v>
      </c>
    </row>
    <row r="116" spans="2:21" x14ac:dyDescent="0.15">
      <c r="B116" s="1">
        <v>8</v>
      </c>
      <c r="C116" s="2" t="s">
        <v>99</v>
      </c>
      <c r="D116" s="1">
        <v>447</v>
      </c>
      <c r="E116" s="1">
        <v>288</v>
      </c>
      <c r="F116" s="1">
        <v>1891</v>
      </c>
      <c r="G116" s="1">
        <v>2626</v>
      </c>
      <c r="J116" s="18"/>
      <c r="K116" s="9" t="str">
        <f t="shared" si="25"/>
        <v>女性：65-（N=2626）</v>
      </c>
      <c r="L116" s="10">
        <f t="shared" si="26"/>
        <v>447</v>
      </c>
      <c r="M116" s="10">
        <f t="shared" si="26"/>
        <v>288</v>
      </c>
      <c r="N116" s="10">
        <f t="shared" si="26"/>
        <v>1891</v>
      </c>
      <c r="O116" s="11">
        <f t="shared" si="27"/>
        <v>0.17022086824067023</v>
      </c>
      <c r="P116" s="11">
        <f t="shared" si="27"/>
        <v>0.10967250571210967</v>
      </c>
      <c r="Q116" s="11">
        <f t="shared" si="27"/>
        <v>0.72010662604722009</v>
      </c>
    </row>
    <row r="117" spans="2:21" x14ac:dyDescent="0.15">
      <c r="J117" s="18"/>
      <c r="K117" s="13"/>
      <c r="L117" s="13"/>
      <c r="M117" s="13"/>
      <c r="N117" s="13"/>
      <c r="O117" s="13"/>
      <c r="P117" s="13"/>
      <c r="Q117" s="13"/>
      <c r="R117" s="13"/>
      <c r="S117" s="13"/>
      <c r="T117" s="13"/>
      <c r="U117" s="13"/>
    </row>
    <row r="118" spans="2:21" x14ac:dyDescent="0.15">
      <c r="J118" s="18"/>
      <c r="K118" s="110" t="s">
        <v>20</v>
      </c>
      <c r="L118" s="117" t="s">
        <v>100</v>
      </c>
      <c r="M118" s="118"/>
      <c r="N118" s="119"/>
      <c r="O118" s="117" t="s">
        <v>3</v>
      </c>
      <c r="P118" s="118"/>
      <c r="Q118" s="119"/>
    </row>
    <row r="119" spans="2:21" ht="45" x14ac:dyDescent="0.15">
      <c r="J119" s="18"/>
      <c r="K119" s="111"/>
      <c r="L119" s="29" t="s">
        <v>101</v>
      </c>
      <c r="M119" s="29" t="s">
        <v>102</v>
      </c>
      <c r="N119" s="29" t="s">
        <v>93</v>
      </c>
      <c r="O119" s="30" t="s">
        <v>90</v>
      </c>
      <c r="P119" s="30" t="s">
        <v>91</v>
      </c>
      <c r="Q119" s="30" t="s">
        <v>93</v>
      </c>
    </row>
    <row r="120" spans="2:21" x14ac:dyDescent="0.15">
      <c r="C120" s="2" t="s">
        <v>24</v>
      </c>
      <c r="D120" s="1">
        <v>811</v>
      </c>
      <c r="E120" s="1">
        <v>626</v>
      </c>
      <c r="F120" s="1">
        <v>3595</v>
      </c>
      <c r="G120" s="1">
        <v>5032</v>
      </c>
      <c r="J120" s="18"/>
      <c r="K120" s="9" t="str">
        <f>+C120&amp;"（N="&amp;G120&amp;"）"</f>
        <v>首都圏：既成市街地（N=5032）</v>
      </c>
      <c r="L120" s="10">
        <f t="shared" si="26"/>
        <v>811</v>
      </c>
      <c r="M120" s="10">
        <f t="shared" si="26"/>
        <v>626</v>
      </c>
      <c r="N120" s="10">
        <f t="shared" si="26"/>
        <v>3595</v>
      </c>
      <c r="O120" s="11">
        <f t="shared" ref="O120:Q124" si="28">+D120/$G120</f>
        <v>0.1611685214626391</v>
      </c>
      <c r="P120" s="11">
        <f t="shared" si="28"/>
        <v>0.12440381558028617</v>
      </c>
      <c r="Q120" s="11">
        <f t="shared" si="28"/>
        <v>0.71442766295707472</v>
      </c>
    </row>
    <row r="121" spans="2:21" x14ac:dyDescent="0.15">
      <c r="C121" s="2" t="s">
        <v>25</v>
      </c>
      <c r="D121" s="1">
        <v>976</v>
      </c>
      <c r="E121" s="1">
        <v>787</v>
      </c>
      <c r="F121" s="1">
        <v>4080</v>
      </c>
      <c r="G121" s="1">
        <v>5843</v>
      </c>
      <c r="J121" s="18"/>
      <c r="K121" s="9" t="str">
        <f>+C121&amp;"（N="&amp;G121&amp;"）"</f>
        <v>首都圏：近郊整備地帯（N=5843）</v>
      </c>
      <c r="L121" s="10">
        <f t="shared" si="26"/>
        <v>976</v>
      </c>
      <c r="M121" s="10">
        <f t="shared" si="26"/>
        <v>787</v>
      </c>
      <c r="N121" s="10">
        <f t="shared" si="26"/>
        <v>4080</v>
      </c>
      <c r="O121" s="11">
        <f t="shared" si="28"/>
        <v>0.16703748074619201</v>
      </c>
      <c r="P121" s="11">
        <f t="shared" si="28"/>
        <v>0.13469108334759541</v>
      </c>
      <c r="Q121" s="11">
        <f t="shared" si="28"/>
        <v>0.69827143590621255</v>
      </c>
    </row>
    <row r="122" spans="2:21" x14ac:dyDescent="0.15">
      <c r="C122" s="2" t="s">
        <v>26</v>
      </c>
      <c r="D122" s="1">
        <v>313</v>
      </c>
      <c r="E122" s="1">
        <v>269</v>
      </c>
      <c r="F122" s="1">
        <v>1450</v>
      </c>
      <c r="G122" s="1">
        <v>2032</v>
      </c>
      <c r="J122" s="18"/>
      <c r="K122" s="9" t="str">
        <f>+C122&amp;"（N="&amp;G122&amp;"）"</f>
        <v>中部圏：都市整備区域（N=2032）</v>
      </c>
      <c r="L122" s="10">
        <f t="shared" si="26"/>
        <v>313</v>
      </c>
      <c r="M122" s="10">
        <f t="shared" si="26"/>
        <v>269</v>
      </c>
      <c r="N122" s="10">
        <f t="shared" si="26"/>
        <v>1450</v>
      </c>
      <c r="O122" s="11">
        <f t="shared" si="28"/>
        <v>0.15403543307086615</v>
      </c>
      <c r="P122" s="11">
        <f t="shared" si="28"/>
        <v>0.13238188976377951</v>
      </c>
      <c r="Q122" s="11">
        <f t="shared" si="28"/>
        <v>0.71358267716535428</v>
      </c>
    </row>
    <row r="123" spans="2:21" x14ac:dyDescent="0.15">
      <c r="C123" s="2" t="s">
        <v>27</v>
      </c>
      <c r="D123" s="1">
        <v>409</v>
      </c>
      <c r="E123" s="1">
        <v>324</v>
      </c>
      <c r="F123" s="1">
        <v>1727</v>
      </c>
      <c r="G123" s="1">
        <v>2460</v>
      </c>
      <c r="J123" s="18"/>
      <c r="K123" s="9" t="str">
        <f>+C123&amp;"（N="&amp;G123&amp;"）"</f>
        <v>近畿圏：既成都市区域（N=2460）</v>
      </c>
      <c r="L123" s="10">
        <f t="shared" si="26"/>
        <v>409</v>
      </c>
      <c r="M123" s="10">
        <f t="shared" si="26"/>
        <v>324</v>
      </c>
      <c r="N123" s="10">
        <f t="shared" si="26"/>
        <v>1727</v>
      </c>
      <c r="O123" s="11">
        <f t="shared" si="28"/>
        <v>0.16626016260162602</v>
      </c>
      <c r="P123" s="11">
        <f t="shared" si="28"/>
        <v>0.13170731707317074</v>
      </c>
      <c r="Q123" s="11">
        <f t="shared" si="28"/>
        <v>0.70203252032520325</v>
      </c>
    </row>
    <row r="124" spans="2:21" x14ac:dyDescent="0.15">
      <c r="C124" s="2" t="s">
        <v>28</v>
      </c>
      <c r="D124" s="1">
        <v>314</v>
      </c>
      <c r="E124" s="1">
        <v>273</v>
      </c>
      <c r="F124" s="1">
        <v>1451</v>
      </c>
      <c r="G124" s="1">
        <v>2038</v>
      </c>
      <c r="J124" s="18"/>
      <c r="K124" s="9" t="str">
        <f>+C124&amp;"（N="&amp;G124&amp;"）"</f>
        <v>近畿圏：近郊整備区域（N=2038）</v>
      </c>
      <c r="L124" s="10">
        <f t="shared" si="26"/>
        <v>314</v>
      </c>
      <c r="M124" s="10">
        <f t="shared" si="26"/>
        <v>273</v>
      </c>
      <c r="N124" s="10">
        <f t="shared" si="26"/>
        <v>1451</v>
      </c>
      <c r="O124" s="11">
        <f t="shared" si="28"/>
        <v>0.15407262021589793</v>
      </c>
      <c r="P124" s="11">
        <f t="shared" si="28"/>
        <v>0.133954857703631</v>
      </c>
      <c r="Q124" s="11">
        <f t="shared" si="28"/>
        <v>0.71197252208047102</v>
      </c>
    </row>
    <row r="125" spans="2:21" x14ac:dyDescent="0.15">
      <c r="J125" s="18"/>
      <c r="K125" s="13"/>
      <c r="L125" s="13"/>
      <c r="M125" s="13"/>
      <c r="N125" s="13"/>
      <c r="O125" s="13"/>
      <c r="P125" s="13"/>
      <c r="Q125" s="13"/>
      <c r="R125" s="13"/>
      <c r="S125" s="13"/>
      <c r="T125" s="13"/>
    </row>
    <row r="126" spans="2:21" x14ac:dyDescent="0.15">
      <c r="J126" s="18"/>
      <c r="K126" s="110" t="s">
        <v>29</v>
      </c>
      <c r="L126" s="117" t="s">
        <v>103</v>
      </c>
      <c r="M126" s="118"/>
      <c r="N126" s="119"/>
      <c r="O126" s="117" t="s">
        <v>3</v>
      </c>
      <c r="P126" s="118"/>
      <c r="Q126" s="119"/>
    </row>
    <row r="127" spans="2:21" ht="45" x14ac:dyDescent="0.15">
      <c r="J127" s="18"/>
      <c r="K127" s="111"/>
      <c r="L127" s="29" t="s">
        <v>90</v>
      </c>
      <c r="M127" s="29" t="s">
        <v>91</v>
      </c>
      <c r="N127" s="29" t="s">
        <v>93</v>
      </c>
      <c r="O127" s="30" t="s">
        <v>90</v>
      </c>
      <c r="P127" s="30" t="s">
        <v>91</v>
      </c>
      <c r="Q127" s="30" t="s">
        <v>93</v>
      </c>
    </row>
    <row r="128" spans="2:21" x14ac:dyDescent="0.15">
      <c r="B128" s="16">
        <v>1</v>
      </c>
      <c r="C128" s="17" t="s">
        <v>30</v>
      </c>
      <c r="D128" s="1">
        <v>592</v>
      </c>
      <c r="E128" s="1">
        <v>460</v>
      </c>
      <c r="F128" s="1">
        <v>2775</v>
      </c>
      <c r="G128" s="1">
        <v>3827</v>
      </c>
      <c r="J128" s="18"/>
      <c r="K128" s="9" t="str">
        <f t="shared" ref="K128:K134" si="29">+C128&amp;"（N="&amp;G128&amp;"）"</f>
        <v>単身・独身（N=3827）</v>
      </c>
      <c r="L128" s="10">
        <f t="shared" si="26"/>
        <v>592</v>
      </c>
      <c r="M128" s="10">
        <f t="shared" si="26"/>
        <v>460</v>
      </c>
      <c r="N128" s="10">
        <f t="shared" si="26"/>
        <v>2775</v>
      </c>
      <c r="O128" s="11">
        <f t="shared" ref="O128:Q134" si="30">+D128/$G128</f>
        <v>0.15469035798275413</v>
      </c>
      <c r="P128" s="11">
        <f t="shared" si="30"/>
        <v>0.12019858897308597</v>
      </c>
      <c r="Q128" s="11">
        <f t="shared" si="30"/>
        <v>0.7251110530441599</v>
      </c>
    </row>
    <row r="129" spans="1:25" x14ac:dyDescent="0.15">
      <c r="B129" s="16">
        <v>1</v>
      </c>
      <c r="C129" s="17" t="s">
        <v>31</v>
      </c>
      <c r="D129" s="1">
        <v>887</v>
      </c>
      <c r="E129" s="1">
        <v>716</v>
      </c>
      <c r="F129" s="1">
        <v>3319</v>
      </c>
      <c r="G129" s="1">
        <v>4922</v>
      </c>
      <c r="J129" s="18"/>
      <c r="K129" s="9" t="str">
        <f t="shared" si="29"/>
        <v>夫婦と子ども（N=4922）</v>
      </c>
      <c r="L129" s="10">
        <f t="shared" si="26"/>
        <v>887</v>
      </c>
      <c r="M129" s="10">
        <f t="shared" si="26"/>
        <v>716</v>
      </c>
      <c r="N129" s="10">
        <f t="shared" si="26"/>
        <v>3319</v>
      </c>
      <c r="O129" s="11">
        <f t="shared" si="30"/>
        <v>0.18021129622104837</v>
      </c>
      <c r="P129" s="11">
        <f t="shared" si="30"/>
        <v>0.14546932141405933</v>
      </c>
      <c r="Q129" s="11">
        <f t="shared" si="30"/>
        <v>0.67431938236489231</v>
      </c>
    </row>
    <row r="130" spans="1:25" x14ac:dyDescent="0.15">
      <c r="B130" s="16">
        <v>1</v>
      </c>
      <c r="C130" s="17" t="s">
        <v>32</v>
      </c>
      <c r="D130" s="1">
        <v>744</v>
      </c>
      <c r="E130" s="1">
        <v>548</v>
      </c>
      <c r="F130" s="1">
        <v>3238</v>
      </c>
      <c r="G130" s="1">
        <v>4530</v>
      </c>
      <c r="J130" s="18"/>
      <c r="K130" s="9" t="str">
        <f t="shared" si="29"/>
        <v>夫婦のみ（N=4530）</v>
      </c>
      <c r="L130" s="10">
        <f t="shared" si="26"/>
        <v>744</v>
      </c>
      <c r="M130" s="10">
        <f t="shared" si="26"/>
        <v>548</v>
      </c>
      <c r="N130" s="10">
        <f t="shared" si="26"/>
        <v>3238</v>
      </c>
      <c r="O130" s="11">
        <f t="shared" si="30"/>
        <v>0.16423841059602648</v>
      </c>
      <c r="P130" s="11">
        <f t="shared" si="30"/>
        <v>0.12097130242825607</v>
      </c>
      <c r="Q130" s="11">
        <f t="shared" si="30"/>
        <v>0.71479028697571745</v>
      </c>
    </row>
    <row r="131" spans="1:25" s="12" customFormat="1" x14ac:dyDescent="0.15">
      <c r="A131"/>
      <c r="B131" s="16">
        <v>1</v>
      </c>
      <c r="C131" s="17" t="s">
        <v>33</v>
      </c>
      <c r="D131" s="1">
        <v>163</v>
      </c>
      <c r="E131" s="1">
        <v>122</v>
      </c>
      <c r="F131" s="1">
        <v>694</v>
      </c>
      <c r="G131" s="1">
        <v>979</v>
      </c>
      <c r="H131" s="1"/>
      <c r="I131" s="3"/>
      <c r="J131" s="18"/>
      <c r="K131" s="9" t="str">
        <f t="shared" si="29"/>
        <v>母子・父子世帯（N=979）</v>
      </c>
      <c r="L131" s="10">
        <f t="shared" si="26"/>
        <v>163</v>
      </c>
      <c r="M131" s="10">
        <f t="shared" si="26"/>
        <v>122</v>
      </c>
      <c r="N131" s="10">
        <f t="shared" si="26"/>
        <v>694</v>
      </c>
      <c r="O131" s="11">
        <f t="shared" si="30"/>
        <v>0.16649642492339123</v>
      </c>
      <c r="P131" s="11">
        <f t="shared" si="30"/>
        <v>0.12461695607763024</v>
      </c>
      <c r="Q131" s="11">
        <f t="shared" si="30"/>
        <v>0.70888661899897853</v>
      </c>
      <c r="V131"/>
      <c r="W131"/>
      <c r="X131"/>
      <c r="Y131"/>
    </row>
    <row r="132" spans="1:25" s="12" customFormat="1" x14ac:dyDescent="0.15">
      <c r="A132"/>
      <c r="B132" s="16">
        <v>1</v>
      </c>
      <c r="C132" s="17" t="s">
        <v>34</v>
      </c>
      <c r="D132" s="1">
        <v>353</v>
      </c>
      <c r="E132" s="1">
        <v>372</v>
      </c>
      <c r="F132" s="1">
        <v>1931</v>
      </c>
      <c r="G132" s="1">
        <v>2656</v>
      </c>
      <c r="H132" s="1"/>
      <c r="I132" s="3"/>
      <c r="J132" s="18"/>
      <c r="K132" s="9" t="str">
        <f t="shared" si="29"/>
        <v>親世帯と同居（N=2656）</v>
      </c>
      <c r="L132" s="10">
        <f t="shared" si="26"/>
        <v>353</v>
      </c>
      <c r="M132" s="10">
        <f t="shared" si="26"/>
        <v>372</v>
      </c>
      <c r="N132" s="10">
        <f t="shared" si="26"/>
        <v>1931</v>
      </c>
      <c r="O132" s="11">
        <f t="shared" si="30"/>
        <v>0.13290662650602408</v>
      </c>
      <c r="P132" s="11">
        <f t="shared" si="30"/>
        <v>0.14006024096385541</v>
      </c>
      <c r="Q132" s="11">
        <f t="shared" si="30"/>
        <v>0.72703313253012047</v>
      </c>
      <c r="V132"/>
      <c r="W132"/>
      <c r="X132"/>
      <c r="Y132"/>
    </row>
    <row r="133" spans="1:25" s="12" customFormat="1" x14ac:dyDescent="0.15">
      <c r="A133"/>
      <c r="B133" s="16">
        <v>1</v>
      </c>
      <c r="C133" s="17" t="s">
        <v>35</v>
      </c>
      <c r="D133" s="1">
        <v>50</v>
      </c>
      <c r="E133" s="1">
        <v>43</v>
      </c>
      <c r="F133" s="1">
        <v>193</v>
      </c>
      <c r="G133" s="1">
        <v>286</v>
      </c>
      <c r="H133" s="1"/>
      <c r="I133" s="3"/>
      <c r="J133" s="18"/>
      <c r="K133" s="9" t="str">
        <f t="shared" si="29"/>
        <v>子ども世帯と同居（N=286）</v>
      </c>
      <c r="L133" s="10">
        <f t="shared" si="26"/>
        <v>50</v>
      </c>
      <c r="M133" s="10">
        <f t="shared" si="26"/>
        <v>43</v>
      </c>
      <c r="N133" s="10">
        <f t="shared" si="26"/>
        <v>193</v>
      </c>
      <c r="O133" s="11">
        <f t="shared" si="30"/>
        <v>0.17482517482517482</v>
      </c>
      <c r="P133" s="11">
        <f t="shared" si="30"/>
        <v>0.15034965034965034</v>
      </c>
      <c r="Q133" s="11">
        <f t="shared" si="30"/>
        <v>0.67482517482517479</v>
      </c>
      <c r="V133"/>
      <c r="W133"/>
      <c r="X133"/>
      <c r="Y133"/>
    </row>
    <row r="134" spans="1:25" s="12" customFormat="1" x14ac:dyDescent="0.15">
      <c r="A134"/>
      <c r="B134" s="16">
        <v>1</v>
      </c>
      <c r="C134" s="17" t="s">
        <v>36</v>
      </c>
      <c r="D134" s="1">
        <v>21</v>
      </c>
      <c r="E134" s="1">
        <v>16</v>
      </c>
      <c r="F134" s="1">
        <v>98</v>
      </c>
      <c r="G134" s="1">
        <v>135</v>
      </c>
      <c r="H134" s="1"/>
      <c r="I134" s="3"/>
      <c r="J134" s="18"/>
      <c r="K134" s="9" t="str">
        <f t="shared" si="29"/>
        <v>知人・友人等の同居人（N=135）</v>
      </c>
      <c r="L134" s="10">
        <f t="shared" si="26"/>
        <v>21</v>
      </c>
      <c r="M134" s="10">
        <f t="shared" si="26"/>
        <v>16</v>
      </c>
      <c r="N134" s="10">
        <f t="shared" si="26"/>
        <v>98</v>
      </c>
      <c r="O134" s="11">
        <f t="shared" si="30"/>
        <v>0.15555555555555556</v>
      </c>
      <c r="P134" s="11">
        <f t="shared" si="30"/>
        <v>0.11851851851851852</v>
      </c>
      <c r="Q134" s="11">
        <f t="shared" si="30"/>
        <v>0.72592592592592597</v>
      </c>
      <c r="V134"/>
      <c r="W134"/>
      <c r="X134"/>
      <c r="Y134"/>
    </row>
    <row r="135" spans="1:25" s="12" customFormat="1" x14ac:dyDescent="0.15">
      <c r="A135"/>
      <c r="B135" s="16">
        <v>1</v>
      </c>
      <c r="C135" s="17" t="s">
        <v>37</v>
      </c>
      <c r="D135" s="1">
        <v>57</v>
      </c>
      <c r="E135" s="1">
        <v>45</v>
      </c>
      <c r="F135" s="1">
        <v>229</v>
      </c>
      <c r="G135" s="1">
        <v>331</v>
      </c>
      <c r="H135" s="1"/>
      <c r="I135" s="3"/>
      <c r="J135" s="18"/>
      <c r="K135" s="13"/>
      <c r="L135" s="13"/>
      <c r="M135" s="13"/>
      <c r="N135" s="13"/>
      <c r="O135" s="13"/>
      <c r="P135" s="13"/>
      <c r="Q135" s="13"/>
      <c r="V135"/>
      <c r="W135"/>
      <c r="X135"/>
      <c r="Y135"/>
    </row>
    <row r="136" spans="1:25" s="12" customFormat="1" x14ac:dyDescent="0.15">
      <c r="A136"/>
      <c r="B136" s="16"/>
      <c r="C136" s="17"/>
      <c r="D136" s="1"/>
      <c r="E136" s="1"/>
      <c r="F136" s="1"/>
      <c r="G136" s="1"/>
      <c r="H136" s="1"/>
      <c r="I136" s="3"/>
      <c r="J136" s="18"/>
      <c r="K136" s="13"/>
      <c r="L136" s="13"/>
      <c r="M136" s="13"/>
      <c r="N136" s="13"/>
      <c r="O136" s="13"/>
      <c r="P136" s="13"/>
      <c r="Q136" s="13"/>
      <c r="V136"/>
      <c r="W136"/>
      <c r="X136"/>
      <c r="Y136"/>
    </row>
    <row r="137" spans="1:25" s="12" customFormat="1" x14ac:dyDescent="0.15">
      <c r="A137"/>
      <c r="B137" s="16"/>
      <c r="C137" s="17"/>
      <c r="D137" s="1"/>
      <c r="E137" s="1"/>
      <c r="F137" s="1"/>
      <c r="G137" s="1"/>
      <c r="H137" s="1"/>
      <c r="I137" s="3"/>
      <c r="J137" s="18"/>
      <c r="K137" s="110" t="s">
        <v>38</v>
      </c>
      <c r="L137" s="117" t="s">
        <v>39</v>
      </c>
      <c r="M137" s="118"/>
      <c r="N137" s="119"/>
      <c r="O137" s="117" t="s">
        <v>3</v>
      </c>
      <c r="P137" s="118"/>
      <c r="Q137" s="119"/>
      <c r="V137"/>
      <c r="W137"/>
      <c r="X137"/>
      <c r="Y137"/>
    </row>
    <row r="138" spans="1:25" s="12" customFormat="1" ht="45" x14ac:dyDescent="0.15">
      <c r="A138"/>
      <c r="B138" s="1"/>
      <c r="C138" s="2"/>
      <c r="D138" s="1"/>
      <c r="E138" s="1"/>
      <c r="F138" s="1"/>
      <c r="G138" s="1"/>
      <c r="H138" s="1"/>
      <c r="I138" s="3"/>
      <c r="J138" s="18"/>
      <c r="K138" s="111"/>
      <c r="L138" s="29" t="s">
        <v>90</v>
      </c>
      <c r="M138" s="29" t="s">
        <v>91</v>
      </c>
      <c r="N138" s="29" t="s">
        <v>93</v>
      </c>
      <c r="O138" s="30" t="s">
        <v>90</v>
      </c>
      <c r="P138" s="30" t="s">
        <v>91</v>
      </c>
      <c r="Q138" s="30" t="s">
        <v>93</v>
      </c>
      <c r="V138"/>
      <c r="W138"/>
      <c r="X138"/>
      <c r="Y138"/>
    </row>
    <row r="139" spans="1:25" s="12" customFormat="1" x14ac:dyDescent="0.15">
      <c r="A139"/>
      <c r="B139" s="16">
        <v>1</v>
      </c>
      <c r="C139" s="17" t="s">
        <v>40</v>
      </c>
      <c r="D139" s="1">
        <v>862</v>
      </c>
      <c r="E139" s="1">
        <v>746</v>
      </c>
      <c r="F139" s="1">
        <v>3504</v>
      </c>
      <c r="G139" s="1">
        <v>5112</v>
      </c>
      <c r="H139" s="1"/>
      <c r="I139" s="3"/>
      <c r="J139" s="18"/>
      <c r="K139" s="9" t="str">
        <f t="shared" ref="K139:K151" si="31">+C139&amp;"（N="&amp;G139&amp;"）"</f>
        <v>会社勤務（N=5112）</v>
      </c>
      <c r="L139" s="10">
        <f t="shared" si="26"/>
        <v>862</v>
      </c>
      <c r="M139" s="10">
        <f t="shared" si="26"/>
        <v>746</v>
      </c>
      <c r="N139" s="10">
        <f t="shared" si="26"/>
        <v>3504</v>
      </c>
      <c r="O139" s="11">
        <f t="shared" ref="O139:Q151" si="32">+D139/$G139</f>
        <v>0.16862284820031298</v>
      </c>
      <c r="P139" s="11">
        <f t="shared" si="32"/>
        <v>0.14593114241001565</v>
      </c>
      <c r="Q139" s="11">
        <f t="shared" si="32"/>
        <v>0.68544600938967137</v>
      </c>
      <c r="V139"/>
      <c r="W139"/>
      <c r="X139"/>
      <c r="Y139"/>
    </row>
    <row r="140" spans="1:25" s="12" customFormat="1" x14ac:dyDescent="0.15">
      <c r="A140"/>
      <c r="B140" s="16">
        <v>2</v>
      </c>
      <c r="C140" s="17" t="s">
        <v>41</v>
      </c>
      <c r="D140" s="1">
        <v>52</v>
      </c>
      <c r="E140" s="1">
        <v>31</v>
      </c>
      <c r="F140" s="1">
        <v>200</v>
      </c>
      <c r="G140" s="1">
        <v>283</v>
      </c>
      <c r="H140" s="1"/>
      <c r="I140" s="3"/>
      <c r="J140" s="18"/>
      <c r="K140" s="9" t="str">
        <f t="shared" si="31"/>
        <v>会社経営（経営者・役員）（N=283）</v>
      </c>
      <c r="L140" s="10">
        <f t="shared" si="26"/>
        <v>52</v>
      </c>
      <c r="M140" s="10">
        <f t="shared" si="26"/>
        <v>31</v>
      </c>
      <c r="N140" s="10">
        <f t="shared" si="26"/>
        <v>200</v>
      </c>
      <c r="O140" s="11">
        <f t="shared" si="32"/>
        <v>0.18374558303886926</v>
      </c>
      <c r="P140" s="11">
        <f t="shared" si="32"/>
        <v>0.10954063604240283</v>
      </c>
      <c r="Q140" s="11">
        <f t="shared" si="32"/>
        <v>0.70671378091872794</v>
      </c>
      <c r="V140"/>
      <c r="W140"/>
      <c r="X140"/>
      <c r="Y140"/>
    </row>
    <row r="141" spans="1:25" s="12" customFormat="1" x14ac:dyDescent="0.15">
      <c r="A141"/>
      <c r="B141" s="16">
        <v>3</v>
      </c>
      <c r="C141" s="17" t="s">
        <v>42</v>
      </c>
      <c r="D141" s="1">
        <v>98</v>
      </c>
      <c r="E141" s="1">
        <v>73</v>
      </c>
      <c r="F141" s="1">
        <v>274</v>
      </c>
      <c r="G141" s="1">
        <v>445</v>
      </c>
      <c r="H141" s="1"/>
      <c r="I141" s="3"/>
      <c r="J141" s="18"/>
      <c r="K141" s="9" t="str">
        <f t="shared" si="31"/>
        <v>公務員・教職員（N=445）</v>
      </c>
      <c r="L141" s="10">
        <f t="shared" si="26"/>
        <v>98</v>
      </c>
      <c r="M141" s="10">
        <f t="shared" si="26"/>
        <v>73</v>
      </c>
      <c r="N141" s="10">
        <f t="shared" si="26"/>
        <v>274</v>
      </c>
      <c r="O141" s="11">
        <f t="shared" si="32"/>
        <v>0.22022471910112359</v>
      </c>
      <c r="P141" s="11">
        <f t="shared" si="32"/>
        <v>0.16404494382022472</v>
      </c>
      <c r="Q141" s="11">
        <f t="shared" si="32"/>
        <v>0.61573033707865166</v>
      </c>
      <c r="V141"/>
      <c r="W141"/>
      <c r="X141"/>
      <c r="Y141"/>
    </row>
    <row r="142" spans="1:25" s="12" customFormat="1" x14ac:dyDescent="0.15">
      <c r="A142"/>
      <c r="B142" s="16">
        <v>4</v>
      </c>
      <c r="C142" s="17" t="s">
        <v>43</v>
      </c>
      <c r="D142" s="1">
        <v>27</v>
      </c>
      <c r="E142" s="1">
        <v>14</v>
      </c>
      <c r="F142" s="1">
        <v>89</v>
      </c>
      <c r="G142" s="1">
        <v>130</v>
      </c>
      <c r="H142" s="1"/>
      <c r="I142" s="3"/>
      <c r="J142" s="18"/>
      <c r="K142" s="9" t="str">
        <f t="shared" si="31"/>
        <v>団体職員（N=130）</v>
      </c>
      <c r="L142" s="10">
        <f t="shared" si="26"/>
        <v>27</v>
      </c>
      <c r="M142" s="10">
        <f t="shared" si="26"/>
        <v>14</v>
      </c>
      <c r="N142" s="10">
        <f t="shared" si="26"/>
        <v>89</v>
      </c>
      <c r="O142" s="11">
        <f t="shared" si="32"/>
        <v>0.2076923076923077</v>
      </c>
      <c r="P142" s="11">
        <f t="shared" si="32"/>
        <v>0.1076923076923077</v>
      </c>
      <c r="Q142" s="11">
        <f t="shared" si="32"/>
        <v>0.68461538461538463</v>
      </c>
      <c r="V142"/>
      <c r="W142"/>
      <c r="X142"/>
      <c r="Y142"/>
    </row>
    <row r="143" spans="1:25" s="12" customFormat="1" x14ac:dyDescent="0.15">
      <c r="A143"/>
      <c r="B143" s="16">
        <v>5</v>
      </c>
      <c r="C143" s="17" t="s">
        <v>44</v>
      </c>
      <c r="D143" s="1">
        <v>143</v>
      </c>
      <c r="E143" s="1">
        <v>140</v>
      </c>
      <c r="F143" s="1">
        <v>664</v>
      </c>
      <c r="G143" s="1">
        <v>947</v>
      </c>
      <c r="H143" s="1"/>
      <c r="I143" s="3"/>
      <c r="J143" s="18"/>
      <c r="K143" s="9" t="str">
        <f t="shared" si="31"/>
        <v>派遣社員・契約社員（N=947）</v>
      </c>
      <c r="L143" s="10">
        <f t="shared" si="26"/>
        <v>143</v>
      </c>
      <c r="M143" s="10">
        <f t="shared" si="26"/>
        <v>140</v>
      </c>
      <c r="N143" s="10">
        <f t="shared" si="26"/>
        <v>664</v>
      </c>
      <c r="O143" s="11">
        <f t="shared" si="32"/>
        <v>0.15100316789862725</v>
      </c>
      <c r="P143" s="11">
        <f t="shared" si="32"/>
        <v>0.14783526927138332</v>
      </c>
      <c r="Q143" s="11">
        <f t="shared" si="32"/>
        <v>0.70116156282998943</v>
      </c>
      <c r="V143"/>
      <c r="W143"/>
      <c r="X143"/>
      <c r="Y143"/>
    </row>
    <row r="144" spans="1:25" s="12" customFormat="1" x14ac:dyDescent="0.15">
      <c r="A144"/>
      <c r="B144" s="16">
        <v>6</v>
      </c>
      <c r="C144" s="17" t="s">
        <v>45</v>
      </c>
      <c r="D144" s="1">
        <v>164</v>
      </c>
      <c r="E144" s="1">
        <v>114</v>
      </c>
      <c r="F144" s="1">
        <v>663</v>
      </c>
      <c r="G144" s="1">
        <v>941</v>
      </c>
      <c r="H144" s="1"/>
      <c r="I144" s="3"/>
      <c r="J144" s="18"/>
      <c r="K144" s="9" t="str">
        <f t="shared" si="31"/>
        <v>自営業（N=941）</v>
      </c>
      <c r="L144" s="10">
        <f t="shared" si="26"/>
        <v>164</v>
      </c>
      <c r="M144" s="10">
        <f t="shared" si="26"/>
        <v>114</v>
      </c>
      <c r="N144" s="10">
        <f t="shared" si="26"/>
        <v>663</v>
      </c>
      <c r="O144" s="11">
        <f t="shared" si="32"/>
        <v>0.17428267800212541</v>
      </c>
      <c r="P144" s="11">
        <f t="shared" si="32"/>
        <v>0.12114771519659936</v>
      </c>
      <c r="Q144" s="11">
        <f t="shared" si="32"/>
        <v>0.70456960680127523</v>
      </c>
      <c r="V144"/>
      <c r="W144"/>
      <c r="X144"/>
      <c r="Y144"/>
    </row>
    <row r="145" spans="1:25" s="12" customFormat="1" x14ac:dyDescent="0.15">
      <c r="A145"/>
      <c r="B145" s="16">
        <v>7</v>
      </c>
      <c r="C145" s="17" t="s">
        <v>46</v>
      </c>
      <c r="D145" s="1">
        <v>2</v>
      </c>
      <c r="E145" s="1">
        <v>3</v>
      </c>
      <c r="F145" s="1">
        <v>13</v>
      </c>
      <c r="G145" s="1">
        <v>18</v>
      </c>
      <c r="H145" s="1"/>
      <c r="I145" s="3"/>
      <c r="J145" s="18"/>
      <c r="K145" s="9" t="str">
        <f t="shared" si="31"/>
        <v>農林漁業（N=18）</v>
      </c>
      <c r="L145" s="10">
        <f t="shared" si="26"/>
        <v>2</v>
      </c>
      <c r="M145" s="10">
        <f t="shared" si="26"/>
        <v>3</v>
      </c>
      <c r="N145" s="10">
        <f t="shared" si="26"/>
        <v>13</v>
      </c>
      <c r="O145" s="11">
        <f t="shared" si="32"/>
        <v>0.1111111111111111</v>
      </c>
      <c r="P145" s="11">
        <f t="shared" si="32"/>
        <v>0.16666666666666666</v>
      </c>
      <c r="Q145" s="11">
        <f t="shared" si="32"/>
        <v>0.72222222222222221</v>
      </c>
      <c r="V145"/>
      <c r="W145"/>
      <c r="X145"/>
      <c r="Y145"/>
    </row>
    <row r="146" spans="1:25" s="12" customFormat="1" x14ac:dyDescent="0.15">
      <c r="A146"/>
      <c r="B146" s="16">
        <v>8</v>
      </c>
      <c r="C146" s="17" t="s">
        <v>47</v>
      </c>
      <c r="D146" s="1">
        <v>49</v>
      </c>
      <c r="E146" s="1">
        <v>51</v>
      </c>
      <c r="F146" s="1">
        <v>223</v>
      </c>
      <c r="G146" s="1">
        <v>323</v>
      </c>
      <c r="H146" s="1"/>
      <c r="I146" s="3"/>
      <c r="J146" s="18"/>
      <c r="K146" s="9" t="str">
        <f t="shared" si="31"/>
        <v>専門職（弁護士・税理士等・医療関連）（N=323）</v>
      </c>
      <c r="L146" s="10">
        <f t="shared" si="26"/>
        <v>49</v>
      </c>
      <c r="M146" s="10">
        <f t="shared" si="26"/>
        <v>51</v>
      </c>
      <c r="N146" s="10">
        <f t="shared" si="26"/>
        <v>223</v>
      </c>
      <c r="O146" s="11">
        <f t="shared" si="32"/>
        <v>0.15170278637770898</v>
      </c>
      <c r="P146" s="11">
        <f t="shared" si="32"/>
        <v>0.15789473684210525</v>
      </c>
      <c r="Q146" s="11">
        <f t="shared" si="32"/>
        <v>0.69040247678018574</v>
      </c>
      <c r="V146"/>
      <c r="W146"/>
      <c r="X146"/>
      <c r="Y146"/>
    </row>
    <row r="147" spans="1:25" s="12" customFormat="1" x14ac:dyDescent="0.15">
      <c r="A147"/>
      <c r="B147" s="16">
        <v>9</v>
      </c>
      <c r="C147" s="17" t="s">
        <v>48</v>
      </c>
      <c r="D147" s="1">
        <v>342</v>
      </c>
      <c r="E147" s="1">
        <v>324</v>
      </c>
      <c r="F147" s="1">
        <v>1637</v>
      </c>
      <c r="G147" s="1">
        <v>2303</v>
      </c>
      <c r="H147" s="1"/>
      <c r="I147" s="3"/>
      <c r="J147" s="18"/>
      <c r="K147" s="9" t="str">
        <f t="shared" si="31"/>
        <v>パート・アルバイト（N=2303）</v>
      </c>
      <c r="L147" s="10">
        <f t="shared" si="26"/>
        <v>342</v>
      </c>
      <c r="M147" s="10">
        <f t="shared" si="26"/>
        <v>324</v>
      </c>
      <c r="N147" s="10">
        <f t="shared" si="26"/>
        <v>1637</v>
      </c>
      <c r="O147" s="11">
        <f t="shared" si="32"/>
        <v>0.14850195397307858</v>
      </c>
      <c r="P147" s="11">
        <f t="shared" si="32"/>
        <v>0.14068606165870604</v>
      </c>
      <c r="Q147" s="11">
        <f t="shared" si="32"/>
        <v>0.71081198436821535</v>
      </c>
      <c r="V147"/>
      <c r="W147"/>
      <c r="X147"/>
      <c r="Y147"/>
    </row>
    <row r="148" spans="1:25" s="12" customFormat="1" x14ac:dyDescent="0.15">
      <c r="A148"/>
      <c r="B148" s="16">
        <v>10</v>
      </c>
      <c r="C148" s="17" t="s">
        <v>49</v>
      </c>
      <c r="D148" s="1">
        <v>510</v>
      </c>
      <c r="E148" s="1">
        <v>415</v>
      </c>
      <c r="F148" s="1">
        <v>2393</v>
      </c>
      <c r="G148" s="1">
        <v>3318</v>
      </c>
      <c r="H148" s="1"/>
      <c r="I148" s="3"/>
      <c r="J148" s="18"/>
      <c r="K148" s="9" t="str">
        <f t="shared" si="31"/>
        <v>専業主婦・主夫（N=3318）</v>
      </c>
      <c r="L148" s="10">
        <f t="shared" si="26"/>
        <v>510</v>
      </c>
      <c r="M148" s="10">
        <f t="shared" si="26"/>
        <v>415</v>
      </c>
      <c r="N148" s="10">
        <f t="shared" si="26"/>
        <v>2393</v>
      </c>
      <c r="O148" s="11">
        <f t="shared" si="32"/>
        <v>0.15370705244122965</v>
      </c>
      <c r="P148" s="11">
        <f t="shared" si="32"/>
        <v>0.12507534659433395</v>
      </c>
      <c r="Q148" s="11">
        <f t="shared" si="32"/>
        <v>0.72121760096443643</v>
      </c>
      <c r="V148"/>
      <c r="W148"/>
      <c r="X148"/>
      <c r="Y148"/>
    </row>
    <row r="149" spans="1:25" s="12" customFormat="1" x14ac:dyDescent="0.15">
      <c r="A149"/>
      <c r="B149" s="16">
        <v>11</v>
      </c>
      <c r="C149" s="17" t="s">
        <v>50</v>
      </c>
      <c r="D149" s="1">
        <v>85</v>
      </c>
      <c r="E149" s="1">
        <v>94</v>
      </c>
      <c r="F149" s="1">
        <v>249</v>
      </c>
      <c r="G149" s="1">
        <v>428</v>
      </c>
      <c r="H149" s="1"/>
      <c r="I149" s="3"/>
      <c r="J149" s="18"/>
      <c r="K149" s="9" t="str">
        <f t="shared" si="31"/>
        <v>学生（N=428）</v>
      </c>
      <c r="L149" s="10">
        <f t="shared" si="26"/>
        <v>85</v>
      </c>
      <c r="M149" s="10">
        <f t="shared" si="26"/>
        <v>94</v>
      </c>
      <c r="N149" s="10">
        <f t="shared" si="26"/>
        <v>249</v>
      </c>
      <c r="O149" s="11">
        <f t="shared" si="32"/>
        <v>0.19859813084112149</v>
      </c>
      <c r="P149" s="11">
        <f t="shared" si="32"/>
        <v>0.21962616822429906</v>
      </c>
      <c r="Q149" s="11">
        <f t="shared" si="32"/>
        <v>0.58177570093457942</v>
      </c>
      <c r="V149"/>
      <c r="W149"/>
      <c r="X149"/>
      <c r="Y149"/>
    </row>
    <row r="150" spans="1:25" s="12" customFormat="1" x14ac:dyDescent="0.15">
      <c r="A150"/>
      <c r="B150" s="16">
        <v>12</v>
      </c>
      <c r="C150" s="17" t="s">
        <v>51</v>
      </c>
      <c r="D150" s="1">
        <v>466</v>
      </c>
      <c r="E150" s="1">
        <v>260</v>
      </c>
      <c r="F150" s="1">
        <v>2309</v>
      </c>
      <c r="G150" s="1">
        <v>3035</v>
      </c>
      <c r="H150" s="1"/>
      <c r="I150" s="3"/>
      <c r="J150" s="18"/>
      <c r="K150" s="9" t="str">
        <f t="shared" si="31"/>
        <v>無職（N=3035）</v>
      </c>
      <c r="L150" s="10">
        <f t="shared" si="26"/>
        <v>466</v>
      </c>
      <c r="M150" s="10">
        <f t="shared" si="26"/>
        <v>260</v>
      </c>
      <c r="N150" s="10">
        <f t="shared" si="26"/>
        <v>2309</v>
      </c>
      <c r="O150" s="11">
        <f t="shared" si="32"/>
        <v>0.15354200988467875</v>
      </c>
      <c r="P150" s="11">
        <f t="shared" si="32"/>
        <v>8.5667215815486003E-2</v>
      </c>
      <c r="Q150" s="11">
        <f t="shared" si="32"/>
        <v>0.76079077429983522</v>
      </c>
      <c r="V150"/>
      <c r="W150"/>
      <c r="X150"/>
      <c r="Y150"/>
    </row>
    <row r="151" spans="1:25" s="12" customFormat="1" x14ac:dyDescent="0.15">
      <c r="A151"/>
      <c r="B151" s="16">
        <v>13</v>
      </c>
      <c r="C151" s="17" t="s">
        <v>52</v>
      </c>
      <c r="D151" s="1">
        <v>23</v>
      </c>
      <c r="E151" s="1">
        <v>14</v>
      </c>
      <c r="F151" s="1">
        <v>85</v>
      </c>
      <c r="G151" s="1">
        <v>122</v>
      </c>
      <c r="H151" s="1"/>
      <c r="I151" s="3"/>
      <c r="J151" s="18"/>
      <c r="K151" s="9" t="str">
        <f t="shared" si="31"/>
        <v>その他の職業（N=122）</v>
      </c>
      <c r="L151" s="10">
        <f t="shared" si="26"/>
        <v>23</v>
      </c>
      <c r="M151" s="10">
        <f t="shared" si="26"/>
        <v>14</v>
      </c>
      <c r="N151" s="10">
        <f t="shared" si="26"/>
        <v>85</v>
      </c>
      <c r="O151" s="11">
        <f t="shared" si="32"/>
        <v>0.18852459016393441</v>
      </c>
      <c r="P151" s="11">
        <f t="shared" si="32"/>
        <v>0.11475409836065574</v>
      </c>
      <c r="Q151" s="11">
        <f t="shared" si="32"/>
        <v>0.69672131147540983</v>
      </c>
      <c r="V151"/>
      <c r="W151"/>
      <c r="X151"/>
      <c r="Y151"/>
    </row>
    <row r="152" spans="1:25" s="12" customFormat="1" x14ac:dyDescent="0.15">
      <c r="A152"/>
      <c r="B152" s="16"/>
      <c r="C152" s="17"/>
      <c r="D152" s="1"/>
      <c r="E152" s="1"/>
      <c r="F152" s="1"/>
      <c r="G152" s="1"/>
      <c r="H152" s="1"/>
      <c r="I152" s="3"/>
      <c r="J152" s="18"/>
      <c r="K152" s="13"/>
      <c r="L152" s="13"/>
      <c r="M152" s="13"/>
      <c r="N152" s="13"/>
      <c r="O152" s="13"/>
      <c r="P152" s="13"/>
      <c r="Q152" s="13"/>
      <c r="R152" s="13"/>
      <c r="S152" s="13"/>
      <c r="T152" s="13"/>
      <c r="V152"/>
      <c r="W152"/>
      <c r="X152"/>
      <c r="Y152"/>
    </row>
    <row r="153" spans="1:25" s="12" customFormat="1" x14ac:dyDescent="0.15">
      <c r="A153"/>
      <c r="B153" s="16"/>
      <c r="C153" s="17"/>
      <c r="D153" s="1"/>
      <c r="E153" s="1"/>
      <c r="F153" s="1"/>
      <c r="G153" s="1"/>
      <c r="H153" s="1"/>
      <c r="I153" s="3"/>
      <c r="J153" s="18"/>
      <c r="K153" s="110" t="s">
        <v>53</v>
      </c>
      <c r="L153" s="117" t="s">
        <v>103</v>
      </c>
      <c r="M153" s="118"/>
      <c r="N153" s="119"/>
      <c r="O153" s="117" t="s">
        <v>3</v>
      </c>
      <c r="P153" s="118"/>
      <c r="Q153" s="119"/>
      <c r="V153"/>
      <c r="W153"/>
      <c r="X153"/>
      <c r="Y153"/>
    </row>
    <row r="154" spans="1:25" s="12" customFormat="1" ht="45" x14ac:dyDescent="0.15">
      <c r="A154"/>
      <c r="B154" s="16"/>
      <c r="C154" s="17"/>
      <c r="D154" s="1"/>
      <c r="E154" s="1"/>
      <c r="F154" s="1"/>
      <c r="G154" s="1"/>
      <c r="H154" s="1"/>
      <c r="I154" s="3"/>
      <c r="J154" s="18"/>
      <c r="K154" s="111"/>
      <c r="L154" s="29" t="s">
        <v>104</v>
      </c>
      <c r="M154" s="29" t="s">
        <v>95</v>
      </c>
      <c r="N154" s="29" t="s">
        <v>93</v>
      </c>
      <c r="O154" s="30" t="s">
        <v>104</v>
      </c>
      <c r="P154" s="30" t="s">
        <v>91</v>
      </c>
      <c r="Q154" s="30" t="s">
        <v>93</v>
      </c>
      <c r="V154"/>
      <c r="W154"/>
      <c r="X154"/>
      <c r="Y154"/>
    </row>
    <row r="155" spans="1:25" s="12" customFormat="1" x14ac:dyDescent="0.15">
      <c r="A155"/>
      <c r="B155" s="16">
        <v>1</v>
      </c>
      <c r="C155" s="17" t="s">
        <v>54</v>
      </c>
      <c r="D155" s="1">
        <v>30</v>
      </c>
      <c r="E155" s="1">
        <v>21</v>
      </c>
      <c r="F155" s="1">
        <v>242</v>
      </c>
      <c r="G155" s="1">
        <v>293</v>
      </c>
      <c r="H155" s="1"/>
      <c r="I155" s="3"/>
      <c r="J155" s="18"/>
      <c r="K155" s="9" t="str">
        <f t="shared" ref="K155:K162" si="33">+C155&amp;"（N="&amp;G155&amp;"）"</f>
        <v>０円（無収入）（N=293）</v>
      </c>
      <c r="L155" s="10">
        <f t="shared" si="26"/>
        <v>30</v>
      </c>
      <c r="M155" s="10">
        <f t="shared" si="26"/>
        <v>21</v>
      </c>
      <c r="N155" s="10">
        <f t="shared" si="26"/>
        <v>242</v>
      </c>
      <c r="O155" s="11">
        <f t="shared" ref="O155:Q162" si="34">+D155/$G155</f>
        <v>0.10238907849829351</v>
      </c>
      <c r="P155" s="11">
        <f t="shared" si="34"/>
        <v>7.1672354948805458E-2</v>
      </c>
      <c r="Q155" s="11">
        <f t="shared" si="34"/>
        <v>0.82593856655290099</v>
      </c>
      <c r="V155"/>
      <c r="W155"/>
      <c r="X155"/>
      <c r="Y155"/>
    </row>
    <row r="156" spans="1:25" s="12" customFormat="1" x14ac:dyDescent="0.15">
      <c r="A156"/>
      <c r="B156" s="16">
        <v>2</v>
      </c>
      <c r="C156" s="17" t="s">
        <v>55</v>
      </c>
      <c r="D156" s="1">
        <v>58</v>
      </c>
      <c r="E156" s="1">
        <v>61</v>
      </c>
      <c r="F156" s="1">
        <v>386</v>
      </c>
      <c r="G156" s="1">
        <v>505</v>
      </c>
      <c r="H156" s="1"/>
      <c r="I156" s="3"/>
      <c r="J156" s="18"/>
      <c r="K156" s="9" t="str">
        <f t="shared" si="33"/>
        <v>１円～１００万円未満（N=505）</v>
      </c>
      <c r="L156" s="10">
        <f t="shared" si="26"/>
        <v>58</v>
      </c>
      <c r="M156" s="10">
        <f t="shared" si="26"/>
        <v>61</v>
      </c>
      <c r="N156" s="10">
        <f t="shared" si="26"/>
        <v>386</v>
      </c>
      <c r="O156" s="11">
        <f t="shared" si="34"/>
        <v>0.11485148514851486</v>
      </c>
      <c r="P156" s="11">
        <f t="shared" si="34"/>
        <v>0.12079207920792079</v>
      </c>
      <c r="Q156" s="11">
        <f t="shared" si="34"/>
        <v>0.76435643564356437</v>
      </c>
      <c r="V156"/>
      <c r="W156"/>
      <c r="X156"/>
      <c r="Y156"/>
    </row>
    <row r="157" spans="1:25" s="12" customFormat="1" x14ac:dyDescent="0.15">
      <c r="A157"/>
      <c r="B157" s="16">
        <v>3</v>
      </c>
      <c r="C157" s="17" t="s">
        <v>56</v>
      </c>
      <c r="D157" s="1">
        <v>121</v>
      </c>
      <c r="E157" s="1">
        <v>108</v>
      </c>
      <c r="F157" s="1">
        <v>727</v>
      </c>
      <c r="G157" s="1">
        <v>956</v>
      </c>
      <c r="H157" s="1"/>
      <c r="I157" s="3"/>
      <c r="J157" s="18"/>
      <c r="K157" s="9" t="str">
        <f t="shared" si="33"/>
        <v>１００万円～２００万円未満（N=956）</v>
      </c>
      <c r="L157" s="10">
        <f t="shared" si="26"/>
        <v>121</v>
      </c>
      <c r="M157" s="10">
        <f t="shared" si="26"/>
        <v>108</v>
      </c>
      <c r="N157" s="10">
        <f t="shared" si="26"/>
        <v>727</v>
      </c>
      <c r="O157" s="11">
        <f t="shared" si="34"/>
        <v>0.12656903765690378</v>
      </c>
      <c r="P157" s="11">
        <f t="shared" si="34"/>
        <v>0.11297071129707113</v>
      </c>
      <c r="Q157" s="11">
        <f t="shared" si="34"/>
        <v>0.7604602510460251</v>
      </c>
      <c r="V157"/>
      <c r="W157"/>
      <c r="X157"/>
      <c r="Y157"/>
    </row>
    <row r="158" spans="1:25" s="12" customFormat="1" x14ac:dyDescent="0.15">
      <c r="A158"/>
      <c r="B158" s="16">
        <v>4</v>
      </c>
      <c r="C158" s="17" t="s">
        <v>57</v>
      </c>
      <c r="D158" s="1">
        <v>586</v>
      </c>
      <c r="E158" s="1">
        <v>426</v>
      </c>
      <c r="F158" s="1">
        <v>2283</v>
      </c>
      <c r="G158" s="1">
        <v>3295</v>
      </c>
      <c r="H158" s="1"/>
      <c r="I158" s="3"/>
      <c r="J158" s="18"/>
      <c r="K158" s="9" t="str">
        <f t="shared" si="33"/>
        <v>２００万円～４００万円未満（N=3295）</v>
      </c>
      <c r="L158" s="10">
        <f t="shared" si="26"/>
        <v>586</v>
      </c>
      <c r="M158" s="10">
        <f t="shared" si="26"/>
        <v>426</v>
      </c>
      <c r="N158" s="10">
        <f t="shared" si="26"/>
        <v>2283</v>
      </c>
      <c r="O158" s="11">
        <f t="shared" si="34"/>
        <v>0.17784522003034903</v>
      </c>
      <c r="P158" s="11">
        <f t="shared" si="34"/>
        <v>0.12928679817905919</v>
      </c>
      <c r="Q158" s="11">
        <f t="shared" si="34"/>
        <v>0.69286798179059184</v>
      </c>
      <c r="V158"/>
      <c r="W158"/>
      <c r="X158"/>
      <c r="Y158"/>
    </row>
    <row r="159" spans="1:25" s="12" customFormat="1" x14ac:dyDescent="0.15">
      <c r="A159"/>
      <c r="B159" s="16">
        <v>5</v>
      </c>
      <c r="C159" s="17" t="s">
        <v>58</v>
      </c>
      <c r="D159" s="1">
        <v>743</v>
      </c>
      <c r="E159" s="1">
        <v>605</v>
      </c>
      <c r="F159" s="1">
        <v>2585</v>
      </c>
      <c r="G159" s="1">
        <v>3933</v>
      </c>
      <c r="H159" s="1"/>
      <c r="I159" s="3"/>
      <c r="J159" s="18"/>
      <c r="K159" s="9" t="str">
        <f t="shared" si="33"/>
        <v>４００万円～７００万円未満（N=3933）</v>
      </c>
      <c r="L159" s="10">
        <f t="shared" si="26"/>
        <v>743</v>
      </c>
      <c r="M159" s="10">
        <f t="shared" si="26"/>
        <v>605</v>
      </c>
      <c r="N159" s="10">
        <f t="shared" si="26"/>
        <v>2585</v>
      </c>
      <c r="O159" s="11">
        <f t="shared" si="34"/>
        <v>0.18891431477243834</v>
      </c>
      <c r="P159" s="11">
        <f t="shared" si="34"/>
        <v>0.15382659547419272</v>
      </c>
      <c r="Q159" s="11">
        <f t="shared" si="34"/>
        <v>0.65725908975336889</v>
      </c>
      <c r="V159"/>
      <c r="W159"/>
      <c r="X159"/>
      <c r="Y159"/>
    </row>
    <row r="160" spans="1:25" s="12" customFormat="1" x14ac:dyDescent="0.15">
      <c r="A160"/>
      <c r="B160" s="16">
        <v>6</v>
      </c>
      <c r="C160" s="17" t="s">
        <v>59</v>
      </c>
      <c r="D160" s="1">
        <v>421</v>
      </c>
      <c r="E160" s="1">
        <v>348</v>
      </c>
      <c r="F160" s="1">
        <v>1304</v>
      </c>
      <c r="G160" s="1">
        <v>2073</v>
      </c>
      <c r="H160" s="1"/>
      <c r="I160" s="3"/>
      <c r="J160" s="18"/>
      <c r="K160" s="9" t="str">
        <f t="shared" si="33"/>
        <v>７００万円～１，０００万円未満（N=2073）</v>
      </c>
      <c r="L160" s="10">
        <f t="shared" si="26"/>
        <v>421</v>
      </c>
      <c r="M160" s="10">
        <f t="shared" si="26"/>
        <v>348</v>
      </c>
      <c r="N160" s="10">
        <f t="shared" si="26"/>
        <v>1304</v>
      </c>
      <c r="O160" s="11">
        <f t="shared" si="34"/>
        <v>0.20308731307284128</v>
      </c>
      <c r="P160" s="11">
        <f t="shared" si="34"/>
        <v>0.16787264833574531</v>
      </c>
      <c r="Q160" s="11">
        <f t="shared" si="34"/>
        <v>0.62904003859141344</v>
      </c>
      <c r="V160"/>
      <c r="W160"/>
      <c r="X160"/>
      <c r="Y160"/>
    </row>
    <row r="161" spans="1:25" s="12" customFormat="1" x14ac:dyDescent="0.15">
      <c r="A161"/>
      <c r="B161" s="16">
        <v>7</v>
      </c>
      <c r="C161" s="17" t="s">
        <v>60</v>
      </c>
      <c r="D161" s="1">
        <v>288</v>
      </c>
      <c r="E161" s="1">
        <v>210</v>
      </c>
      <c r="F161" s="1">
        <v>937</v>
      </c>
      <c r="G161" s="1">
        <v>1435</v>
      </c>
      <c r="H161" s="1"/>
      <c r="I161" s="3"/>
      <c r="J161" s="18"/>
      <c r="K161" s="9" t="str">
        <f t="shared" si="33"/>
        <v>１，０００万円以上（N=1435）</v>
      </c>
      <c r="L161" s="10">
        <f t="shared" si="26"/>
        <v>288</v>
      </c>
      <c r="M161" s="10">
        <f t="shared" si="26"/>
        <v>210</v>
      </c>
      <c r="N161" s="10">
        <f t="shared" si="26"/>
        <v>937</v>
      </c>
      <c r="O161" s="11">
        <f t="shared" si="34"/>
        <v>0.20069686411149826</v>
      </c>
      <c r="P161" s="11">
        <f t="shared" si="34"/>
        <v>0.14634146341463414</v>
      </c>
      <c r="Q161" s="11">
        <f t="shared" si="34"/>
        <v>0.6529616724738676</v>
      </c>
      <c r="V161"/>
      <c r="W161"/>
      <c r="X161"/>
      <c r="Y161"/>
    </row>
    <row r="162" spans="1:25" s="12" customFormat="1" x14ac:dyDescent="0.15">
      <c r="A162"/>
      <c r="B162" s="16">
        <v>8</v>
      </c>
      <c r="C162" s="17" t="s">
        <v>61</v>
      </c>
      <c r="D162" s="1">
        <v>576</v>
      </c>
      <c r="E162" s="1">
        <v>500</v>
      </c>
      <c r="F162" s="1">
        <v>3839</v>
      </c>
      <c r="G162" s="1">
        <v>4915</v>
      </c>
      <c r="H162" s="1"/>
      <c r="I162" s="3"/>
      <c r="J162" s="18"/>
      <c r="K162" s="9" t="str">
        <f t="shared" si="33"/>
        <v>回答したくない（N=4915）</v>
      </c>
      <c r="L162" s="10">
        <f t="shared" si="26"/>
        <v>576</v>
      </c>
      <c r="M162" s="10">
        <f t="shared" si="26"/>
        <v>500</v>
      </c>
      <c r="N162" s="10">
        <f t="shared" si="26"/>
        <v>3839</v>
      </c>
      <c r="O162" s="11">
        <f t="shared" si="34"/>
        <v>0.11719226856561546</v>
      </c>
      <c r="P162" s="11">
        <f t="shared" si="34"/>
        <v>0.10172939979654121</v>
      </c>
      <c r="Q162" s="11">
        <f t="shared" si="34"/>
        <v>0.78107833163784335</v>
      </c>
      <c r="V162"/>
      <c r="W162"/>
      <c r="X162"/>
      <c r="Y162"/>
    </row>
    <row r="163" spans="1:25" s="12" customFormat="1" x14ac:dyDescent="0.15">
      <c r="A163"/>
      <c r="B163" s="16"/>
      <c r="C163" s="17"/>
      <c r="D163" s="1"/>
      <c r="E163" s="1"/>
      <c r="F163" s="1"/>
      <c r="G163" s="1"/>
      <c r="H163" s="1"/>
      <c r="I163" s="3"/>
      <c r="J163"/>
      <c r="K163" s="13"/>
      <c r="L163" s="14"/>
      <c r="M163" s="14"/>
      <c r="N163" s="15"/>
      <c r="O163" s="15"/>
      <c r="P163" s="6"/>
      <c r="Q163" s="6"/>
      <c r="V163"/>
      <c r="W163"/>
      <c r="X163"/>
      <c r="Y163"/>
    </row>
    <row r="164" spans="1:25" s="12" customFormat="1" x14ac:dyDescent="0.15">
      <c r="A164"/>
      <c r="B164" s="16"/>
      <c r="C164" s="17"/>
      <c r="D164" s="1"/>
      <c r="E164" s="1"/>
      <c r="F164" s="1"/>
      <c r="G164" s="1"/>
      <c r="H164" s="1"/>
      <c r="I164" s="3"/>
      <c r="J164"/>
      <c r="K164" s="110" t="s">
        <v>62</v>
      </c>
      <c r="L164" s="117" t="s">
        <v>103</v>
      </c>
      <c r="M164" s="118"/>
      <c r="N164" s="119"/>
      <c r="O164" s="117" t="s">
        <v>3</v>
      </c>
      <c r="P164" s="118"/>
      <c r="Q164" s="119"/>
      <c r="V164"/>
      <c r="W164"/>
      <c r="X164"/>
      <c r="Y164"/>
    </row>
    <row r="165" spans="1:25" s="12" customFormat="1" ht="45" x14ac:dyDescent="0.15">
      <c r="A165"/>
      <c r="B165" s="1"/>
      <c r="C165" s="2"/>
      <c r="D165" s="1"/>
      <c r="E165" s="1"/>
      <c r="F165" s="1"/>
      <c r="G165" s="1"/>
      <c r="H165" s="1"/>
      <c r="I165" s="3"/>
      <c r="J165"/>
      <c r="K165" s="111"/>
      <c r="L165" s="29" t="s">
        <v>90</v>
      </c>
      <c r="M165" s="29" t="s">
        <v>105</v>
      </c>
      <c r="N165" s="29" t="s">
        <v>93</v>
      </c>
      <c r="O165" s="30" t="s">
        <v>94</v>
      </c>
      <c r="P165" s="30" t="s">
        <v>106</v>
      </c>
      <c r="Q165" s="30" t="s">
        <v>93</v>
      </c>
      <c r="V165"/>
      <c r="W165"/>
      <c r="X165"/>
      <c r="Y165"/>
    </row>
    <row r="166" spans="1:25" s="12" customFormat="1" x14ac:dyDescent="0.15">
      <c r="A166"/>
      <c r="B166" s="16">
        <v>1</v>
      </c>
      <c r="C166" s="17" t="s">
        <v>63</v>
      </c>
      <c r="D166" s="1">
        <v>1852</v>
      </c>
      <c r="E166" s="1">
        <v>1328</v>
      </c>
      <c r="F166" s="1">
        <v>5013</v>
      </c>
      <c r="G166" s="1">
        <v>8193</v>
      </c>
      <c r="H166" s="1"/>
      <c r="I166" s="1"/>
      <c r="J166"/>
      <c r="K166" s="9" t="str">
        <f t="shared" ref="K166:K178" si="35">+C166&amp;"（N="&amp;F166&amp;"）"</f>
        <v>旅行、ドライブ・ツーリング等（N=5013）</v>
      </c>
      <c r="L166" s="10">
        <f t="shared" ref="L166:N178" si="36">+D166</f>
        <v>1852</v>
      </c>
      <c r="M166" s="10">
        <f t="shared" si="36"/>
        <v>1328</v>
      </c>
      <c r="N166" s="10">
        <f t="shared" si="36"/>
        <v>5013</v>
      </c>
      <c r="O166" s="11">
        <f t="shared" ref="O166:Q178" si="37">+D166/$G166</f>
        <v>0.2260466251678262</v>
      </c>
      <c r="P166" s="11">
        <f t="shared" si="37"/>
        <v>0.16208958867325765</v>
      </c>
      <c r="Q166" s="11">
        <f t="shared" si="37"/>
        <v>0.61186378615891612</v>
      </c>
      <c r="V166"/>
      <c r="W166"/>
      <c r="X166"/>
      <c r="Y166"/>
    </row>
    <row r="167" spans="1:25" s="12" customFormat="1" x14ac:dyDescent="0.15">
      <c r="A167"/>
      <c r="B167" s="16">
        <v>1</v>
      </c>
      <c r="C167" s="17" t="s">
        <v>64</v>
      </c>
      <c r="D167" s="1">
        <v>866</v>
      </c>
      <c r="E167" s="1">
        <v>547</v>
      </c>
      <c r="F167" s="1">
        <v>1894</v>
      </c>
      <c r="G167" s="1">
        <v>3307</v>
      </c>
      <c r="H167" s="1"/>
      <c r="I167" s="3"/>
      <c r="J167"/>
      <c r="K167" s="9" t="str">
        <f t="shared" si="35"/>
        <v>アウトドア、スポーツ（室内競技や観戦等も含む）（N=1894）</v>
      </c>
      <c r="L167" s="10">
        <f t="shared" si="36"/>
        <v>866</v>
      </c>
      <c r="M167" s="10">
        <f t="shared" si="36"/>
        <v>547</v>
      </c>
      <c r="N167" s="10">
        <f t="shared" si="36"/>
        <v>1894</v>
      </c>
      <c r="O167" s="11">
        <f t="shared" si="37"/>
        <v>0.26186876322951314</v>
      </c>
      <c r="P167" s="11">
        <f t="shared" si="37"/>
        <v>0.1654067130329604</v>
      </c>
      <c r="Q167" s="11">
        <f t="shared" si="37"/>
        <v>0.57272452373752647</v>
      </c>
      <c r="V167"/>
      <c r="W167"/>
      <c r="X167"/>
      <c r="Y167"/>
    </row>
    <row r="168" spans="1:25" s="12" customFormat="1" x14ac:dyDescent="0.15">
      <c r="A168"/>
      <c r="B168" s="16">
        <v>1</v>
      </c>
      <c r="C168" s="17" t="s">
        <v>65</v>
      </c>
      <c r="D168" s="1">
        <v>1014</v>
      </c>
      <c r="E168" s="1">
        <v>676</v>
      </c>
      <c r="F168" s="1">
        <v>2554</v>
      </c>
      <c r="G168" s="1">
        <v>4244</v>
      </c>
      <c r="H168" s="1"/>
      <c r="I168" s="3"/>
      <c r="J168"/>
      <c r="K168" s="9" t="str">
        <f t="shared" si="35"/>
        <v>芸術、文化、サブカルチャー（鑑賞、収集、活動）（N=2554）</v>
      </c>
      <c r="L168" s="10">
        <f t="shared" si="36"/>
        <v>1014</v>
      </c>
      <c r="M168" s="10">
        <f t="shared" si="36"/>
        <v>676</v>
      </c>
      <c r="N168" s="10">
        <f t="shared" si="36"/>
        <v>2554</v>
      </c>
      <c r="O168" s="11">
        <f t="shared" si="37"/>
        <v>0.23892554194156457</v>
      </c>
      <c r="P168" s="11">
        <f t="shared" si="37"/>
        <v>0.15928369462770972</v>
      </c>
      <c r="Q168" s="11">
        <f t="shared" si="37"/>
        <v>0.60179076343072568</v>
      </c>
      <c r="V168"/>
      <c r="W168"/>
      <c r="X168"/>
      <c r="Y168"/>
    </row>
    <row r="169" spans="1:25" s="12" customFormat="1" x14ac:dyDescent="0.15">
      <c r="A169"/>
      <c r="B169" s="16">
        <v>1</v>
      </c>
      <c r="C169" s="17" t="s">
        <v>66</v>
      </c>
      <c r="D169" s="1">
        <v>571</v>
      </c>
      <c r="E169" s="1">
        <v>347</v>
      </c>
      <c r="F169" s="1">
        <v>1021</v>
      </c>
      <c r="G169" s="1">
        <v>1939</v>
      </c>
      <c r="H169" s="1"/>
      <c r="I169" s="3"/>
      <c r="J169"/>
      <c r="K169" s="9" t="str">
        <f t="shared" si="35"/>
        <v>教養、自己啓発（N=1021）</v>
      </c>
      <c r="L169" s="10">
        <f t="shared" si="36"/>
        <v>571</v>
      </c>
      <c r="M169" s="10">
        <f t="shared" si="36"/>
        <v>347</v>
      </c>
      <c r="N169" s="10">
        <f t="shared" si="36"/>
        <v>1021</v>
      </c>
      <c r="O169" s="11">
        <f t="shared" si="37"/>
        <v>0.29448169159360493</v>
      </c>
      <c r="P169" s="11">
        <f t="shared" si="37"/>
        <v>0.17895822588963384</v>
      </c>
      <c r="Q169" s="11">
        <f t="shared" si="37"/>
        <v>0.52656008251676123</v>
      </c>
      <c r="V169"/>
      <c r="W169"/>
      <c r="X169"/>
      <c r="Y169"/>
    </row>
    <row r="170" spans="1:25" s="12" customFormat="1" x14ac:dyDescent="0.15">
      <c r="A170"/>
      <c r="B170" s="16">
        <v>1</v>
      </c>
      <c r="C170" s="17" t="s">
        <v>67</v>
      </c>
      <c r="D170" s="1">
        <v>447</v>
      </c>
      <c r="E170" s="1">
        <v>388</v>
      </c>
      <c r="F170" s="1">
        <v>1661</v>
      </c>
      <c r="G170" s="1">
        <v>2496</v>
      </c>
      <c r="H170" s="1"/>
      <c r="I170" s="3"/>
      <c r="J170"/>
      <c r="K170" s="9" t="str">
        <f t="shared" si="35"/>
        <v>ゲーム（N=1661）</v>
      </c>
      <c r="L170" s="10">
        <f t="shared" si="36"/>
        <v>447</v>
      </c>
      <c r="M170" s="10">
        <f t="shared" si="36"/>
        <v>388</v>
      </c>
      <c r="N170" s="10">
        <f t="shared" si="36"/>
        <v>1661</v>
      </c>
      <c r="O170" s="11">
        <f t="shared" si="37"/>
        <v>0.17908653846153846</v>
      </c>
      <c r="P170" s="11">
        <f t="shared" si="37"/>
        <v>0.15544871794871795</v>
      </c>
      <c r="Q170" s="11">
        <f t="shared" si="37"/>
        <v>0.66546474358974361</v>
      </c>
      <c r="V170"/>
      <c r="W170"/>
      <c r="X170"/>
      <c r="Y170"/>
    </row>
    <row r="171" spans="1:25" s="12" customFormat="1" x14ac:dyDescent="0.15">
      <c r="A171"/>
      <c r="B171" s="16">
        <v>1</v>
      </c>
      <c r="C171" s="17" t="s">
        <v>68</v>
      </c>
      <c r="D171" s="1">
        <v>461</v>
      </c>
      <c r="E171" s="1">
        <v>336</v>
      </c>
      <c r="F171" s="1">
        <v>1084</v>
      </c>
      <c r="G171" s="1">
        <v>1881</v>
      </c>
      <c r="H171" s="1"/>
      <c r="I171" s="3"/>
      <c r="J171"/>
      <c r="K171" s="9" t="str">
        <f t="shared" si="35"/>
        <v>写真・動画の撮影（N=1084）</v>
      </c>
      <c r="L171" s="10">
        <f t="shared" si="36"/>
        <v>461</v>
      </c>
      <c r="M171" s="10">
        <f t="shared" si="36"/>
        <v>336</v>
      </c>
      <c r="N171" s="10">
        <f t="shared" si="36"/>
        <v>1084</v>
      </c>
      <c r="O171" s="11">
        <f t="shared" si="37"/>
        <v>0.24508240297713982</v>
      </c>
      <c r="P171" s="11">
        <f t="shared" si="37"/>
        <v>0.17862838915470494</v>
      </c>
      <c r="Q171" s="11">
        <f t="shared" si="37"/>
        <v>0.57628920786815518</v>
      </c>
      <c r="V171"/>
      <c r="W171"/>
      <c r="X171"/>
      <c r="Y171"/>
    </row>
    <row r="172" spans="1:25" s="12" customFormat="1" x14ac:dyDescent="0.15">
      <c r="A172"/>
      <c r="B172" s="16">
        <v>1</v>
      </c>
      <c r="C172" s="17" t="s">
        <v>69</v>
      </c>
      <c r="D172" s="1">
        <v>315</v>
      </c>
      <c r="E172" s="1">
        <v>276</v>
      </c>
      <c r="F172" s="1">
        <v>826</v>
      </c>
      <c r="G172" s="1">
        <v>1417</v>
      </c>
      <c r="H172" s="1"/>
      <c r="I172" s="3"/>
      <c r="J172"/>
      <c r="K172" s="9" t="str">
        <f t="shared" si="35"/>
        <v>ＳＮＳ（N=826）</v>
      </c>
      <c r="L172" s="10">
        <f t="shared" si="36"/>
        <v>315</v>
      </c>
      <c r="M172" s="10">
        <f t="shared" si="36"/>
        <v>276</v>
      </c>
      <c r="N172" s="10">
        <f t="shared" si="36"/>
        <v>826</v>
      </c>
      <c r="O172" s="11">
        <f t="shared" si="37"/>
        <v>0.22230063514467185</v>
      </c>
      <c r="P172" s="11">
        <f t="shared" si="37"/>
        <v>0.19477769936485534</v>
      </c>
      <c r="Q172" s="11">
        <f t="shared" si="37"/>
        <v>0.58292166549047286</v>
      </c>
      <c r="V172"/>
      <c r="W172"/>
      <c r="X172"/>
      <c r="Y172"/>
    </row>
    <row r="173" spans="1:25" s="12" customFormat="1" x14ac:dyDescent="0.15">
      <c r="A173"/>
      <c r="B173" s="16">
        <v>1</v>
      </c>
      <c r="C173" s="17" t="s">
        <v>70</v>
      </c>
      <c r="D173" s="1">
        <v>1228</v>
      </c>
      <c r="E173" s="1">
        <v>886</v>
      </c>
      <c r="F173" s="1">
        <v>3035</v>
      </c>
      <c r="G173" s="1">
        <v>5149</v>
      </c>
      <c r="H173" s="1"/>
      <c r="I173" s="3"/>
      <c r="J173"/>
      <c r="K173" s="9" t="str">
        <f t="shared" si="35"/>
        <v>食（料理、グルメ）（N=3035）</v>
      </c>
      <c r="L173" s="10">
        <f t="shared" si="36"/>
        <v>1228</v>
      </c>
      <c r="M173" s="10">
        <f t="shared" si="36"/>
        <v>886</v>
      </c>
      <c r="N173" s="10">
        <f t="shared" si="36"/>
        <v>3035</v>
      </c>
      <c r="O173" s="11">
        <f t="shared" si="37"/>
        <v>0.23849291124490193</v>
      </c>
      <c r="P173" s="11">
        <f t="shared" si="37"/>
        <v>0.17207224703825985</v>
      </c>
      <c r="Q173" s="11">
        <f t="shared" si="37"/>
        <v>0.58943484171683824</v>
      </c>
      <c r="V173"/>
      <c r="W173"/>
      <c r="X173"/>
      <c r="Y173"/>
    </row>
    <row r="174" spans="1:25" s="12" customFormat="1" x14ac:dyDescent="0.15">
      <c r="A174"/>
      <c r="B174" s="16">
        <v>1</v>
      </c>
      <c r="C174" s="17" t="s">
        <v>71</v>
      </c>
      <c r="D174" s="1">
        <v>843</v>
      </c>
      <c r="E174" s="1">
        <v>629</v>
      </c>
      <c r="F174" s="1">
        <v>2253</v>
      </c>
      <c r="G174" s="1">
        <v>3725</v>
      </c>
      <c r="H174" s="1"/>
      <c r="I174" s="3"/>
      <c r="J174"/>
      <c r="K174" s="9" t="str">
        <f t="shared" si="35"/>
        <v>健康、美容（N=2253）</v>
      </c>
      <c r="L174" s="10">
        <f t="shared" si="36"/>
        <v>843</v>
      </c>
      <c r="M174" s="10">
        <f t="shared" si="36"/>
        <v>629</v>
      </c>
      <c r="N174" s="10">
        <f t="shared" si="36"/>
        <v>2253</v>
      </c>
      <c r="O174" s="11">
        <f t="shared" si="37"/>
        <v>0.22630872483221476</v>
      </c>
      <c r="P174" s="11">
        <f t="shared" si="37"/>
        <v>0.16885906040268456</v>
      </c>
      <c r="Q174" s="11">
        <f t="shared" si="37"/>
        <v>0.60483221476510063</v>
      </c>
      <c r="V174"/>
      <c r="W174"/>
      <c r="X174"/>
      <c r="Y174"/>
    </row>
    <row r="175" spans="1:25" s="12" customFormat="1" x14ac:dyDescent="0.15">
      <c r="A175"/>
      <c r="B175" s="16">
        <v>1</v>
      </c>
      <c r="C175" s="17" t="s">
        <v>72</v>
      </c>
      <c r="D175" s="1">
        <v>343</v>
      </c>
      <c r="E175" s="1">
        <v>249</v>
      </c>
      <c r="F175" s="1">
        <v>889</v>
      </c>
      <c r="G175" s="1">
        <v>1481</v>
      </c>
      <c r="H175" s="1"/>
      <c r="I175" s="3"/>
      <c r="J175"/>
      <c r="K175" s="9" t="str">
        <f t="shared" si="35"/>
        <v>ハンドメイド、ＤＩＹ（N=889）</v>
      </c>
      <c r="L175" s="10">
        <f t="shared" si="36"/>
        <v>343</v>
      </c>
      <c r="M175" s="10">
        <f t="shared" si="36"/>
        <v>249</v>
      </c>
      <c r="N175" s="10">
        <f t="shared" si="36"/>
        <v>889</v>
      </c>
      <c r="O175" s="11">
        <f t="shared" si="37"/>
        <v>0.23160027008777853</v>
      </c>
      <c r="P175" s="11">
        <f t="shared" si="37"/>
        <v>0.16812964213369344</v>
      </c>
      <c r="Q175" s="11">
        <f t="shared" si="37"/>
        <v>0.60027008777852797</v>
      </c>
      <c r="V175"/>
      <c r="W175"/>
      <c r="X175"/>
      <c r="Y175"/>
    </row>
    <row r="176" spans="1:25" s="12" customFormat="1" x14ac:dyDescent="0.15">
      <c r="A176"/>
      <c r="B176" s="16">
        <v>1</v>
      </c>
      <c r="C176" s="17" t="s">
        <v>73</v>
      </c>
      <c r="D176" s="1">
        <v>160</v>
      </c>
      <c r="E176" s="1">
        <v>97</v>
      </c>
      <c r="F176" s="1">
        <v>227</v>
      </c>
      <c r="G176" s="1">
        <v>484</v>
      </c>
      <c r="H176" s="1"/>
      <c r="I176" s="3"/>
      <c r="J176"/>
      <c r="K176" s="9" t="str">
        <f t="shared" si="35"/>
        <v>ボランティア、ソーシャルビジネス（N=227）</v>
      </c>
      <c r="L176" s="10">
        <f t="shared" si="36"/>
        <v>160</v>
      </c>
      <c r="M176" s="10">
        <f t="shared" si="36"/>
        <v>97</v>
      </c>
      <c r="N176" s="10">
        <f t="shared" si="36"/>
        <v>227</v>
      </c>
      <c r="O176" s="11">
        <f t="shared" si="37"/>
        <v>0.33057851239669422</v>
      </c>
      <c r="P176" s="11">
        <f t="shared" si="37"/>
        <v>0.20041322314049587</v>
      </c>
      <c r="Q176" s="11">
        <f t="shared" si="37"/>
        <v>0.46900826446280991</v>
      </c>
      <c r="V176"/>
      <c r="W176"/>
      <c r="X176"/>
      <c r="Y176"/>
    </row>
    <row r="177" spans="1:25" s="12" customFormat="1" x14ac:dyDescent="0.15">
      <c r="A177"/>
      <c r="B177" s="16">
        <v>1</v>
      </c>
      <c r="C177" s="17" t="s">
        <v>37</v>
      </c>
      <c r="D177" s="1">
        <v>101</v>
      </c>
      <c r="E177" s="1">
        <v>74</v>
      </c>
      <c r="F177" s="1">
        <v>465</v>
      </c>
      <c r="G177" s="1">
        <v>640</v>
      </c>
      <c r="H177" s="1"/>
      <c r="I177" s="3"/>
      <c r="J177"/>
      <c r="K177" s="9" t="str">
        <f t="shared" si="35"/>
        <v>その他（N=465）</v>
      </c>
      <c r="L177" s="10">
        <f t="shared" si="36"/>
        <v>101</v>
      </c>
      <c r="M177" s="10">
        <f t="shared" si="36"/>
        <v>74</v>
      </c>
      <c r="N177" s="10">
        <f t="shared" si="36"/>
        <v>465</v>
      </c>
      <c r="O177" s="11">
        <f t="shared" si="37"/>
        <v>0.15781249999999999</v>
      </c>
      <c r="P177" s="11">
        <f t="shared" si="37"/>
        <v>0.11562500000000001</v>
      </c>
      <c r="Q177" s="11">
        <f t="shared" si="37"/>
        <v>0.7265625</v>
      </c>
      <c r="V177"/>
      <c r="W177"/>
      <c r="X177"/>
      <c r="Y177"/>
    </row>
    <row r="178" spans="1:25" s="12" customFormat="1" x14ac:dyDescent="0.15">
      <c r="A178"/>
      <c r="B178" s="16">
        <v>1</v>
      </c>
      <c r="C178" s="17" t="s">
        <v>74</v>
      </c>
      <c r="D178" s="1">
        <v>138</v>
      </c>
      <c r="E178" s="1">
        <v>182</v>
      </c>
      <c r="F178" s="1">
        <v>3058</v>
      </c>
      <c r="G178" s="1">
        <v>3378</v>
      </c>
      <c r="H178" s="1"/>
      <c r="I178" s="3"/>
      <c r="J178"/>
      <c r="K178" s="9" t="str">
        <f t="shared" si="35"/>
        <v>趣味はない（N=3058）</v>
      </c>
      <c r="L178" s="10">
        <f t="shared" si="36"/>
        <v>138</v>
      </c>
      <c r="M178" s="10">
        <f t="shared" si="36"/>
        <v>182</v>
      </c>
      <c r="N178" s="10">
        <f t="shared" si="36"/>
        <v>3058</v>
      </c>
      <c r="O178" s="11">
        <f t="shared" si="37"/>
        <v>4.0852575488454709E-2</v>
      </c>
      <c r="P178" s="11">
        <f t="shared" si="37"/>
        <v>5.3878034339846066E-2</v>
      </c>
      <c r="Q178" s="11">
        <f t="shared" si="37"/>
        <v>0.90526939017169927</v>
      </c>
      <c r="V178"/>
      <c r="W178"/>
      <c r="X178"/>
      <c r="Y178"/>
    </row>
    <row r="179" spans="1:25" s="12" customFormat="1" x14ac:dyDescent="0.15">
      <c r="A179"/>
      <c r="B179" s="16"/>
      <c r="C179" s="17"/>
      <c r="D179" s="1"/>
      <c r="E179" s="1"/>
      <c r="F179" s="1"/>
      <c r="G179" s="1"/>
      <c r="H179" s="1"/>
      <c r="I179" s="3"/>
      <c r="J179"/>
      <c r="K179" s="13"/>
      <c r="L179" s="14"/>
      <c r="M179" s="14"/>
      <c r="N179" s="15"/>
      <c r="O179" s="15"/>
      <c r="P179" s="6"/>
      <c r="Q179" s="6"/>
      <c r="V179"/>
      <c r="W179"/>
      <c r="X179"/>
      <c r="Y179"/>
    </row>
    <row r="180" spans="1:25" s="12" customFormat="1" x14ac:dyDescent="0.15">
      <c r="A180"/>
      <c r="B180" s="1"/>
      <c r="C180" s="2"/>
      <c r="D180" s="1"/>
      <c r="E180" s="1"/>
      <c r="F180" s="1"/>
      <c r="G180" s="1"/>
      <c r="H180" s="1"/>
      <c r="I180" s="3"/>
      <c r="J180"/>
      <c r="K180" s="110" t="s">
        <v>75</v>
      </c>
      <c r="L180" s="117" t="s">
        <v>103</v>
      </c>
      <c r="M180" s="118"/>
      <c r="N180" s="119"/>
      <c r="O180" s="117" t="s">
        <v>3</v>
      </c>
      <c r="P180" s="118"/>
      <c r="Q180" s="119"/>
      <c r="V180"/>
      <c r="W180"/>
      <c r="X180"/>
      <c r="Y180"/>
    </row>
    <row r="181" spans="1:25" s="12" customFormat="1" ht="45" x14ac:dyDescent="0.15">
      <c r="A181"/>
      <c r="B181" s="1"/>
      <c r="C181" s="2"/>
      <c r="D181" s="1"/>
      <c r="E181" s="1"/>
      <c r="F181" s="1"/>
      <c r="G181" s="1"/>
      <c r="H181" s="1"/>
      <c r="I181" s="3"/>
      <c r="J181"/>
      <c r="K181" s="111"/>
      <c r="L181" s="29" t="s">
        <v>94</v>
      </c>
      <c r="M181" s="29" t="s">
        <v>91</v>
      </c>
      <c r="N181" s="29" t="s">
        <v>93</v>
      </c>
      <c r="O181" s="30" t="s">
        <v>90</v>
      </c>
      <c r="P181" s="30" t="s">
        <v>91</v>
      </c>
      <c r="Q181" s="30" t="s">
        <v>93</v>
      </c>
      <c r="V181"/>
      <c r="W181"/>
      <c r="X181"/>
      <c r="Y181"/>
    </row>
    <row r="182" spans="1:25" s="12" customFormat="1" x14ac:dyDescent="0.15">
      <c r="A182"/>
      <c r="B182" s="2">
        <v>1</v>
      </c>
      <c r="C182" s="2" t="s">
        <v>77</v>
      </c>
      <c r="D182" s="1">
        <v>1242</v>
      </c>
      <c r="E182" s="1">
        <v>1120</v>
      </c>
      <c r="F182" s="1">
        <v>6097</v>
      </c>
      <c r="G182" s="1">
        <v>8459</v>
      </c>
      <c r="H182" s="1"/>
      <c r="I182" s="3"/>
      <c r="J182"/>
      <c r="K182" s="9" t="str">
        <f>+C182&amp;"（N="&amp;F182&amp;"）"</f>
        <v>大都市圏（N=6097）</v>
      </c>
      <c r="L182" s="10">
        <f t="shared" ref="L182:N183" si="38">+D182</f>
        <v>1242</v>
      </c>
      <c r="M182" s="10">
        <f t="shared" si="38"/>
        <v>1120</v>
      </c>
      <c r="N182" s="10">
        <f t="shared" si="38"/>
        <v>6097</v>
      </c>
      <c r="O182" s="11">
        <f t="shared" ref="O182:Q183" si="39">+D182/$G182</f>
        <v>0.14682586594160066</v>
      </c>
      <c r="P182" s="11">
        <f t="shared" si="39"/>
        <v>0.13240335737084763</v>
      </c>
      <c r="Q182" s="11">
        <f t="shared" si="39"/>
        <v>0.72077077668755174</v>
      </c>
      <c r="V182"/>
      <c r="W182"/>
      <c r="X182"/>
      <c r="Y182"/>
    </row>
    <row r="183" spans="1:25" s="12" customFormat="1" x14ac:dyDescent="0.15">
      <c r="A183"/>
      <c r="B183" s="2">
        <v>2</v>
      </c>
      <c r="C183" s="2" t="s">
        <v>78</v>
      </c>
      <c r="D183" s="1">
        <v>1581</v>
      </c>
      <c r="E183" s="1">
        <v>1159</v>
      </c>
      <c r="F183" s="1">
        <v>6206</v>
      </c>
      <c r="G183" s="1">
        <v>8946</v>
      </c>
      <c r="H183" s="1"/>
      <c r="I183" s="3"/>
      <c r="J183"/>
      <c r="K183" s="9" t="str">
        <f>+C183&amp;"（N="&amp;F183&amp;"）"</f>
        <v>大都市圏以外（N=6206）</v>
      </c>
      <c r="L183" s="10">
        <f t="shared" si="38"/>
        <v>1581</v>
      </c>
      <c r="M183" s="10">
        <f t="shared" si="38"/>
        <v>1159</v>
      </c>
      <c r="N183" s="10">
        <f t="shared" si="38"/>
        <v>6206</v>
      </c>
      <c r="O183" s="11">
        <f t="shared" si="39"/>
        <v>0.1767270288397049</v>
      </c>
      <c r="P183" s="11">
        <f t="shared" si="39"/>
        <v>0.12955510842834786</v>
      </c>
      <c r="Q183" s="11">
        <f t="shared" si="39"/>
        <v>0.69371786273194724</v>
      </c>
      <c r="V183"/>
      <c r="W183"/>
      <c r="X183"/>
      <c r="Y183"/>
    </row>
    <row r="184" spans="1:25" s="12" customFormat="1" x14ac:dyDescent="0.15">
      <c r="A184"/>
      <c r="B184" s="16"/>
      <c r="C184" s="17"/>
      <c r="D184" s="1"/>
      <c r="E184" s="1"/>
      <c r="F184" s="1"/>
      <c r="G184" s="1"/>
      <c r="H184" s="1"/>
      <c r="I184" s="3"/>
      <c r="J184" s="18"/>
      <c r="K184" s="13"/>
      <c r="L184" s="13"/>
      <c r="M184" s="13"/>
      <c r="N184" s="13"/>
      <c r="O184" s="13"/>
      <c r="P184" s="13"/>
      <c r="Q184" s="13"/>
      <c r="R184" s="13"/>
      <c r="S184" s="13"/>
      <c r="V184"/>
      <c r="W184"/>
      <c r="X184"/>
      <c r="Y184"/>
    </row>
    <row r="185" spans="1:25" s="12" customFormat="1" x14ac:dyDescent="0.15">
      <c r="A185"/>
      <c r="B185" s="16"/>
      <c r="C185" s="17"/>
      <c r="D185" s="1"/>
      <c r="E185" s="1"/>
      <c r="F185" s="1"/>
      <c r="G185" s="1"/>
      <c r="H185" s="1"/>
      <c r="I185" s="3"/>
      <c r="J185" s="18"/>
      <c r="K185" s="110" t="s">
        <v>79</v>
      </c>
      <c r="L185" s="117" t="s">
        <v>100</v>
      </c>
      <c r="M185" s="118"/>
      <c r="N185" s="119"/>
      <c r="O185" s="117" t="s">
        <v>3</v>
      </c>
      <c r="P185" s="118"/>
      <c r="Q185" s="119"/>
      <c r="R185" s="31"/>
      <c r="S185" s="31"/>
      <c r="V185"/>
      <c r="W185"/>
      <c r="X185"/>
      <c r="Y185"/>
    </row>
    <row r="186" spans="1:25" s="12" customFormat="1" ht="45" x14ac:dyDescent="0.15">
      <c r="A186"/>
      <c r="B186" s="1"/>
      <c r="C186" s="2"/>
      <c r="D186" s="1"/>
      <c r="E186" s="1"/>
      <c r="F186" s="1"/>
      <c r="G186" s="1"/>
      <c r="H186" s="1"/>
      <c r="I186" s="3"/>
      <c r="J186" s="18"/>
      <c r="K186" s="111"/>
      <c r="L186" s="29" t="s">
        <v>90</v>
      </c>
      <c r="M186" s="29" t="s">
        <v>91</v>
      </c>
      <c r="N186" s="29" t="s">
        <v>107</v>
      </c>
      <c r="O186" s="30" t="s">
        <v>94</v>
      </c>
      <c r="P186" s="30" t="s">
        <v>95</v>
      </c>
      <c r="Q186" s="30" t="s">
        <v>93</v>
      </c>
      <c r="R186" s="31"/>
      <c r="S186" s="31"/>
      <c r="V186"/>
      <c r="W186"/>
      <c r="X186"/>
      <c r="Y186"/>
    </row>
    <row r="187" spans="1:25" s="12" customFormat="1" x14ac:dyDescent="0.15">
      <c r="A187"/>
      <c r="B187" s="16">
        <v>1</v>
      </c>
      <c r="C187" s="17" t="s">
        <v>108</v>
      </c>
      <c r="D187" s="1">
        <v>1079</v>
      </c>
      <c r="E187" s="1">
        <v>773</v>
      </c>
      <c r="F187" s="1">
        <v>3302</v>
      </c>
      <c r="G187" s="1">
        <v>5154</v>
      </c>
      <c r="H187" s="1"/>
      <c r="I187" s="3"/>
      <c r="J187" s="18"/>
      <c r="K187" s="9" t="str">
        <f>+C187&amp;"（N="&amp;G187&amp;"）"</f>
        <v>ある（N=5154）</v>
      </c>
      <c r="L187" s="10">
        <f t="shared" si="26"/>
        <v>1079</v>
      </c>
      <c r="M187" s="10">
        <f t="shared" si="26"/>
        <v>773</v>
      </c>
      <c r="N187" s="10">
        <f t="shared" si="26"/>
        <v>3302</v>
      </c>
      <c r="O187" s="11">
        <f t="shared" ref="O187:Q188" si="40">+D187/$G187</f>
        <v>0.20935195964299574</v>
      </c>
      <c r="P187" s="11">
        <f t="shared" si="40"/>
        <v>0.14998059759410168</v>
      </c>
      <c r="Q187" s="11">
        <f t="shared" si="40"/>
        <v>0.64066744276290255</v>
      </c>
      <c r="V187"/>
      <c r="W187"/>
      <c r="X187"/>
      <c r="Y187"/>
    </row>
    <row r="188" spans="1:25" s="12" customFormat="1" x14ac:dyDescent="0.15">
      <c r="A188"/>
      <c r="B188" s="16">
        <v>2</v>
      </c>
      <c r="C188" s="17" t="s">
        <v>10</v>
      </c>
      <c r="D188" s="1">
        <v>1744</v>
      </c>
      <c r="E188" s="1">
        <v>1506</v>
      </c>
      <c r="F188" s="1">
        <v>9001</v>
      </c>
      <c r="G188" s="1">
        <v>12251</v>
      </c>
      <c r="H188" s="1"/>
      <c r="I188" s="3"/>
      <c r="J188" s="18"/>
      <c r="K188" s="9" t="str">
        <f>+C188&amp;"（N="&amp;G188&amp;"）"</f>
        <v>ない（N=12251）</v>
      </c>
      <c r="L188" s="10">
        <f t="shared" si="26"/>
        <v>1744</v>
      </c>
      <c r="M188" s="10">
        <f t="shared" si="26"/>
        <v>1506</v>
      </c>
      <c r="N188" s="10">
        <f t="shared" si="26"/>
        <v>9001</v>
      </c>
      <c r="O188" s="11">
        <f t="shared" si="40"/>
        <v>0.14235572606317851</v>
      </c>
      <c r="P188" s="11">
        <f t="shared" si="40"/>
        <v>0.1229287405109787</v>
      </c>
      <c r="Q188" s="11">
        <f t="shared" si="40"/>
        <v>0.73471553342584284</v>
      </c>
      <c r="V188"/>
      <c r="W188"/>
      <c r="X188"/>
      <c r="Y188"/>
    </row>
    <row r="189" spans="1:25" s="12" customFormat="1" x14ac:dyDescent="0.15">
      <c r="A189"/>
      <c r="B189" s="1"/>
      <c r="C189" s="2"/>
      <c r="D189" s="1"/>
      <c r="E189" s="1"/>
      <c r="F189" s="1"/>
      <c r="G189" s="1"/>
      <c r="H189" s="1"/>
      <c r="I189" s="3"/>
      <c r="J189"/>
      <c r="L189" s="5"/>
      <c r="M189" s="5"/>
      <c r="N189" s="6"/>
      <c r="O189" s="6"/>
      <c r="P189" s="6"/>
      <c r="Q189" s="6"/>
      <c r="V189"/>
      <c r="W189"/>
      <c r="X189"/>
      <c r="Y189"/>
    </row>
    <row r="190" spans="1:25" s="12" customFormat="1" x14ac:dyDescent="0.15">
      <c r="A190"/>
      <c r="B190" s="16"/>
      <c r="C190" s="17"/>
      <c r="D190" s="1"/>
      <c r="E190" s="1"/>
      <c r="F190" s="1"/>
      <c r="G190" s="1"/>
      <c r="H190" s="1"/>
      <c r="I190" s="3"/>
      <c r="J190"/>
      <c r="K190" s="110" t="s">
        <v>82</v>
      </c>
      <c r="L190" s="117" t="s">
        <v>103</v>
      </c>
      <c r="M190" s="118"/>
      <c r="N190" s="119"/>
      <c r="O190" s="117" t="s">
        <v>3</v>
      </c>
      <c r="P190" s="118"/>
      <c r="Q190" s="119"/>
      <c r="V190"/>
      <c r="W190"/>
      <c r="X190"/>
      <c r="Y190"/>
    </row>
    <row r="191" spans="1:25" s="12" customFormat="1" ht="45" x14ac:dyDescent="0.15">
      <c r="A191"/>
      <c r="B191" s="1"/>
      <c r="C191" s="2"/>
      <c r="D191" s="1"/>
      <c r="E191" s="1"/>
      <c r="F191" s="1"/>
      <c r="G191" s="1"/>
      <c r="H191" s="1"/>
      <c r="I191" s="3"/>
      <c r="J191"/>
      <c r="K191" s="111"/>
      <c r="L191" s="29" t="s">
        <v>94</v>
      </c>
      <c r="M191" s="29" t="s">
        <v>91</v>
      </c>
      <c r="N191" s="29" t="s">
        <v>93</v>
      </c>
      <c r="O191" s="30" t="s">
        <v>90</v>
      </c>
      <c r="P191" s="30" t="s">
        <v>109</v>
      </c>
      <c r="Q191" s="30" t="s">
        <v>93</v>
      </c>
      <c r="V191"/>
      <c r="W191"/>
      <c r="X191"/>
      <c r="Y191"/>
    </row>
    <row r="192" spans="1:25" s="12" customFormat="1" x14ac:dyDescent="0.15">
      <c r="A192"/>
      <c r="B192" s="16">
        <v>1</v>
      </c>
      <c r="C192" s="19" t="s">
        <v>83</v>
      </c>
      <c r="D192" s="1">
        <v>80</v>
      </c>
      <c r="E192" s="1">
        <v>40</v>
      </c>
      <c r="F192" s="1">
        <v>117</v>
      </c>
      <c r="G192" s="1">
        <v>237</v>
      </c>
      <c r="H192" s="1"/>
      <c r="I192" s="3"/>
      <c r="J192"/>
      <c r="K192" s="20" t="str">
        <f t="shared" ref="K192:K195" si="41">+C192&amp;"（N="&amp;F192&amp;"）"</f>
        <v>地域活動の主体（団体等の事務局など）として実施している（N=117）</v>
      </c>
      <c r="L192" s="10">
        <f t="shared" ref="L192:N195" si="42">+D192</f>
        <v>80</v>
      </c>
      <c r="M192" s="10">
        <f t="shared" si="42"/>
        <v>40</v>
      </c>
      <c r="N192" s="10">
        <f t="shared" si="42"/>
        <v>117</v>
      </c>
      <c r="O192" s="11">
        <f t="shared" ref="O192:Q195" si="43">+D192/$G192</f>
        <v>0.33755274261603374</v>
      </c>
      <c r="P192" s="11">
        <f t="shared" si="43"/>
        <v>0.16877637130801687</v>
      </c>
      <c r="Q192" s="11">
        <f t="shared" si="43"/>
        <v>0.49367088607594939</v>
      </c>
      <c r="V192"/>
      <c r="W192"/>
      <c r="X192"/>
      <c r="Y192"/>
    </row>
    <row r="193" spans="1:25" s="12" customFormat="1" x14ac:dyDescent="0.15">
      <c r="A193"/>
      <c r="B193" s="16">
        <v>2</v>
      </c>
      <c r="C193" s="19" t="s">
        <v>84</v>
      </c>
      <c r="D193" s="1">
        <v>226</v>
      </c>
      <c r="E193" s="1">
        <v>205</v>
      </c>
      <c r="F193" s="1">
        <v>423</v>
      </c>
      <c r="G193" s="1">
        <v>854</v>
      </c>
      <c r="H193" s="1"/>
      <c r="I193" s="3"/>
      <c r="J193"/>
      <c r="K193" s="9" t="str">
        <f t="shared" si="41"/>
        <v>定期的または継続的な活動に参加している（N=423）</v>
      </c>
      <c r="L193" s="10">
        <f t="shared" si="42"/>
        <v>226</v>
      </c>
      <c r="M193" s="10">
        <f t="shared" si="42"/>
        <v>205</v>
      </c>
      <c r="N193" s="10">
        <f t="shared" si="42"/>
        <v>423</v>
      </c>
      <c r="O193" s="11">
        <f t="shared" si="43"/>
        <v>0.26463700234192039</v>
      </c>
      <c r="P193" s="11">
        <f t="shared" si="43"/>
        <v>0.24004683840749413</v>
      </c>
      <c r="Q193" s="11">
        <f t="shared" si="43"/>
        <v>0.49531615925058547</v>
      </c>
      <c r="V193"/>
      <c r="W193"/>
      <c r="X193"/>
      <c r="Y193"/>
    </row>
    <row r="194" spans="1:25" s="12" customFormat="1" x14ac:dyDescent="0.15">
      <c r="A194"/>
      <c r="B194" s="16">
        <v>3</v>
      </c>
      <c r="C194" s="21" t="s">
        <v>85</v>
      </c>
      <c r="D194" s="1">
        <v>621</v>
      </c>
      <c r="E194" s="1">
        <v>463</v>
      </c>
      <c r="F194" s="1">
        <v>1357</v>
      </c>
      <c r="G194" s="1">
        <v>2441</v>
      </c>
      <c r="H194" s="1"/>
      <c r="I194" s="3"/>
      <c r="J194"/>
      <c r="K194" s="9" t="str">
        <f t="shared" si="41"/>
        <v>活動に参加する（参加した）ことがある（N=1357）</v>
      </c>
      <c r="L194" s="10">
        <f t="shared" si="42"/>
        <v>621</v>
      </c>
      <c r="M194" s="10">
        <f t="shared" si="42"/>
        <v>463</v>
      </c>
      <c r="N194" s="10">
        <f t="shared" si="42"/>
        <v>1357</v>
      </c>
      <c r="O194" s="11">
        <f t="shared" si="43"/>
        <v>0.25440393281442031</v>
      </c>
      <c r="P194" s="11">
        <f t="shared" si="43"/>
        <v>0.1896763621466612</v>
      </c>
      <c r="Q194" s="11">
        <f t="shared" si="43"/>
        <v>0.55591970503891852</v>
      </c>
      <c r="V194"/>
      <c r="W194"/>
      <c r="X194"/>
      <c r="Y194"/>
    </row>
    <row r="195" spans="1:25" x14ac:dyDescent="0.15">
      <c r="B195" s="16">
        <v>4</v>
      </c>
      <c r="C195" s="21" t="s">
        <v>86</v>
      </c>
      <c r="D195" s="1">
        <v>1896</v>
      </c>
      <c r="E195" s="1">
        <v>1571</v>
      </c>
      <c r="F195" s="1">
        <v>10406</v>
      </c>
      <c r="G195" s="1">
        <v>13873</v>
      </c>
      <c r="K195" s="9" t="str">
        <f t="shared" si="41"/>
        <v>参加したことはない（N=10406）</v>
      </c>
      <c r="L195" s="10">
        <f t="shared" si="42"/>
        <v>1896</v>
      </c>
      <c r="M195" s="10">
        <f t="shared" si="42"/>
        <v>1571</v>
      </c>
      <c r="N195" s="10">
        <f t="shared" si="42"/>
        <v>10406</v>
      </c>
      <c r="O195" s="11">
        <f t="shared" si="43"/>
        <v>0.13666834859078786</v>
      </c>
      <c r="P195" s="11">
        <f t="shared" si="43"/>
        <v>0.11324154833129099</v>
      </c>
      <c r="Q195" s="11">
        <f t="shared" si="43"/>
        <v>0.75009010307792112</v>
      </c>
    </row>
    <row r="201" spans="1:25" x14ac:dyDescent="0.15">
      <c r="D201" s="1">
        <v>1</v>
      </c>
      <c r="E201" s="1">
        <v>2</v>
      </c>
      <c r="F201" s="1">
        <v>3</v>
      </c>
      <c r="G201" s="1">
        <v>4</v>
      </c>
      <c r="K201" s="4" t="s">
        <v>110</v>
      </c>
    </row>
    <row r="202" spans="1:25" x14ac:dyDescent="0.15">
      <c r="K202" s="110" t="s">
        <v>1</v>
      </c>
      <c r="L202" s="112" t="s">
        <v>89</v>
      </c>
      <c r="M202" s="112"/>
      <c r="N202" s="112"/>
      <c r="O202" s="112"/>
      <c r="P202" s="112" t="s">
        <v>3</v>
      </c>
      <c r="Q202" s="112"/>
      <c r="R202" s="112"/>
      <c r="S202" s="112"/>
      <c r="T202" s="6"/>
      <c r="U202" s="6"/>
    </row>
    <row r="203" spans="1:25" ht="45" x14ac:dyDescent="0.15">
      <c r="G203" s="25"/>
      <c r="K203" s="111"/>
      <c r="L203" s="29" t="s">
        <v>111</v>
      </c>
      <c r="M203" s="29" t="s">
        <v>112</v>
      </c>
      <c r="N203" s="30" t="s">
        <v>113</v>
      </c>
      <c r="O203" s="30" t="s">
        <v>114</v>
      </c>
      <c r="P203" s="30" t="s">
        <v>111</v>
      </c>
      <c r="Q203" s="30" t="s">
        <v>112</v>
      </c>
      <c r="R203" s="30" t="s">
        <v>113</v>
      </c>
      <c r="S203" s="30" t="s">
        <v>114</v>
      </c>
      <c r="T203" s="6"/>
      <c r="U203" s="6"/>
    </row>
    <row r="204" spans="1:25" x14ac:dyDescent="0.15">
      <c r="C204" s="2" t="s">
        <v>7</v>
      </c>
      <c r="D204" s="1">
        <v>556</v>
      </c>
      <c r="E204" s="1">
        <v>1140</v>
      </c>
      <c r="F204" s="1">
        <v>2580</v>
      </c>
      <c r="G204" s="1">
        <v>9877</v>
      </c>
      <c r="H204" s="32">
        <v>14153</v>
      </c>
      <c r="I204" s="33"/>
      <c r="J204" s="34"/>
      <c r="K204" s="9" t="str">
        <f>+C204&amp;"（N="&amp;H204&amp;"）"</f>
        <v>男性（N=14153）</v>
      </c>
      <c r="L204" s="10">
        <f>+D204</f>
        <v>556</v>
      </c>
      <c r="M204" s="10">
        <f t="shared" ref="M204:O205" si="44">+E204</f>
        <v>1140</v>
      </c>
      <c r="N204" s="10">
        <f t="shared" si="44"/>
        <v>2580</v>
      </c>
      <c r="O204" s="10">
        <f t="shared" si="44"/>
        <v>9877</v>
      </c>
      <c r="P204" s="11">
        <f>+D204/$H204</f>
        <v>3.9284957252879248E-2</v>
      </c>
      <c r="Q204" s="11">
        <f t="shared" ref="Q204:S205" si="45">+E204/$H204</f>
        <v>8.0548293647989821E-2</v>
      </c>
      <c r="R204" s="11">
        <f t="shared" si="45"/>
        <v>0.18229350667702959</v>
      </c>
      <c r="S204" s="11">
        <f t="shared" si="45"/>
        <v>0.69787324242210136</v>
      </c>
      <c r="T204" s="6"/>
      <c r="U204" s="6"/>
    </row>
    <row r="205" spans="1:25" x14ac:dyDescent="0.15">
      <c r="C205" s="2" t="s">
        <v>8</v>
      </c>
      <c r="D205" s="1">
        <v>255</v>
      </c>
      <c r="E205" s="1">
        <v>779</v>
      </c>
      <c r="F205" s="1">
        <v>2323</v>
      </c>
      <c r="G205" s="1">
        <v>10956</v>
      </c>
      <c r="H205" s="32">
        <v>14313</v>
      </c>
      <c r="I205" s="33"/>
      <c r="J205" s="34"/>
      <c r="K205" s="9" t="str">
        <f>+C205&amp;"（N="&amp;H205&amp;"）"</f>
        <v>女性（N=14313）</v>
      </c>
      <c r="L205" s="10">
        <f>+D205</f>
        <v>255</v>
      </c>
      <c r="M205" s="10">
        <f t="shared" si="44"/>
        <v>779</v>
      </c>
      <c r="N205" s="10">
        <f t="shared" si="44"/>
        <v>2323</v>
      </c>
      <c r="O205" s="10">
        <f t="shared" si="44"/>
        <v>10956</v>
      </c>
      <c r="P205" s="11">
        <f>+D205/$H205</f>
        <v>1.7815971494445609E-2</v>
      </c>
      <c r="Q205" s="11">
        <f t="shared" si="45"/>
        <v>5.4426046251659331E-2</v>
      </c>
      <c r="R205" s="11">
        <f t="shared" si="45"/>
        <v>0.16230000698665548</v>
      </c>
      <c r="S205" s="11">
        <f t="shared" si="45"/>
        <v>0.76545797526723958</v>
      </c>
      <c r="T205" s="6"/>
      <c r="U205" s="6"/>
    </row>
    <row r="206" spans="1:25" x14ac:dyDescent="0.15">
      <c r="H206" s="32"/>
      <c r="I206" s="33"/>
      <c r="J206" s="34"/>
      <c r="K206" s="35"/>
      <c r="L206" s="14"/>
      <c r="M206" s="14"/>
      <c r="N206" s="14"/>
      <c r="O206" s="14"/>
      <c r="P206" s="35"/>
      <c r="Q206" s="35"/>
      <c r="R206" s="35"/>
      <c r="S206" s="35"/>
      <c r="T206" s="35"/>
      <c r="U206" s="35"/>
      <c r="V206" s="34"/>
    </row>
    <row r="207" spans="1:25" x14ac:dyDescent="0.15">
      <c r="H207" s="32"/>
      <c r="I207" s="33"/>
      <c r="J207" s="34"/>
      <c r="K207" s="110" t="s">
        <v>9</v>
      </c>
      <c r="L207" s="112" t="s">
        <v>103</v>
      </c>
      <c r="M207" s="112"/>
      <c r="N207" s="112"/>
      <c r="O207" s="112"/>
      <c r="P207" s="112" t="s">
        <v>3</v>
      </c>
      <c r="Q207" s="112"/>
      <c r="R207" s="112"/>
      <c r="S207" s="112"/>
      <c r="T207" s="6"/>
      <c r="U207" s="6"/>
    </row>
    <row r="208" spans="1:25" ht="45" x14ac:dyDescent="0.15">
      <c r="H208" s="32"/>
      <c r="I208" s="33"/>
      <c r="J208" s="34"/>
      <c r="K208" s="111"/>
      <c r="L208" s="29" t="s">
        <v>111</v>
      </c>
      <c r="M208" s="29" t="s">
        <v>112</v>
      </c>
      <c r="N208" s="30" t="s">
        <v>113</v>
      </c>
      <c r="O208" s="30" t="s">
        <v>114</v>
      </c>
      <c r="P208" s="30" t="s">
        <v>111</v>
      </c>
      <c r="Q208" s="30" t="s">
        <v>112</v>
      </c>
      <c r="R208" s="30" t="s">
        <v>113</v>
      </c>
      <c r="S208" s="30" t="s">
        <v>114</v>
      </c>
      <c r="T208" s="6"/>
      <c r="U208" s="6"/>
    </row>
    <row r="209" spans="2:21" x14ac:dyDescent="0.15">
      <c r="B209" s="1">
        <v>1</v>
      </c>
      <c r="C209" s="2" t="s">
        <v>12</v>
      </c>
      <c r="D209" s="1">
        <v>207</v>
      </c>
      <c r="E209" s="1">
        <v>344</v>
      </c>
      <c r="F209" s="1">
        <v>529</v>
      </c>
      <c r="G209" s="1">
        <v>2201</v>
      </c>
      <c r="H209" s="32">
        <v>3281</v>
      </c>
      <c r="I209" s="33"/>
      <c r="J209" s="34"/>
      <c r="K209" s="9" t="str">
        <f t="shared" ref="K209:K216" si="46">+C209&amp;"（N="&amp;H209&amp;"）"</f>
        <v>男性：18-34（N=3281）</v>
      </c>
      <c r="L209" s="10">
        <f t="shared" ref="L209:O216" si="47">+D209</f>
        <v>207</v>
      </c>
      <c r="M209" s="10">
        <f t="shared" si="47"/>
        <v>344</v>
      </c>
      <c r="N209" s="10">
        <f t="shared" si="47"/>
        <v>529</v>
      </c>
      <c r="O209" s="10">
        <f t="shared" si="47"/>
        <v>2201</v>
      </c>
      <c r="P209" s="11">
        <f>+D209/$H209</f>
        <v>6.3090521182566292E-2</v>
      </c>
      <c r="Q209" s="11">
        <f t="shared" ref="Q209:S216" si="48">+E209/$H209</f>
        <v>0.10484608351112466</v>
      </c>
      <c r="R209" s="11">
        <f t="shared" si="48"/>
        <v>0.16123133191100275</v>
      </c>
      <c r="S209" s="11">
        <f t="shared" si="48"/>
        <v>0.67083206339530632</v>
      </c>
      <c r="T209" s="6"/>
      <c r="U209" s="6"/>
    </row>
    <row r="210" spans="2:21" x14ac:dyDescent="0.15">
      <c r="B210" s="1">
        <v>2</v>
      </c>
      <c r="C210" s="2" t="s">
        <v>13</v>
      </c>
      <c r="D210" s="1">
        <v>182</v>
      </c>
      <c r="E210" s="1">
        <v>334</v>
      </c>
      <c r="F210" s="1">
        <v>667</v>
      </c>
      <c r="G210" s="1">
        <v>2853</v>
      </c>
      <c r="H210" s="32">
        <v>4036</v>
      </c>
      <c r="I210" s="33"/>
      <c r="J210" s="34"/>
      <c r="K210" s="9" t="str">
        <f t="shared" si="46"/>
        <v>男性：35-49（N=4036）</v>
      </c>
      <c r="L210" s="10">
        <f t="shared" si="47"/>
        <v>182</v>
      </c>
      <c r="M210" s="10">
        <f t="shared" si="47"/>
        <v>334</v>
      </c>
      <c r="N210" s="10">
        <f t="shared" si="47"/>
        <v>667</v>
      </c>
      <c r="O210" s="10">
        <f t="shared" si="47"/>
        <v>2853</v>
      </c>
      <c r="P210" s="11">
        <f t="shared" ref="P210:P216" si="49">+D210/$H210</f>
        <v>4.5094152626362738E-2</v>
      </c>
      <c r="Q210" s="11">
        <f t="shared" si="48"/>
        <v>8.275520317145689E-2</v>
      </c>
      <c r="R210" s="11">
        <f t="shared" si="48"/>
        <v>0.16526263627353815</v>
      </c>
      <c r="S210" s="11">
        <f t="shared" si="48"/>
        <v>0.70688800792864226</v>
      </c>
      <c r="T210" s="6"/>
      <c r="U210" s="6"/>
    </row>
    <row r="211" spans="2:21" x14ac:dyDescent="0.15">
      <c r="B211" s="1">
        <v>3</v>
      </c>
      <c r="C211" s="2" t="s">
        <v>14</v>
      </c>
      <c r="D211" s="1">
        <v>92</v>
      </c>
      <c r="E211" s="1">
        <v>225</v>
      </c>
      <c r="F211" s="1">
        <v>516</v>
      </c>
      <c r="G211" s="1">
        <v>2283</v>
      </c>
      <c r="H211" s="32">
        <v>3116</v>
      </c>
      <c r="I211" s="33"/>
      <c r="J211" s="34"/>
      <c r="K211" s="9" t="str">
        <f t="shared" si="46"/>
        <v>男性：50-64（N=3116）</v>
      </c>
      <c r="L211" s="10">
        <f t="shared" si="47"/>
        <v>92</v>
      </c>
      <c r="M211" s="10">
        <f t="shared" si="47"/>
        <v>225</v>
      </c>
      <c r="N211" s="10">
        <f t="shared" si="47"/>
        <v>516</v>
      </c>
      <c r="O211" s="10">
        <f t="shared" si="47"/>
        <v>2283</v>
      </c>
      <c r="P211" s="11">
        <f t="shared" si="49"/>
        <v>2.9525032092426188E-2</v>
      </c>
      <c r="Q211" s="11">
        <f t="shared" si="48"/>
        <v>7.2207958921694473E-2</v>
      </c>
      <c r="R211" s="11">
        <f t="shared" si="48"/>
        <v>0.16559691912708602</v>
      </c>
      <c r="S211" s="11">
        <f t="shared" si="48"/>
        <v>0.73267008985879334</v>
      </c>
      <c r="T211" s="6"/>
      <c r="U211" s="6"/>
    </row>
    <row r="212" spans="2:21" x14ac:dyDescent="0.15">
      <c r="B212" s="1">
        <v>4</v>
      </c>
      <c r="C212" s="2" t="s">
        <v>15</v>
      </c>
      <c r="D212" s="1">
        <v>75</v>
      </c>
      <c r="E212" s="1">
        <v>237</v>
      </c>
      <c r="F212" s="1">
        <v>868</v>
      </c>
      <c r="G212" s="1">
        <v>2540</v>
      </c>
      <c r="H212" s="32">
        <v>3720</v>
      </c>
      <c r="I212" s="33"/>
      <c r="J212" s="34"/>
      <c r="K212" s="9" t="str">
        <f t="shared" si="46"/>
        <v>男性：65-（N=3720）</v>
      </c>
      <c r="L212" s="10">
        <f t="shared" si="47"/>
        <v>75</v>
      </c>
      <c r="M212" s="10">
        <f t="shared" si="47"/>
        <v>237</v>
      </c>
      <c r="N212" s="10">
        <f t="shared" si="47"/>
        <v>868</v>
      </c>
      <c r="O212" s="10">
        <f t="shared" si="47"/>
        <v>2540</v>
      </c>
      <c r="P212" s="11">
        <f t="shared" si="49"/>
        <v>2.0161290322580645E-2</v>
      </c>
      <c r="Q212" s="11">
        <f t="shared" si="48"/>
        <v>6.3709677419354835E-2</v>
      </c>
      <c r="R212" s="11">
        <f t="shared" si="48"/>
        <v>0.23333333333333334</v>
      </c>
      <c r="S212" s="11">
        <f t="shared" si="48"/>
        <v>0.68279569892473113</v>
      </c>
      <c r="T212" s="6"/>
      <c r="U212" s="6"/>
    </row>
    <row r="213" spans="2:21" x14ac:dyDescent="0.15">
      <c r="B213" s="1">
        <v>5</v>
      </c>
      <c r="C213" s="2" t="s">
        <v>115</v>
      </c>
      <c r="D213" s="1">
        <v>88</v>
      </c>
      <c r="E213" s="1">
        <v>226</v>
      </c>
      <c r="F213" s="1">
        <v>497</v>
      </c>
      <c r="G213" s="1">
        <v>2433</v>
      </c>
      <c r="H213" s="32">
        <v>3244</v>
      </c>
      <c r="I213" s="33"/>
      <c r="J213" s="34"/>
      <c r="K213" s="9" t="str">
        <f t="shared" si="46"/>
        <v>女性：18-34（N=3244）</v>
      </c>
      <c r="L213" s="10">
        <f t="shared" si="47"/>
        <v>88</v>
      </c>
      <c r="M213" s="10">
        <f t="shared" si="47"/>
        <v>226</v>
      </c>
      <c r="N213" s="10">
        <f t="shared" si="47"/>
        <v>497</v>
      </c>
      <c r="O213" s="10">
        <f t="shared" si="47"/>
        <v>2433</v>
      </c>
      <c r="P213" s="11">
        <f t="shared" si="49"/>
        <v>2.7127003699136867E-2</v>
      </c>
      <c r="Q213" s="11">
        <f t="shared" si="48"/>
        <v>6.9667077681874232E-2</v>
      </c>
      <c r="R213" s="11">
        <f t="shared" si="48"/>
        <v>0.15320591861898891</v>
      </c>
      <c r="S213" s="11">
        <f t="shared" si="48"/>
        <v>0.75</v>
      </c>
      <c r="T213" s="6"/>
      <c r="U213" s="6"/>
    </row>
    <row r="214" spans="2:21" x14ac:dyDescent="0.15">
      <c r="B214" s="1">
        <v>6</v>
      </c>
      <c r="C214" s="2" t="s">
        <v>116</v>
      </c>
      <c r="D214" s="1">
        <v>75</v>
      </c>
      <c r="E214" s="1">
        <v>209</v>
      </c>
      <c r="F214" s="1">
        <v>546</v>
      </c>
      <c r="G214" s="1">
        <v>3129</v>
      </c>
      <c r="H214" s="32">
        <v>3959</v>
      </c>
      <c r="I214" s="33"/>
      <c r="J214" s="34"/>
      <c r="K214" s="9" t="str">
        <f t="shared" si="46"/>
        <v>女性：35-49（N=3959）</v>
      </c>
      <c r="L214" s="10">
        <f t="shared" si="47"/>
        <v>75</v>
      </c>
      <c r="M214" s="10">
        <f t="shared" si="47"/>
        <v>209</v>
      </c>
      <c r="N214" s="10">
        <f t="shared" si="47"/>
        <v>546</v>
      </c>
      <c r="O214" s="10">
        <f t="shared" si="47"/>
        <v>3129</v>
      </c>
      <c r="P214" s="11">
        <f t="shared" si="49"/>
        <v>1.8944177822682495E-2</v>
      </c>
      <c r="Q214" s="11">
        <f t="shared" si="48"/>
        <v>5.2791108865875222E-2</v>
      </c>
      <c r="R214" s="11">
        <f t="shared" si="48"/>
        <v>0.13791361454912857</v>
      </c>
      <c r="S214" s="11">
        <f t="shared" si="48"/>
        <v>0.79035109876231369</v>
      </c>
      <c r="T214" s="6"/>
      <c r="U214" s="6"/>
    </row>
    <row r="215" spans="2:21" x14ac:dyDescent="0.15">
      <c r="B215" s="1">
        <v>7</v>
      </c>
      <c r="C215" s="2" t="s">
        <v>98</v>
      </c>
      <c r="D215" s="1">
        <v>41</v>
      </c>
      <c r="E215" s="1">
        <v>144</v>
      </c>
      <c r="F215" s="1">
        <v>507</v>
      </c>
      <c r="G215" s="1">
        <v>2405</v>
      </c>
      <c r="H215" s="32">
        <v>3097</v>
      </c>
      <c r="I215" s="33"/>
      <c r="J215" s="34"/>
      <c r="K215" s="9" t="str">
        <f t="shared" si="46"/>
        <v>女性：50-64（N=3097）</v>
      </c>
      <c r="L215" s="10">
        <f t="shared" si="47"/>
        <v>41</v>
      </c>
      <c r="M215" s="10">
        <f t="shared" si="47"/>
        <v>144</v>
      </c>
      <c r="N215" s="10">
        <f t="shared" si="47"/>
        <v>507</v>
      </c>
      <c r="O215" s="10">
        <f t="shared" si="47"/>
        <v>2405</v>
      </c>
      <c r="P215" s="11">
        <f t="shared" si="49"/>
        <v>1.3238618017436228E-2</v>
      </c>
      <c r="Q215" s="11">
        <f t="shared" si="48"/>
        <v>4.6496609622215045E-2</v>
      </c>
      <c r="R215" s="11">
        <f t="shared" si="48"/>
        <v>0.16370681304488213</v>
      </c>
      <c r="S215" s="11">
        <f t="shared" si="48"/>
        <v>0.77655795931546656</v>
      </c>
      <c r="T215" s="6"/>
      <c r="U215" s="6"/>
    </row>
    <row r="216" spans="2:21" x14ac:dyDescent="0.15">
      <c r="B216" s="1">
        <v>8</v>
      </c>
      <c r="C216" s="2" t="s">
        <v>117</v>
      </c>
      <c r="D216" s="1">
        <v>51</v>
      </c>
      <c r="E216" s="1">
        <v>200</v>
      </c>
      <c r="F216" s="1">
        <v>773</v>
      </c>
      <c r="G216" s="1">
        <v>2989</v>
      </c>
      <c r="H216" s="32">
        <v>4013</v>
      </c>
      <c r="I216" s="33"/>
      <c r="J216" s="34"/>
      <c r="K216" s="9" t="str">
        <f t="shared" si="46"/>
        <v>女性：65-（N=4013）</v>
      </c>
      <c r="L216" s="10">
        <f t="shared" si="47"/>
        <v>51</v>
      </c>
      <c r="M216" s="10">
        <f t="shared" si="47"/>
        <v>200</v>
      </c>
      <c r="N216" s="10">
        <f t="shared" si="47"/>
        <v>773</v>
      </c>
      <c r="O216" s="10">
        <f t="shared" si="47"/>
        <v>2989</v>
      </c>
      <c r="P216" s="11">
        <f t="shared" si="49"/>
        <v>1.270869673560927E-2</v>
      </c>
      <c r="Q216" s="11">
        <f t="shared" si="48"/>
        <v>4.9838026414153996E-2</v>
      </c>
      <c r="R216" s="11">
        <f t="shared" si="48"/>
        <v>0.1926239720907052</v>
      </c>
      <c r="S216" s="11">
        <f t="shared" si="48"/>
        <v>0.74482930475953157</v>
      </c>
      <c r="T216" s="6"/>
      <c r="U216" s="6"/>
    </row>
    <row r="217" spans="2:21" x14ac:dyDescent="0.15">
      <c r="H217" s="32"/>
      <c r="I217" s="33"/>
      <c r="J217" s="34"/>
      <c r="K217" s="35"/>
      <c r="L217" s="14"/>
      <c r="M217" s="14"/>
      <c r="N217" s="14"/>
      <c r="O217" s="14"/>
      <c r="P217" s="35"/>
      <c r="Q217" s="35"/>
      <c r="R217" s="35"/>
      <c r="S217" s="35"/>
      <c r="T217" s="35"/>
      <c r="U217" s="6"/>
    </row>
    <row r="218" spans="2:21" x14ac:dyDescent="0.15">
      <c r="H218" s="32"/>
      <c r="I218" s="33"/>
      <c r="J218" s="34"/>
      <c r="K218" s="110" t="s">
        <v>20</v>
      </c>
      <c r="L218" s="112" t="s">
        <v>103</v>
      </c>
      <c r="M218" s="112"/>
      <c r="N218" s="112"/>
      <c r="O218" s="112"/>
      <c r="P218" s="112" t="s">
        <v>3</v>
      </c>
      <c r="Q218" s="112"/>
      <c r="R218" s="112"/>
      <c r="S218" s="112"/>
      <c r="T218" s="6"/>
      <c r="U218" s="6"/>
    </row>
    <row r="219" spans="2:21" ht="45" x14ac:dyDescent="0.15">
      <c r="H219" s="32"/>
      <c r="I219" s="33"/>
      <c r="J219" s="34"/>
      <c r="K219" s="111"/>
      <c r="L219" s="29" t="s">
        <v>111</v>
      </c>
      <c r="M219" s="29" t="s">
        <v>112</v>
      </c>
      <c r="N219" s="30" t="s">
        <v>113</v>
      </c>
      <c r="O219" s="30" t="s">
        <v>114</v>
      </c>
      <c r="P219" s="30" t="s">
        <v>111</v>
      </c>
      <c r="Q219" s="30" t="s">
        <v>112</v>
      </c>
      <c r="R219" s="30" t="s">
        <v>113</v>
      </c>
      <c r="S219" s="30" t="s">
        <v>114</v>
      </c>
      <c r="T219" s="6"/>
      <c r="U219" s="6"/>
    </row>
    <row r="220" spans="2:21" x14ac:dyDescent="0.15">
      <c r="C220" s="2" t="s">
        <v>24</v>
      </c>
      <c r="D220" s="1">
        <v>259</v>
      </c>
      <c r="E220" s="1">
        <v>520</v>
      </c>
      <c r="F220" s="1">
        <v>1470</v>
      </c>
      <c r="G220" s="1">
        <v>5803</v>
      </c>
      <c r="H220" s="32">
        <v>8052</v>
      </c>
      <c r="I220" s="33"/>
      <c r="J220" s="34"/>
      <c r="K220" s="9" t="str">
        <f>+C220&amp;"（N="&amp;H220&amp;"）"</f>
        <v>首都圏：既成市街地（N=8052）</v>
      </c>
      <c r="L220" s="10">
        <f t="shared" ref="L220:O224" si="50">+D220</f>
        <v>259</v>
      </c>
      <c r="M220" s="10">
        <f t="shared" si="50"/>
        <v>520</v>
      </c>
      <c r="N220" s="10">
        <f t="shared" si="50"/>
        <v>1470</v>
      </c>
      <c r="O220" s="10">
        <f t="shared" si="50"/>
        <v>5803</v>
      </c>
      <c r="P220" s="11">
        <f>+D220/$H220</f>
        <v>3.2165921510183805E-2</v>
      </c>
      <c r="Q220" s="11">
        <f t="shared" ref="Q220:S224" si="51">+E220/$H220</f>
        <v>6.4580228514654739E-2</v>
      </c>
      <c r="R220" s="11">
        <f t="shared" si="51"/>
        <v>0.18256333830104321</v>
      </c>
      <c r="S220" s="11">
        <f t="shared" si="51"/>
        <v>0.72069051167411824</v>
      </c>
      <c r="T220" s="6"/>
      <c r="U220" s="6"/>
    </row>
    <row r="221" spans="2:21" x14ac:dyDescent="0.15">
      <c r="C221" s="2" t="s">
        <v>25</v>
      </c>
      <c r="D221" s="1">
        <v>235</v>
      </c>
      <c r="E221" s="1">
        <v>613</v>
      </c>
      <c r="F221" s="1">
        <v>1592</v>
      </c>
      <c r="G221" s="1">
        <v>7068</v>
      </c>
      <c r="H221" s="32">
        <v>9508</v>
      </c>
      <c r="I221" s="33"/>
      <c r="J221" s="34"/>
      <c r="K221" s="9" t="str">
        <f>+C221&amp;"（N="&amp;H221&amp;"）"</f>
        <v>首都圏：近郊整備地帯（N=9508）</v>
      </c>
      <c r="L221" s="10">
        <f t="shared" si="50"/>
        <v>235</v>
      </c>
      <c r="M221" s="10">
        <f t="shared" si="50"/>
        <v>613</v>
      </c>
      <c r="N221" s="10">
        <f t="shared" si="50"/>
        <v>1592</v>
      </c>
      <c r="O221" s="10">
        <f t="shared" si="50"/>
        <v>7068</v>
      </c>
      <c r="P221" s="11">
        <f t="shared" ref="P221:P224" si="52">+D221/$H221</f>
        <v>2.4716028607488432E-2</v>
      </c>
      <c r="Q221" s="11">
        <f t="shared" si="51"/>
        <v>6.4472023559108124E-2</v>
      </c>
      <c r="R221" s="11">
        <f t="shared" si="51"/>
        <v>0.16743794699200673</v>
      </c>
      <c r="S221" s="11">
        <f t="shared" si="51"/>
        <v>0.74337400084139671</v>
      </c>
      <c r="T221" s="6"/>
      <c r="U221" s="6"/>
    </row>
    <row r="222" spans="2:21" x14ac:dyDescent="0.15">
      <c r="C222" s="2" t="s">
        <v>26</v>
      </c>
      <c r="D222" s="1">
        <v>96</v>
      </c>
      <c r="E222" s="1">
        <v>202</v>
      </c>
      <c r="F222" s="1">
        <v>499</v>
      </c>
      <c r="G222" s="1">
        <v>2491</v>
      </c>
      <c r="H222" s="32">
        <v>3288</v>
      </c>
      <c r="I222" s="33"/>
      <c r="J222" s="34"/>
      <c r="K222" s="9" t="str">
        <f>+C222&amp;"（N="&amp;H222&amp;"）"</f>
        <v>中部圏：都市整備区域（N=3288）</v>
      </c>
      <c r="L222" s="10">
        <f t="shared" si="50"/>
        <v>96</v>
      </c>
      <c r="M222" s="10">
        <f t="shared" si="50"/>
        <v>202</v>
      </c>
      <c r="N222" s="10">
        <f t="shared" si="50"/>
        <v>499</v>
      </c>
      <c r="O222" s="10">
        <f t="shared" si="50"/>
        <v>2491</v>
      </c>
      <c r="P222" s="11">
        <f t="shared" si="52"/>
        <v>2.9197080291970802E-2</v>
      </c>
      <c r="Q222" s="11">
        <f t="shared" si="51"/>
        <v>6.1435523114355232E-2</v>
      </c>
      <c r="R222" s="11">
        <f t="shared" si="51"/>
        <v>0.1517639902676399</v>
      </c>
      <c r="S222" s="11">
        <f t="shared" si="51"/>
        <v>0.75760340632603407</v>
      </c>
      <c r="T222" s="6"/>
      <c r="U222" s="6"/>
    </row>
    <row r="223" spans="2:21" x14ac:dyDescent="0.15">
      <c r="C223" s="2" t="s">
        <v>27</v>
      </c>
      <c r="D223" s="1">
        <v>120</v>
      </c>
      <c r="E223" s="1">
        <v>313</v>
      </c>
      <c r="F223" s="1">
        <v>716</v>
      </c>
      <c r="G223" s="1">
        <v>2952</v>
      </c>
      <c r="H223" s="32">
        <v>4101</v>
      </c>
      <c r="I223" s="33"/>
      <c r="J223" s="34"/>
      <c r="K223" s="9" t="str">
        <f>+C223&amp;"（N="&amp;H223&amp;"）"</f>
        <v>近畿圏：既成都市区域（N=4101）</v>
      </c>
      <c r="L223" s="10">
        <f t="shared" si="50"/>
        <v>120</v>
      </c>
      <c r="M223" s="10">
        <f t="shared" si="50"/>
        <v>313</v>
      </c>
      <c r="N223" s="10">
        <f t="shared" si="50"/>
        <v>716</v>
      </c>
      <c r="O223" s="10">
        <f t="shared" si="50"/>
        <v>2952</v>
      </c>
      <c r="P223" s="11">
        <f t="shared" si="52"/>
        <v>2.9261155815654718E-2</v>
      </c>
      <c r="Q223" s="11">
        <f t="shared" si="51"/>
        <v>7.6322848085832729E-2</v>
      </c>
      <c r="R223" s="11">
        <f t="shared" si="51"/>
        <v>0.17459156303340648</v>
      </c>
      <c r="S223" s="11">
        <f t="shared" si="51"/>
        <v>0.71982443306510602</v>
      </c>
      <c r="T223" s="6"/>
      <c r="U223" s="6"/>
    </row>
    <row r="224" spans="2:21" x14ac:dyDescent="0.15">
      <c r="C224" s="2" t="s">
        <v>28</v>
      </c>
      <c r="D224" s="1">
        <v>101</v>
      </c>
      <c r="E224" s="1">
        <v>271</v>
      </c>
      <c r="F224" s="1">
        <v>626</v>
      </c>
      <c r="G224" s="1">
        <v>2519</v>
      </c>
      <c r="H224" s="32">
        <v>3517</v>
      </c>
      <c r="I224" s="33"/>
      <c r="J224" s="34"/>
      <c r="K224" s="9" t="str">
        <f>+C224&amp;"（N="&amp;H224&amp;"）"</f>
        <v>近畿圏：近郊整備区域（N=3517）</v>
      </c>
      <c r="L224" s="10">
        <f t="shared" si="50"/>
        <v>101</v>
      </c>
      <c r="M224" s="10">
        <f t="shared" si="50"/>
        <v>271</v>
      </c>
      <c r="N224" s="10">
        <f t="shared" si="50"/>
        <v>626</v>
      </c>
      <c r="O224" s="10">
        <f t="shared" si="50"/>
        <v>2519</v>
      </c>
      <c r="P224" s="11">
        <f t="shared" si="52"/>
        <v>2.87176570941143E-2</v>
      </c>
      <c r="Q224" s="11">
        <f t="shared" si="51"/>
        <v>7.7054307648564122E-2</v>
      </c>
      <c r="R224" s="11">
        <f t="shared" si="51"/>
        <v>0.17799260733579755</v>
      </c>
      <c r="S224" s="11">
        <f t="shared" si="51"/>
        <v>0.71623542792152406</v>
      </c>
      <c r="T224" s="6"/>
      <c r="U224" s="6"/>
    </row>
    <row r="225" spans="2:22" x14ac:dyDescent="0.15">
      <c r="H225" s="32"/>
      <c r="I225" s="33"/>
      <c r="J225" s="34"/>
      <c r="K225" s="35"/>
      <c r="L225" s="14"/>
      <c r="M225" s="14"/>
      <c r="N225" s="14"/>
      <c r="O225" s="14"/>
      <c r="P225" s="35"/>
      <c r="Q225" s="35"/>
      <c r="R225" s="35"/>
      <c r="S225" s="35"/>
      <c r="T225" s="35"/>
      <c r="U225" s="35"/>
      <c r="V225" s="34"/>
    </row>
    <row r="226" spans="2:22" x14ac:dyDescent="0.15">
      <c r="H226" s="32"/>
      <c r="I226" s="33"/>
      <c r="J226" s="34"/>
      <c r="K226" s="110" t="s">
        <v>29</v>
      </c>
      <c r="L226" s="112" t="s">
        <v>103</v>
      </c>
      <c r="M226" s="112"/>
      <c r="N226" s="112"/>
      <c r="O226" s="112"/>
      <c r="P226" s="112" t="s">
        <v>3</v>
      </c>
      <c r="Q226" s="112"/>
      <c r="R226" s="112"/>
      <c r="S226" s="112"/>
      <c r="T226" s="6"/>
      <c r="U226" s="6"/>
    </row>
    <row r="227" spans="2:22" ht="45" x14ac:dyDescent="0.15">
      <c r="H227" s="32"/>
      <c r="I227" s="33"/>
      <c r="J227" s="34"/>
      <c r="K227" s="111"/>
      <c r="L227" s="29" t="s">
        <v>111</v>
      </c>
      <c r="M227" s="29" t="s">
        <v>112</v>
      </c>
      <c r="N227" s="30" t="s">
        <v>113</v>
      </c>
      <c r="O227" s="30" t="s">
        <v>114</v>
      </c>
      <c r="P227" s="30" t="s">
        <v>111</v>
      </c>
      <c r="Q227" s="30" t="s">
        <v>112</v>
      </c>
      <c r="R227" s="30" t="s">
        <v>113</v>
      </c>
      <c r="S227" s="30" t="s">
        <v>114</v>
      </c>
      <c r="T227" s="6"/>
      <c r="U227" s="6"/>
    </row>
    <row r="228" spans="2:22" x14ac:dyDescent="0.15">
      <c r="B228" s="16">
        <v>1</v>
      </c>
      <c r="C228" s="17" t="s">
        <v>30</v>
      </c>
      <c r="D228" s="1">
        <v>219</v>
      </c>
      <c r="E228" s="1">
        <v>435</v>
      </c>
      <c r="F228" s="1">
        <v>984</v>
      </c>
      <c r="G228" s="1">
        <v>4229</v>
      </c>
      <c r="H228" s="32">
        <v>5867</v>
      </c>
      <c r="I228" s="33"/>
      <c r="J228" s="34"/>
      <c r="K228" s="9" t="str">
        <f t="shared" ref="K228:K235" si="53">+C228&amp;"（N="&amp;H228&amp;"）"</f>
        <v>単身・独身（N=5867）</v>
      </c>
      <c r="L228" s="10">
        <f t="shared" ref="L228:O235" si="54">+D228</f>
        <v>219</v>
      </c>
      <c r="M228" s="10">
        <f t="shared" si="54"/>
        <v>435</v>
      </c>
      <c r="N228" s="10">
        <f t="shared" si="54"/>
        <v>984</v>
      </c>
      <c r="O228" s="10">
        <f t="shared" si="54"/>
        <v>4229</v>
      </c>
      <c r="P228" s="11">
        <f>+D228/$H228</f>
        <v>3.7327424578148971E-2</v>
      </c>
      <c r="Q228" s="11">
        <f t="shared" ref="Q228:S235" si="55">+E228/$H228</f>
        <v>7.4143514573035627E-2</v>
      </c>
      <c r="R228" s="11">
        <f t="shared" si="55"/>
        <v>0.16771774331003919</v>
      </c>
      <c r="S228" s="11">
        <f t="shared" si="55"/>
        <v>0.72081131753877625</v>
      </c>
      <c r="T228" s="6"/>
      <c r="U228" s="6"/>
    </row>
    <row r="229" spans="2:22" x14ac:dyDescent="0.15">
      <c r="B229" s="16">
        <v>1</v>
      </c>
      <c r="C229" s="17" t="s">
        <v>31</v>
      </c>
      <c r="D229" s="1">
        <v>284</v>
      </c>
      <c r="E229" s="1">
        <v>612</v>
      </c>
      <c r="F229" s="1">
        <v>1422</v>
      </c>
      <c r="G229" s="1">
        <v>6322</v>
      </c>
      <c r="H229" s="32">
        <v>8640</v>
      </c>
      <c r="I229" s="33"/>
      <c r="J229" s="34"/>
      <c r="K229" s="9" t="str">
        <f t="shared" si="53"/>
        <v>夫婦と子ども（N=8640）</v>
      </c>
      <c r="L229" s="10">
        <f t="shared" si="54"/>
        <v>284</v>
      </c>
      <c r="M229" s="10">
        <f t="shared" si="54"/>
        <v>612</v>
      </c>
      <c r="N229" s="10">
        <f t="shared" si="54"/>
        <v>1422</v>
      </c>
      <c r="O229" s="10">
        <f t="shared" si="54"/>
        <v>6322</v>
      </c>
      <c r="P229" s="11">
        <f t="shared" ref="P229:P235" si="56">+D229/$H229</f>
        <v>3.2870370370370369E-2</v>
      </c>
      <c r="Q229" s="11">
        <f t="shared" si="55"/>
        <v>7.0833333333333331E-2</v>
      </c>
      <c r="R229" s="11">
        <f t="shared" si="55"/>
        <v>0.16458333333333333</v>
      </c>
      <c r="S229" s="11">
        <f t="shared" si="55"/>
        <v>0.73171296296296295</v>
      </c>
      <c r="T229" s="6"/>
      <c r="U229" s="6"/>
    </row>
    <row r="230" spans="2:22" x14ac:dyDescent="0.15">
      <c r="B230" s="16">
        <v>1</v>
      </c>
      <c r="C230" s="17" t="s">
        <v>32</v>
      </c>
      <c r="D230" s="1">
        <v>148</v>
      </c>
      <c r="E230" s="1">
        <v>451</v>
      </c>
      <c r="F230" s="1">
        <v>1522</v>
      </c>
      <c r="G230" s="1">
        <v>5589</v>
      </c>
      <c r="H230" s="32">
        <v>7710</v>
      </c>
      <c r="I230" s="33"/>
      <c r="J230" s="34"/>
      <c r="K230" s="9" t="str">
        <f t="shared" si="53"/>
        <v>夫婦のみ（N=7710）</v>
      </c>
      <c r="L230" s="10">
        <f t="shared" si="54"/>
        <v>148</v>
      </c>
      <c r="M230" s="10">
        <f t="shared" si="54"/>
        <v>451</v>
      </c>
      <c r="N230" s="10">
        <f t="shared" si="54"/>
        <v>1522</v>
      </c>
      <c r="O230" s="10">
        <f t="shared" si="54"/>
        <v>5589</v>
      </c>
      <c r="P230" s="11">
        <f t="shared" si="56"/>
        <v>1.91958495460441E-2</v>
      </c>
      <c r="Q230" s="11">
        <f t="shared" si="55"/>
        <v>5.8495460440985733E-2</v>
      </c>
      <c r="R230" s="11">
        <f t="shared" si="55"/>
        <v>0.1974059662775616</v>
      </c>
      <c r="S230" s="11">
        <f t="shared" si="55"/>
        <v>0.72490272373540854</v>
      </c>
      <c r="T230" s="6"/>
      <c r="U230" s="6"/>
    </row>
    <row r="231" spans="2:22" x14ac:dyDescent="0.15">
      <c r="B231" s="16">
        <v>1</v>
      </c>
      <c r="C231" s="17" t="s">
        <v>33</v>
      </c>
      <c r="D231" s="1">
        <v>30</v>
      </c>
      <c r="E231" s="1">
        <v>84</v>
      </c>
      <c r="F231" s="1">
        <v>227</v>
      </c>
      <c r="G231" s="1">
        <v>1084</v>
      </c>
      <c r="H231" s="32">
        <v>1425</v>
      </c>
      <c r="I231" s="33"/>
      <c r="J231" s="34"/>
      <c r="K231" s="9" t="str">
        <f t="shared" si="53"/>
        <v>母子・父子世帯（N=1425）</v>
      </c>
      <c r="L231" s="10">
        <f t="shared" si="54"/>
        <v>30</v>
      </c>
      <c r="M231" s="10">
        <f t="shared" si="54"/>
        <v>84</v>
      </c>
      <c r="N231" s="10">
        <f t="shared" si="54"/>
        <v>227</v>
      </c>
      <c r="O231" s="10">
        <f t="shared" si="54"/>
        <v>1084</v>
      </c>
      <c r="P231" s="11">
        <f t="shared" si="56"/>
        <v>2.1052631578947368E-2</v>
      </c>
      <c r="Q231" s="11">
        <f t="shared" si="55"/>
        <v>5.894736842105263E-2</v>
      </c>
      <c r="R231" s="11">
        <f t="shared" si="55"/>
        <v>0.15929824561403508</v>
      </c>
      <c r="S231" s="11">
        <f t="shared" si="55"/>
        <v>0.76070175438596488</v>
      </c>
      <c r="T231" s="6"/>
      <c r="U231" s="6"/>
    </row>
    <row r="232" spans="2:22" x14ac:dyDescent="0.15">
      <c r="B232" s="16">
        <v>1</v>
      </c>
      <c r="C232" s="17" t="s">
        <v>34</v>
      </c>
      <c r="D232" s="1">
        <v>126</v>
      </c>
      <c r="E232" s="1">
        <v>292</v>
      </c>
      <c r="F232" s="1">
        <v>589</v>
      </c>
      <c r="G232" s="1">
        <v>3072</v>
      </c>
      <c r="H232" s="32">
        <v>4079</v>
      </c>
      <c r="I232" s="33"/>
      <c r="J232" s="34"/>
      <c r="K232" s="9" t="str">
        <f t="shared" si="53"/>
        <v>親世帯と同居（N=4079）</v>
      </c>
      <c r="L232" s="10">
        <f t="shared" si="54"/>
        <v>126</v>
      </c>
      <c r="M232" s="10">
        <f t="shared" si="54"/>
        <v>292</v>
      </c>
      <c r="N232" s="10">
        <f t="shared" si="54"/>
        <v>589</v>
      </c>
      <c r="O232" s="10">
        <f t="shared" si="54"/>
        <v>3072</v>
      </c>
      <c r="P232" s="11">
        <f t="shared" si="56"/>
        <v>3.0889924000980631E-2</v>
      </c>
      <c r="Q232" s="11">
        <f t="shared" si="55"/>
        <v>7.1586173081637658E-2</v>
      </c>
      <c r="R232" s="11">
        <f t="shared" si="55"/>
        <v>0.14439813679823485</v>
      </c>
      <c r="S232" s="11">
        <f t="shared" si="55"/>
        <v>0.75312576611914683</v>
      </c>
      <c r="T232" s="6"/>
      <c r="U232" s="6"/>
    </row>
    <row r="233" spans="2:22" x14ac:dyDescent="0.15">
      <c r="B233" s="16">
        <v>1</v>
      </c>
      <c r="C233" s="17" t="s">
        <v>35</v>
      </c>
      <c r="D233" s="1">
        <v>14</v>
      </c>
      <c r="E233" s="1">
        <v>41</v>
      </c>
      <c r="F233" s="1">
        <v>78</v>
      </c>
      <c r="G233" s="1">
        <v>340</v>
      </c>
      <c r="H233" s="32">
        <v>473</v>
      </c>
      <c r="I233" s="33"/>
      <c r="J233" s="34"/>
      <c r="K233" s="9" t="str">
        <f t="shared" si="53"/>
        <v>子ども世帯と同居（N=473）</v>
      </c>
      <c r="L233" s="10">
        <f t="shared" si="54"/>
        <v>14</v>
      </c>
      <c r="M233" s="10">
        <f t="shared" si="54"/>
        <v>41</v>
      </c>
      <c r="N233" s="10">
        <f t="shared" si="54"/>
        <v>78</v>
      </c>
      <c r="O233" s="10">
        <f t="shared" si="54"/>
        <v>340</v>
      </c>
      <c r="P233" s="11">
        <f t="shared" si="56"/>
        <v>2.9598308668076109E-2</v>
      </c>
      <c r="Q233" s="11">
        <f t="shared" si="55"/>
        <v>8.6680761099365747E-2</v>
      </c>
      <c r="R233" s="11">
        <f t="shared" si="55"/>
        <v>0.16490486257928119</v>
      </c>
      <c r="S233" s="11">
        <f t="shared" si="55"/>
        <v>0.71881606765327699</v>
      </c>
      <c r="T233" s="6"/>
      <c r="U233" s="6"/>
    </row>
    <row r="234" spans="2:22" x14ac:dyDescent="0.15">
      <c r="B234" s="16">
        <v>1</v>
      </c>
      <c r="C234" s="17" t="s">
        <v>36</v>
      </c>
      <c r="D234" s="1">
        <v>6</v>
      </c>
      <c r="E234" s="1">
        <v>15</v>
      </c>
      <c r="F234" s="1">
        <v>43</v>
      </c>
      <c r="G234" s="1">
        <v>153</v>
      </c>
      <c r="H234" s="32">
        <v>217</v>
      </c>
      <c r="I234" s="33"/>
      <c r="J234" s="34"/>
      <c r="K234" s="9" t="str">
        <f t="shared" si="53"/>
        <v>知人・友人等の同居人（N=217）</v>
      </c>
      <c r="L234" s="10">
        <f t="shared" si="54"/>
        <v>6</v>
      </c>
      <c r="M234" s="10">
        <f t="shared" si="54"/>
        <v>15</v>
      </c>
      <c r="N234" s="10">
        <f t="shared" si="54"/>
        <v>43</v>
      </c>
      <c r="O234" s="10">
        <f t="shared" si="54"/>
        <v>153</v>
      </c>
      <c r="P234" s="11">
        <f t="shared" si="56"/>
        <v>2.7649769585253458E-2</v>
      </c>
      <c r="Q234" s="11">
        <f t="shared" si="55"/>
        <v>6.9124423963133647E-2</v>
      </c>
      <c r="R234" s="11">
        <f t="shared" si="55"/>
        <v>0.19815668202764977</v>
      </c>
      <c r="S234" s="11">
        <f t="shared" si="55"/>
        <v>0.70506912442396308</v>
      </c>
      <c r="T234" s="6"/>
      <c r="U234" s="6"/>
    </row>
    <row r="235" spans="2:22" x14ac:dyDescent="0.15">
      <c r="B235" s="16">
        <v>1</v>
      </c>
      <c r="C235" s="17" t="s">
        <v>37</v>
      </c>
      <c r="D235" s="1">
        <v>9</v>
      </c>
      <c r="E235" s="1">
        <v>37</v>
      </c>
      <c r="F235" s="1">
        <v>104</v>
      </c>
      <c r="G235" s="1">
        <v>412</v>
      </c>
      <c r="H235" s="32">
        <v>562</v>
      </c>
      <c r="I235" s="33"/>
      <c r="J235" s="34"/>
      <c r="K235" s="9" t="str">
        <f t="shared" si="53"/>
        <v>その他（N=562）</v>
      </c>
      <c r="L235" s="10">
        <f t="shared" si="54"/>
        <v>9</v>
      </c>
      <c r="M235" s="10">
        <f t="shared" si="54"/>
        <v>37</v>
      </c>
      <c r="N235" s="10">
        <f t="shared" si="54"/>
        <v>104</v>
      </c>
      <c r="O235" s="10">
        <f t="shared" si="54"/>
        <v>412</v>
      </c>
      <c r="P235" s="11">
        <f t="shared" si="56"/>
        <v>1.601423487544484E-2</v>
      </c>
      <c r="Q235" s="11">
        <f t="shared" si="55"/>
        <v>6.5836298932384338E-2</v>
      </c>
      <c r="R235" s="11">
        <f t="shared" si="55"/>
        <v>0.18505338078291814</v>
      </c>
      <c r="S235" s="11">
        <f t="shared" si="55"/>
        <v>0.73309608540925264</v>
      </c>
      <c r="T235" s="6"/>
      <c r="U235" s="6"/>
    </row>
    <row r="236" spans="2:22" x14ac:dyDescent="0.15">
      <c r="B236" s="16"/>
      <c r="C236" s="17"/>
      <c r="H236" s="32"/>
      <c r="I236" s="33"/>
      <c r="J236" s="34"/>
      <c r="K236" s="35"/>
      <c r="L236" s="14"/>
      <c r="M236" s="14"/>
      <c r="N236" s="14"/>
      <c r="O236" s="14"/>
      <c r="P236" s="35"/>
      <c r="Q236" s="35"/>
      <c r="R236" s="35"/>
      <c r="S236" s="35"/>
      <c r="T236" s="35"/>
      <c r="U236" s="35"/>
    </row>
    <row r="237" spans="2:22" x14ac:dyDescent="0.15">
      <c r="B237" s="16"/>
      <c r="C237" s="17"/>
      <c r="H237" s="32"/>
      <c r="I237" s="33"/>
      <c r="J237" s="34"/>
      <c r="K237" s="110" t="s">
        <v>38</v>
      </c>
      <c r="L237" s="112" t="s">
        <v>103</v>
      </c>
      <c r="M237" s="112"/>
      <c r="N237" s="112"/>
      <c r="O237" s="112"/>
      <c r="P237" s="112" t="s">
        <v>3</v>
      </c>
      <c r="Q237" s="112"/>
      <c r="R237" s="112"/>
      <c r="S237" s="112"/>
      <c r="T237" s="6"/>
      <c r="U237" s="6"/>
    </row>
    <row r="238" spans="2:22" ht="45" x14ac:dyDescent="0.15">
      <c r="H238" s="32"/>
      <c r="I238" s="33"/>
      <c r="J238" s="34"/>
      <c r="K238" s="111"/>
      <c r="L238" s="29" t="s">
        <v>111</v>
      </c>
      <c r="M238" s="29" t="s">
        <v>112</v>
      </c>
      <c r="N238" s="30" t="s">
        <v>113</v>
      </c>
      <c r="O238" s="30" t="s">
        <v>114</v>
      </c>
      <c r="P238" s="30" t="s">
        <v>111</v>
      </c>
      <c r="Q238" s="30" t="s">
        <v>112</v>
      </c>
      <c r="R238" s="30" t="s">
        <v>113</v>
      </c>
      <c r="S238" s="30" t="s">
        <v>114</v>
      </c>
      <c r="T238" s="6"/>
      <c r="U238" s="6"/>
    </row>
    <row r="239" spans="2:22" x14ac:dyDescent="0.15">
      <c r="B239" s="16">
        <v>1</v>
      </c>
      <c r="C239" s="17" t="s">
        <v>40</v>
      </c>
      <c r="D239" s="1">
        <v>407</v>
      </c>
      <c r="E239" s="1">
        <v>761</v>
      </c>
      <c r="F239" s="1">
        <v>1363</v>
      </c>
      <c r="G239" s="1">
        <v>5801</v>
      </c>
      <c r="H239" s="32">
        <v>8332</v>
      </c>
      <c r="I239" s="33"/>
      <c r="J239" s="34"/>
      <c r="K239" s="9" t="str">
        <f t="shared" ref="K239:K251" si="57">+C239&amp;"（N="&amp;H239&amp;"）"</f>
        <v>会社勤務（N=8332）</v>
      </c>
      <c r="L239" s="10">
        <f t="shared" ref="L239:O251" si="58">+D239</f>
        <v>407</v>
      </c>
      <c r="M239" s="10">
        <f t="shared" si="58"/>
        <v>761</v>
      </c>
      <c r="N239" s="10">
        <f t="shared" si="58"/>
        <v>1363</v>
      </c>
      <c r="O239" s="10">
        <f t="shared" si="58"/>
        <v>5801</v>
      </c>
      <c r="P239" s="11">
        <f>+D239/$H239</f>
        <v>4.8847815650504084E-2</v>
      </c>
      <c r="Q239" s="11">
        <f t="shared" ref="Q239:S251" si="59">+E239/$H239</f>
        <v>9.1334613538166104E-2</v>
      </c>
      <c r="R239" s="11">
        <f t="shared" si="59"/>
        <v>0.16358617378780604</v>
      </c>
      <c r="S239" s="11">
        <f t="shared" si="59"/>
        <v>0.69623139702352377</v>
      </c>
      <c r="T239" s="6"/>
      <c r="U239" s="6"/>
    </row>
    <row r="240" spans="2:22" x14ac:dyDescent="0.15">
      <c r="B240" s="16">
        <v>2</v>
      </c>
      <c r="C240" s="17" t="s">
        <v>41</v>
      </c>
      <c r="D240" s="1">
        <v>36</v>
      </c>
      <c r="E240" s="1">
        <v>57</v>
      </c>
      <c r="F240" s="1">
        <v>106</v>
      </c>
      <c r="G240" s="1">
        <v>331</v>
      </c>
      <c r="H240" s="32">
        <v>530</v>
      </c>
      <c r="I240" s="33"/>
      <c r="J240" s="34"/>
      <c r="K240" s="9" t="str">
        <f t="shared" si="57"/>
        <v>会社経営（経営者・役員）（N=530）</v>
      </c>
      <c r="L240" s="10">
        <f t="shared" si="58"/>
        <v>36</v>
      </c>
      <c r="M240" s="10">
        <f t="shared" si="58"/>
        <v>57</v>
      </c>
      <c r="N240" s="10">
        <f t="shared" si="58"/>
        <v>106</v>
      </c>
      <c r="O240" s="10">
        <f t="shared" si="58"/>
        <v>331</v>
      </c>
      <c r="P240" s="11">
        <f t="shared" ref="P240:P251" si="60">+D240/$H240</f>
        <v>6.7924528301886791E-2</v>
      </c>
      <c r="Q240" s="11">
        <f t="shared" si="59"/>
        <v>0.10754716981132076</v>
      </c>
      <c r="R240" s="11">
        <f t="shared" si="59"/>
        <v>0.2</v>
      </c>
      <c r="S240" s="11">
        <f t="shared" si="59"/>
        <v>0.62452830188679243</v>
      </c>
      <c r="T240" s="6"/>
      <c r="U240" s="6"/>
    </row>
    <row r="241" spans="2:21" x14ac:dyDescent="0.15">
      <c r="B241" s="16">
        <v>3</v>
      </c>
      <c r="C241" s="17" t="s">
        <v>42</v>
      </c>
      <c r="D241" s="1">
        <v>52</v>
      </c>
      <c r="E241" s="1">
        <v>95</v>
      </c>
      <c r="F241" s="1">
        <v>146</v>
      </c>
      <c r="G241" s="1">
        <v>534</v>
      </c>
      <c r="H241" s="32">
        <v>827</v>
      </c>
      <c r="I241" s="33"/>
      <c r="J241" s="34"/>
      <c r="K241" s="9" t="str">
        <f t="shared" si="57"/>
        <v>公務員・教職員（N=827）</v>
      </c>
      <c r="L241" s="10">
        <f t="shared" si="58"/>
        <v>52</v>
      </c>
      <c r="M241" s="10">
        <f t="shared" si="58"/>
        <v>95</v>
      </c>
      <c r="N241" s="10">
        <f t="shared" si="58"/>
        <v>146</v>
      </c>
      <c r="O241" s="10">
        <f t="shared" si="58"/>
        <v>534</v>
      </c>
      <c r="P241" s="11">
        <f t="shared" si="60"/>
        <v>6.2877871825876661E-2</v>
      </c>
      <c r="Q241" s="11">
        <f t="shared" si="59"/>
        <v>0.11487303506650544</v>
      </c>
      <c r="R241" s="11">
        <f t="shared" si="59"/>
        <v>0.17654171704957677</v>
      </c>
      <c r="S241" s="11">
        <f t="shared" si="59"/>
        <v>0.64570737605804107</v>
      </c>
      <c r="T241" s="6"/>
      <c r="U241" s="6"/>
    </row>
    <row r="242" spans="2:21" x14ac:dyDescent="0.15">
      <c r="B242" s="16">
        <v>4</v>
      </c>
      <c r="C242" s="17" t="s">
        <v>43</v>
      </c>
      <c r="D242" s="1">
        <v>9</v>
      </c>
      <c r="E242" s="1">
        <v>14</v>
      </c>
      <c r="F242" s="1">
        <v>43</v>
      </c>
      <c r="G242" s="1">
        <v>157</v>
      </c>
      <c r="H242" s="32">
        <v>223</v>
      </c>
      <c r="I242" s="33"/>
      <c r="J242" s="34"/>
      <c r="K242" s="9" t="str">
        <f t="shared" si="57"/>
        <v>団体職員（N=223）</v>
      </c>
      <c r="L242" s="10">
        <f t="shared" si="58"/>
        <v>9</v>
      </c>
      <c r="M242" s="10">
        <f t="shared" si="58"/>
        <v>14</v>
      </c>
      <c r="N242" s="10">
        <f t="shared" si="58"/>
        <v>43</v>
      </c>
      <c r="O242" s="10">
        <f t="shared" si="58"/>
        <v>157</v>
      </c>
      <c r="P242" s="11">
        <f t="shared" si="60"/>
        <v>4.0358744394618833E-2</v>
      </c>
      <c r="Q242" s="11">
        <f t="shared" si="59"/>
        <v>6.2780269058295965E-2</v>
      </c>
      <c r="R242" s="11">
        <f t="shared" si="59"/>
        <v>0.19282511210762332</v>
      </c>
      <c r="S242" s="11">
        <f t="shared" si="59"/>
        <v>0.70403587443946192</v>
      </c>
      <c r="T242" s="6"/>
      <c r="U242" s="6"/>
    </row>
    <row r="243" spans="2:21" x14ac:dyDescent="0.15">
      <c r="B243" s="16">
        <v>5</v>
      </c>
      <c r="C243" s="17" t="s">
        <v>44</v>
      </c>
      <c r="D243" s="1">
        <v>21</v>
      </c>
      <c r="E243" s="1">
        <v>77</v>
      </c>
      <c r="F243" s="1">
        <v>256</v>
      </c>
      <c r="G243" s="1">
        <v>1136</v>
      </c>
      <c r="H243" s="32">
        <v>1490</v>
      </c>
      <c r="I243" s="33"/>
      <c r="J243" s="34"/>
      <c r="K243" s="9" t="str">
        <f t="shared" si="57"/>
        <v>派遣社員・契約社員（N=1490）</v>
      </c>
      <c r="L243" s="10">
        <f t="shared" si="58"/>
        <v>21</v>
      </c>
      <c r="M243" s="10">
        <f t="shared" si="58"/>
        <v>77</v>
      </c>
      <c r="N243" s="10">
        <f t="shared" si="58"/>
        <v>256</v>
      </c>
      <c r="O243" s="10">
        <f t="shared" si="58"/>
        <v>1136</v>
      </c>
      <c r="P243" s="11">
        <f t="shared" si="60"/>
        <v>1.4093959731543624E-2</v>
      </c>
      <c r="Q243" s="11">
        <f t="shared" si="59"/>
        <v>5.1677852348993289E-2</v>
      </c>
      <c r="R243" s="11">
        <f t="shared" si="59"/>
        <v>0.17181208053691274</v>
      </c>
      <c r="S243" s="11">
        <f t="shared" si="59"/>
        <v>0.76241610738255039</v>
      </c>
      <c r="T243" s="6"/>
      <c r="U243" s="6"/>
    </row>
    <row r="244" spans="2:21" x14ac:dyDescent="0.15">
      <c r="B244" s="16">
        <v>6</v>
      </c>
      <c r="C244" s="17" t="s">
        <v>45</v>
      </c>
      <c r="D244" s="1">
        <v>44</v>
      </c>
      <c r="E244" s="1">
        <v>106</v>
      </c>
      <c r="F244" s="1">
        <v>292</v>
      </c>
      <c r="G244" s="1">
        <v>1074</v>
      </c>
      <c r="H244" s="32">
        <v>1516</v>
      </c>
      <c r="I244" s="33"/>
      <c r="J244" s="34"/>
      <c r="K244" s="9" t="str">
        <f t="shared" si="57"/>
        <v>自営業（N=1516）</v>
      </c>
      <c r="L244" s="10">
        <f t="shared" si="58"/>
        <v>44</v>
      </c>
      <c r="M244" s="10">
        <f t="shared" si="58"/>
        <v>106</v>
      </c>
      <c r="N244" s="10">
        <f t="shared" si="58"/>
        <v>292</v>
      </c>
      <c r="O244" s="10">
        <f t="shared" si="58"/>
        <v>1074</v>
      </c>
      <c r="P244" s="11">
        <f t="shared" si="60"/>
        <v>2.9023746701846966E-2</v>
      </c>
      <c r="Q244" s="11">
        <f t="shared" si="59"/>
        <v>6.9920844327176782E-2</v>
      </c>
      <c r="R244" s="11">
        <f t="shared" si="59"/>
        <v>0.19261213720316622</v>
      </c>
      <c r="S244" s="11">
        <f t="shared" si="59"/>
        <v>0.70844327176781008</v>
      </c>
      <c r="T244" s="6"/>
      <c r="U244" s="6"/>
    </row>
    <row r="245" spans="2:21" x14ac:dyDescent="0.15">
      <c r="B245" s="16">
        <v>7</v>
      </c>
      <c r="C245" s="17" t="s">
        <v>46</v>
      </c>
      <c r="D245" s="1">
        <v>1</v>
      </c>
      <c r="E245" s="1">
        <v>4</v>
      </c>
      <c r="F245" s="1">
        <v>3</v>
      </c>
      <c r="G245" s="1">
        <v>22</v>
      </c>
      <c r="H245" s="32">
        <v>30</v>
      </c>
      <c r="I245" s="33"/>
      <c r="J245" s="34"/>
      <c r="K245" s="9" t="str">
        <f t="shared" si="57"/>
        <v>農林漁業（N=30）</v>
      </c>
      <c r="L245" s="10">
        <f t="shared" si="58"/>
        <v>1</v>
      </c>
      <c r="M245" s="10">
        <f t="shared" si="58"/>
        <v>4</v>
      </c>
      <c r="N245" s="10">
        <f t="shared" si="58"/>
        <v>3</v>
      </c>
      <c r="O245" s="10">
        <f t="shared" si="58"/>
        <v>22</v>
      </c>
      <c r="P245" s="11">
        <f t="shared" si="60"/>
        <v>3.3333333333333333E-2</v>
      </c>
      <c r="Q245" s="11">
        <f t="shared" si="59"/>
        <v>0.13333333333333333</v>
      </c>
      <c r="R245" s="11">
        <f t="shared" si="59"/>
        <v>0.1</v>
      </c>
      <c r="S245" s="11">
        <f t="shared" si="59"/>
        <v>0.73333333333333328</v>
      </c>
      <c r="T245" s="6"/>
      <c r="U245" s="6"/>
    </row>
    <row r="246" spans="2:21" x14ac:dyDescent="0.15">
      <c r="B246" s="16">
        <v>8</v>
      </c>
      <c r="C246" s="17" t="s">
        <v>47</v>
      </c>
      <c r="D246" s="1">
        <v>19</v>
      </c>
      <c r="E246" s="1">
        <v>44</v>
      </c>
      <c r="F246" s="1">
        <v>114</v>
      </c>
      <c r="G246" s="1">
        <v>434</v>
      </c>
      <c r="H246" s="32">
        <v>611</v>
      </c>
      <c r="I246" s="33"/>
      <c r="J246" s="34"/>
      <c r="K246" s="9" t="str">
        <f t="shared" si="57"/>
        <v>専門職（弁護士・税理士等・医療関連）（N=611）</v>
      </c>
      <c r="L246" s="10">
        <f t="shared" si="58"/>
        <v>19</v>
      </c>
      <c r="M246" s="10">
        <f t="shared" si="58"/>
        <v>44</v>
      </c>
      <c r="N246" s="10">
        <f t="shared" si="58"/>
        <v>114</v>
      </c>
      <c r="O246" s="10">
        <f t="shared" si="58"/>
        <v>434</v>
      </c>
      <c r="P246" s="11">
        <f t="shared" si="60"/>
        <v>3.1096563011456628E-2</v>
      </c>
      <c r="Q246" s="11">
        <f t="shared" si="59"/>
        <v>7.2013093289689037E-2</v>
      </c>
      <c r="R246" s="11">
        <f t="shared" si="59"/>
        <v>0.18657937806873978</v>
      </c>
      <c r="S246" s="11">
        <f t="shared" si="59"/>
        <v>0.71031096563011453</v>
      </c>
      <c r="T246" s="6"/>
      <c r="U246" s="6"/>
    </row>
    <row r="247" spans="2:21" x14ac:dyDescent="0.15">
      <c r="B247" s="16">
        <v>9</v>
      </c>
      <c r="C247" s="17" t="s">
        <v>48</v>
      </c>
      <c r="D247" s="1">
        <v>59</v>
      </c>
      <c r="E247" s="1">
        <v>177</v>
      </c>
      <c r="F247" s="1">
        <v>522</v>
      </c>
      <c r="G247" s="1">
        <v>3007</v>
      </c>
      <c r="H247" s="32">
        <v>3765</v>
      </c>
      <c r="I247" s="33"/>
      <c r="J247" s="34"/>
      <c r="K247" s="9" t="str">
        <f t="shared" si="57"/>
        <v>パート・アルバイト（N=3765）</v>
      </c>
      <c r="L247" s="10">
        <f t="shared" si="58"/>
        <v>59</v>
      </c>
      <c r="M247" s="10">
        <f t="shared" si="58"/>
        <v>177</v>
      </c>
      <c r="N247" s="10">
        <f t="shared" si="58"/>
        <v>522</v>
      </c>
      <c r="O247" s="10">
        <f t="shared" si="58"/>
        <v>3007</v>
      </c>
      <c r="P247" s="11">
        <f t="shared" si="60"/>
        <v>1.5670650730411687E-2</v>
      </c>
      <c r="Q247" s="11">
        <f t="shared" si="59"/>
        <v>4.7011952191235058E-2</v>
      </c>
      <c r="R247" s="11">
        <f t="shared" si="59"/>
        <v>0.13864541832669322</v>
      </c>
      <c r="S247" s="11">
        <f t="shared" si="59"/>
        <v>0.79867197875166007</v>
      </c>
      <c r="T247" s="6"/>
      <c r="U247" s="6"/>
    </row>
    <row r="248" spans="2:21" x14ac:dyDescent="0.15">
      <c r="B248" s="16">
        <v>10</v>
      </c>
      <c r="C248" s="17" t="s">
        <v>49</v>
      </c>
      <c r="D248" s="1">
        <v>59</v>
      </c>
      <c r="E248" s="1">
        <v>266</v>
      </c>
      <c r="F248" s="1">
        <v>948</v>
      </c>
      <c r="G248" s="1">
        <v>4223</v>
      </c>
      <c r="H248" s="32">
        <v>5496</v>
      </c>
      <c r="I248" s="33"/>
      <c r="J248" s="34"/>
      <c r="K248" s="9" t="str">
        <f t="shared" si="57"/>
        <v>専業主婦・主夫（N=5496）</v>
      </c>
      <c r="L248" s="10">
        <f t="shared" si="58"/>
        <v>59</v>
      </c>
      <c r="M248" s="10">
        <f t="shared" si="58"/>
        <v>266</v>
      </c>
      <c r="N248" s="10">
        <f t="shared" si="58"/>
        <v>948</v>
      </c>
      <c r="O248" s="10">
        <f t="shared" si="58"/>
        <v>4223</v>
      </c>
      <c r="P248" s="11">
        <f t="shared" si="60"/>
        <v>1.0735080058224163E-2</v>
      </c>
      <c r="Q248" s="11">
        <f t="shared" si="59"/>
        <v>4.8398835516739444E-2</v>
      </c>
      <c r="R248" s="11">
        <f t="shared" si="59"/>
        <v>0.17248908296943233</v>
      </c>
      <c r="S248" s="11">
        <f t="shared" si="59"/>
        <v>0.76837700145560406</v>
      </c>
      <c r="T248" s="6"/>
      <c r="U248" s="6"/>
    </row>
    <row r="249" spans="2:21" x14ac:dyDescent="0.15">
      <c r="B249" s="16">
        <v>11</v>
      </c>
      <c r="C249" s="17" t="s">
        <v>50</v>
      </c>
      <c r="D249" s="1">
        <v>36</v>
      </c>
      <c r="E249" s="1">
        <v>77</v>
      </c>
      <c r="F249" s="1">
        <v>185</v>
      </c>
      <c r="G249" s="1">
        <v>497</v>
      </c>
      <c r="H249" s="32">
        <v>795</v>
      </c>
      <c r="I249" s="33"/>
      <c r="J249" s="34"/>
      <c r="K249" s="9" t="str">
        <f t="shared" si="57"/>
        <v>学生（N=795）</v>
      </c>
      <c r="L249" s="10">
        <f t="shared" si="58"/>
        <v>36</v>
      </c>
      <c r="M249" s="10">
        <f t="shared" si="58"/>
        <v>77</v>
      </c>
      <c r="N249" s="10">
        <f t="shared" si="58"/>
        <v>185</v>
      </c>
      <c r="O249" s="10">
        <f t="shared" si="58"/>
        <v>497</v>
      </c>
      <c r="P249" s="11">
        <f t="shared" si="60"/>
        <v>4.5283018867924525E-2</v>
      </c>
      <c r="Q249" s="11">
        <f t="shared" si="59"/>
        <v>9.6855345911949692E-2</v>
      </c>
      <c r="R249" s="11">
        <f t="shared" si="59"/>
        <v>0.23270440251572327</v>
      </c>
      <c r="S249" s="11">
        <f t="shared" si="59"/>
        <v>0.62515723270440249</v>
      </c>
      <c r="T249" s="6"/>
      <c r="U249" s="6"/>
    </row>
    <row r="250" spans="2:21" x14ac:dyDescent="0.15">
      <c r="B250" s="16">
        <v>12</v>
      </c>
      <c r="C250" s="17" t="s">
        <v>51</v>
      </c>
      <c r="D250" s="1">
        <v>59</v>
      </c>
      <c r="E250" s="1">
        <v>222</v>
      </c>
      <c r="F250" s="1">
        <v>876</v>
      </c>
      <c r="G250" s="1">
        <v>3458</v>
      </c>
      <c r="H250" s="32">
        <v>4615</v>
      </c>
      <c r="I250" s="33"/>
      <c r="J250" s="34"/>
      <c r="K250" s="9" t="str">
        <f t="shared" si="57"/>
        <v>無職（N=4615）</v>
      </c>
      <c r="L250" s="10">
        <f t="shared" si="58"/>
        <v>59</v>
      </c>
      <c r="M250" s="10">
        <f t="shared" si="58"/>
        <v>222</v>
      </c>
      <c r="N250" s="10">
        <f t="shared" si="58"/>
        <v>876</v>
      </c>
      <c r="O250" s="10">
        <f t="shared" si="58"/>
        <v>3458</v>
      </c>
      <c r="P250" s="11">
        <f t="shared" si="60"/>
        <v>1.2784398699891657E-2</v>
      </c>
      <c r="Q250" s="11">
        <f t="shared" si="59"/>
        <v>4.8104008667388946E-2</v>
      </c>
      <c r="R250" s="11">
        <f t="shared" si="59"/>
        <v>0.18981581798483207</v>
      </c>
      <c r="S250" s="11">
        <f t="shared" si="59"/>
        <v>0.74929577464788732</v>
      </c>
      <c r="T250" s="6"/>
      <c r="U250" s="6"/>
    </row>
    <row r="251" spans="2:21" x14ac:dyDescent="0.15">
      <c r="B251" s="16">
        <v>13</v>
      </c>
      <c r="C251" s="17" t="s">
        <v>52</v>
      </c>
      <c r="D251" s="1">
        <v>9</v>
      </c>
      <c r="E251" s="1">
        <v>19</v>
      </c>
      <c r="F251" s="1">
        <v>49</v>
      </c>
      <c r="G251" s="1">
        <v>159</v>
      </c>
      <c r="H251" s="32">
        <v>236</v>
      </c>
      <c r="I251" s="33"/>
      <c r="J251" s="34"/>
      <c r="K251" s="9" t="str">
        <f t="shared" si="57"/>
        <v>その他の職業（N=236）</v>
      </c>
      <c r="L251" s="10">
        <f t="shared" si="58"/>
        <v>9</v>
      </c>
      <c r="M251" s="10">
        <f t="shared" si="58"/>
        <v>19</v>
      </c>
      <c r="N251" s="10">
        <f t="shared" si="58"/>
        <v>49</v>
      </c>
      <c r="O251" s="10">
        <f t="shared" si="58"/>
        <v>159</v>
      </c>
      <c r="P251" s="11">
        <f t="shared" si="60"/>
        <v>3.8135593220338986E-2</v>
      </c>
      <c r="Q251" s="11">
        <f t="shared" si="59"/>
        <v>8.050847457627118E-2</v>
      </c>
      <c r="R251" s="11">
        <f t="shared" si="59"/>
        <v>0.2076271186440678</v>
      </c>
      <c r="S251" s="11">
        <f t="shared" si="59"/>
        <v>0.67372881355932202</v>
      </c>
      <c r="T251" s="6"/>
      <c r="U251" s="6"/>
    </row>
    <row r="252" spans="2:21" x14ac:dyDescent="0.15">
      <c r="B252" s="16"/>
      <c r="C252" s="17"/>
      <c r="H252" s="32"/>
      <c r="I252" s="33"/>
      <c r="J252" s="34"/>
      <c r="K252" s="35"/>
      <c r="L252" s="14"/>
      <c r="M252" s="14"/>
      <c r="N252" s="14"/>
      <c r="O252" s="14"/>
      <c r="P252" s="35"/>
      <c r="Q252" s="35"/>
      <c r="R252" s="35"/>
      <c r="S252" s="35"/>
      <c r="T252" s="35"/>
      <c r="U252" s="35"/>
    </row>
    <row r="253" spans="2:21" x14ac:dyDescent="0.15">
      <c r="B253" s="16"/>
      <c r="C253" s="17"/>
      <c r="H253" s="32"/>
      <c r="I253" s="33"/>
      <c r="J253" s="34"/>
      <c r="K253" s="110" t="s">
        <v>53</v>
      </c>
      <c r="L253" s="112" t="s">
        <v>103</v>
      </c>
      <c r="M253" s="112"/>
      <c r="N253" s="112"/>
      <c r="O253" s="112"/>
      <c r="P253" s="112" t="s">
        <v>3</v>
      </c>
      <c r="Q253" s="112"/>
      <c r="R253" s="112"/>
      <c r="S253" s="112"/>
      <c r="T253" s="6"/>
      <c r="U253" s="6"/>
    </row>
    <row r="254" spans="2:21" ht="45" x14ac:dyDescent="0.15">
      <c r="B254" s="16"/>
      <c r="C254" s="17"/>
      <c r="H254" s="32"/>
      <c r="I254" s="33"/>
      <c r="J254" s="34"/>
      <c r="K254" s="111"/>
      <c r="L254" s="29" t="s">
        <v>111</v>
      </c>
      <c r="M254" s="29" t="s">
        <v>112</v>
      </c>
      <c r="N254" s="30" t="s">
        <v>113</v>
      </c>
      <c r="O254" s="30" t="s">
        <v>114</v>
      </c>
      <c r="P254" s="30" t="s">
        <v>111</v>
      </c>
      <c r="Q254" s="30" t="s">
        <v>112</v>
      </c>
      <c r="R254" s="30" t="s">
        <v>113</v>
      </c>
      <c r="S254" s="30" t="s">
        <v>114</v>
      </c>
      <c r="T254" s="6"/>
      <c r="U254" s="6"/>
    </row>
    <row r="255" spans="2:21" x14ac:dyDescent="0.15">
      <c r="B255" s="16">
        <v>1</v>
      </c>
      <c r="C255" s="17" t="s">
        <v>54</v>
      </c>
      <c r="D255" s="1">
        <v>8</v>
      </c>
      <c r="E255" s="1">
        <v>17</v>
      </c>
      <c r="F255" s="1">
        <v>51</v>
      </c>
      <c r="G255" s="1">
        <v>309</v>
      </c>
      <c r="H255" s="32">
        <v>385</v>
      </c>
      <c r="I255" s="33"/>
      <c r="J255" s="34"/>
      <c r="K255" s="9" t="str">
        <f t="shared" ref="K255:K262" si="61">+C255&amp;"（N="&amp;H255&amp;"）"</f>
        <v>０円（無収入）（N=385）</v>
      </c>
      <c r="L255" s="10">
        <f t="shared" ref="L255:O262" si="62">+D255</f>
        <v>8</v>
      </c>
      <c r="M255" s="10">
        <f t="shared" si="62"/>
        <v>17</v>
      </c>
      <c r="N255" s="10">
        <f t="shared" si="62"/>
        <v>51</v>
      </c>
      <c r="O255" s="10">
        <f t="shared" si="62"/>
        <v>309</v>
      </c>
      <c r="P255" s="11">
        <f t="shared" ref="P255:S262" si="63">+D255/$H255</f>
        <v>2.0779220779220779E-2</v>
      </c>
      <c r="Q255" s="11">
        <f t="shared" si="63"/>
        <v>4.4155844155844157E-2</v>
      </c>
      <c r="R255" s="11">
        <f t="shared" si="63"/>
        <v>0.13246753246753246</v>
      </c>
      <c r="S255" s="11">
        <f t="shared" si="63"/>
        <v>0.80259740259740264</v>
      </c>
      <c r="T255" s="6"/>
      <c r="U255" s="6"/>
    </row>
    <row r="256" spans="2:21" x14ac:dyDescent="0.15">
      <c r="B256" s="16">
        <v>2</v>
      </c>
      <c r="C256" s="17" t="s">
        <v>55</v>
      </c>
      <c r="D256" s="1">
        <v>36</v>
      </c>
      <c r="E256" s="1">
        <v>55</v>
      </c>
      <c r="F256" s="1">
        <v>121</v>
      </c>
      <c r="G256" s="1">
        <v>579</v>
      </c>
      <c r="H256" s="32">
        <v>791</v>
      </c>
      <c r="I256" s="33"/>
      <c r="J256" s="34"/>
      <c r="K256" s="9" t="str">
        <f t="shared" si="61"/>
        <v>１円～１００万円未満（N=791）</v>
      </c>
      <c r="L256" s="10">
        <f t="shared" si="62"/>
        <v>36</v>
      </c>
      <c r="M256" s="10">
        <f t="shared" si="62"/>
        <v>55</v>
      </c>
      <c r="N256" s="10">
        <f t="shared" si="62"/>
        <v>121</v>
      </c>
      <c r="O256" s="10">
        <f t="shared" si="62"/>
        <v>579</v>
      </c>
      <c r="P256" s="11">
        <f t="shared" si="63"/>
        <v>4.5512010113780026E-2</v>
      </c>
      <c r="Q256" s="11">
        <f t="shared" si="63"/>
        <v>6.9532237673830599E-2</v>
      </c>
      <c r="R256" s="11">
        <f t="shared" si="63"/>
        <v>0.15297092288242731</v>
      </c>
      <c r="S256" s="11">
        <f t="shared" si="63"/>
        <v>0.73198482932996212</v>
      </c>
      <c r="T256" s="6"/>
      <c r="U256" s="6"/>
    </row>
    <row r="257" spans="2:21" x14ac:dyDescent="0.15">
      <c r="B257" s="16">
        <v>3</v>
      </c>
      <c r="C257" s="17" t="s">
        <v>56</v>
      </c>
      <c r="D257" s="1">
        <v>42</v>
      </c>
      <c r="E257" s="1">
        <v>86</v>
      </c>
      <c r="F257" s="1">
        <v>201</v>
      </c>
      <c r="G257" s="1">
        <v>1058</v>
      </c>
      <c r="H257" s="32">
        <v>1387</v>
      </c>
      <c r="I257" s="33"/>
      <c r="J257" s="34"/>
      <c r="K257" s="9" t="str">
        <f t="shared" si="61"/>
        <v>１００万円～２００万円未満（N=1387）</v>
      </c>
      <c r="L257" s="10">
        <f t="shared" si="62"/>
        <v>42</v>
      </c>
      <c r="M257" s="10">
        <f t="shared" si="62"/>
        <v>86</v>
      </c>
      <c r="N257" s="10">
        <f t="shared" si="62"/>
        <v>201</v>
      </c>
      <c r="O257" s="10">
        <f t="shared" si="62"/>
        <v>1058</v>
      </c>
      <c r="P257" s="11">
        <f t="shared" si="63"/>
        <v>3.028118240807498E-2</v>
      </c>
      <c r="Q257" s="11">
        <f t="shared" si="63"/>
        <v>6.200432588320115E-2</v>
      </c>
      <c r="R257" s="11">
        <f t="shared" si="63"/>
        <v>0.14491708723864455</v>
      </c>
      <c r="S257" s="11">
        <f t="shared" si="63"/>
        <v>0.76279740447007927</v>
      </c>
      <c r="T257" s="6"/>
      <c r="U257" s="6"/>
    </row>
    <row r="258" spans="2:21" x14ac:dyDescent="0.15">
      <c r="B258" s="16">
        <v>4</v>
      </c>
      <c r="C258" s="17" t="s">
        <v>57</v>
      </c>
      <c r="D258" s="1">
        <v>110</v>
      </c>
      <c r="E258" s="1">
        <v>345</v>
      </c>
      <c r="F258" s="1">
        <v>996</v>
      </c>
      <c r="G258" s="1">
        <v>3933</v>
      </c>
      <c r="H258" s="32">
        <v>5384</v>
      </c>
      <c r="I258" s="33"/>
      <c r="J258" s="34"/>
      <c r="K258" s="9" t="str">
        <f t="shared" si="61"/>
        <v>２００万円～４００万円未満（N=5384）</v>
      </c>
      <c r="L258" s="10">
        <f t="shared" si="62"/>
        <v>110</v>
      </c>
      <c r="M258" s="10">
        <f t="shared" si="62"/>
        <v>345</v>
      </c>
      <c r="N258" s="10">
        <f t="shared" si="62"/>
        <v>996</v>
      </c>
      <c r="O258" s="10">
        <f t="shared" si="62"/>
        <v>3933</v>
      </c>
      <c r="P258" s="11">
        <f t="shared" si="63"/>
        <v>2.0430906389301635E-2</v>
      </c>
      <c r="Q258" s="11">
        <f t="shared" si="63"/>
        <v>6.4078751857355121E-2</v>
      </c>
      <c r="R258" s="11">
        <f t="shared" si="63"/>
        <v>0.18499257057949481</v>
      </c>
      <c r="S258" s="11">
        <f t="shared" si="63"/>
        <v>0.7304977711738484</v>
      </c>
      <c r="T258" s="6"/>
      <c r="U258" s="6"/>
    </row>
    <row r="259" spans="2:21" x14ac:dyDescent="0.15">
      <c r="B259" s="16">
        <v>5</v>
      </c>
      <c r="C259" s="17" t="s">
        <v>58</v>
      </c>
      <c r="D259" s="1">
        <v>213</v>
      </c>
      <c r="E259" s="1">
        <v>514</v>
      </c>
      <c r="F259" s="1">
        <v>1352</v>
      </c>
      <c r="G259" s="1">
        <v>4850</v>
      </c>
      <c r="H259" s="32">
        <v>6929</v>
      </c>
      <c r="I259" s="33"/>
      <c r="J259" s="34"/>
      <c r="K259" s="9" t="str">
        <f t="shared" si="61"/>
        <v>４００万円～７００万円未満（N=6929）</v>
      </c>
      <c r="L259" s="10">
        <f t="shared" si="62"/>
        <v>213</v>
      </c>
      <c r="M259" s="10">
        <f t="shared" si="62"/>
        <v>514</v>
      </c>
      <c r="N259" s="10">
        <f t="shared" si="62"/>
        <v>1352</v>
      </c>
      <c r="O259" s="10">
        <f t="shared" si="62"/>
        <v>4850</v>
      </c>
      <c r="P259" s="11">
        <f t="shared" si="63"/>
        <v>3.0740366575263387E-2</v>
      </c>
      <c r="Q259" s="11">
        <f t="shared" si="63"/>
        <v>7.4180978496175498E-2</v>
      </c>
      <c r="R259" s="11">
        <f t="shared" si="63"/>
        <v>0.1951219512195122</v>
      </c>
      <c r="S259" s="11">
        <f t="shared" si="63"/>
        <v>0.69995670370904894</v>
      </c>
      <c r="T259" s="6"/>
      <c r="U259" s="6"/>
    </row>
    <row r="260" spans="2:21" x14ac:dyDescent="0.15">
      <c r="B260" s="16">
        <v>6</v>
      </c>
      <c r="C260" s="17" t="s">
        <v>59</v>
      </c>
      <c r="D260" s="1">
        <v>160</v>
      </c>
      <c r="E260" s="1">
        <v>350</v>
      </c>
      <c r="F260" s="1">
        <v>726</v>
      </c>
      <c r="G260" s="1">
        <v>2602</v>
      </c>
      <c r="H260" s="32">
        <v>3838</v>
      </c>
      <c r="I260" s="33"/>
      <c r="J260" s="34"/>
      <c r="K260" s="9" t="str">
        <f t="shared" si="61"/>
        <v>７００万円～１，０００万円未満（N=3838）</v>
      </c>
      <c r="L260" s="10">
        <f t="shared" si="62"/>
        <v>160</v>
      </c>
      <c r="M260" s="10">
        <f t="shared" si="62"/>
        <v>350</v>
      </c>
      <c r="N260" s="10">
        <f t="shared" si="62"/>
        <v>726</v>
      </c>
      <c r="O260" s="10">
        <f t="shared" si="62"/>
        <v>2602</v>
      </c>
      <c r="P260" s="11">
        <f t="shared" si="63"/>
        <v>4.1688379364252216E-2</v>
      </c>
      <c r="Q260" s="11">
        <f t="shared" si="63"/>
        <v>9.1193329859301717E-2</v>
      </c>
      <c r="R260" s="11">
        <f t="shared" si="63"/>
        <v>0.18916102136529442</v>
      </c>
      <c r="S260" s="11">
        <f t="shared" si="63"/>
        <v>0.67795726941115164</v>
      </c>
      <c r="T260" s="6"/>
      <c r="U260" s="6"/>
    </row>
    <row r="261" spans="2:21" x14ac:dyDescent="0.15">
      <c r="B261" s="16">
        <v>7</v>
      </c>
      <c r="C261" s="17" t="s">
        <v>60</v>
      </c>
      <c r="D261" s="1">
        <v>149</v>
      </c>
      <c r="E261" s="1">
        <v>258</v>
      </c>
      <c r="F261" s="1">
        <v>591</v>
      </c>
      <c r="G261" s="1">
        <v>1775</v>
      </c>
      <c r="H261" s="32">
        <v>2773</v>
      </c>
      <c r="I261" s="33"/>
      <c r="J261" s="34"/>
      <c r="K261" s="9" t="str">
        <f t="shared" si="61"/>
        <v>１，０００万円以上（N=2773）</v>
      </c>
      <c r="L261" s="10">
        <f t="shared" si="62"/>
        <v>149</v>
      </c>
      <c r="M261" s="10">
        <f t="shared" si="62"/>
        <v>258</v>
      </c>
      <c r="N261" s="10">
        <f t="shared" si="62"/>
        <v>591</v>
      </c>
      <c r="O261" s="10">
        <f t="shared" si="62"/>
        <v>1775</v>
      </c>
      <c r="P261" s="11">
        <f t="shared" si="63"/>
        <v>5.3732419761990627E-2</v>
      </c>
      <c r="Q261" s="11">
        <f t="shared" si="63"/>
        <v>9.3040028849621342E-2</v>
      </c>
      <c r="R261" s="11">
        <f t="shared" si="63"/>
        <v>0.2131265777136675</v>
      </c>
      <c r="S261" s="11">
        <f t="shared" si="63"/>
        <v>0.64010097367472052</v>
      </c>
      <c r="T261" s="6"/>
      <c r="U261" s="6"/>
    </row>
    <row r="262" spans="2:21" x14ac:dyDescent="0.15">
      <c r="B262" s="16">
        <v>8</v>
      </c>
      <c r="C262" s="17" t="s">
        <v>61</v>
      </c>
      <c r="D262" s="1">
        <v>93</v>
      </c>
      <c r="E262" s="1">
        <v>294</v>
      </c>
      <c r="F262" s="1">
        <v>865</v>
      </c>
      <c r="G262" s="1">
        <v>5727</v>
      </c>
      <c r="H262" s="32">
        <v>6979</v>
      </c>
      <c r="I262" s="33"/>
      <c r="J262" s="34"/>
      <c r="K262" s="9" t="str">
        <f t="shared" si="61"/>
        <v>回答したくない（N=6979）</v>
      </c>
      <c r="L262" s="10">
        <f t="shared" si="62"/>
        <v>93</v>
      </c>
      <c r="M262" s="10">
        <f t="shared" si="62"/>
        <v>294</v>
      </c>
      <c r="N262" s="10">
        <f t="shared" si="62"/>
        <v>865</v>
      </c>
      <c r="O262" s="10">
        <f t="shared" si="62"/>
        <v>5727</v>
      </c>
      <c r="P262" s="11">
        <f t="shared" si="63"/>
        <v>1.3325691359793666E-2</v>
      </c>
      <c r="Q262" s="11">
        <f t="shared" si="63"/>
        <v>4.212637913741224E-2</v>
      </c>
      <c r="R262" s="11">
        <f t="shared" si="63"/>
        <v>0.12394325834646798</v>
      </c>
      <c r="S262" s="11">
        <f t="shared" si="63"/>
        <v>0.82060467115632607</v>
      </c>
      <c r="T262" s="6"/>
      <c r="U262" s="6"/>
    </row>
    <row r="263" spans="2:21" x14ac:dyDescent="0.15">
      <c r="B263" s="16"/>
      <c r="C263" s="17"/>
      <c r="K263" s="13"/>
      <c r="L263" s="14"/>
      <c r="M263" s="14"/>
      <c r="N263" s="15"/>
      <c r="O263" s="15"/>
    </row>
    <row r="264" spans="2:21" x14ac:dyDescent="0.15">
      <c r="B264" s="16"/>
      <c r="C264" s="17"/>
      <c r="K264" s="110" t="s">
        <v>62</v>
      </c>
      <c r="L264" s="112" t="s">
        <v>39</v>
      </c>
      <c r="M264" s="112"/>
      <c r="N264" s="112"/>
      <c r="O264" s="112"/>
      <c r="P264" s="112" t="s">
        <v>3</v>
      </c>
      <c r="Q264" s="112"/>
      <c r="R264" s="112"/>
      <c r="S264" s="112"/>
    </row>
    <row r="265" spans="2:21" ht="45" x14ac:dyDescent="0.15">
      <c r="K265" s="111"/>
      <c r="L265" s="29" t="s">
        <v>111</v>
      </c>
      <c r="M265" s="29" t="s">
        <v>112</v>
      </c>
      <c r="N265" s="30" t="s">
        <v>113</v>
      </c>
      <c r="O265" s="30" t="s">
        <v>114</v>
      </c>
      <c r="P265" s="30" t="s">
        <v>111</v>
      </c>
      <c r="Q265" s="30" t="s">
        <v>112</v>
      </c>
      <c r="R265" s="30" t="s">
        <v>113</v>
      </c>
      <c r="S265" s="30" t="s">
        <v>114</v>
      </c>
    </row>
    <row r="266" spans="2:21" x14ac:dyDescent="0.15">
      <c r="B266" s="16">
        <v>1</v>
      </c>
      <c r="C266" s="17" t="s">
        <v>63</v>
      </c>
      <c r="D266" s="1">
        <v>563</v>
      </c>
      <c r="E266" s="1">
        <v>1271</v>
      </c>
      <c r="F266" s="1">
        <v>3192</v>
      </c>
      <c r="G266" s="1">
        <v>10392</v>
      </c>
      <c r="H266" s="32">
        <v>15418</v>
      </c>
      <c r="I266" s="1"/>
      <c r="K266" s="9" t="str">
        <f t="shared" ref="K266:K278" si="64">+C266&amp;"（N="&amp;F266&amp;"）"</f>
        <v>旅行、ドライブ・ツーリング等（N=3192）</v>
      </c>
      <c r="L266" s="10">
        <f t="shared" ref="L266:O278" si="65">+D266</f>
        <v>563</v>
      </c>
      <c r="M266" s="10">
        <f t="shared" si="65"/>
        <v>1271</v>
      </c>
      <c r="N266" s="10">
        <f t="shared" si="65"/>
        <v>3192</v>
      </c>
      <c r="O266" s="10">
        <f t="shared" si="65"/>
        <v>10392</v>
      </c>
      <c r="P266" s="11">
        <f>+D266/$H266</f>
        <v>3.651576079906603E-2</v>
      </c>
      <c r="Q266" s="11">
        <f t="shared" ref="Q266:S278" si="66">+E266/$H266</f>
        <v>8.2436113633415492E-2</v>
      </c>
      <c r="R266" s="11">
        <f t="shared" si="66"/>
        <v>0.20703074328706705</v>
      </c>
      <c r="S266" s="11">
        <f t="shared" si="66"/>
        <v>0.67401738228045138</v>
      </c>
    </row>
    <row r="267" spans="2:21" x14ac:dyDescent="0.15">
      <c r="B267" s="16">
        <v>1</v>
      </c>
      <c r="C267" s="17" t="s">
        <v>64</v>
      </c>
      <c r="D267" s="1">
        <v>298</v>
      </c>
      <c r="E267" s="1">
        <v>655</v>
      </c>
      <c r="F267" s="1">
        <v>1543</v>
      </c>
      <c r="G267" s="1">
        <v>4201</v>
      </c>
      <c r="H267" s="32">
        <v>6697</v>
      </c>
      <c r="K267" s="9" t="str">
        <f t="shared" si="64"/>
        <v>アウトドア、スポーツ（室内競技や観戦等も含む）（N=1543）</v>
      </c>
      <c r="L267" s="10">
        <f t="shared" si="65"/>
        <v>298</v>
      </c>
      <c r="M267" s="10">
        <f t="shared" si="65"/>
        <v>655</v>
      </c>
      <c r="N267" s="10">
        <f t="shared" si="65"/>
        <v>1543</v>
      </c>
      <c r="O267" s="10">
        <f t="shared" si="65"/>
        <v>4201</v>
      </c>
      <c r="P267" s="11">
        <f t="shared" ref="P267:P278" si="67">+D267/$H267</f>
        <v>4.4497536210243389E-2</v>
      </c>
      <c r="Q267" s="11">
        <f t="shared" si="66"/>
        <v>9.7804987307749738E-2</v>
      </c>
      <c r="R267" s="11">
        <f t="shared" si="66"/>
        <v>0.23040167239062267</v>
      </c>
      <c r="S267" s="11">
        <f t="shared" si="66"/>
        <v>0.62729580409138419</v>
      </c>
    </row>
    <row r="268" spans="2:21" x14ac:dyDescent="0.15">
      <c r="B268" s="16">
        <v>1</v>
      </c>
      <c r="C268" s="17" t="s">
        <v>65</v>
      </c>
      <c r="D268" s="1">
        <v>295</v>
      </c>
      <c r="E268" s="1">
        <v>727</v>
      </c>
      <c r="F268" s="1">
        <v>2048</v>
      </c>
      <c r="G268" s="1">
        <v>5583</v>
      </c>
      <c r="H268" s="32">
        <v>8653</v>
      </c>
      <c r="K268" s="9" t="str">
        <f t="shared" si="64"/>
        <v>芸術、文化、サブカルチャー（鑑賞、収集、活動）（N=2048）</v>
      </c>
      <c r="L268" s="10">
        <f t="shared" si="65"/>
        <v>295</v>
      </c>
      <c r="M268" s="10">
        <f t="shared" si="65"/>
        <v>727</v>
      </c>
      <c r="N268" s="10">
        <f t="shared" si="65"/>
        <v>2048</v>
      </c>
      <c r="O268" s="10">
        <f t="shared" si="65"/>
        <v>5583</v>
      </c>
      <c r="P268" s="11">
        <f t="shared" si="67"/>
        <v>3.4092222350629836E-2</v>
      </c>
      <c r="Q268" s="11">
        <f t="shared" si="66"/>
        <v>8.4017103894603026E-2</v>
      </c>
      <c r="R268" s="11">
        <f t="shared" si="66"/>
        <v>0.23668091991216919</v>
      </c>
      <c r="S268" s="11">
        <f t="shared" si="66"/>
        <v>0.64520975384259793</v>
      </c>
    </row>
    <row r="269" spans="2:21" x14ac:dyDescent="0.15">
      <c r="B269" s="16">
        <v>1</v>
      </c>
      <c r="C269" s="17" t="s">
        <v>66</v>
      </c>
      <c r="D269" s="1">
        <v>242</v>
      </c>
      <c r="E269" s="1">
        <v>452</v>
      </c>
      <c r="F269" s="1">
        <v>1168</v>
      </c>
      <c r="G269" s="1">
        <v>2508</v>
      </c>
      <c r="H269" s="32">
        <v>4370</v>
      </c>
      <c r="K269" s="9" t="str">
        <f t="shared" si="64"/>
        <v>教養、自己啓発（N=1168）</v>
      </c>
      <c r="L269" s="10">
        <f t="shared" si="65"/>
        <v>242</v>
      </c>
      <c r="M269" s="10">
        <f t="shared" si="65"/>
        <v>452</v>
      </c>
      <c r="N269" s="10">
        <f t="shared" si="65"/>
        <v>1168</v>
      </c>
      <c r="O269" s="10">
        <f t="shared" si="65"/>
        <v>2508</v>
      </c>
      <c r="P269" s="11">
        <f t="shared" si="67"/>
        <v>5.5377574370709379E-2</v>
      </c>
      <c r="Q269" s="11">
        <f t="shared" si="66"/>
        <v>0.1034324942791762</v>
      </c>
      <c r="R269" s="11">
        <f t="shared" si="66"/>
        <v>0.26727688787185355</v>
      </c>
      <c r="S269" s="11">
        <f t="shared" si="66"/>
        <v>0.57391304347826089</v>
      </c>
    </row>
    <row r="270" spans="2:21" x14ac:dyDescent="0.15">
      <c r="B270" s="16">
        <v>1</v>
      </c>
      <c r="C270" s="17" t="s">
        <v>67</v>
      </c>
      <c r="D270" s="1">
        <v>230</v>
      </c>
      <c r="E270" s="1">
        <v>446</v>
      </c>
      <c r="F270" s="1">
        <v>875</v>
      </c>
      <c r="G270" s="1">
        <v>3161</v>
      </c>
      <c r="H270" s="32">
        <v>4712</v>
      </c>
      <c r="K270" s="9" t="str">
        <f t="shared" si="64"/>
        <v>ゲーム（N=875）</v>
      </c>
      <c r="L270" s="10">
        <f t="shared" si="65"/>
        <v>230</v>
      </c>
      <c r="M270" s="10">
        <f t="shared" si="65"/>
        <v>446</v>
      </c>
      <c r="N270" s="10">
        <f t="shared" si="65"/>
        <v>875</v>
      </c>
      <c r="O270" s="10">
        <f t="shared" si="65"/>
        <v>3161</v>
      </c>
      <c r="P270" s="11">
        <f t="shared" si="67"/>
        <v>4.8811544991511038E-2</v>
      </c>
      <c r="Q270" s="11">
        <f t="shared" si="66"/>
        <v>9.4651952461799665E-2</v>
      </c>
      <c r="R270" s="11">
        <f t="shared" si="66"/>
        <v>0.18569609507640067</v>
      </c>
      <c r="S270" s="11">
        <f t="shared" si="66"/>
        <v>0.67084040747028861</v>
      </c>
    </row>
    <row r="271" spans="2:21" x14ac:dyDescent="0.15">
      <c r="B271" s="16">
        <v>1</v>
      </c>
      <c r="C271" s="17" t="s">
        <v>68</v>
      </c>
      <c r="D271" s="1">
        <v>224</v>
      </c>
      <c r="E271" s="1">
        <v>447</v>
      </c>
      <c r="F271" s="1">
        <v>948</v>
      </c>
      <c r="G271" s="1">
        <v>2555</v>
      </c>
      <c r="H271" s="32">
        <v>4174</v>
      </c>
      <c r="K271" s="9" t="str">
        <f t="shared" si="64"/>
        <v>写真・動画の撮影（N=948）</v>
      </c>
      <c r="L271" s="10">
        <f t="shared" si="65"/>
        <v>224</v>
      </c>
      <c r="M271" s="10">
        <f t="shared" si="65"/>
        <v>447</v>
      </c>
      <c r="N271" s="10">
        <f t="shared" si="65"/>
        <v>948</v>
      </c>
      <c r="O271" s="10">
        <f t="shared" si="65"/>
        <v>2555</v>
      </c>
      <c r="P271" s="11">
        <f t="shared" si="67"/>
        <v>5.3665548634403447E-2</v>
      </c>
      <c r="Q271" s="11">
        <f t="shared" si="66"/>
        <v>0.10709151892668903</v>
      </c>
      <c r="R271" s="11">
        <f t="shared" si="66"/>
        <v>0.22712026832774318</v>
      </c>
      <c r="S271" s="11">
        <f t="shared" si="66"/>
        <v>0.61212266411116434</v>
      </c>
    </row>
    <row r="272" spans="2:21" x14ac:dyDescent="0.15">
      <c r="B272" s="16">
        <v>1</v>
      </c>
      <c r="C272" s="17" t="s">
        <v>69</v>
      </c>
      <c r="D272" s="1">
        <v>187</v>
      </c>
      <c r="E272" s="1">
        <v>343</v>
      </c>
      <c r="F272" s="1">
        <v>617</v>
      </c>
      <c r="G272" s="1">
        <v>1983</v>
      </c>
      <c r="H272" s="32">
        <v>3130</v>
      </c>
      <c r="K272" s="9" t="str">
        <f t="shared" si="64"/>
        <v>ＳＮＳ（N=617）</v>
      </c>
      <c r="L272" s="10">
        <f t="shared" si="65"/>
        <v>187</v>
      </c>
      <c r="M272" s="10">
        <f t="shared" si="65"/>
        <v>343</v>
      </c>
      <c r="N272" s="10">
        <f t="shared" si="65"/>
        <v>617</v>
      </c>
      <c r="O272" s="10">
        <f t="shared" si="65"/>
        <v>1983</v>
      </c>
      <c r="P272" s="11">
        <f t="shared" si="67"/>
        <v>5.9744408945686903E-2</v>
      </c>
      <c r="Q272" s="11">
        <f t="shared" si="66"/>
        <v>0.10958466453674122</v>
      </c>
      <c r="R272" s="11">
        <f t="shared" si="66"/>
        <v>0.19712460063897763</v>
      </c>
      <c r="S272" s="11">
        <f t="shared" si="66"/>
        <v>0.63354632587859427</v>
      </c>
    </row>
    <row r="273" spans="2:21" x14ac:dyDescent="0.15">
      <c r="B273" s="16">
        <v>1</v>
      </c>
      <c r="C273" s="17" t="s">
        <v>70</v>
      </c>
      <c r="D273" s="1">
        <v>344</v>
      </c>
      <c r="E273" s="1">
        <v>827</v>
      </c>
      <c r="F273" s="1">
        <v>2181</v>
      </c>
      <c r="G273" s="1">
        <v>6918</v>
      </c>
      <c r="H273" s="32">
        <v>10270</v>
      </c>
      <c r="K273" s="9" t="str">
        <f t="shared" si="64"/>
        <v>食（料理、グルメ）（N=2181）</v>
      </c>
      <c r="L273" s="10">
        <f t="shared" si="65"/>
        <v>344</v>
      </c>
      <c r="M273" s="10">
        <f t="shared" si="65"/>
        <v>827</v>
      </c>
      <c r="N273" s="10">
        <f t="shared" si="65"/>
        <v>2181</v>
      </c>
      <c r="O273" s="10">
        <f t="shared" si="65"/>
        <v>6918</v>
      </c>
      <c r="P273" s="11">
        <f t="shared" si="67"/>
        <v>3.3495618305744886E-2</v>
      </c>
      <c r="Q273" s="11">
        <f t="shared" si="66"/>
        <v>8.0525803310613431E-2</v>
      </c>
      <c r="R273" s="11">
        <f t="shared" si="66"/>
        <v>0.21236611489776047</v>
      </c>
      <c r="S273" s="11">
        <f t="shared" si="66"/>
        <v>0.67361246348588122</v>
      </c>
    </row>
    <row r="274" spans="2:21" x14ac:dyDescent="0.15">
      <c r="B274" s="16">
        <v>1</v>
      </c>
      <c r="C274" s="17" t="s">
        <v>71</v>
      </c>
      <c r="D274" s="1">
        <v>221</v>
      </c>
      <c r="E274" s="1">
        <v>562</v>
      </c>
      <c r="F274" s="1">
        <v>1582</v>
      </c>
      <c r="G274" s="1">
        <v>5015</v>
      </c>
      <c r="H274" s="32">
        <v>7380</v>
      </c>
      <c r="K274" s="9" t="str">
        <f t="shared" si="64"/>
        <v>健康、美容（N=1582）</v>
      </c>
      <c r="L274" s="10">
        <f t="shared" si="65"/>
        <v>221</v>
      </c>
      <c r="M274" s="10">
        <f t="shared" si="65"/>
        <v>562</v>
      </c>
      <c r="N274" s="10">
        <f t="shared" si="65"/>
        <v>1582</v>
      </c>
      <c r="O274" s="10">
        <f t="shared" si="65"/>
        <v>5015</v>
      </c>
      <c r="P274" s="11">
        <f t="shared" si="67"/>
        <v>2.9945799457994578E-2</v>
      </c>
      <c r="Q274" s="11">
        <f t="shared" si="66"/>
        <v>7.6151761517615171E-2</v>
      </c>
      <c r="R274" s="11">
        <f t="shared" si="66"/>
        <v>0.21436314363143633</v>
      </c>
      <c r="S274" s="11">
        <f t="shared" si="66"/>
        <v>0.67953929539295388</v>
      </c>
    </row>
    <row r="275" spans="2:21" x14ac:dyDescent="0.15">
      <c r="B275" s="16">
        <v>1</v>
      </c>
      <c r="C275" s="17" t="s">
        <v>72</v>
      </c>
      <c r="D275" s="1">
        <v>126</v>
      </c>
      <c r="E275" s="1">
        <v>260</v>
      </c>
      <c r="F275" s="1">
        <v>733</v>
      </c>
      <c r="G275" s="1">
        <v>2067</v>
      </c>
      <c r="H275" s="32">
        <v>3186</v>
      </c>
      <c r="K275" s="9" t="str">
        <f t="shared" si="64"/>
        <v>ハンドメイド、ＤＩＹ（N=733）</v>
      </c>
      <c r="L275" s="10">
        <f t="shared" si="65"/>
        <v>126</v>
      </c>
      <c r="M275" s="10">
        <f t="shared" si="65"/>
        <v>260</v>
      </c>
      <c r="N275" s="10">
        <f t="shared" si="65"/>
        <v>733</v>
      </c>
      <c r="O275" s="10">
        <f t="shared" si="65"/>
        <v>2067</v>
      </c>
      <c r="P275" s="11">
        <f t="shared" si="67"/>
        <v>3.954802259887006E-2</v>
      </c>
      <c r="Q275" s="11">
        <f t="shared" si="66"/>
        <v>8.1607030759573138E-2</v>
      </c>
      <c r="R275" s="11">
        <f t="shared" si="66"/>
        <v>0.23006905210295039</v>
      </c>
      <c r="S275" s="11">
        <f t="shared" si="66"/>
        <v>0.6487758945386064</v>
      </c>
    </row>
    <row r="276" spans="2:21" x14ac:dyDescent="0.15">
      <c r="B276" s="16">
        <v>1</v>
      </c>
      <c r="C276" s="17" t="s">
        <v>73</v>
      </c>
      <c r="D276" s="1">
        <v>108</v>
      </c>
      <c r="E276" s="1">
        <v>170</v>
      </c>
      <c r="F276" s="1">
        <v>421</v>
      </c>
      <c r="G276" s="1">
        <v>644</v>
      </c>
      <c r="H276" s="32">
        <v>1343</v>
      </c>
      <c r="K276" s="9" t="str">
        <f t="shared" si="64"/>
        <v>ボランティア、ソーシャルビジネス（N=421）</v>
      </c>
      <c r="L276" s="10">
        <f t="shared" si="65"/>
        <v>108</v>
      </c>
      <c r="M276" s="10">
        <f t="shared" si="65"/>
        <v>170</v>
      </c>
      <c r="N276" s="10">
        <f t="shared" si="65"/>
        <v>421</v>
      </c>
      <c r="O276" s="10">
        <f t="shared" si="65"/>
        <v>644</v>
      </c>
      <c r="P276" s="11">
        <f t="shared" si="67"/>
        <v>8.0416976917349212E-2</v>
      </c>
      <c r="Q276" s="11">
        <f t="shared" si="66"/>
        <v>0.12658227848101267</v>
      </c>
      <c r="R276" s="11">
        <f t="shared" si="66"/>
        <v>0.31347728965003724</v>
      </c>
      <c r="S276" s="11">
        <f t="shared" si="66"/>
        <v>0.47952345495160087</v>
      </c>
    </row>
    <row r="277" spans="2:21" x14ac:dyDescent="0.15">
      <c r="B277" s="16">
        <v>1</v>
      </c>
      <c r="C277" s="17" t="s">
        <v>37</v>
      </c>
      <c r="D277" s="1">
        <v>19</v>
      </c>
      <c r="E277" s="1">
        <v>50</v>
      </c>
      <c r="F277" s="1">
        <v>220</v>
      </c>
      <c r="G277" s="1">
        <v>868</v>
      </c>
      <c r="H277" s="32">
        <v>1157</v>
      </c>
      <c r="K277" s="9" t="str">
        <f t="shared" si="64"/>
        <v>その他（N=220）</v>
      </c>
      <c r="L277" s="10">
        <f t="shared" si="65"/>
        <v>19</v>
      </c>
      <c r="M277" s="10">
        <f t="shared" si="65"/>
        <v>50</v>
      </c>
      <c r="N277" s="10">
        <f t="shared" si="65"/>
        <v>220</v>
      </c>
      <c r="O277" s="10">
        <f t="shared" si="65"/>
        <v>868</v>
      </c>
      <c r="P277" s="11">
        <f t="shared" si="67"/>
        <v>1.6421780466724288E-2</v>
      </c>
      <c r="Q277" s="11">
        <f t="shared" si="66"/>
        <v>4.3215211754537596E-2</v>
      </c>
      <c r="R277" s="11">
        <f t="shared" si="66"/>
        <v>0.19014693171996544</v>
      </c>
      <c r="S277" s="11">
        <f t="shared" si="66"/>
        <v>0.75021607605877272</v>
      </c>
    </row>
    <row r="278" spans="2:21" x14ac:dyDescent="0.15">
      <c r="B278" s="16">
        <v>1</v>
      </c>
      <c r="C278" s="17" t="s">
        <v>74</v>
      </c>
      <c r="D278" s="1">
        <v>57</v>
      </c>
      <c r="E278" s="1">
        <v>77</v>
      </c>
      <c r="F278" s="1">
        <v>242</v>
      </c>
      <c r="G278" s="1">
        <v>3564</v>
      </c>
      <c r="H278" s="32">
        <v>3940</v>
      </c>
      <c r="K278" s="9" t="str">
        <f t="shared" si="64"/>
        <v>趣味はない（N=242）</v>
      </c>
      <c r="L278" s="10">
        <f t="shared" si="65"/>
        <v>57</v>
      </c>
      <c r="M278" s="10">
        <f t="shared" si="65"/>
        <v>77</v>
      </c>
      <c r="N278" s="10">
        <f t="shared" si="65"/>
        <v>242</v>
      </c>
      <c r="O278" s="10">
        <f t="shared" si="65"/>
        <v>3564</v>
      </c>
      <c r="P278" s="11">
        <f t="shared" si="67"/>
        <v>1.4467005076142132E-2</v>
      </c>
      <c r="Q278" s="11">
        <f t="shared" si="66"/>
        <v>1.9543147208121829E-2</v>
      </c>
      <c r="R278" s="11">
        <f t="shared" si="66"/>
        <v>6.1421319796954317E-2</v>
      </c>
      <c r="S278" s="11">
        <f t="shared" si="66"/>
        <v>0.90456852791878173</v>
      </c>
    </row>
    <row r="279" spans="2:21" x14ac:dyDescent="0.15">
      <c r="H279" s="32"/>
      <c r="I279" s="33"/>
      <c r="J279" s="34"/>
      <c r="K279" s="35"/>
      <c r="L279" s="14"/>
      <c r="M279" s="14"/>
      <c r="N279" s="14"/>
      <c r="O279" s="14"/>
      <c r="P279" s="35"/>
      <c r="Q279" s="35"/>
      <c r="R279" s="35"/>
      <c r="S279" s="35"/>
      <c r="T279" s="35"/>
      <c r="U279" s="35"/>
    </row>
    <row r="280" spans="2:21" x14ac:dyDescent="0.15">
      <c r="B280" s="16"/>
      <c r="C280" s="17"/>
      <c r="H280" s="32"/>
      <c r="I280" s="33"/>
      <c r="J280" s="34"/>
      <c r="K280" s="110" t="s">
        <v>118</v>
      </c>
      <c r="L280" s="112" t="s">
        <v>119</v>
      </c>
      <c r="M280" s="112"/>
      <c r="N280" s="112"/>
      <c r="O280" s="112"/>
      <c r="P280" s="112" t="s">
        <v>3</v>
      </c>
      <c r="Q280" s="112"/>
      <c r="R280" s="112"/>
      <c r="S280" s="112"/>
      <c r="T280" s="6"/>
      <c r="U280" s="6"/>
    </row>
    <row r="281" spans="2:21" ht="45" x14ac:dyDescent="0.15">
      <c r="H281" s="32"/>
      <c r="I281" s="33"/>
      <c r="J281" s="34"/>
      <c r="K281" s="111"/>
      <c r="L281" s="29" t="s">
        <v>111</v>
      </c>
      <c r="M281" s="29" t="s">
        <v>112</v>
      </c>
      <c r="N281" s="30" t="s">
        <v>113</v>
      </c>
      <c r="O281" s="30" t="s">
        <v>114</v>
      </c>
      <c r="P281" s="30" t="s">
        <v>111</v>
      </c>
      <c r="Q281" s="30" t="s">
        <v>112</v>
      </c>
      <c r="R281" s="30" t="s">
        <v>113</v>
      </c>
      <c r="S281" s="30" t="s">
        <v>114</v>
      </c>
      <c r="T281" s="6"/>
      <c r="U281" s="6"/>
    </row>
    <row r="282" spans="2:21" x14ac:dyDescent="0.15">
      <c r="B282" s="16">
        <v>1</v>
      </c>
      <c r="C282" s="17" t="s">
        <v>11</v>
      </c>
      <c r="D282" s="1">
        <v>530</v>
      </c>
      <c r="E282" s="1">
        <v>934</v>
      </c>
      <c r="F282" s="1">
        <v>2130</v>
      </c>
      <c r="G282" s="1">
        <v>6823</v>
      </c>
      <c r="H282" s="32">
        <v>10417</v>
      </c>
      <c r="I282" s="33"/>
      <c r="J282" s="34"/>
      <c r="K282" s="9" t="str">
        <f>+C282&amp;"（N="&amp;H282&amp;"）"</f>
        <v>ある（N=10417）</v>
      </c>
      <c r="L282" s="10">
        <f t="shared" ref="L282:O283" si="68">+D282</f>
        <v>530</v>
      </c>
      <c r="M282" s="10">
        <f t="shared" si="68"/>
        <v>934</v>
      </c>
      <c r="N282" s="10">
        <f t="shared" si="68"/>
        <v>2130</v>
      </c>
      <c r="O282" s="10">
        <f t="shared" si="68"/>
        <v>6823</v>
      </c>
      <c r="P282" s="11">
        <f t="shared" ref="P282:S283" si="69">+D282/$H282</f>
        <v>5.0878371892099455E-2</v>
      </c>
      <c r="Q282" s="11">
        <f t="shared" si="69"/>
        <v>8.9661130843812997E-2</v>
      </c>
      <c r="R282" s="11">
        <f t="shared" si="69"/>
        <v>0.20447345684938081</v>
      </c>
      <c r="S282" s="11">
        <f t="shared" si="69"/>
        <v>0.65498704041470668</v>
      </c>
      <c r="T282" s="6"/>
      <c r="U282" s="6"/>
    </row>
    <row r="283" spans="2:21" x14ac:dyDescent="0.15">
      <c r="B283" s="16">
        <v>2</v>
      </c>
      <c r="C283" s="17" t="s">
        <v>120</v>
      </c>
      <c r="D283" s="1">
        <v>281</v>
      </c>
      <c r="E283" s="1">
        <v>985</v>
      </c>
      <c r="F283" s="1">
        <v>2773</v>
      </c>
      <c r="G283" s="1">
        <v>14010</v>
      </c>
      <c r="H283" s="32">
        <v>18049</v>
      </c>
      <c r="I283" s="33"/>
      <c r="J283" s="34"/>
      <c r="K283" s="9" t="str">
        <f>+C283&amp;"（N="&amp;H283&amp;"）"</f>
        <v>ない（N=18049）</v>
      </c>
      <c r="L283" s="10">
        <f t="shared" si="68"/>
        <v>281</v>
      </c>
      <c r="M283" s="10">
        <f t="shared" si="68"/>
        <v>985</v>
      </c>
      <c r="N283" s="10">
        <f t="shared" si="68"/>
        <v>2773</v>
      </c>
      <c r="O283" s="10">
        <f t="shared" si="68"/>
        <v>14010</v>
      </c>
      <c r="P283" s="11">
        <f t="shared" si="69"/>
        <v>1.5568729569505236E-2</v>
      </c>
      <c r="Q283" s="11">
        <f t="shared" si="69"/>
        <v>5.4573660590614435E-2</v>
      </c>
      <c r="R283" s="11">
        <f t="shared" si="69"/>
        <v>0.15363732062718155</v>
      </c>
      <c r="S283" s="11">
        <f t="shared" si="69"/>
        <v>0.77622028921269881</v>
      </c>
      <c r="T283" s="6"/>
      <c r="U283" s="6"/>
    </row>
    <row r="284" spans="2:21" x14ac:dyDescent="0.15">
      <c r="H284" s="32"/>
      <c r="I284" s="33"/>
      <c r="J284" s="34"/>
      <c r="N284" s="5"/>
      <c r="O284" s="5"/>
      <c r="R284" s="6"/>
      <c r="S284" s="6"/>
      <c r="T284" s="6"/>
      <c r="U284" s="6"/>
    </row>
    <row r="285" spans="2:21" x14ac:dyDescent="0.15">
      <c r="B285" s="16"/>
      <c r="C285" s="17"/>
      <c r="H285" s="32"/>
      <c r="I285" s="33"/>
      <c r="J285" s="34"/>
      <c r="K285" s="110" t="s">
        <v>121</v>
      </c>
      <c r="L285" s="112" t="s">
        <v>39</v>
      </c>
      <c r="M285" s="112"/>
      <c r="N285" s="112"/>
      <c r="O285" s="112"/>
      <c r="P285" s="112" t="s">
        <v>3</v>
      </c>
      <c r="Q285" s="112"/>
      <c r="R285" s="112"/>
      <c r="S285" s="112"/>
      <c r="T285" s="6"/>
      <c r="U285" s="6"/>
    </row>
    <row r="286" spans="2:21" ht="45" x14ac:dyDescent="0.15">
      <c r="H286" s="32"/>
      <c r="I286" s="33"/>
      <c r="J286" s="34"/>
      <c r="K286" s="111"/>
      <c r="L286" s="29" t="s">
        <v>111</v>
      </c>
      <c r="M286" s="29" t="s">
        <v>112</v>
      </c>
      <c r="N286" s="30" t="s">
        <v>113</v>
      </c>
      <c r="O286" s="30" t="s">
        <v>114</v>
      </c>
      <c r="P286" s="30" t="s">
        <v>111</v>
      </c>
      <c r="Q286" s="30" t="s">
        <v>112</v>
      </c>
      <c r="R286" s="30" t="s">
        <v>113</v>
      </c>
      <c r="S286" s="30" t="s">
        <v>114</v>
      </c>
      <c r="T286" s="6"/>
      <c r="U286" s="6"/>
    </row>
    <row r="287" spans="2:21" x14ac:dyDescent="0.15">
      <c r="B287" s="16">
        <v>1</v>
      </c>
      <c r="C287" s="17" t="s">
        <v>77</v>
      </c>
      <c r="D287" s="1">
        <v>482</v>
      </c>
      <c r="E287" s="1">
        <v>1004</v>
      </c>
      <c r="F287" s="1">
        <v>2196</v>
      </c>
      <c r="G287" s="1">
        <v>9854</v>
      </c>
      <c r="H287" s="32">
        <v>13536</v>
      </c>
      <c r="I287" s="33"/>
      <c r="J287" s="34"/>
      <c r="K287" s="9" t="str">
        <f>+C287&amp;"（N="&amp;H287&amp;"）"</f>
        <v>大都市圏（N=13536）</v>
      </c>
      <c r="L287" s="10">
        <f t="shared" ref="L287:O288" si="70">+D287</f>
        <v>482</v>
      </c>
      <c r="M287" s="10">
        <f t="shared" si="70"/>
        <v>1004</v>
      </c>
      <c r="N287" s="10">
        <f t="shared" si="70"/>
        <v>2196</v>
      </c>
      <c r="O287" s="10">
        <f t="shared" si="70"/>
        <v>9854</v>
      </c>
      <c r="P287" s="11">
        <f t="shared" ref="P287:S288" si="71">+D287/$H287</f>
        <v>3.5608747044917261E-2</v>
      </c>
      <c r="Q287" s="11">
        <f t="shared" si="71"/>
        <v>7.4172576832151296E-2</v>
      </c>
      <c r="R287" s="11">
        <f t="shared" si="71"/>
        <v>0.16223404255319149</v>
      </c>
      <c r="S287" s="11">
        <f t="shared" si="71"/>
        <v>0.72798463356973997</v>
      </c>
      <c r="T287" s="6"/>
      <c r="U287" s="6"/>
    </row>
    <row r="288" spans="2:21" x14ac:dyDescent="0.15">
      <c r="B288" s="16">
        <v>2</v>
      </c>
      <c r="C288" s="17" t="s">
        <v>78</v>
      </c>
      <c r="D288" s="1">
        <v>329</v>
      </c>
      <c r="E288" s="1">
        <v>915</v>
      </c>
      <c r="F288" s="1">
        <v>2707</v>
      </c>
      <c r="G288" s="1">
        <v>10979</v>
      </c>
      <c r="H288" s="32">
        <v>14930</v>
      </c>
      <c r="I288" s="33"/>
      <c r="J288" s="34"/>
      <c r="K288" s="9" t="str">
        <f>+C288&amp;"（N="&amp;H288&amp;"）"</f>
        <v>大都市圏以外（N=14930）</v>
      </c>
      <c r="L288" s="10">
        <f t="shared" si="70"/>
        <v>329</v>
      </c>
      <c r="M288" s="10">
        <f t="shared" si="70"/>
        <v>915</v>
      </c>
      <c r="N288" s="10">
        <f t="shared" si="70"/>
        <v>2707</v>
      </c>
      <c r="O288" s="10">
        <f t="shared" si="70"/>
        <v>10979</v>
      </c>
      <c r="P288" s="11">
        <f t="shared" si="71"/>
        <v>2.2036168787675822E-2</v>
      </c>
      <c r="Q288" s="11">
        <f t="shared" si="71"/>
        <v>6.1286001339584728E-2</v>
      </c>
      <c r="R288" s="11">
        <f t="shared" si="71"/>
        <v>0.1813127930341594</v>
      </c>
      <c r="S288" s="11">
        <f t="shared" si="71"/>
        <v>0.73536503683858001</v>
      </c>
      <c r="T288" s="6"/>
      <c r="U288" s="6"/>
    </row>
    <row r="289" spans="2:22" x14ac:dyDescent="0.15">
      <c r="H289" s="32"/>
      <c r="I289" s="33"/>
      <c r="J289" s="34"/>
      <c r="N289" s="5"/>
      <c r="O289" s="5"/>
      <c r="R289" s="6"/>
      <c r="S289" s="6"/>
      <c r="T289" s="6"/>
      <c r="U289" s="6"/>
    </row>
    <row r="290" spans="2:22" x14ac:dyDescent="0.15">
      <c r="H290" s="32"/>
      <c r="I290" s="33"/>
      <c r="J290" s="34"/>
      <c r="K290" s="110" t="s">
        <v>122</v>
      </c>
      <c r="L290" s="112" t="s">
        <v>119</v>
      </c>
      <c r="M290" s="112"/>
      <c r="N290" s="112"/>
      <c r="O290" s="112"/>
      <c r="P290" s="112" t="s">
        <v>3</v>
      </c>
      <c r="Q290" s="112"/>
      <c r="R290" s="112"/>
      <c r="S290" s="112"/>
      <c r="T290" s="6"/>
      <c r="U290" s="6"/>
    </row>
    <row r="291" spans="2:22" ht="45" x14ac:dyDescent="0.15">
      <c r="H291" s="32"/>
      <c r="I291" s="33"/>
      <c r="J291" s="34"/>
      <c r="K291" s="111"/>
      <c r="L291" s="29" t="s">
        <v>111</v>
      </c>
      <c r="M291" s="29" t="s">
        <v>112</v>
      </c>
      <c r="N291" s="30" t="s">
        <v>113</v>
      </c>
      <c r="O291" s="30" t="s">
        <v>114</v>
      </c>
      <c r="P291" s="30" t="s">
        <v>111</v>
      </c>
      <c r="Q291" s="30" t="s">
        <v>112</v>
      </c>
      <c r="R291" s="30" t="s">
        <v>113</v>
      </c>
      <c r="S291" s="30" t="s">
        <v>114</v>
      </c>
      <c r="T291" s="6"/>
      <c r="U291" s="6"/>
    </row>
    <row r="292" spans="2:22" x14ac:dyDescent="0.15">
      <c r="B292" s="16">
        <v>1</v>
      </c>
      <c r="C292" s="2" t="s">
        <v>94</v>
      </c>
      <c r="D292" s="1">
        <v>95</v>
      </c>
      <c r="E292" s="1">
        <v>207</v>
      </c>
      <c r="F292" s="1">
        <v>649</v>
      </c>
      <c r="G292" s="1">
        <v>1872</v>
      </c>
      <c r="H292" s="32">
        <v>2823</v>
      </c>
      <c r="I292" s="33"/>
      <c r="J292" s="34"/>
      <c r="K292" s="9" t="str">
        <f>+C292&amp;"（N="&amp;H292&amp;"）"</f>
        <v>訪問・滞在して関わる地域があると良い（N=2823）</v>
      </c>
      <c r="L292" s="10">
        <f t="shared" ref="L292:O294" si="72">+D292</f>
        <v>95</v>
      </c>
      <c r="M292" s="10">
        <f t="shared" si="72"/>
        <v>207</v>
      </c>
      <c r="N292" s="10">
        <f t="shared" si="72"/>
        <v>649</v>
      </c>
      <c r="O292" s="10">
        <f t="shared" si="72"/>
        <v>1872</v>
      </c>
      <c r="P292" s="11">
        <f t="shared" ref="P292:S294" si="73">+D292/$H292</f>
        <v>3.3652143110166489E-2</v>
      </c>
      <c r="Q292" s="11">
        <f t="shared" si="73"/>
        <v>7.3326248671625932E-2</v>
      </c>
      <c r="R292" s="11">
        <f t="shared" si="73"/>
        <v>0.22989727240524266</v>
      </c>
      <c r="S292" s="11">
        <f t="shared" si="73"/>
        <v>0.66312433581296493</v>
      </c>
      <c r="T292" s="6"/>
      <c r="U292" s="6"/>
    </row>
    <row r="293" spans="2:22" x14ac:dyDescent="0.15">
      <c r="B293" s="16">
        <v>2</v>
      </c>
      <c r="C293" s="2" t="s">
        <v>95</v>
      </c>
      <c r="D293" s="1">
        <v>39</v>
      </c>
      <c r="E293" s="1">
        <v>236</v>
      </c>
      <c r="F293" s="1">
        <v>499</v>
      </c>
      <c r="G293" s="1">
        <v>1505</v>
      </c>
      <c r="H293" s="32">
        <v>2279</v>
      </c>
      <c r="I293" s="33"/>
      <c r="J293" s="34"/>
      <c r="K293" s="9" t="str">
        <f>+C293&amp;"（N="&amp;H293&amp;"）"</f>
        <v>訪問・滞在はせずに応援できる地域があると良い（N=2279）</v>
      </c>
      <c r="L293" s="10">
        <f t="shared" si="72"/>
        <v>39</v>
      </c>
      <c r="M293" s="10">
        <f t="shared" si="72"/>
        <v>236</v>
      </c>
      <c r="N293" s="10">
        <f t="shared" si="72"/>
        <v>499</v>
      </c>
      <c r="O293" s="10">
        <f t="shared" si="72"/>
        <v>1505</v>
      </c>
      <c r="P293" s="11">
        <f t="shared" si="73"/>
        <v>1.7112768758227294E-2</v>
      </c>
      <c r="Q293" s="11">
        <f t="shared" si="73"/>
        <v>0.10355419043440105</v>
      </c>
      <c r="R293" s="11">
        <f t="shared" si="73"/>
        <v>0.21895568231680562</v>
      </c>
      <c r="S293" s="11">
        <f t="shared" si="73"/>
        <v>0.660377358490566</v>
      </c>
      <c r="T293" s="6"/>
      <c r="U293" s="6"/>
    </row>
    <row r="294" spans="2:22" x14ac:dyDescent="0.15">
      <c r="B294" s="16">
        <v>3</v>
      </c>
      <c r="C294" s="2" t="s">
        <v>123</v>
      </c>
      <c r="D294" s="1">
        <v>107</v>
      </c>
      <c r="E294" s="1">
        <v>333</v>
      </c>
      <c r="F294" s="1">
        <v>1186</v>
      </c>
      <c r="G294" s="1">
        <v>10677</v>
      </c>
      <c r="H294" s="32">
        <v>12303</v>
      </c>
      <c r="I294" s="33"/>
      <c r="J294" s="34"/>
      <c r="K294" s="9" t="str">
        <f>+C294&amp;"（N="&amp;H294&amp;"）"</f>
        <v>特に関わりを持ちたいと思わない（N=12303）</v>
      </c>
      <c r="L294" s="10">
        <f t="shared" si="72"/>
        <v>107</v>
      </c>
      <c r="M294" s="10">
        <f t="shared" si="72"/>
        <v>333</v>
      </c>
      <c r="N294" s="10">
        <f t="shared" si="72"/>
        <v>1186</v>
      </c>
      <c r="O294" s="10">
        <f t="shared" si="72"/>
        <v>10677</v>
      </c>
      <c r="P294" s="11">
        <f t="shared" si="73"/>
        <v>8.6970657563195976E-3</v>
      </c>
      <c r="Q294" s="11">
        <f t="shared" si="73"/>
        <v>2.7066569129480616E-2</v>
      </c>
      <c r="R294" s="11">
        <f t="shared" si="73"/>
        <v>9.639925221490693E-2</v>
      </c>
      <c r="S294" s="11">
        <f t="shared" si="73"/>
        <v>0.86783711289929288</v>
      </c>
      <c r="T294" s="6"/>
      <c r="U294" s="6"/>
    </row>
    <row r="295" spans="2:22" x14ac:dyDescent="0.15">
      <c r="R295" s="6"/>
      <c r="S295" s="6"/>
      <c r="T295" s="6"/>
      <c r="U295" s="6"/>
    </row>
    <row r="296" spans="2:22" x14ac:dyDescent="0.15">
      <c r="R296" s="6"/>
      <c r="S296" s="6"/>
      <c r="T296" s="6"/>
      <c r="U296" s="6"/>
    </row>
    <row r="297" spans="2:22" x14ac:dyDescent="0.15">
      <c r="R297" s="6"/>
      <c r="S297" s="6"/>
      <c r="T297" s="6"/>
      <c r="U297" s="6"/>
    </row>
    <row r="298" spans="2:22" x14ac:dyDescent="0.15">
      <c r="R298" s="6"/>
      <c r="S298" s="6"/>
      <c r="T298" s="6"/>
      <c r="U298" s="6"/>
    </row>
    <row r="299" spans="2:22" x14ac:dyDescent="0.15">
      <c r="D299" s="1">
        <v>1</v>
      </c>
      <c r="E299" s="1">
        <v>2</v>
      </c>
      <c r="F299" s="1">
        <v>3</v>
      </c>
      <c r="G299" s="1">
        <v>4</v>
      </c>
      <c r="K299" s="4" t="s">
        <v>124</v>
      </c>
      <c r="R299" s="6"/>
      <c r="S299" s="6"/>
      <c r="T299" s="6"/>
      <c r="U299" s="6"/>
    </row>
    <row r="300" spans="2:22" x14ac:dyDescent="0.15">
      <c r="K300" s="110" t="s">
        <v>125</v>
      </c>
      <c r="L300" s="112" t="s">
        <v>39</v>
      </c>
      <c r="M300" s="112"/>
      <c r="N300" s="112"/>
      <c r="O300" s="112"/>
      <c r="P300" s="112" t="s">
        <v>3</v>
      </c>
      <c r="Q300" s="112"/>
      <c r="R300" s="112"/>
      <c r="S300" s="112"/>
      <c r="T300" s="6"/>
      <c r="U300" s="6"/>
    </row>
    <row r="301" spans="2:22" ht="56.25" x14ac:dyDescent="0.15">
      <c r="D301" s="1" t="s">
        <v>83</v>
      </c>
      <c r="E301" s="1" t="s">
        <v>84</v>
      </c>
      <c r="F301" s="1" t="s">
        <v>85</v>
      </c>
      <c r="G301" s="1" t="s">
        <v>86</v>
      </c>
      <c r="I301" s="36"/>
      <c r="J301" s="37"/>
      <c r="K301" s="111"/>
      <c r="L301" s="29" t="s">
        <v>83</v>
      </c>
      <c r="M301" s="29" t="s">
        <v>84</v>
      </c>
      <c r="N301" s="30" t="s">
        <v>85</v>
      </c>
      <c r="O301" s="30" t="s">
        <v>86</v>
      </c>
      <c r="P301" s="30" t="s">
        <v>83</v>
      </c>
      <c r="Q301" s="30" t="s">
        <v>84</v>
      </c>
      <c r="R301" s="30" t="s">
        <v>85</v>
      </c>
      <c r="S301" s="30" t="s">
        <v>86</v>
      </c>
      <c r="T301" s="6"/>
      <c r="U301" s="6"/>
    </row>
    <row r="302" spans="2:22" x14ac:dyDescent="0.15">
      <c r="C302" s="2" t="s">
        <v>7</v>
      </c>
      <c r="D302" s="1">
        <v>504</v>
      </c>
      <c r="E302" s="1">
        <v>1164</v>
      </c>
      <c r="F302" s="1">
        <v>2532</v>
      </c>
      <c r="G302" s="1">
        <v>9953</v>
      </c>
      <c r="H302" s="32">
        <v>14153</v>
      </c>
      <c r="I302" s="33"/>
      <c r="J302" s="34"/>
      <c r="K302" s="9" t="str">
        <f>+C302&amp;"（N="&amp;H302&amp;"）"</f>
        <v>男性（N=14153）</v>
      </c>
      <c r="L302" s="10">
        <f>+D302</f>
        <v>504</v>
      </c>
      <c r="M302" s="10">
        <f t="shared" ref="M302:O303" si="74">+E302</f>
        <v>1164</v>
      </c>
      <c r="N302" s="10">
        <f t="shared" si="74"/>
        <v>2532</v>
      </c>
      <c r="O302" s="10">
        <f t="shared" si="74"/>
        <v>9953</v>
      </c>
      <c r="P302" s="11">
        <f>+D302/$H302</f>
        <v>3.5610824560163921E-2</v>
      </c>
      <c r="Q302" s="11">
        <f t="shared" ref="Q302:S303" si="75">+E302/$H302</f>
        <v>8.2244047198473821E-2</v>
      </c>
      <c r="R302" s="11">
        <f t="shared" si="75"/>
        <v>0.17890199957606162</v>
      </c>
      <c r="S302" s="11">
        <f t="shared" si="75"/>
        <v>0.70324312866530059</v>
      </c>
      <c r="T302" s="6"/>
      <c r="U302" s="6"/>
    </row>
    <row r="303" spans="2:22" x14ac:dyDescent="0.15">
      <c r="C303" s="2" t="s">
        <v>8</v>
      </c>
      <c r="D303" s="1">
        <v>280</v>
      </c>
      <c r="E303" s="1">
        <v>1016</v>
      </c>
      <c r="F303" s="1">
        <v>2775</v>
      </c>
      <c r="G303" s="1">
        <v>10242</v>
      </c>
      <c r="H303" s="32">
        <v>14313</v>
      </c>
      <c r="I303" s="33"/>
      <c r="J303" s="34"/>
      <c r="K303" s="9" t="str">
        <f>+C303&amp;"（N="&amp;H303&amp;"）"</f>
        <v>女性（N=14313）</v>
      </c>
      <c r="L303" s="10">
        <f>+D303</f>
        <v>280</v>
      </c>
      <c r="M303" s="10">
        <f t="shared" si="74"/>
        <v>1016</v>
      </c>
      <c r="N303" s="10">
        <f t="shared" si="74"/>
        <v>2775</v>
      </c>
      <c r="O303" s="10">
        <f t="shared" si="74"/>
        <v>10242</v>
      </c>
      <c r="P303" s="11">
        <f>+D303/$H303</f>
        <v>1.956263536645008E-2</v>
      </c>
      <c r="Q303" s="11">
        <f t="shared" si="75"/>
        <v>7.0984419758261724E-2</v>
      </c>
      <c r="R303" s="11">
        <f t="shared" si="75"/>
        <v>0.19387968979249634</v>
      </c>
      <c r="S303" s="11">
        <f t="shared" si="75"/>
        <v>0.7155732550827919</v>
      </c>
      <c r="T303" s="6"/>
      <c r="U303" s="6"/>
    </row>
    <row r="304" spans="2:22" x14ac:dyDescent="0.15">
      <c r="H304" s="32"/>
      <c r="I304" s="33"/>
      <c r="J304" s="34"/>
      <c r="K304" s="35"/>
      <c r="L304" s="14"/>
      <c r="M304" s="14"/>
      <c r="N304" s="14"/>
      <c r="O304" s="14"/>
      <c r="P304" s="35"/>
      <c r="Q304" s="35"/>
      <c r="R304" s="35"/>
      <c r="S304" s="35"/>
      <c r="T304" s="35"/>
      <c r="U304" s="35"/>
      <c r="V304" s="34"/>
    </row>
    <row r="305" spans="2:21" x14ac:dyDescent="0.15">
      <c r="H305" s="32"/>
      <c r="I305" s="33"/>
      <c r="J305" s="34"/>
      <c r="K305" s="110" t="s">
        <v>9</v>
      </c>
      <c r="L305" s="112" t="s">
        <v>103</v>
      </c>
      <c r="M305" s="112"/>
      <c r="N305" s="112"/>
      <c r="O305" s="112"/>
      <c r="P305" s="112" t="s">
        <v>3</v>
      </c>
      <c r="Q305" s="112"/>
      <c r="R305" s="112"/>
      <c r="S305" s="112"/>
      <c r="T305" s="6"/>
      <c r="U305" s="6"/>
    </row>
    <row r="306" spans="2:21" ht="56.25" x14ac:dyDescent="0.15">
      <c r="H306" s="32"/>
      <c r="I306" s="33"/>
      <c r="J306" s="34"/>
      <c r="K306" s="111"/>
      <c r="L306" s="29" t="s">
        <v>83</v>
      </c>
      <c r="M306" s="29" t="s">
        <v>84</v>
      </c>
      <c r="N306" s="30" t="s">
        <v>85</v>
      </c>
      <c r="O306" s="30" t="s">
        <v>86</v>
      </c>
      <c r="P306" s="30" t="s">
        <v>83</v>
      </c>
      <c r="Q306" s="30" t="s">
        <v>84</v>
      </c>
      <c r="R306" s="30" t="s">
        <v>85</v>
      </c>
      <c r="S306" s="30" t="s">
        <v>86</v>
      </c>
      <c r="T306" s="6"/>
      <c r="U306" s="6"/>
    </row>
    <row r="307" spans="2:21" x14ac:dyDescent="0.15">
      <c r="B307" s="1">
        <v>1</v>
      </c>
      <c r="C307" s="2" t="s">
        <v>12</v>
      </c>
      <c r="D307" s="1">
        <v>128</v>
      </c>
      <c r="E307" s="1">
        <v>235</v>
      </c>
      <c r="F307" s="1">
        <v>485</v>
      </c>
      <c r="G307" s="1">
        <v>2433</v>
      </c>
      <c r="H307" s="32">
        <v>3281</v>
      </c>
      <c r="I307" s="33"/>
      <c r="J307" s="34"/>
      <c r="K307" s="9" t="str">
        <f t="shared" ref="K307:K314" si="76">+C307&amp;"（N="&amp;H307&amp;"）"</f>
        <v>男性：18-34（N=3281）</v>
      </c>
      <c r="L307" s="10">
        <f t="shared" ref="L307:O314" si="77">+D307</f>
        <v>128</v>
      </c>
      <c r="M307" s="10">
        <f t="shared" si="77"/>
        <v>235</v>
      </c>
      <c r="N307" s="10">
        <f t="shared" si="77"/>
        <v>485</v>
      </c>
      <c r="O307" s="10">
        <f t="shared" si="77"/>
        <v>2433</v>
      </c>
      <c r="P307" s="11">
        <f>+D307/$H307</f>
        <v>3.9012496190185916E-2</v>
      </c>
      <c r="Q307" s="11">
        <f t="shared" ref="Q307:S314" si="78">+E307/$H307</f>
        <v>7.1624504724169466E-2</v>
      </c>
      <c r="R307" s="11">
        <f t="shared" si="78"/>
        <v>0.14782078634562634</v>
      </c>
      <c r="S307" s="11">
        <f t="shared" si="78"/>
        <v>0.7415422127400183</v>
      </c>
      <c r="T307" s="6"/>
      <c r="U307" s="6"/>
    </row>
    <row r="308" spans="2:21" x14ac:dyDescent="0.15">
      <c r="B308" s="1">
        <v>2</v>
      </c>
      <c r="C308" s="2" t="s">
        <v>13</v>
      </c>
      <c r="D308" s="1">
        <v>103</v>
      </c>
      <c r="E308" s="1">
        <v>276</v>
      </c>
      <c r="F308" s="1">
        <v>590</v>
      </c>
      <c r="G308" s="1">
        <v>3067</v>
      </c>
      <c r="H308" s="32">
        <v>4036</v>
      </c>
      <c r="I308" s="33"/>
      <c r="J308" s="34"/>
      <c r="K308" s="9" t="str">
        <f t="shared" si="76"/>
        <v>男性：35-49（N=4036）</v>
      </c>
      <c r="L308" s="10">
        <f t="shared" si="77"/>
        <v>103</v>
      </c>
      <c r="M308" s="10">
        <f t="shared" si="77"/>
        <v>276</v>
      </c>
      <c r="N308" s="10">
        <f t="shared" si="77"/>
        <v>590</v>
      </c>
      <c r="O308" s="10">
        <f t="shared" si="77"/>
        <v>3067</v>
      </c>
      <c r="P308" s="11">
        <f t="shared" ref="P308:P314" si="79">+D308/$H308</f>
        <v>2.5520317145688802E-2</v>
      </c>
      <c r="Q308" s="11">
        <f t="shared" si="78"/>
        <v>6.8384539147670967E-2</v>
      </c>
      <c r="R308" s="11">
        <f t="shared" si="78"/>
        <v>0.14618434093161545</v>
      </c>
      <c r="S308" s="11">
        <f t="shared" si="78"/>
        <v>0.75991080277502476</v>
      </c>
      <c r="T308" s="6"/>
      <c r="U308" s="6"/>
    </row>
    <row r="309" spans="2:21" x14ac:dyDescent="0.15">
      <c r="B309" s="1">
        <v>3</v>
      </c>
      <c r="C309" s="2" t="s">
        <v>14</v>
      </c>
      <c r="D309" s="1">
        <v>93</v>
      </c>
      <c r="E309" s="1">
        <v>194</v>
      </c>
      <c r="F309" s="1">
        <v>563</v>
      </c>
      <c r="G309" s="1">
        <v>2266</v>
      </c>
      <c r="H309" s="32">
        <v>3116</v>
      </c>
      <c r="I309" s="33"/>
      <c r="J309" s="34"/>
      <c r="K309" s="9" t="str">
        <f t="shared" si="76"/>
        <v>男性：50-64（N=3116）</v>
      </c>
      <c r="L309" s="10">
        <f t="shared" si="77"/>
        <v>93</v>
      </c>
      <c r="M309" s="10">
        <f t="shared" si="77"/>
        <v>194</v>
      </c>
      <c r="N309" s="10">
        <f t="shared" si="77"/>
        <v>563</v>
      </c>
      <c r="O309" s="10">
        <f t="shared" si="77"/>
        <v>2266</v>
      </c>
      <c r="P309" s="11">
        <f t="shared" si="79"/>
        <v>2.9845956354300384E-2</v>
      </c>
      <c r="Q309" s="11">
        <f t="shared" si="78"/>
        <v>6.2259306803594351E-2</v>
      </c>
      <c r="R309" s="11">
        <f t="shared" si="78"/>
        <v>0.1806803594351733</v>
      </c>
      <c r="S309" s="11">
        <f t="shared" si="78"/>
        <v>0.72721437740693196</v>
      </c>
      <c r="T309" s="6"/>
      <c r="U309" s="6"/>
    </row>
    <row r="310" spans="2:21" x14ac:dyDescent="0.15">
      <c r="B310" s="1">
        <v>4</v>
      </c>
      <c r="C310" s="2" t="s">
        <v>15</v>
      </c>
      <c r="D310" s="1">
        <v>180</v>
      </c>
      <c r="E310" s="1">
        <v>459</v>
      </c>
      <c r="F310" s="1">
        <v>894</v>
      </c>
      <c r="G310" s="1">
        <v>2187</v>
      </c>
      <c r="H310" s="32">
        <v>3720</v>
      </c>
      <c r="I310" s="33"/>
      <c r="J310" s="34"/>
      <c r="K310" s="9" t="str">
        <f t="shared" si="76"/>
        <v>男性：65-（N=3720）</v>
      </c>
      <c r="L310" s="10">
        <f t="shared" si="77"/>
        <v>180</v>
      </c>
      <c r="M310" s="10">
        <f t="shared" si="77"/>
        <v>459</v>
      </c>
      <c r="N310" s="10">
        <f t="shared" si="77"/>
        <v>894</v>
      </c>
      <c r="O310" s="10">
        <f t="shared" si="77"/>
        <v>2187</v>
      </c>
      <c r="P310" s="11">
        <f t="shared" si="79"/>
        <v>4.8387096774193547E-2</v>
      </c>
      <c r="Q310" s="11">
        <f t="shared" si="78"/>
        <v>0.12338709677419354</v>
      </c>
      <c r="R310" s="11">
        <f t="shared" si="78"/>
        <v>0.24032258064516129</v>
      </c>
      <c r="S310" s="11">
        <f t="shared" si="78"/>
        <v>0.5879032258064516</v>
      </c>
      <c r="T310" s="6"/>
      <c r="U310" s="6"/>
    </row>
    <row r="311" spans="2:21" x14ac:dyDescent="0.15">
      <c r="B311" s="1">
        <v>5</v>
      </c>
      <c r="C311" s="2" t="s">
        <v>126</v>
      </c>
      <c r="D311" s="1">
        <v>54</v>
      </c>
      <c r="E311" s="1">
        <v>150</v>
      </c>
      <c r="F311" s="1">
        <v>463</v>
      </c>
      <c r="G311" s="1">
        <v>2577</v>
      </c>
      <c r="H311" s="32">
        <v>3244</v>
      </c>
      <c r="I311" s="33"/>
      <c r="J311" s="34"/>
      <c r="K311" s="9" t="str">
        <f t="shared" si="76"/>
        <v>女性：18-34（N=3244）</v>
      </c>
      <c r="L311" s="10">
        <f t="shared" si="77"/>
        <v>54</v>
      </c>
      <c r="M311" s="10">
        <f t="shared" si="77"/>
        <v>150</v>
      </c>
      <c r="N311" s="10">
        <f t="shared" si="77"/>
        <v>463</v>
      </c>
      <c r="O311" s="10">
        <f t="shared" si="77"/>
        <v>2577</v>
      </c>
      <c r="P311" s="11">
        <f t="shared" si="79"/>
        <v>1.6646115906288533E-2</v>
      </c>
      <c r="Q311" s="11">
        <f t="shared" si="78"/>
        <v>4.6239210850801481E-2</v>
      </c>
      <c r="R311" s="11">
        <f t="shared" si="78"/>
        <v>0.14272503082614058</v>
      </c>
      <c r="S311" s="11">
        <f t="shared" si="78"/>
        <v>0.79438964241676946</v>
      </c>
      <c r="T311" s="6"/>
      <c r="U311" s="6"/>
    </row>
    <row r="312" spans="2:21" x14ac:dyDescent="0.15">
      <c r="B312" s="1">
        <v>6</v>
      </c>
      <c r="C312" s="2" t="s">
        <v>116</v>
      </c>
      <c r="D312" s="1">
        <v>74</v>
      </c>
      <c r="E312" s="1">
        <v>187</v>
      </c>
      <c r="F312" s="1">
        <v>597</v>
      </c>
      <c r="G312" s="1">
        <v>3101</v>
      </c>
      <c r="H312" s="32">
        <v>3959</v>
      </c>
      <c r="I312" s="33"/>
      <c r="J312" s="34"/>
      <c r="K312" s="9" t="str">
        <f t="shared" si="76"/>
        <v>女性：35-49（N=3959）</v>
      </c>
      <c r="L312" s="10">
        <f t="shared" si="77"/>
        <v>74</v>
      </c>
      <c r="M312" s="10">
        <f t="shared" si="77"/>
        <v>187</v>
      </c>
      <c r="N312" s="10">
        <f t="shared" si="77"/>
        <v>597</v>
      </c>
      <c r="O312" s="10">
        <f t="shared" si="77"/>
        <v>3101</v>
      </c>
      <c r="P312" s="11">
        <f t="shared" si="79"/>
        <v>1.8691588785046728E-2</v>
      </c>
      <c r="Q312" s="11">
        <f t="shared" si="78"/>
        <v>4.7234150037888355E-2</v>
      </c>
      <c r="R312" s="11">
        <f t="shared" si="78"/>
        <v>0.15079565546855267</v>
      </c>
      <c r="S312" s="11">
        <f t="shared" si="78"/>
        <v>0.78327860570851227</v>
      </c>
      <c r="T312" s="6"/>
      <c r="U312" s="6"/>
    </row>
    <row r="313" spans="2:21" x14ac:dyDescent="0.15">
      <c r="B313" s="1">
        <v>7</v>
      </c>
      <c r="C313" s="2" t="s">
        <v>127</v>
      </c>
      <c r="D313" s="1">
        <v>58</v>
      </c>
      <c r="E313" s="1">
        <v>187</v>
      </c>
      <c r="F313" s="1">
        <v>650</v>
      </c>
      <c r="G313" s="1">
        <v>2202</v>
      </c>
      <c r="H313" s="32">
        <v>3097</v>
      </c>
      <c r="I313" s="33"/>
      <c r="J313" s="34"/>
      <c r="K313" s="9" t="str">
        <f t="shared" si="76"/>
        <v>女性：50-64（N=3097）</v>
      </c>
      <c r="L313" s="10">
        <f t="shared" si="77"/>
        <v>58</v>
      </c>
      <c r="M313" s="10">
        <f t="shared" si="77"/>
        <v>187</v>
      </c>
      <c r="N313" s="10">
        <f t="shared" si="77"/>
        <v>650</v>
      </c>
      <c r="O313" s="10">
        <f t="shared" si="77"/>
        <v>2202</v>
      </c>
      <c r="P313" s="11">
        <f t="shared" si="79"/>
        <v>1.8727801097836616E-2</v>
      </c>
      <c r="Q313" s="11">
        <f t="shared" si="78"/>
        <v>6.0381013884404262E-2</v>
      </c>
      <c r="R313" s="11">
        <f t="shared" si="78"/>
        <v>0.2098805295447207</v>
      </c>
      <c r="S313" s="11">
        <f t="shared" si="78"/>
        <v>0.71101065547303843</v>
      </c>
      <c r="T313" s="6"/>
      <c r="U313" s="6"/>
    </row>
    <row r="314" spans="2:21" x14ac:dyDescent="0.15">
      <c r="B314" s="1">
        <v>8</v>
      </c>
      <c r="C314" s="2" t="s">
        <v>117</v>
      </c>
      <c r="D314" s="1">
        <v>94</v>
      </c>
      <c r="E314" s="1">
        <v>492</v>
      </c>
      <c r="F314" s="1">
        <v>1065</v>
      </c>
      <c r="G314" s="1">
        <v>2362</v>
      </c>
      <c r="H314" s="32">
        <v>4013</v>
      </c>
      <c r="I314" s="33"/>
      <c r="J314" s="34"/>
      <c r="K314" s="9" t="str">
        <f t="shared" si="76"/>
        <v>女性：65-（N=4013）</v>
      </c>
      <c r="L314" s="10">
        <f t="shared" si="77"/>
        <v>94</v>
      </c>
      <c r="M314" s="10">
        <f t="shared" si="77"/>
        <v>492</v>
      </c>
      <c r="N314" s="10">
        <f t="shared" si="77"/>
        <v>1065</v>
      </c>
      <c r="O314" s="10">
        <f t="shared" si="77"/>
        <v>2362</v>
      </c>
      <c r="P314" s="11">
        <f t="shared" si="79"/>
        <v>2.342387241465238E-2</v>
      </c>
      <c r="Q314" s="11">
        <f t="shared" si="78"/>
        <v>0.12260154497881884</v>
      </c>
      <c r="R314" s="11">
        <f t="shared" si="78"/>
        <v>0.26538749065537004</v>
      </c>
      <c r="S314" s="11">
        <f t="shared" si="78"/>
        <v>0.58858709195115877</v>
      </c>
      <c r="T314" s="6"/>
      <c r="U314" s="6"/>
    </row>
    <row r="315" spans="2:21" x14ac:dyDescent="0.15">
      <c r="H315" s="32"/>
      <c r="I315" s="33"/>
      <c r="J315" s="34"/>
      <c r="K315" s="35"/>
      <c r="L315" s="14"/>
      <c r="M315" s="14"/>
      <c r="N315" s="14"/>
      <c r="O315" s="14"/>
      <c r="P315" s="35"/>
      <c r="Q315" s="35"/>
      <c r="R315" s="35"/>
      <c r="S315" s="35"/>
      <c r="T315" s="35"/>
      <c r="U315" s="35"/>
    </row>
    <row r="316" spans="2:21" x14ac:dyDescent="0.15">
      <c r="H316" s="32"/>
      <c r="I316" s="33"/>
      <c r="J316" s="34"/>
      <c r="K316" s="110" t="s">
        <v>20</v>
      </c>
      <c r="L316" s="112" t="s">
        <v>100</v>
      </c>
      <c r="M316" s="112"/>
      <c r="N316" s="112"/>
      <c r="O316" s="112"/>
      <c r="P316" s="112" t="s">
        <v>3</v>
      </c>
      <c r="Q316" s="112"/>
      <c r="R316" s="112"/>
      <c r="S316" s="112"/>
      <c r="T316" s="6"/>
      <c r="U316" s="6"/>
    </row>
    <row r="317" spans="2:21" ht="56.25" x14ac:dyDescent="0.15">
      <c r="H317" s="32"/>
      <c r="I317" s="33"/>
      <c r="J317" s="34"/>
      <c r="K317" s="111"/>
      <c r="L317" s="29" t="s">
        <v>83</v>
      </c>
      <c r="M317" s="29" t="s">
        <v>84</v>
      </c>
      <c r="N317" s="30" t="s">
        <v>85</v>
      </c>
      <c r="O317" s="30" t="s">
        <v>86</v>
      </c>
      <c r="P317" s="30" t="s">
        <v>83</v>
      </c>
      <c r="Q317" s="30" t="s">
        <v>84</v>
      </c>
      <c r="R317" s="30" t="s">
        <v>85</v>
      </c>
      <c r="S317" s="30" t="s">
        <v>86</v>
      </c>
      <c r="T317" s="6"/>
      <c r="U317" s="6"/>
    </row>
    <row r="318" spans="2:21" x14ac:dyDescent="0.15">
      <c r="C318" s="2" t="s">
        <v>24</v>
      </c>
      <c r="D318" s="1">
        <v>198</v>
      </c>
      <c r="E318" s="1">
        <v>567</v>
      </c>
      <c r="F318" s="1">
        <v>1280</v>
      </c>
      <c r="G318" s="1">
        <v>6007</v>
      </c>
      <c r="H318" s="32">
        <v>8052</v>
      </c>
      <c r="I318" s="33"/>
      <c r="J318" s="34"/>
      <c r="K318" s="9" t="str">
        <f>+C318&amp;"（N="&amp;H318&amp;"）"</f>
        <v>首都圏：既成市街地（N=8052）</v>
      </c>
      <c r="L318" s="10">
        <f t="shared" ref="L318:O322" si="80">+D318</f>
        <v>198</v>
      </c>
      <c r="M318" s="10">
        <f t="shared" si="80"/>
        <v>567</v>
      </c>
      <c r="N318" s="10">
        <f t="shared" si="80"/>
        <v>1280</v>
      </c>
      <c r="O318" s="10">
        <f t="shared" si="80"/>
        <v>6007</v>
      </c>
      <c r="P318" s="11">
        <f>+D318/$H318</f>
        <v>2.4590163934426229E-2</v>
      </c>
      <c r="Q318" s="11">
        <f t="shared" ref="Q318:S322" si="81">+E318/$H318</f>
        <v>7.0417287630402378E-2</v>
      </c>
      <c r="R318" s="11">
        <f t="shared" si="81"/>
        <v>0.15896671634376552</v>
      </c>
      <c r="S318" s="11">
        <f t="shared" si="81"/>
        <v>0.74602583209140583</v>
      </c>
      <c r="T318" s="6"/>
      <c r="U318" s="6"/>
    </row>
    <row r="319" spans="2:21" x14ac:dyDescent="0.15">
      <c r="C319" s="2" t="s">
        <v>25</v>
      </c>
      <c r="D319" s="1">
        <v>272</v>
      </c>
      <c r="E319" s="1">
        <v>715</v>
      </c>
      <c r="F319" s="1">
        <v>1877</v>
      </c>
      <c r="G319" s="1">
        <v>6644</v>
      </c>
      <c r="H319" s="32">
        <v>9508</v>
      </c>
      <c r="I319" s="33"/>
      <c r="J319" s="34"/>
      <c r="K319" s="9" t="str">
        <f>+C319&amp;"（N="&amp;H319&amp;"）"</f>
        <v>首都圏：近郊整備地帯（N=9508）</v>
      </c>
      <c r="L319" s="10">
        <f t="shared" si="80"/>
        <v>272</v>
      </c>
      <c r="M319" s="10">
        <f t="shared" si="80"/>
        <v>715</v>
      </c>
      <c r="N319" s="10">
        <f t="shared" si="80"/>
        <v>1877</v>
      </c>
      <c r="O319" s="10">
        <f t="shared" si="80"/>
        <v>6644</v>
      </c>
      <c r="P319" s="11">
        <f t="shared" ref="P319:P322" si="82">+D319/$H319</f>
        <v>2.8607488430795119E-2</v>
      </c>
      <c r="Q319" s="11">
        <f t="shared" si="81"/>
        <v>7.5199831720656293E-2</v>
      </c>
      <c r="R319" s="11">
        <f t="shared" si="81"/>
        <v>0.19741270509045014</v>
      </c>
      <c r="S319" s="11">
        <f t="shared" si="81"/>
        <v>0.6987799747580985</v>
      </c>
      <c r="T319" s="6"/>
      <c r="U319" s="6"/>
    </row>
    <row r="320" spans="2:21" x14ac:dyDescent="0.15">
      <c r="C320" s="2" t="s">
        <v>26</v>
      </c>
      <c r="D320" s="1">
        <v>93</v>
      </c>
      <c r="E320" s="1">
        <v>253</v>
      </c>
      <c r="F320" s="1">
        <v>659</v>
      </c>
      <c r="G320" s="1">
        <v>2283</v>
      </c>
      <c r="H320" s="32">
        <v>3288</v>
      </c>
      <c r="I320" s="33"/>
      <c r="J320" s="34"/>
      <c r="K320" s="9" t="str">
        <f>+C320&amp;"（N="&amp;H320&amp;"）"</f>
        <v>中部圏：都市整備区域（N=3288）</v>
      </c>
      <c r="L320" s="10">
        <f t="shared" si="80"/>
        <v>93</v>
      </c>
      <c r="M320" s="10">
        <f t="shared" si="80"/>
        <v>253</v>
      </c>
      <c r="N320" s="10">
        <f t="shared" si="80"/>
        <v>659</v>
      </c>
      <c r="O320" s="10">
        <f t="shared" si="80"/>
        <v>2283</v>
      </c>
      <c r="P320" s="11">
        <f t="shared" si="82"/>
        <v>2.8284671532846715E-2</v>
      </c>
      <c r="Q320" s="11">
        <f t="shared" si="81"/>
        <v>7.6946472019464723E-2</v>
      </c>
      <c r="R320" s="11">
        <f t="shared" si="81"/>
        <v>0.2004257907542579</v>
      </c>
      <c r="S320" s="11">
        <f t="shared" si="81"/>
        <v>0.69434306569343063</v>
      </c>
      <c r="T320" s="6"/>
      <c r="U320" s="6"/>
    </row>
    <row r="321" spans="2:25" x14ac:dyDescent="0.15">
      <c r="C321" s="2" t="s">
        <v>27</v>
      </c>
      <c r="D321" s="1">
        <v>111</v>
      </c>
      <c r="E321" s="1">
        <v>308</v>
      </c>
      <c r="F321" s="1">
        <v>754</v>
      </c>
      <c r="G321" s="1">
        <v>2928</v>
      </c>
      <c r="H321" s="32">
        <v>4101</v>
      </c>
      <c r="I321" s="33"/>
      <c r="J321" s="34"/>
      <c r="K321" s="9" t="str">
        <f>+C321&amp;"（N="&amp;H321&amp;"）"</f>
        <v>近畿圏：既成都市区域（N=4101）</v>
      </c>
      <c r="L321" s="10">
        <f t="shared" si="80"/>
        <v>111</v>
      </c>
      <c r="M321" s="10">
        <f t="shared" si="80"/>
        <v>308</v>
      </c>
      <c r="N321" s="10">
        <f t="shared" si="80"/>
        <v>754</v>
      </c>
      <c r="O321" s="10">
        <f t="shared" si="80"/>
        <v>2928</v>
      </c>
      <c r="P321" s="11">
        <f t="shared" si="82"/>
        <v>2.7066569129480616E-2</v>
      </c>
      <c r="Q321" s="11">
        <f t="shared" si="81"/>
        <v>7.510363326018045E-2</v>
      </c>
      <c r="R321" s="11">
        <f t="shared" si="81"/>
        <v>0.18385759570836382</v>
      </c>
      <c r="S321" s="11">
        <f t="shared" si="81"/>
        <v>0.71397220190197508</v>
      </c>
      <c r="T321" s="6"/>
      <c r="U321" s="6"/>
    </row>
    <row r="322" spans="2:25" x14ac:dyDescent="0.15">
      <c r="C322" s="2" t="s">
        <v>28</v>
      </c>
      <c r="D322" s="1">
        <v>110</v>
      </c>
      <c r="E322" s="1">
        <v>337</v>
      </c>
      <c r="F322" s="1">
        <v>737</v>
      </c>
      <c r="G322" s="1">
        <v>2333</v>
      </c>
      <c r="H322" s="32">
        <v>3517</v>
      </c>
      <c r="I322" s="33"/>
      <c r="J322" s="34"/>
      <c r="K322" s="9" t="str">
        <f>+C322&amp;"（N="&amp;H322&amp;"）"</f>
        <v>近畿圏：近郊整備区域（N=3517）</v>
      </c>
      <c r="L322" s="10">
        <f t="shared" si="80"/>
        <v>110</v>
      </c>
      <c r="M322" s="10">
        <f t="shared" si="80"/>
        <v>337</v>
      </c>
      <c r="N322" s="10">
        <f t="shared" si="80"/>
        <v>737</v>
      </c>
      <c r="O322" s="10">
        <f t="shared" si="80"/>
        <v>2333</v>
      </c>
      <c r="P322" s="11">
        <f t="shared" si="82"/>
        <v>3.1276656241114587E-2</v>
      </c>
      <c r="Q322" s="11">
        <f t="shared" si="81"/>
        <v>9.5820301393232873E-2</v>
      </c>
      <c r="R322" s="11">
        <f t="shared" si="81"/>
        <v>0.20955359681546773</v>
      </c>
      <c r="S322" s="11">
        <f t="shared" si="81"/>
        <v>0.66334944555018482</v>
      </c>
      <c r="T322" s="6"/>
      <c r="U322" s="6"/>
    </row>
    <row r="323" spans="2:25" x14ac:dyDescent="0.15">
      <c r="H323" s="32"/>
      <c r="I323" s="33"/>
      <c r="J323" s="34"/>
      <c r="K323" s="35"/>
      <c r="L323" s="14"/>
      <c r="M323" s="14"/>
      <c r="N323" s="14"/>
      <c r="O323" s="14"/>
      <c r="P323" s="35"/>
      <c r="Q323" s="35"/>
      <c r="R323" s="35"/>
      <c r="S323" s="35"/>
      <c r="T323" s="35"/>
      <c r="U323" s="35"/>
      <c r="V323" s="34"/>
      <c r="W323" s="34"/>
    </row>
    <row r="324" spans="2:25" x14ac:dyDescent="0.15">
      <c r="H324" s="32"/>
      <c r="I324" s="33"/>
      <c r="J324" s="34"/>
      <c r="K324" s="110" t="s">
        <v>29</v>
      </c>
      <c r="L324" s="112" t="s">
        <v>128</v>
      </c>
      <c r="M324" s="112"/>
      <c r="N324" s="112"/>
      <c r="O324" s="112"/>
      <c r="P324" s="112" t="s">
        <v>3</v>
      </c>
      <c r="Q324" s="112"/>
      <c r="R324" s="112"/>
      <c r="S324" s="112"/>
      <c r="T324" s="6"/>
      <c r="U324" s="6"/>
    </row>
    <row r="325" spans="2:25" ht="56.25" x14ac:dyDescent="0.15">
      <c r="H325" s="32"/>
      <c r="I325" s="33"/>
      <c r="J325" s="34"/>
      <c r="K325" s="111"/>
      <c r="L325" s="29" t="s">
        <v>83</v>
      </c>
      <c r="M325" s="29" t="s">
        <v>84</v>
      </c>
      <c r="N325" s="30" t="s">
        <v>85</v>
      </c>
      <c r="O325" s="30" t="s">
        <v>86</v>
      </c>
      <c r="P325" s="30" t="s">
        <v>83</v>
      </c>
      <c r="Q325" s="30" t="s">
        <v>84</v>
      </c>
      <c r="R325" s="30" t="s">
        <v>85</v>
      </c>
      <c r="S325" s="30" t="s">
        <v>86</v>
      </c>
      <c r="T325" s="6"/>
      <c r="U325" s="6"/>
    </row>
    <row r="326" spans="2:25" x14ac:dyDescent="0.15">
      <c r="B326" s="16">
        <v>1</v>
      </c>
      <c r="C326" s="17" t="s">
        <v>30</v>
      </c>
      <c r="D326" s="1">
        <v>159</v>
      </c>
      <c r="E326" s="1">
        <v>380</v>
      </c>
      <c r="F326" s="1">
        <v>771</v>
      </c>
      <c r="G326" s="1">
        <v>4557</v>
      </c>
      <c r="H326" s="32">
        <v>5867</v>
      </c>
      <c r="I326" s="33"/>
      <c r="J326" s="34"/>
      <c r="K326" s="9" t="str">
        <f t="shared" ref="K326:K333" si="83">+C326&amp;"（N="&amp;H326&amp;"）"</f>
        <v>単身・独身（N=5867）</v>
      </c>
      <c r="L326" s="10">
        <f t="shared" ref="L326:O333" si="84">+D326</f>
        <v>159</v>
      </c>
      <c r="M326" s="10">
        <f t="shared" si="84"/>
        <v>380</v>
      </c>
      <c r="N326" s="10">
        <f t="shared" si="84"/>
        <v>771</v>
      </c>
      <c r="O326" s="10">
        <f t="shared" si="84"/>
        <v>4557</v>
      </c>
      <c r="P326" s="11">
        <f>+D326/$H326</f>
        <v>2.7100732912902676E-2</v>
      </c>
      <c r="Q326" s="11">
        <f t="shared" ref="Q326:S333" si="85">+E326/$H326</f>
        <v>6.4769047213226516E-2</v>
      </c>
      <c r="R326" s="11">
        <f t="shared" si="85"/>
        <v>0.13141298789841485</v>
      </c>
      <c r="S326" s="11">
        <f t="shared" si="85"/>
        <v>0.77671723197545595</v>
      </c>
      <c r="T326" s="6"/>
      <c r="U326" s="6"/>
    </row>
    <row r="327" spans="2:25" x14ac:dyDescent="0.15">
      <c r="B327" s="16">
        <v>1</v>
      </c>
      <c r="C327" s="17" t="s">
        <v>31</v>
      </c>
      <c r="D327" s="1">
        <v>286</v>
      </c>
      <c r="E327" s="1">
        <v>736</v>
      </c>
      <c r="F327" s="1">
        <v>1848</v>
      </c>
      <c r="G327" s="1">
        <v>5770</v>
      </c>
      <c r="H327" s="32">
        <v>8640</v>
      </c>
      <c r="I327" s="33"/>
      <c r="J327" s="34"/>
      <c r="K327" s="9" t="str">
        <f t="shared" si="83"/>
        <v>夫婦と子ども（N=8640）</v>
      </c>
      <c r="L327" s="10">
        <f t="shared" si="84"/>
        <v>286</v>
      </c>
      <c r="M327" s="10">
        <f t="shared" si="84"/>
        <v>736</v>
      </c>
      <c r="N327" s="10">
        <f t="shared" si="84"/>
        <v>1848</v>
      </c>
      <c r="O327" s="10">
        <f t="shared" si="84"/>
        <v>5770</v>
      </c>
      <c r="P327" s="11">
        <f t="shared" ref="P327:P333" si="86">+D327/$H327</f>
        <v>3.3101851851851855E-2</v>
      </c>
      <c r="Q327" s="11">
        <f t="shared" si="85"/>
        <v>8.5185185185185183E-2</v>
      </c>
      <c r="R327" s="11">
        <f t="shared" si="85"/>
        <v>0.21388888888888888</v>
      </c>
      <c r="S327" s="11">
        <f t="shared" si="85"/>
        <v>0.66782407407407407</v>
      </c>
      <c r="T327" s="6"/>
      <c r="U327" s="6"/>
    </row>
    <row r="328" spans="2:25" x14ac:dyDescent="0.15">
      <c r="B328" s="16">
        <v>1</v>
      </c>
      <c r="C328" s="17" t="s">
        <v>32</v>
      </c>
      <c r="D328" s="1">
        <v>209</v>
      </c>
      <c r="E328" s="1">
        <v>712</v>
      </c>
      <c r="F328" s="1">
        <v>1677</v>
      </c>
      <c r="G328" s="1">
        <v>5112</v>
      </c>
      <c r="H328" s="32">
        <v>7710</v>
      </c>
      <c r="I328" s="33"/>
      <c r="J328" s="34"/>
      <c r="K328" s="9" t="str">
        <f t="shared" si="83"/>
        <v>夫婦のみ（N=7710）</v>
      </c>
      <c r="L328" s="10">
        <f t="shared" si="84"/>
        <v>209</v>
      </c>
      <c r="M328" s="10">
        <f t="shared" si="84"/>
        <v>712</v>
      </c>
      <c r="N328" s="10">
        <f t="shared" si="84"/>
        <v>1677</v>
      </c>
      <c r="O328" s="10">
        <f t="shared" si="84"/>
        <v>5112</v>
      </c>
      <c r="P328" s="11">
        <f t="shared" si="86"/>
        <v>2.7107652399481194E-2</v>
      </c>
      <c r="Q328" s="11">
        <f t="shared" si="85"/>
        <v>9.2347600518806749E-2</v>
      </c>
      <c r="R328" s="11">
        <f t="shared" si="85"/>
        <v>0.21750972762645915</v>
      </c>
      <c r="S328" s="11">
        <f t="shared" si="85"/>
        <v>0.66303501945525289</v>
      </c>
      <c r="T328" s="6"/>
      <c r="U328" s="6"/>
    </row>
    <row r="329" spans="2:25" x14ac:dyDescent="0.15">
      <c r="B329" s="16">
        <v>1</v>
      </c>
      <c r="C329" s="17" t="s">
        <v>33</v>
      </c>
      <c r="D329" s="1">
        <v>35</v>
      </c>
      <c r="E329" s="1">
        <v>88</v>
      </c>
      <c r="F329" s="1">
        <v>252</v>
      </c>
      <c r="G329" s="1">
        <v>1050</v>
      </c>
      <c r="H329" s="32">
        <v>1425</v>
      </c>
      <c r="I329" s="33"/>
      <c r="J329" s="34"/>
      <c r="K329" s="9" t="str">
        <f t="shared" si="83"/>
        <v>母子・父子世帯（N=1425）</v>
      </c>
      <c r="L329" s="10">
        <f t="shared" si="84"/>
        <v>35</v>
      </c>
      <c r="M329" s="10">
        <f t="shared" si="84"/>
        <v>88</v>
      </c>
      <c r="N329" s="10">
        <f t="shared" si="84"/>
        <v>252</v>
      </c>
      <c r="O329" s="10">
        <f t="shared" si="84"/>
        <v>1050</v>
      </c>
      <c r="P329" s="11">
        <f t="shared" si="86"/>
        <v>2.456140350877193E-2</v>
      </c>
      <c r="Q329" s="11">
        <f t="shared" si="85"/>
        <v>6.1754385964912284E-2</v>
      </c>
      <c r="R329" s="11">
        <f t="shared" si="85"/>
        <v>0.17684210526315788</v>
      </c>
      <c r="S329" s="11">
        <f t="shared" si="85"/>
        <v>0.73684210526315785</v>
      </c>
      <c r="T329" s="6"/>
      <c r="U329" s="6"/>
    </row>
    <row r="330" spans="2:25" x14ac:dyDescent="0.15">
      <c r="B330" s="16">
        <v>1</v>
      </c>
      <c r="C330" s="17" t="s">
        <v>34</v>
      </c>
      <c r="D330" s="1">
        <v>78</v>
      </c>
      <c r="E330" s="1">
        <v>218</v>
      </c>
      <c r="F330" s="1">
        <v>622</v>
      </c>
      <c r="G330" s="1">
        <v>3161</v>
      </c>
      <c r="H330" s="32">
        <v>4079</v>
      </c>
      <c r="I330" s="33"/>
      <c r="J330" s="34"/>
      <c r="K330" s="9" t="str">
        <f t="shared" si="83"/>
        <v>親世帯と同居（N=4079）</v>
      </c>
      <c r="L330" s="10">
        <f t="shared" si="84"/>
        <v>78</v>
      </c>
      <c r="M330" s="10">
        <f t="shared" si="84"/>
        <v>218</v>
      </c>
      <c r="N330" s="10">
        <f t="shared" si="84"/>
        <v>622</v>
      </c>
      <c r="O330" s="10">
        <f t="shared" si="84"/>
        <v>3161</v>
      </c>
      <c r="P330" s="11">
        <f t="shared" si="86"/>
        <v>1.9122333905368962E-2</v>
      </c>
      <c r="Q330" s="11">
        <f t="shared" si="85"/>
        <v>5.3444471684236335E-2</v>
      </c>
      <c r="R330" s="11">
        <f t="shared" si="85"/>
        <v>0.15248835498896787</v>
      </c>
      <c r="S330" s="11">
        <f t="shared" si="85"/>
        <v>0.77494483942142678</v>
      </c>
      <c r="T330" s="6"/>
      <c r="U330" s="6"/>
    </row>
    <row r="331" spans="2:25" x14ac:dyDescent="0.15">
      <c r="B331" s="16">
        <v>1</v>
      </c>
      <c r="C331" s="17" t="s">
        <v>35</v>
      </c>
      <c r="D331" s="1">
        <v>13</v>
      </c>
      <c r="E331" s="1">
        <v>58</v>
      </c>
      <c r="F331" s="1">
        <v>114</v>
      </c>
      <c r="G331" s="1">
        <v>288</v>
      </c>
      <c r="H331" s="32">
        <v>473</v>
      </c>
      <c r="I331" s="33"/>
      <c r="J331" s="34"/>
      <c r="K331" s="9" t="str">
        <f t="shared" si="83"/>
        <v>子ども世帯と同居（N=473）</v>
      </c>
      <c r="L331" s="10">
        <f t="shared" si="84"/>
        <v>13</v>
      </c>
      <c r="M331" s="10">
        <f t="shared" si="84"/>
        <v>58</v>
      </c>
      <c r="N331" s="10">
        <f t="shared" si="84"/>
        <v>114</v>
      </c>
      <c r="O331" s="10">
        <f t="shared" si="84"/>
        <v>288</v>
      </c>
      <c r="P331" s="11">
        <f t="shared" si="86"/>
        <v>2.748414376321353E-2</v>
      </c>
      <c r="Q331" s="11">
        <f t="shared" si="85"/>
        <v>0.1226215644820296</v>
      </c>
      <c r="R331" s="11">
        <f t="shared" si="85"/>
        <v>0.24101479915433405</v>
      </c>
      <c r="S331" s="11">
        <f t="shared" si="85"/>
        <v>0.60887949260042284</v>
      </c>
      <c r="T331" s="6"/>
      <c r="U331" s="6"/>
    </row>
    <row r="332" spans="2:25" x14ac:dyDescent="0.15">
      <c r="B332" s="16">
        <v>1</v>
      </c>
      <c r="C332" s="17" t="s">
        <v>36</v>
      </c>
      <c r="D332" s="1">
        <v>4</v>
      </c>
      <c r="E332" s="1">
        <v>11</v>
      </c>
      <c r="F332" s="1">
        <v>31</v>
      </c>
      <c r="G332" s="1">
        <v>171</v>
      </c>
      <c r="H332" s="32">
        <v>217</v>
      </c>
      <c r="I332" s="33"/>
      <c r="J332" s="34"/>
      <c r="K332" s="9" t="str">
        <f t="shared" si="83"/>
        <v>知人・友人等の同居人（N=217）</v>
      </c>
      <c r="L332" s="10">
        <f t="shared" si="84"/>
        <v>4</v>
      </c>
      <c r="M332" s="10">
        <f t="shared" si="84"/>
        <v>11</v>
      </c>
      <c r="N332" s="10">
        <f t="shared" si="84"/>
        <v>31</v>
      </c>
      <c r="O332" s="10">
        <f t="shared" si="84"/>
        <v>171</v>
      </c>
      <c r="P332" s="11">
        <f t="shared" si="86"/>
        <v>1.8433179723502304E-2</v>
      </c>
      <c r="Q332" s="11">
        <f t="shared" si="85"/>
        <v>5.0691244239631339E-2</v>
      </c>
      <c r="R332" s="11">
        <f t="shared" si="85"/>
        <v>0.14285714285714285</v>
      </c>
      <c r="S332" s="11">
        <f t="shared" si="85"/>
        <v>0.78801843317972353</v>
      </c>
      <c r="T332" s="6"/>
      <c r="U332" s="6"/>
    </row>
    <row r="333" spans="2:25" x14ac:dyDescent="0.15">
      <c r="B333" s="16">
        <v>1</v>
      </c>
      <c r="C333" s="17" t="s">
        <v>37</v>
      </c>
      <c r="D333" s="1">
        <v>17</v>
      </c>
      <c r="E333" s="1">
        <v>32</v>
      </c>
      <c r="F333" s="1">
        <v>117</v>
      </c>
      <c r="G333" s="1">
        <v>396</v>
      </c>
      <c r="H333" s="32">
        <v>562</v>
      </c>
      <c r="I333" s="33"/>
      <c r="J333" s="34"/>
      <c r="K333" s="9" t="str">
        <f t="shared" si="83"/>
        <v>その他（N=562）</v>
      </c>
      <c r="L333" s="10">
        <f t="shared" si="84"/>
        <v>17</v>
      </c>
      <c r="M333" s="10">
        <f t="shared" si="84"/>
        <v>32</v>
      </c>
      <c r="N333" s="10">
        <f t="shared" si="84"/>
        <v>117</v>
      </c>
      <c r="O333" s="10">
        <f t="shared" si="84"/>
        <v>396</v>
      </c>
      <c r="P333" s="11">
        <f t="shared" si="86"/>
        <v>3.0249110320284697E-2</v>
      </c>
      <c r="Q333" s="11">
        <f t="shared" si="85"/>
        <v>5.6939501779359428E-2</v>
      </c>
      <c r="R333" s="11">
        <f t="shared" si="85"/>
        <v>0.20818505338078291</v>
      </c>
      <c r="S333" s="11">
        <f t="shared" si="85"/>
        <v>0.70462633451957291</v>
      </c>
      <c r="T333" s="6"/>
      <c r="U333" s="6"/>
    </row>
    <row r="334" spans="2:25" x14ac:dyDescent="0.15">
      <c r="B334" s="16"/>
      <c r="C334" s="17"/>
      <c r="H334" s="32"/>
      <c r="I334" s="33"/>
      <c r="J334" s="34"/>
      <c r="K334" s="35"/>
      <c r="L334" s="14"/>
      <c r="M334" s="14"/>
      <c r="N334" s="14"/>
      <c r="O334" s="14"/>
      <c r="P334" s="35"/>
      <c r="Q334" s="35"/>
      <c r="R334" s="35"/>
      <c r="S334" s="35"/>
      <c r="T334" s="35"/>
      <c r="U334" s="35"/>
      <c r="V334" s="34"/>
      <c r="W334" s="34"/>
      <c r="X334" s="34"/>
      <c r="Y334" s="34"/>
    </row>
    <row r="335" spans="2:25" x14ac:dyDescent="0.15">
      <c r="B335" s="16"/>
      <c r="C335" s="17"/>
      <c r="H335" s="32"/>
      <c r="I335" s="33"/>
      <c r="J335" s="34"/>
      <c r="K335" s="110" t="s">
        <v>38</v>
      </c>
      <c r="L335" s="112" t="s">
        <v>129</v>
      </c>
      <c r="M335" s="112"/>
      <c r="N335" s="112"/>
      <c r="O335" s="112"/>
      <c r="P335" s="112" t="s">
        <v>3</v>
      </c>
      <c r="Q335" s="112"/>
      <c r="R335" s="112"/>
      <c r="S335" s="112"/>
      <c r="T335" s="6"/>
      <c r="U335" s="6"/>
    </row>
    <row r="336" spans="2:25" ht="56.25" x14ac:dyDescent="0.15">
      <c r="H336" s="32"/>
      <c r="I336" s="33"/>
      <c r="J336" s="34"/>
      <c r="K336" s="111"/>
      <c r="L336" s="29" t="s">
        <v>83</v>
      </c>
      <c r="M336" s="29" t="s">
        <v>84</v>
      </c>
      <c r="N336" s="30" t="s">
        <v>85</v>
      </c>
      <c r="O336" s="30" t="s">
        <v>86</v>
      </c>
      <c r="P336" s="30" t="s">
        <v>83</v>
      </c>
      <c r="Q336" s="30" t="s">
        <v>84</v>
      </c>
      <c r="R336" s="30" t="s">
        <v>85</v>
      </c>
      <c r="S336" s="30" t="s">
        <v>86</v>
      </c>
      <c r="T336" s="6"/>
      <c r="U336" s="6"/>
    </row>
    <row r="337" spans="2:25" x14ac:dyDescent="0.15">
      <c r="B337" s="16">
        <v>1</v>
      </c>
      <c r="C337" s="17" t="s">
        <v>40</v>
      </c>
      <c r="D337" s="1">
        <v>269</v>
      </c>
      <c r="E337" s="1">
        <v>622</v>
      </c>
      <c r="F337" s="1">
        <v>1305</v>
      </c>
      <c r="G337" s="1">
        <v>6136</v>
      </c>
      <c r="H337" s="32">
        <v>8332</v>
      </c>
      <c r="I337" s="33"/>
      <c r="J337" s="34"/>
      <c r="K337" s="9" t="str">
        <f t="shared" ref="K337:K349" si="87">+C337&amp;"（N="&amp;H337&amp;"）"</f>
        <v>会社勤務（N=8332）</v>
      </c>
      <c r="L337" s="10">
        <f t="shared" ref="L337:O349" si="88">+D337</f>
        <v>269</v>
      </c>
      <c r="M337" s="10">
        <f t="shared" si="88"/>
        <v>622</v>
      </c>
      <c r="N337" s="10">
        <f t="shared" si="88"/>
        <v>1305</v>
      </c>
      <c r="O337" s="10">
        <f t="shared" si="88"/>
        <v>6136</v>
      </c>
      <c r="P337" s="11">
        <f>+D337/$H337</f>
        <v>3.2285165626500238E-2</v>
      </c>
      <c r="Q337" s="11">
        <f t="shared" ref="Q337:S349" si="89">+E337/$H337</f>
        <v>7.4651944311089777E-2</v>
      </c>
      <c r="R337" s="11">
        <f t="shared" si="89"/>
        <v>0.15662506000960152</v>
      </c>
      <c r="S337" s="11">
        <f t="shared" si="89"/>
        <v>0.7364378300528085</v>
      </c>
      <c r="T337" s="6"/>
      <c r="U337" s="6"/>
    </row>
    <row r="338" spans="2:25" x14ac:dyDescent="0.15">
      <c r="B338" s="16">
        <v>2</v>
      </c>
      <c r="C338" s="17" t="s">
        <v>41</v>
      </c>
      <c r="D338" s="1">
        <v>31</v>
      </c>
      <c r="E338" s="1">
        <v>64</v>
      </c>
      <c r="F338" s="1">
        <v>93</v>
      </c>
      <c r="G338" s="1">
        <v>342</v>
      </c>
      <c r="H338" s="32">
        <v>530</v>
      </c>
      <c r="I338" s="33"/>
      <c r="J338" s="34"/>
      <c r="K338" s="9" t="str">
        <f t="shared" si="87"/>
        <v>会社経営（経営者・役員）（N=530）</v>
      </c>
      <c r="L338" s="10">
        <f t="shared" si="88"/>
        <v>31</v>
      </c>
      <c r="M338" s="10">
        <f t="shared" si="88"/>
        <v>64</v>
      </c>
      <c r="N338" s="10">
        <f t="shared" si="88"/>
        <v>93</v>
      </c>
      <c r="O338" s="10">
        <f t="shared" si="88"/>
        <v>342</v>
      </c>
      <c r="P338" s="11">
        <f t="shared" ref="P338:P349" si="90">+D338/$H338</f>
        <v>5.849056603773585E-2</v>
      </c>
      <c r="Q338" s="11">
        <f t="shared" si="89"/>
        <v>0.12075471698113208</v>
      </c>
      <c r="R338" s="11">
        <f t="shared" si="89"/>
        <v>0.17547169811320754</v>
      </c>
      <c r="S338" s="11">
        <f t="shared" si="89"/>
        <v>0.6452830188679245</v>
      </c>
      <c r="T338" s="6"/>
      <c r="U338" s="6"/>
    </row>
    <row r="339" spans="2:25" x14ac:dyDescent="0.15">
      <c r="B339" s="16">
        <v>3</v>
      </c>
      <c r="C339" s="17" t="s">
        <v>42</v>
      </c>
      <c r="D339" s="1">
        <v>36</v>
      </c>
      <c r="E339" s="1">
        <v>64</v>
      </c>
      <c r="F339" s="1">
        <v>179</v>
      </c>
      <c r="G339" s="1">
        <v>548</v>
      </c>
      <c r="H339" s="32">
        <v>827</v>
      </c>
      <c r="I339" s="33"/>
      <c r="J339" s="34"/>
      <c r="K339" s="9" t="str">
        <f t="shared" si="87"/>
        <v>公務員・教職員（N=827）</v>
      </c>
      <c r="L339" s="10">
        <f t="shared" si="88"/>
        <v>36</v>
      </c>
      <c r="M339" s="10">
        <f t="shared" si="88"/>
        <v>64</v>
      </c>
      <c r="N339" s="10">
        <f t="shared" si="88"/>
        <v>179</v>
      </c>
      <c r="O339" s="10">
        <f t="shared" si="88"/>
        <v>548</v>
      </c>
      <c r="P339" s="11">
        <f t="shared" si="90"/>
        <v>4.3530834340991538E-2</v>
      </c>
      <c r="Q339" s="11">
        <f t="shared" si="89"/>
        <v>7.7388149939540504E-2</v>
      </c>
      <c r="R339" s="11">
        <f t="shared" si="89"/>
        <v>0.21644498186215236</v>
      </c>
      <c r="S339" s="11">
        <f t="shared" si="89"/>
        <v>0.66263603385731562</v>
      </c>
      <c r="T339" s="6"/>
      <c r="U339" s="6"/>
    </row>
    <row r="340" spans="2:25" x14ac:dyDescent="0.15">
      <c r="B340" s="16">
        <v>4</v>
      </c>
      <c r="C340" s="17" t="s">
        <v>43</v>
      </c>
      <c r="D340" s="1">
        <v>11</v>
      </c>
      <c r="E340" s="1">
        <v>17</v>
      </c>
      <c r="F340" s="1">
        <v>43</v>
      </c>
      <c r="G340" s="1">
        <v>152</v>
      </c>
      <c r="H340" s="32">
        <v>223</v>
      </c>
      <c r="I340" s="33"/>
      <c r="J340" s="34"/>
      <c r="K340" s="9" t="str">
        <f t="shared" si="87"/>
        <v>団体職員（N=223）</v>
      </c>
      <c r="L340" s="10">
        <f t="shared" si="88"/>
        <v>11</v>
      </c>
      <c r="M340" s="10">
        <f t="shared" si="88"/>
        <v>17</v>
      </c>
      <c r="N340" s="10">
        <f t="shared" si="88"/>
        <v>43</v>
      </c>
      <c r="O340" s="10">
        <f t="shared" si="88"/>
        <v>152</v>
      </c>
      <c r="P340" s="11">
        <f t="shared" si="90"/>
        <v>4.9327354260089683E-2</v>
      </c>
      <c r="Q340" s="11">
        <f t="shared" si="89"/>
        <v>7.623318385650224E-2</v>
      </c>
      <c r="R340" s="11">
        <f t="shared" si="89"/>
        <v>0.19282511210762332</v>
      </c>
      <c r="S340" s="11">
        <f t="shared" si="89"/>
        <v>0.68161434977578472</v>
      </c>
      <c r="T340" s="6"/>
      <c r="U340" s="6"/>
    </row>
    <row r="341" spans="2:25" x14ac:dyDescent="0.15">
      <c r="B341" s="16">
        <v>5</v>
      </c>
      <c r="C341" s="17" t="s">
        <v>44</v>
      </c>
      <c r="D341" s="1">
        <v>29</v>
      </c>
      <c r="E341" s="1">
        <v>69</v>
      </c>
      <c r="F341" s="1">
        <v>197</v>
      </c>
      <c r="G341" s="1">
        <v>1195</v>
      </c>
      <c r="H341" s="32">
        <v>1490</v>
      </c>
      <c r="I341" s="33"/>
      <c r="J341" s="34"/>
      <c r="K341" s="9" t="str">
        <f t="shared" si="87"/>
        <v>派遣社員・契約社員（N=1490）</v>
      </c>
      <c r="L341" s="10">
        <f t="shared" si="88"/>
        <v>29</v>
      </c>
      <c r="M341" s="10">
        <f t="shared" si="88"/>
        <v>69</v>
      </c>
      <c r="N341" s="10">
        <f t="shared" si="88"/>
        <v>197</v>
      </c>
      <c r="O341" s="10">
        <f t="shared" si="88"/>
        <v>1195</v>
      </c>
      <c r="P341" s="11">
        <f t="shared" si="90"/>
        <v>1.9463087248322148E-2</v>
      </c>
      <c r="Q341" s="11">
        <f t="shared" si="89"/>
        <v>4.6308724832214765E-2</v>
      </c>
      <c r="R341" s="11">
        <f t="shared" si="89"/>
        <v>0.13221476510067115</v>
      </c>
      <c r="S341" s="11">
        <f t="shared" si="89"/>
        <v>0.80201342281879195</v>
      </c>
      <c r="T341" s="6"/>
      <c r="U341" s="6"/>
    </row>
    <row r="342" spans="2:25" x14ac:dyDescent="0.15">
      <c r="B342" s="16">
        <v>6</v>
      </c>
      <c r="C342" s="17" t="s">
        <v>45</v>
      </c>
      <c r="D342" s="1">
        <v>58</v>
      </c>
      <c r="E342" s="1">
        <v>112</v>
      </c>
      <c r="F342" s="1">
        <v>281</v>
      </c>
      <c r="G342" s="1">
        <v>1065</v>
      </c>
      <c r="H342" s="32">
        <v>1516</v>
      </c>
      <c r="I342" s="33"/>
      <c r="J342" s="34"/>
      <c r="K342" s="9" t="str">
        <f t="shared" si="87"/>
        <v>自営業（N=1516）</v>
      </c>
      <c r="L342" s="10">
        <f t="shared" si="88"/>
        <v>58</v>
      </c>
      <c r="M342" s="10">
        <f t="shared" si="88"/>
        <v>112</v>
      </c>
      <c r="N342" s="10">
        <f t="shared" si="88"/>
        <v>281</v>
      </c>
      <c r="O342" s="10">
        <f t="shared" si="88"/>
        <v>1065</v>
      </c>
      <c r="P342" s="11">
        <f t="shared" si="90"/>
        <v>3.825857519788918E-2</v>
      </c>
      <c r="Q342" s="11">
        <f t="shared" si="89"/>
        <v>7.3878627968337732E-2</v>
      </c>
      <c r="R342" s="11">
        <f t="shared" si="89"/>
        <v>0.18535620052770449</v>
      </c>
      <c r="S342" s="11">
        <f t="shared" si="89"/>
        <v>0.7025065963060686</v>
      </c>
      <c r="T342" s="6"/>
      <c r="U342" s="6"/>
    </row>
    <row r="343" spans="2:25" x14ac:dyDescent="0.15">
      <c r="B343" s="16">
        <v>7</v>
      </c>
      <c r="C343" s="17" t="s">
        <v>46</v>
      </c>
      <c r="D343" s="1">
        <v>2</v>
      </c>
      <c r="E343" s="1">
        <v>6</v>
      </c>
      <c r="F343" s="1">
        <v>5</v>
      </c>
      <c r="G343" s="1">
        <v>17</v>
      </c>
      <c r="H343" s="32">
        <v>30</v>
      </c>
      <c r="I343" s="33"/>
      <c r="J343" s="34"/>
      <c r="K343" s="9" t="str">
        <f t="shared" si="87"/>
        <v>農林漁業（N=30）</v>
      </c>
      <c r="L343" s="10">
        <f t="shared" si="88"/>
        <v>2</v>
      </c>
      <c r="M343" s="10">
        <f t="shared" si="88"/>
        <v>6</v>
      </c>
      <c r="N343" s="10">
        <f t="shared" si="88"/>
        <v>5</v>
      </c>
      <c r="O343" s="10">
        <f t="shared" si="88"/>
        <v>17</v>
      </c>
      <c r="P343" s="11">
        <f t="shared" si="90"/>
        <v>6.6666666666666666E-2</v>
      </c>
      <c r="Q343" s="11">
        <f t="shared" si="89"/>
        <v>0.2</v>
      </c>
      <c r="R343" s="11">
        <f t="shared" si="89"/>
        <v>0.16666666666666666</v>
      </c>
      <c r="S343" s="11">
        <f t="shared" si="89"/>
        <v>0.56666666666666665</v>
      </c>
      <c r="T343" s="6"/>
      <c r="U343" s="6"/>
    </row>
    <row r="344" spans="2:25" x14ac:dyDescent="0.15">
      <c r="B344" s="16">
        <v>8</v>
      </c>
      <c r="C344" s="17" t="s">
        <v>47</v>
      </c>
      <c r="D344" s="1">
        <v>23</v>
      </c>
      <c r="E344" s="1">
        <v>43</v>
      </c>
      <c r="F344" s="1">
        <v>101</v>
      </c>
      <c r="G344" s="1">
        <v>444</v>
      </c>
      <c r="H344" s="32">
        <v>611</v>
      </c>
      <c r="I344" s="33"/>
      <c r="J344" s="34"/>
      <c r="K344" s="9" t="str">
        <f t="shared" si="87"/>
        <v>専門職（弁護士・税理士等・医療関連）（N=611）</v>
      </c>
      <c r="L344" s="10">
        <f t="shared" si="88"/>
        <v>23</v>
      </c>
      <c r="M344" s="10">
        <f t="shared" si="88"/>
        <v>43</v>
      </c>
      <c r="N344" s="10">
        <f t="shared" si="88"/>
        <v>101</v>
      </c>
      <c r="O344" s="10">
        <f t="shared" si="88"/>
        <v>444</v>
      </c>
      <c r="P344" s="11">
        <f t="shared" si="90"/>
        <v>3.7643207855973811E-2</v>
      </c>
      <c r="Q344" s="11">
        <f t="shared" si="89"/>
        <v>7.0376432078559745E-2</v>
      </c>
      <c r="R344" s="11">
        <f t="shared" si="89"/>
        <v>0.16530278232405893</v>
      </c>
      <c r="S344" s="11">
        <f t="shared" si="89"/>
        <v>0.72667757774140751</v>
      </c>
      <c r="T344" s="6"/>
      <c r="U344" s="6"/>
    </row>
    <row r="345" spans="2:25" x14ac:dyDescent="0.15">
      <c r="B345" s="16">
        <v>9</v>
      </c>
      <c r="C345" s="17" t="s">
        <v>48</v>
      </c>
      <c r="D345" s="1">
        <v>76</v>
      </c>
      <c r="E345" s="1">
        <v>205</v>
      </c>
      <c r="F345" s="1">
        <v>684</v>
      </c>
      <c r="G345" s="1">
        <v>2800</v>
      </c>
      <c r="H345" s="32">
        <v>3765</v>
      </c>
      <c r="I345" s="33"/>
      <c r="J345" s="34"/>
      <c r="K345" s="9" t="str">
        <f t="shared" si="87"/>
        <v>パート・アルバイト（N=3765）</v>
      </c>
      <c r="L345" s="10">
        <f t="shared" si="88"/>
        <v>76</v>
      </c>
      <c r="M345" s="10">
        <f t="shared" si="88"/>
        <v>205</v>
      </c>
      <c r="N345" s="10">
        <f t="shared" si="88"/>
        <v>684</v>
      </c>
      <c r="O345" s="10">
        <f t="shared" si="88"/>
        <v>2800</v>
      </c>
      <c r="P345" s="11">
        <f t="shared" si="90"/>
        <v>2.0185922974767595E-2</v>
      </c>
      <c r="Q345" s="11">
        <f t="shared" si="89"/>
        <v>5.4448871181938911E-2</v>
      </c>
      <c r="R345" s="11">
        <f t="shared" si="89"/>
        <v>0.18167330677290836</v>
      </c>
      <c r="S345" s="11">
        <f t="shared" si="89"/>
        <v>0.74369189907038513</v>
      </c>
      <c r="T345" s="6"/>
      <c r="U345" s="6"/>
    </row>
    <row r="346" spans="2:25" x14ac:dyDescent="0.15">
      <c r="B346" s="16">
        <v>10</v>
      </c>
      <c r="C346" s="17" t="s">
        <v>49</v>
      </c>
      <c r="D346" s="1">
        <v>87</v>
      </c>
      <c r="E346" s="1">
        <v>494</v>
      </c>
      <c r="F346" s="1">
        <v>1275</v>
      </c>
      <c r="G346" s="1">
        <v>3640</v>
      </c>
      <c r="H346" s="32">
        <v>5496</v>
      </c>
      <c r="I346" s="33"/>
      <c r="J346" s="34"/>
      <c r="K346" s="9" t="str">
        <f t="shared" si="87"/>
        <v>専業主婦・主夫（N=5496）</v>
      </c>
      <c r="L346" s="10">
        <f t="shared" si="88"/>
        <v>87</v>
      </c>
      <c r="M346" s="10">
        <f t="shared" si="88"/>
        <v>494</v>
      </c>
      <c r="N346" s="10">
        <f t="shared" si="88"/>
        <v>1275</v>
      </c>
      <c r="O346" s="10">
        <f t="shared" si="88"/>
        <v>3640</v>
      </c>
      <c r="P346" s="11">
        <f t="shared" si="90"/>
        <v>1.5829694323144104E-2</v>
      </c>
      <c r="Q346" s="11">
        <f t="shared" si="89"/>
        <v>8.9883551673944684E-2</v>
      </c>
      <c r="R346" s="11">
        <f t="shared" si="89"/>
        <v>0.23198689956331878</v>
      </c>
      <c r="S346" s="11">
        <f t="shared" si="89"/>
        <v>0.66229985443959238</v>
      </c>
      <c r="T346" s="6"/>
      <c r="U346" s="6"/>
    </row>
    <row r="347" spans="2:25" x14ac:dyDescent="0.15">
      <c r="B347" s="16">
        <v>11</v>
      </c>
      <c r="C347" s="17" t="s">
        <v>50</v>
      </c>
      <c r="D347" s="1">
        <v>13</v>
      </c>
      <c r="E347" s="1">
        <v>54</v>
      </c>
      <c r="F347" s="1">
        <v>183</v>
      </c>
      <c r="G347" s="1">
        <v>545</v>
      </c>
      <c r="H347" s="32">
        <v>795</v>
      </c>
      <c r="I347" s="33"/>
      <c r="J347" s="34"/>
      <c r="K347" s="9" t="str">
        <f t="shared" si="87"/>
        <v>学生（N=795）</v>
      </c>
      <c r="L347" s="10">
        <f t="shared" si="88"/>
        <v>13</v>
      </c>
      <c r="M347" s="10">
        <f t="shared" si="88"/>
        <v>54</v>
      </c>
      <c r="N347" s="10">
        <f t="shared" si="88"/>
        <v>183</v>
      </c>
      <c r="O347" s="10">
        <f t="shared" si="88"/>
        <v>545</v>
      </c>
      <c r="P347" s="11">
        <f t="shared" si="90"/>
        <v>1.6352201257861635E-2</v>
      </c>
      <c r="Q347" s="11">
        <f t="shared" si="89"/>
        <v>6.7924528301886791E-2</v>
      </c>
      <c r="R347" s="11">
        <f t="shared" si="89"/>
        <v>0.23018867924528302</v>
      </c>
      <c r="S347" s="11">
        <f t="shared" si="89"/>
        <v>0.68553459119496851</v>
      </c>
      <c r="T347" s="6"/>
      <c r="U347" s="6"/>
    </row>
    <row r="348" spans="2:25" x14ac:dyDescent="0.15">
      <c r="B348" s="16">
        <v>12</v>
      </c>
      <c r="C348" s="17" t="s">
        <v>51</v>
      </c>
      <c r="D348" s="1">
        <v>141</v>
      </c>
      <c r="E348" s="1">
        <v>412</v>
      </c>
      <c r="F348" s="1">
        <v>908</v>
      </c>
      <c r="G348" s="1">
        <v>3154</v>
      </c>
      <c r="H348" s="32">
        <v>4615</v>
      </c>
      <c r="I348" s="33"/>
      <c r="J348" s="34"/>
      <c r="K348" s="9" t="str">
        <f t="shared" si="87"/>
        <v>無職（N=4615）</v>
      </c>
      <c r="L348" s="10">
        <f t="shared" si="88"/>
        <v>141</v>
      </c>
      <c r="M348" s="10">
        <f t="shared" si="88"/>
        <v>412</v>
      </c>
      <c r="N348" s="10">
        <f t="shared" si="88"/>
        <v>908</v>
      </c>
      <c r="O348" s="10">
        <f t="shared" si="88"/>
        <v>3154</v>
      </c>
      <c r="P348" s="11">
        <f t="shared" si="90"/>
        <v>3.0552546045503792E-2</v>
      </c>
      <c r="Q348" s="11">
        <f t="shared" si="89"/>
        <v>8.9274106175514623E-2</v>
      </c>
      <c r="R348" s="11">
        <f t="shared" si="89"/>
        <v>0.19674972914409533</v>
      </c>
      <c r="S348" s="11">
        <f t="shared" si="89"/>
        <v>0.68342361863488621</v>
      </c>
      <c r="T348" s="6"/>
      <c r="U348" s="6"/>
    </row>
    <row r="349" spans="2:25" x14ac:dyDescent="0.15">
      <c r="B349" s="16">
        <v>13</v>
      </c>
      <c r="C349" s="17" t="s">
        <v>52</v>
      </c>
      <c r="D349" s="1">
        <v>8</v>
      </c>
      <c r="E349" s="1">
        <v>18</v>
      </c>
      <c r="F349" s="1">
        <v>53</v>
      </c>
      <c r="G349" s="1">
        <v>157</v>
      </c>
      <c r="H349" s="32">
        <v>236</v>
      </c>
      <c r="I349" s="33"/>
      <c r="J349" s="34"/>
      <c r="K349" s="9" t="str">
        <f t="shared" si="87"/>
        <v>その他の職業（N=236）</v>
      </c>
      <c r="L349" s="10">
        <f t="shared" si="88"/>
        <v>8</v>
      </c>
      <c r="M349" s="10">
        <f t="shared" si="88"/>
        <v>18</v>
      </c>
      <c r="N349" s="10">
        <f t="shared" si="88"/>
        <v>53</v>
      </c>
      <c r="O349" s="10">
        <f t="shared" si="88"/>
        <v>157</v>
      </c>
      <c r="P349" s="11">
        <f t="shared" si="90"/>
        <v>3.3898305084745763E-2</v>
      </c>
      <c r="Q349" s="11">
        <f t="shared" si="89"/>
        <v>7.6271186440677971E-2</v>
      </c>
      <c r="R349" s="11">
        <f t="shared" si="89"/>
        <v>0.22457627118644069</v>
      </c>
      <c r="S349" s="11">
        <f t="shared" si="89"/>
        <v>0.6652542372881356</v>
      </c>
      <c r="T349" s="6"/>
      <c r="U349" s="6"/>
    </row>
    <row r="350" spans="2:25" x14ac:dyDescent="0.15">
      <c r="B350" s="16"/>
      <c r="C350" s="17"/>
      <c r="H350" s="32"/>
      <c r="I350" s="33"/>
      <c r="J350" s="34"/>
      <c r="K350" s="35"/>
      <c r="L350" s="14"/>
      <c r="M350" s="14"/>
      <c r="N350" s="14"/>
      <c r="O350" s="14"/>
      <c r="P350" s="35"/>
      <c r="Q350" s="35"/>
      <c r="R350" s="35"/>
      <c r="S350" s="35"/>
      <c r="T350" s="35"/>
      <c r="U350" s="35"/>
      <c r="V350" s="34"/>
      <c r="W350" s="34"/>
      <c r="X350" s="34"/>
      <c r="Y350" s="34"/>
    </row>
    <row r="351" spans="2:25" x14ac:dyDescent="0.15">
      <c r="B351" s="16"/>
      <c r="C351" s="17"/>
      <c r="H351" s="32"/>
      <c r="I351" s="33"/>
      <c r="J351" s="34"/>
      <c r="K351" s="110" t="s">
        <v>53</v>
      </c>
      <c r="L351" s="112" t="s">
        <v>39</v>
      </c>
      <c r="M351" s="112"/>
      <c r="N351" s="112"/>
      <c r="O351" s="112"/>
      <c r="P351" s="112" t="s">
        <v>3</v>
      </c>
      <c r="Q351" s="112"/>
      <c r="R351" s="112"/>
      <c r="S351" s="112"/>
      <c r="T351" s="6"/>
      <c r="U351" s="6"/>
    </row>
    <row r="352" spans="2:25" ht="56.25" x14ac:dyDescent="0.15">
      <c r="B352" s="16"/>
      <c r="C352" s="17"/>
      <c r="H352" s="32"/>
      <c r="I352" s="33"/>
      <c r="J352" s="34"/>
      <c r="K352" s="111"/>
      <c r="L352" s="29" t="s">
        <v>83</v>
      </c>
      <c r="M352" s="29" t="s">
        <v>84</v>
      </c>
      <c r="N352" s="30" t="s">
        <v>85</v>
      </c>
      <c r="O352" s="30" t="s">
        <v>86</v>
      </c>
      <c r="P352" s="30" t="s">
        <v>83</v>
      </c>
      <c r="Q352" s="30" t="s">
        <v>84</v>
      </c>
      <c r="R352" s="30" t="s">
        <v>85</v>
      </c>
      <c r="S352" s="30" t="s">
        <v>86</v>
      </c>
      <c r="T352" s="6"/>
      <c r="U352" s="6"/>
    </row>
    <row r="353" spans="2:23" x14ac:dyDescent="0.15">
      <c r="B353" s="16">
        <v>1</v>
      </c>
      <c r="C353" s="17" t="s">
        <v>54</v>
      </c>
      <c r="D353" s="1">
        <v>4</v>
      </c>
      <c r="E353" s="1">
        <v>15</v>
      </c>
      <c r="F353" s="1">
        <v>38</v>
      </c>
      <c r="G353" s="1">
        <v>328</v>
      </c>
      <c r="H353" s="32">
        <v>385</v>
      </c>
      <c r="I353" s="33"/>
      <c r="J353" s="34"/>
      <c r="K353" s="9" t="str">
        <f t="shared" ref="K353:K360" si="91">+C353&amp;"（N="&amp;H353&amp;"）"</f>
        <v>０円（無収入）（N=385）</v>
      </c>
      <c r="L353" s="10">
        <f t="shared" ref="L353:O360" si="92">+D353</f>
        <v>4</v>
      </c>
      <c r="M353" s="10">
        <f t="shared" si="92"/>
        <v>15</v>
      </c>
      <c r="N353" s="10">
        <f t="shared" si="92"/>
        <v>38</v>
      </c>
      <c r="O353" s="10">
        <f t="shared" si="92"/>
        <v>328</v>
      </c>
      <c r="P353" s="11">
        <f t="shared" ref="P353:S360" si="93">+D353/$H353</f>
        <v>1.038961038961039E-2</v>
      </c>
      <c r="Q353" s="11">
        <f t="shared" si="93"/>
        <v>3.896103896103896E-2</v>
      </c>
      <c r="R353" s="11">
        <f t="shared" si="93"/>
        <v>9.8701298701298706E-2</v>
      </c>
      <c r="S353" s="11">
        <f t="shared" si="93"/>
        <v>0.8519480519480519</v>
      </c>
      <c r="T353" s="6"/>
      <c r="U353" s="6"/>
    </row>
    <row r="354" spans="2:23" x14ac:dyDescent="0.15">
      <c r="B354" s="16">
        <v>2</v>
      </c>
      <c r="C354" s="17" t="s">
        <v>55</v>
      </c>
      <c r="D354" s="1">
        <v>25</v>
      </c>
      <c r="E354" s="1">
        <v>48</v>
      </c>
      <c r="F354" s="1">
        <v>117</v>
      </c>
      <c r="G354" s="1">
        <v>601</v>
      </c>
      <c r="H354" s="32">
        <v>791</v>
      </c>
      <c r="I354" s="33"/>
      <c r="J354" s="34"/>
      <c r="K354" s="9" t="str">
        <f t="shared" si="91"/>
        <v>１円～１００万円未満（N=791）</v>
      </c>
      <c r="L354" s="10">
        <f t="shared" si="92"/>
        <v>25</v>
      </c>
      <c r="M354" s="10">
        <f t="shared" si="92"/>
        <v>48</v>
      </c>
      <c r="N354" s="10">
        <f t="shared" si="92"/>
        <v>117</v>
      </c>
      <c r="O354" s="10">
        <f t="shared" si="92"/>
        <v>601</v>
      </c>
      <c r="P354" s="11">
        <f t="shared" si="93"/>
        <v>3.1605562579013903E-2</v>
      </c>
      <c r="Q354" s="11">
        <f t="shared" si="93"/>
        <v>6.0682680151706699E-2</v>
      </c>
      <c r="R354" s="11">
        <f t="shared" si="93"/>
        <v>0.14791403286978508</v>
      </c>
      <c r="S354" s="11">
        <f t="shared" si="93"/>
        <v>0.75979772439949433</v>
      </c>
      <c r="T354" s="6"/>
      <c r="U354" s="6"/>
    </row>
    <row r="355" spans="2:23" x14ac:dyDescent="0.15">
      <c r="B355" s="16">
        <v>3</v>
      </c>
      <c r="C355" s="17" t="s">
        <v>56</v>
      </c>
      <c r="D355" s="1">
        <v>37</v>
      </c>
      <c r="E355" s="1">
        <v>113</v>
      </c>
      <c r="F355" s="1">
        <v>199</v>
      </c>
      <c r="G355" s="1">
        <v>1038</v>
      </c>
      <c r="H355" s="32">
        <v>1387</v>
      </c>
      <c r="I355" s="33"/>
      <c r="J355" s="34"/>
      <c r="K355" s="9" t="str">
        <f t="shared" si="91"/>
        <v>１００万円～２００万円未満（N=1387）</v>
      </c>
      <c r="L355" s="10">
        <f t="shared" si="92"/>
        <v>37</v>
      </c>
      <c r="M355" s="10">
        <f t="shared" si="92"/>
        <v>113</v>
      </c>
      <c r="N355" s="10">
        <f t="shared" si="92"/>
        <v>199</v>
      </c>
      <c r="O355" s="10">
        <f t="shared" si="92"/>
        <v>1038</v>
      </c>
      <c r="P355" s="11">
        <f t="shared" si="93"/>
        <v>2.6676279740447006E-2</v>
      </c>
      <c r="Q355" s="11">
        <f t="shared" si="93"/>
        <v>8.1470800288392209E-2</v>
      </c>
      <c r="R355" s="11">
        <f t="shared" si="93"/>
        <v>0.14347512617159336</v>
      </c>
      <c r="S355" s="11">
        <f t="shared" si="93"/>
        <v>0.74837779379956737</v>
      </c>
      <c r="T355" s="6"/>
      <c r="U355" s="6"/>
    </row>
    <row r="356" spans="2:23" x14ac:dyDescent="0.15">
      <c r="B356" s="16">
        <v>4</v>
      </c>
      <c r="C356" s="17" t="s">
        <v>57</v>
      </c>
      <c r="D356" s="1">
        <v>155</v>
      </c>
      <c r="E356" s="1">
        <v>490</v>
      </c>
      <c r="F356" s="1">
        <v>1062</v>
      </c>
      <c r="G356" s="1">
        <v>3677</v>
      </c>
      <c r="H356" s="32">
        <v>5384</v>
      </c>
      <c r="I356" s="33"/>
      <c r="J356" s="34"/>
      <c r="K356" s="9" t="str">
        <f t="shared" si="91"/>
        <v>２００万円～４００万円未満（N=5384）</v>
      </c>
      <c r="L356" s="10">
        <f t="shared" si="92"/>
        <v>155</v>
      </c>
      <c r="M356" s="10">
        <f t="shared" si="92"/>
        <v>490</v>
      </c>
      <c r="N356" s="10">
        <f t="shared" si="92"/>
        <v>1062</v>
      </c>
      <c r="O356" s="10">
        <f t="shared" si="92"/>
        <v>3677</v>
      </c>
      <c r="P356" s="11">
        <f t="shared" si="93"/>
        <v>2.8789004457652301E-2</v>
      </c>
      <c r="Q356" s="11">
        <f t="shared" si="93"/>
        <v>9.1010401188707277E-2</v>
      </c>
      <c r="R356" s="11">
        <f t="shared" si="93"/>
        <v>0.19725111441307577</v>
      </c>
      <c r="S356" s="11">
        <f t="shared" si="93"/>
        <v>0.68294947994056465</v>
      </c>
      <c r="T356" s="6"/>
      <c r="U356" s="6"/>
    </row>
    <row r="357" spans="2:23" x14ac:dyDescent="0.15">
      <c r="B357" s="16">
        <v>5</v>
      </c>
      <c r="C357" s="17" t="s">
        <v>58</v>
      </c>
      <c r="D357" s="1">
        <v>203</v>
      </c>
      <c r="E357" s="1">
        <v>585</v>
      </c>
      <c r="F357" s="1">
        <v>1434</v>
      </c>
      <c r="G357" s="1">
        <v>4707</v>
      </c>
      <c r="H357" s="32">
        <v>6929</v>
      </c>
      <c r="I357" s="33"/>
      <c r="J357" s="34"/>
      <c r="K357" s="9" t="str">
        <f t="shared" si="91"/>
        <v>４００万円～７００万円未満（N=6929）</v>
      </c>
      <c r="L357" s="10">
        <f t="shared" si="92"/>
        <v>203</v>
      </c>
      <c r="M357" s="10">
        <f t="shared" si="92"/>
        <v>585</v>
      </c>
      <c r="N357" s="10">
        <f t="shared" si="92"/>
        <v>1434</v>
      </c>
      <c r="O357" s="10">
        <f t="shared" si="92"/>
        <v>4707</v>
      </c>
      <c r="P357" s="11">
        <f t="shared" si="93"/>
        <v>2.9297156876894211E-2</v>
      </c>
      <c r="Q357" s="11">
        <f t="shared" si="93"/>
        <v>8.4427767354596617E-2</v>
      </c>
      <c r="R357" s="11">
        <f t="shared" si="93"/>
        <v>0.20695627074613943</v>
      </c>
      <c r="S357" s="11">
        <f t="shared" si="93"/>
        <v>0.67931880502236974</v>
      </c>
      <c r="T357" s="6"/>
      <c r="U357" s="6"/>
    </row>
    <row r="358" spans="2:23" x14ac:dyDescent="0.15">
      <c r="B358" s="16">
        <v>6</v>
      </c>
      <c r="C358" s="17" t="s">
        <v>59</v>
      </c>
      <c r="D358" s="1">
        <v>145</v>
      </c>
      <c r="E358" s="1">
        <v>335</v>
      </c>
      <c r="F358" s="1">
        <v>806</v>
      </c>
      <c r="G358" s="1">
        <v>2552</v>
      </c>
      <c r="H358" s="32">
        <v>3838</v>
      </c>
      <c r="I358" s="33"/>
      <c r="J358" s="34"/>
      <c r="K358" s="9" t="str">
        <f t="shared" si="91"/>
        <v>７００万円～１，０００万円未満（N=3838）</v>
      </c>
      <c r="L358" s="10">
        <f t="shared" si="92"/>
        <v>145</v>
      </c>
      <c r="M358" s="10">
        <f t="shared" si="92"/>
        <v>335</v>
      </c>
      <c r="N358" s="10">
        <f t="shared" si="92"/>
        <v>806</v>
      </c>
      <c r="O358" s="10">
        <f t="shared" si="92"/>
        <v>2552</v>
      </c>
      <c r="P358" s="11">
        <f t="shared" si="93"/>
        <v>3.7780093798853567E-2</v>
      </c>
      <c r="Q358" s="11">
        <f t="shared" si="93"/>
        <v>8.7285044293903075E-2</v>
      </c>
      <c r="R358" s="11">
        <f t="shared" si="93"/>
        <v>0.21000521104742054</v>
      </c>
      <c r="S358" s="11">
        <f t="shared" si="93"/>
        <v>0.66492965085982281</v>
      </c>
      <c r="T358" s="6"/>
      <c r="U358" s="6"/>
    </row>
    <row r="359" spans="2:23" x14ac:dyDescent="0.15">
      <c r="B359" s="16">
        <v>7</v>
      </c>
      <c r="C359" s="17" t="s">
        <v>60</v>
      </c>
      <c r="D359" s="1">
        <v>108</v>
      </c>
      <c r="E359" s="1">
        <v>262</v>
      </c>
      <c r="F359" s="1">
        <v>603</v>
      </c>
      <c r="G359" s="1">
        <v>1800</v>
      </c>
      <c r="H359" s="32">
        <v>2773</v>
      </c>
      <c r="I359" s="33"/>
      <c r="J359" s="34"/>
      <c r="K359" s="9" t="str">
        <f t="shared" si="91"/>
        <v>１，０００万円以上（N=2773）</v>
      </c>
      <c r="L359" s="10">
        <f t="shared" si="92"/>
        <v>108</v>
      </c>
      <c r="M359" s="10">
        <f t="shared" si="92"/>
        <v>262</v>
      </c>
      <c r="N359" s="10">
        <f t="shared" si="92"/>
        <v>603</v>
      </c>
      <c r="O359" s="10">
        <f t="shared" si="92"/>
        <v>1800</v>
      </c>
      <c r="P359" s="11">
        <f t="shared" si="93"/>
        <v>3.894698882077173E-2</v>
      </c>
      <c r="Q359" s="11">
        <f t="shared" si="93"/>
        <v>9.4482509917057339E-2</v>
      </c>
      <c r="R359" s="11">
        <f t="shared" si="93"/>
        <v>0.21745402091597549</v>
      </c>
      <c r="S359" s="11">
        <f t="shared" si="93"/>
        <v>0.6491164803461954</v>
      </c>
      <c r="T359" s="6"/>
      <c r="U359" s="6"/>
    </row>
    <row r="360" spans="2:23" x14ac:dyDescent="0.15">
      <c r="B360" s="16">
        <v>8</v>
      </c>
      <c r="C360" s="17" t="s">
        <v>61</v>
      </c>
      <c r="D360" s="1">
        <v>107</v>
      </c>
      <c r="E360" s="1">
        <v>332</v>
      </c>
      <c r="F360" s="1">
        <v>1048</v>
      </c>
      <c r="G360" s="1">
        <v>5492</v>
      </c>
      <c r="H360" s="32">
        <v>6979</v>
      </c>
      <c r="I360" s="33"/>
      <c r="J360" s="34"/>
      <c r="K360" s="9" t="str">
        <f t="shared" si="91"/>
        <v>回答したくない（N=6979）</v>
      </c>
      <c r="L360" s="10">
        <f t="shared" si="92"/>
        <v>107</v>
      </c>
      <c r="M360" s="10">
        <f t="shared" si="92"/>
        <v>332</v>
      </c>
      <c r="N360" s="10">
        <f t="shared" si="92"/>
        <v>1048</v>
      </c>
      <c r="O360" s="10">
        <f t="shared" si="92"/>
        <v>5492</v>
      </c>
      <c r="P360" s="11">
        <f t="shared" si="93"/>
        <v>1.5331709413956155E-2</v>
      </c>
      <c r="Q360" s="11">
        <f t="shared" si="93"/>
        <v>4.7571285284424704E-2</v>
      </c>
      <c r="R360" s="11">
        <f t="shared" si="93"/>
        <v>0.15016478005444905</v>
      </c>
      <c r="S360" s="11">
        <f t="shared" si="93"/>
        <v>0.7869322252471701</v>
      </c>
      <c r="T360" s="6"/>
      <c r="U360" s="6"/>
    </row>
    <row r="361" spans="2:23" x14ac:dyDescent="0.15">
      <c r="H361" s="32">
        <v>0</v>
      </c>
      <c r="I361" s="33"/>
      <c r="J361" s="34"/>
      <c r="K361" s="35"/>
      <c r="L361" s="14"/>
      <c r="M361" s="14"/>
      <c r="N361" s="14"/>
      <c r="O361" s="14"/>
      <c r="P361" s="35"/>
      <c r="Q361" s="35"/>
      <c r="R361" s="35"/>
      <c r="S361" s="35"/>
      <c r="T361" s="35"/>
      <c r="U361" s="35"/>
      <c r="V361" s="34"/>
      <c r="W361" s="34"/>
    </row>
    <row r="362" spans="2:23" x14ac:dyDescent="0.15">
      <c r="B362" s="16"/>
      <c r="C362" s="17"/>
      <c r="G362" s="38"/>
      <c r="H362" s="32"/>
      <c r="I362" s="39"/>
      <c r="J362" s="40"/>
      <c r="K362" s="110" t="s">
        <v>118</v>
      </c>
      <c r="L362" s="112" t="s">
        <v>103</v>
      </c>
      <c r="M362" s="112"/>
      <c r="N362" s="112"/>
      <c r="O362" s="112"/>
      <c r="P362" s="112" t="s">
        <v>3</v>
      </c>
      <c r="Q362" s="112"/>
      <c r="R362" s="112"/>
      <c r="S362" s="112"/>
      <c r="T362" s="6"/>
      <c r="U362" s="6"/>
    </row>
    <row r="363" spans="2:23" ht="56.25" x14ac:dyDescent="0.15">
      <c r="G363" s="38"/>
      <c r="H363" s="32"/>
      <c r="I363" s="39"/>
      <c r="J363" s="40"/>
      <c r="K363" s="111"/>
      <c r="L363" s="29" t="s">
        <v>83</v>
      </c>
      <c r="M363" s="29" t="s">
        <v>84</v>
      </c>
      <c r="N363" s="30" t="s">
        <v>85</v>
      </c>
      <c r="O363" s="30" t="s">
        <v>86</v>
      </c>
      <c r="P363" s="30" t="s">
        <v>83</v>
      </c>
      <c r="Q363" s="30" t="s">
        <v>84</v>
      </c>
      <c r="R363" s="30" t="s">
        <v>85</v>
      </c>
      <c r="S363" s="30" t="s">
        <v>86</v>
      </c>
      <c r="T363" s="6"/>
      <c r="U363" s="6"/>
    </row>
    <row r="364" spans="2:23" x14ac:dyDescent="0.15">
      <c r="B364" s="16">
        <v>1</v>
      </c>
      <c r="C364" s="17" t="s">
        <v>11</v>
      </c>
      <c r="D364" s="1">
        <v>466</v>
      </c>
      <c r="E364" s="1">
        <v>1110</v>
      </c>
      <c r="F364" s="1">
        <v>2309</v>
      </c>
      <c r="G364" s="1">
        <v>6532</v>
      </c>
      <c r="H364" s="32">
        <v>10417</v>
      </c>
      <c r="I364" s="39"/>
      <c r="J364" s="40"/>
      <c r="K364" s="9" t="str">
        <f>+C364&amp;"（N="&amp;H364&amp;"）"</f>
        <v>ある（N=10417）</v>
      </c>
      <c r="L364" s="10">
        <f t="shared" ref="L364:O365" si="94">+D364</f>
        <v>466</v>
      </c>
      <c r="M364" s="10">
        <f t="shared" si="94"/>
        <v>1110</v>
      </c>
      <c r="N364" s="10">
        <f t="shared" si="94"/>
        <v>2309</v>
      </c>
      <c r="O364" s="10">
        <f t="shared" si="94"/>
        <v>6532</v>
      </c>
      <c r="P364" s="11">
        <f t="shared" ref="P364:S365" si="95">+D364/$H364</f>
        <v>4.4734568493808198E-2</v>
      </c>
      <c r="Q364" s="11">
        <f t="shared" si="95"/>
        <v>0.10655659018911395</v>
      </c>
      <c r="R364" s="11">
        <f t="shared" si="95"/>
        <v>0.22165690697897666</v>
      </c>
      <c r="S364" s="11">
        <f t="shared" si="95"/>
        <v>0.62705193433810114</v>
      </c>
      <c r="T364" s="6"/>
      <c r="U364" s="6"/>
    </row>
    <row r="365" spans="2:23" x14ac:dyDescent="0.15">
      <c r="B365" s="16">
        <v>2</v>
      </c>
      <c r="C365" s="17" t="s">
        <v>10</v>
      </c>
      <c r="D365" s="1">
        <v>318</v>
      </c>
      <c r="E365" s="1">
        <v>1070</v>
      </c>
      <c r="F365" s="1">
        <v>2998</v>
      </c>
      <c r="G365" s="1">
        <v>13663</v>
      </c>
      <c r="H365" s="32">
        <v>18049</v>
      </c>
      <c r="I365" s="39"/>
      <c r="J365" s="40"/>
      <c r="K365" s="9" t="str">
        <f>+C365&amp;"（N="&amp;H365&amp;"）"</f>
        <v>ない（N=18049）</v>
      </c>
      <c r="L365" s="10">
        <f t="shared" si="94"/>
        <v>318</v>
      </c>
      <c r="M365" s="10">
        <f t="shared" si="94"/>
        <v>1070</v>
      </c>
      <c r="N365" s="10">
        <f t="shared" si="94"/>
        <v>2998</v>
      </c>
      <c r="O365" s="10">
        <f t="shared" si="94"/>
        <v>13663</v>
      </c>
      <c r="P365" s="11">
        <f t="shared" si="95"/>
        <v>1.7618704637376033E-2</v>
      </c>
      <c r="Q365" s="11">
        <f t="shared" si="95"/>
        <v>5.9283062773560859E-2</v>
      </c>
      <c r="R365" s="11">
        <f t="shared" si="95"/>
        <v>0.16610338522909857</v>
      </c>
      <c r="S365" s="11">
        <f t="shared" si="95"/>
        <v>0.75699484735996458</v>
      </c>
      <c r="T365" s="6"/>
      <c r="U365" s="6"/>
    </row>
    <row r="366" spans="2:23" x14ac:dyDescent="0.15">
      <c r="H366" s="32">
        <v>0</v>
      </c>
      <c r="I366" s="33"/>
      <c r="J366" s="34"/>
      <c r="N366" s="5"/>
      <c r="O366" s="5"/>
      <c r="R366" s="6"/>
      <c r="S366" s="6"/>
      <c r="T366" s="6"/>
      <c r="U366" s="6"/>
    </row>
    <row r="367" spans="2:23" x14ac:dyDescent="0.15">
      <c r="K367" s="110" t="s">
        <v>130</v>
      </c>
      <c r="L367" s="112" t="s">
        <v>129</v>
      </c>
      <c r="M367" s="112"/>
      <c r="N367" s="112"/>
      <c r="O367" s="112"/>
      <c r="P367" s="112" t="s">
        <v>3</v>
      </c>
      <c r="Q367" s="112"/>
      <c r="R367" s="112"/>
      <c r="S367" s="112"/>
      <c r="T367" s="6"/>
      <c r="U367" s="6"/>
    </row>
    <row r="368" spans="2:23" ht="56.25" x14ac:dyDescent="0.15">
      <c r="H368" s="32"/>
      <c r="I368" s="33"/>
      <c r="J368" s="34"/>
      <c r="K368" s="111"/>
      <c r="L368" s="29" t="s">
        <v>83</v>
      </c>
      <c r="M368" s="29" t="s">
        <v>84</v>
      </c>
      <c r="N368" s="30" t="s">
        <v>85</v>
      </c>
      <c r="O368" s="30" t="s">
        <v>86</v>
      </c>
      <c r="P368" s="30" t="s">
        <v>83</v>
      </c>
      <c r="Q368" s="30" t="s">
        <v>84</v>
      </c>
      <c r="R368" s="30" t="s">
        <v>85</v>
      </c>
      <c r="S368" s="30" t="s">
        <v>86</v>
      </c>
      <c r="T368" s="6"/>
      <c r="U368" s="6"/>
    </row>
    <row r="369" spans="2:22" x14ac:dyDescent="0.15">
      <c r="B369" s="16">
        <v>1</v>
      </c>
      <c r="C369" s="2" t="s">
        <v>94</v>
      </c>
      <c r="D369" s="1">
        <v>80</v>
      </c>
      <c r="E369" s="1">
        <v>226</v>
      </c>
      <c r="F369" s="1">
        <v>621</v>
      </c>
      <c r="G369" s="1">
        <v>1896</v>
      </c>
      <c r="H369" s="32">
        <v>2823</v>
      </c>
      <c r="I369" s="33"/>
      <c r="J369" s="34"/>
      <c r="K369" s="9" t="str">
        <f>+C369&amp;"（N="&amp;H369&amp;"）"</f>
        <v>訪問・滞在して関わる地域があると良い（N=2823）</v>
      </c>
      <c r="L369" s="10">
        <f t="shared" ref="L369:O371" si="96">+D369</f>
        <v>80</v>
      </c>
      <c r="M369" s="10">
        <f t="shared" si="96"/>
        <v>226</v>
      </c>
      <c r="N369" s="10">
        <f t="shared" si="96"/>
        <v>621</v>
      </c>
      <c r="O369" s="10">
        <f t="shared" si="96"/>
        <v>1896</v>
      </c>
      <c r="P369" s="11">
        <f t="shared" ref="P369:S371" si="97">+D369/$H369</f>
        <v>2.8338646829613887E-2</v>
      </c>
      <c r="Q369" s="11">
        <f t="shared" si="97"/>
        <v>8.0056677293659229E-2</v>
      </c>
      <c r="R369" s="11">
        <f t="shared" si="97"/>
        <v>0.2199787460148778</v>
      </c>
      <c r="S369" s="11">
        <f t="shared" si="97"/>
        <v>0.6716259298618491</v>
      </c>
      <c r="T369" s="6"/>
      <c r="U369" s="6"/>
    </row>
    <row r="370" spans="2:22" x14ac:dyDescent="0.15">
      <c r="B370" s="16">
        <v>2</v>
      </c>
      <c r="C370" s="2" t="s">
        <v>91</v>
      </c>
      <c r="D370" s="1">
        <v>40</v>
      </c>
      <c r="E370" s="1">
        <v>205</v>
      </c>
      <c r="F370" s="1">
        <v>463</v>
      </c>
      <c r="G370" s="1">
        <v>1571</v>
      </c>
      <c r="H370" s="32">
        <v>2279</v>
      </c>
      <c r="I370" s="33"/>
      <c r="J370" s="34"/>
      <c r="K370" s="9" t="str">
        <f t="shared" ref="K370:K371" si="98">+C370&amp;"（N="&amp;H370&amp;"）"</f>
        <v>訪問・滞在はせずに応援できる地域があると良い（N=2279）</v>
      </c>
      <c r="L370" s="10">
        <f t="shared" si="96"/>
        <v>40</v>
      </c>
      <c r="M370" s="10">
        <f t="shared" si="96"/>
        <v>205</v>
      </c>
      <c r="N370" s="10">
        <f t="shared" si="96"/>
        <v>463</v>
      </c>
      <c r="O370" s="10">
        <f t="shared" si="96"/>
        <v>1571</v>
      </c>
      <c r="P370" s="11">
        <f t="shared" si="97"/>
        <v>1.7551557700745943E-2</v>
      </c>
      <c r="Q370" s="11">
        <f t="shared" si="97"/>
        <v>8.9951733216322952E-2</v>
      </c>
      <c r="R370" s="11">
        <f t="shared" si="97"/>
        <v>0.20315928038613426</v>
      </c>
      <c r="S370" s="11">
        <f t="shared" si="97"/>
        <v>0.68933742869679682</v>
      </c>
      <c r="T370" s="6"/>
      <c r="U370" s="6"/>
    </row>
    <row r="371" spans="2:22" x14ac:dyDescent="0.15">
      <c r="B371" s="16">
        <v>3</v>
      </c>
      <c r="C371" s="2" t="s">
        <v>93</v>
      </c>
      <c r="D371" s="1">
        <v>117</v>
      </c>
      <c r="E371" s="1">
        <v>423</v>
      </c>
      <c r="F371" s="1">
        <v>1357</v>
      </c>
      <c r="G371" s="1">
        <v>10406</v>
      </c>
      <c r="H371" s="32">
        <v>12303</v>
      </c>
      <c r="K371" s="9" t="str">
        <f t="shared" si="98"/>
        <v>特に関わりを持ちたいと思わない（N=12303）</v>
      </c>
      <c r="L371" s="10">
        <f t="shared" si="96"/>
        <v>117</v>
      </c>
      <c r="M371" s="10">
        <f t="shared" si="96"/>
        <v>423</v>
      </c>
      <c r="N371" s="10">
        <f t="shared" si="96"/>
        <v>1357</v>
      </c>
      <c r="O371" s="10">
        <f t="shared" si="96"/>
        <v>10406</v>
      </c>
      <c r="P371" s="11">
        <f t="shared" si="97"/>
        <v>9.5098756400877841E-3</v>
      </c>
      <c r="Q371" s="11">
        <f t="shared" si="97"/>
        <v>3.4381858083394293E-2</v>
      </c>
      <c r="R371" s="11">
        <f t="shared" si="97"/>
        <v>0.11029830122734292</v>
      </c>
      <c r="S371" s="11">
        <f t="shared" si="97"/>
        <v>0.84580996504917505</v>
      </c>
      <c r="T371" s="6"/>
      <c r="U371" s="6"/>
    </row>
    <row r="372" spans="2:22" x14ac:dyDescent="0.15">
      <c r="R372" s="6"/>
      <c r="S372" s="6"/>
      <c r="T372" s="6"/>
      <c r="U372" s="6"/>
    </row>
    <row r="373" spans="2:22" x14ac:dyDescent="0.15">
      <c r="R373" s="6"/>
      <c r="S373" s="6"/>
      <c r="T373" s="6"/>
      <c r="U373" s="6"/>
    </row>
    <row r="374" spans="2:22" x14ac:dyDescent="0.15">
      <c r="K374" s="116" t="s">
        <v>131</v>
      </c>
      <c r="L374" s="116"/>
      <c r="M374" s="116"/>
      <c r="R374" s="6"/>
      <c r="S374" s="6"/>
      <c r="T374" s="6"/>
      <c r="U374" s="6"/>
    </row>
    <row r="375" spans="2:22" x14ac:dyDescent="0.15">
      <c r="D375" s="1">
        <v>1</v>
      </c>
      <c r="E375" s="1">
        <v>2</v>
      </c>
      <c r="F375" s="1">
        <v>3</v>
      </c>
      <c r="G375" s="1">
        <v>4</v>
      </c>
      <c r="H375" s="1">
        <v>5</v>
      </c>
      <c r="K375" s="41" t="s">
        <v>132</v>
      </c>
      <c r="L375" s="42"/>
      <c r="M375" s="43"/>
      <c r="R375" s="6"/>
      <c r="S375" s="6"/>
      <c r="T375" s="6"/>
      <c r="U375" s="6"/>
    </row>
    <row r="376" spans="2:22" x14ac:dyDescent="0.15">
      <c r="D376" s="1">
        <v>1</v>
      </c>
      <c r="E376" s="1">
        <v>1</v>
      </c>
      <c r="F376" s="1">
        <v>1</v>
      </c>
      <c r="G376" s="1">
        <v>1</v>
      </c>
      <c r="H376" s="1">
        <v>1</v>
      </c>
      <c r="K376" s="110" t="s">
        <v>125</v>
      </c>
      <c r="L376" s="112" t="s">
        <v>133</v>
      </c>
      <c r="M376" s="112"/>
      <c r="N376" s="112"/>
      <c r="O376" s="112"/>
      <c r="P376" s="112"/>
      <c r="Q376" s="113" t="s">
        <v>3</v>
      </c>
      <c r="R376" s="114"/>
      <c r="S376" s="114"/>
      <c r="T376" s="114"/>
      <c r="U376" s="115"/>
    </row>
    <row r="377" spans="2:22" ht="33.75" x14ac:dyDescent="0.15">
      <c r="D377" s="44"/>
      <c r="E377" s="44"/>
      <c r="F377" s="44"/>
      <c r="G377" s="44"/>
      <c r="H377" s="44"/>
      <c r="I377" s="36"/>
      <c r="J377" s="37"/>
      <c r="K377" s="111"/>
      <c r="L377" s="29" t="s">
        <v>134</v>
      </c>
      <c r="M377" s="29" t="s">
        <v>135</v>
      </c>
      <c r="N377" s="30" t="s">
        <v>136</v>
      </c>
      <c r="O377" s="30" t="s">
        <v>137</v>
      </c>
      <c r="P377" s="8" t="s">
        <v>37</v>
      </c>
      <c r="Q377" s="30" t="s">
        <v>134</v>
      </c>
      <c r="R377" s="30" t="s">
        <v>135</v>
      </c>
      <c r="S377" s="30" t="s">
        <v>136</v>
      </c>
      <c r="T377" s="30" t="s">
        <v>137</v>
      </c>
      <c r="U377" s="8" t="s">
        <v>37</v>
      </c>
    </row>
    <row r="378" spans="2:22" x14ac:dyDescent="0.15">
      <c r="C378" s="2" t="s">
        <v>7</v>
      </c>
      <c r="D378" s="1">
        <v>4463</v>
      </c>
      <c r="E378" s="1">
        <v>2093</v>
      </c>
      <c r="F378" s="1">
        <v>2207</v>
      </c>
      <c r="G378" s="1">
        <v>4889</v>
      </c>
      <c r="H378" s="1">
        <v>399</v>
      </c>
      <c r="I378" s="1">
        <v>9953</v>
      </c>
      <c r="J378" s="34"/>
      <c r="K378" s="9" t="str">
        <f>+C378&amp;"（N="&amp;I378&amp;"）"</f>
        <v>男性（N=9953）</v>
      </c>
      <c r="L378" s="10">
        <f>+D378</f>
        <v>4463</v>
      </c>
      <c r="M378" s="10">
        <f t="shared" ref="M378:P379" si="99">+E378</f>
        <v>2093</v>
      </c>
      <c r="N378" s="10">
        <f t="shared" si="99"/>
        <v>2207</v>
      </c>
      <c r="O378" s="10">
        <f t="shared" si="99"/>
        <v>4889</v>
      </c>
      <c r="P378" s="10">
        <f t="shared" si="99"/>
        <v>399</v>
      </c>
      <c r="Q378" s="11">
        <f>+D378/$I378</f>
        <v>0.44840751532201345</v>
      </c>
      <c r="R378" s="11">
        <f t="shared" ref="R378:U379" si="100">+E378/$I378</f>
        <v>0.21028835526976791</v>
      </c>
      <c r="S378" s="11">
        <f t="shared" si="100"/>
        <v>0.22174218828493922</v>
      </c>
      <c r="T378" s="11">
        <f t="shared" si="100"/>
        <v>0.49120868079975888</v>
      </c>
      <c r="U378" s="11">
        <f t="shared" si="100"/>
        <v>4.0088415553099568E-2</v>
      </c>
    </row>
    <row r="379" spans="2:22" x14ac:dyDescent="0.15">
      <c r="C379" s="2" t="s">
        <v>8</v>
      </c>
      <c r="D379" s="1">
        <v>4473</v>
      </c>
      <c r="E379" s="1">
        <v>2056</v>
      </c>
      <c r="F379" s="1">
        <v>2969</v>
      </c>
      <c r="G379" s="1">
        <v>4497</v>
      </c>
      <c r="H379" s="1">
        <v>590</v>
      </c>
      <c r="I379" s="1">
        <v>10242</v>
      </c>
      <c r="J379" s="34"/>
      <c r="K379" s="9" t="str">
        <f>+C379&amp;"（N="&amp;I379&amp;"）"</f>
        <v>女性（N=10242）</v>
      </c>
      <c r="L379" s="10">
        <f>+D379</f>
        <v>4473</v>
      </c>
      <c r="M379" s="10">
        <f t="shared" si="99"/>
        <v>2056</v>
      </c>
      <c r="N379" s="10">
        <f t="shared" si="99"/>
        <v>2969</v>
      </c>
      <c r="O379" s="10">
        <f t="shared" si="99"/>
        <v>4497</v>
      </c>
      <c r="P379" s="10">
        <f t="shared" si="99"/>
        <v>590</v>
      </c>
      <c r="Q379" s="11">
        <f>+D379/$I379</f>
        <v>0.43673110720562391</v>
      </c>
      <c r="R379" s="11">
        <f t="shared" si="100"/>
        <v>0.2007420425698106</v>
      </c>
      <c r="S379" s="11">
        <f t="shared" si="100"/>
        <v>0.28988478812731888</v>
      </c>
      <c r="T379" s="11">
        <f t="shared" si="100"/>
        <v>0.43907439953134153</v>
      </c>
      <c r="U379" s="11">
        <f t="shared" si="100"/>
        <v>5.7605936340558488E-2</v>
      </c>
    </row>
    <row r="380" spans="2:22" x14ac:dyDescent="0.15">
      <c r="H380" s="32"/>
      <c r="I380" s="33"/>
      <c r="J380" s="34"/>
      <c r="K380" s="35"/>
      <c r="L380" s="14"/>
      <c r="M380" s="14"/>
      <c r="N380" s="14"/>
      <c r="O380" s="14"/>
      <c r="P380" s="5"/>
      <c r="Q380" s="35"/>
      <c r="R380" s="35"/>
      <c r="S380" s="35"/>
      <c r="T380" s="35"/>
      <c r="U380" s="35"/>
      <c r="V380" s="34"/>
    </row>
    <row r="381" spans="2:22" x14ac:dyDescent="0.15">
      <c r="H381" s="32"/>
      <c r="I381" s="33"/>
      <c r="J381" s="34"/>
      <c r="K381" s="110" t="s">
        <v>9</v>
      </c>
      <c r="L381" s="112" t="s">
        <v>133</v>
      </c>
      <c r="M381" s="112"/>
      <c r="N381" s="112"/>
      <c r="O381" s="112"/>
      <c r="P381" s="112"/>
      <c r="Q381" s="113" t="s">
        <v>3</v>
      </c>
      <c r="R381" s="114"/>
      <c r="S381" s="114"/>
      <c r="T381" s="114"/>
      <c r="U381" s="115"/>
    </row>
    <row r="382" spans="2:22" ht="33.75" x14ac:dyDescent="0.15">
      <c r="H382" s="32"/>
      <c r="I382" s="33"/>
      <c r="J382" s="34"/>
      <c r="K382" s="111"/>
      <c r="L382" s="29" t="s">
        <v>134</v>
      </c>
      <c r="M382" s="29" t="s">
        <v>135</v>
      </c>
      <c r="N382" s="30" t="s">
        <v>136</v>
      </c>
      <c r="O382" s="30" t="s">
        <v>137</v>
      </c>
      <c r="P382" s="8" t="s">
        <v>37</v>
      </c>
      <c r="Q382" s="30" t="s">
        <v>134</v>
      </c>
      <c r="R382" s="30" t="s">
        <v>135</v>
      </c>
      <c r="S382" s="30" t="s">
        <v>136</v>
      </c>
      <c r="T382" s="30" t="s">
        <v>137</v>
      </c>
      <c r="U382" s="8" t="s">
        <v>37</v>
      </c>
    </row>
    <row r="383" spans="2:22" x14ac:dyDescent="0.15">
      <c r="B383" s="1">
        <v>1</v>
      </c>
      <c r="C383" s="2" t="s">
        <v>12</v>
      </c>
      <c r="D383" s="1">
        <v>1215</v>
      </c>
      <c r="E383" s="1">
        <v>619</v>
      </c>
      <c r="F383" s="1">
        <v>548</v>
      </c>
      <c r="G383" s="1">
        <v>1212</v>
      </c>
      <c r="H383" s="1">
        <v>66</v>
      </c>
      <c r="I383" s="33">
        <v>2433</v>
      </c>
      <c r="J383" s="34"/>
      <c r="K383" s="9" t="str">
        <f>+C383&amp;"（N="&amp;I383&amp;"）"</f>
        <v>男性：18-34（N=2433）</v>
      </c>
      <c r="L383" s="10">
        <f>+D383</f>
        <v>1215</v>
      </c>
      <c r="M383" s="10">
        <f t="shared" ref="M383:P390" si="101">+E383</f>
        <v>619</v>
      </c>
      <c r="N383" s="10">
        <f t="shared" si="101"/>
        <v>548</v>
      </c>
      <c r="O383" s="10">
        <f t="shared" si="101"/>
        <v>1212</v>
      </c>
      <c r="P383" s="10">
        <f t="shared" si="101"/>
        <v>66</v>
      </c>
      <c r="Q383" s="11">
        <f>+D383/$I383</f>
        <v>0.499383477188656</v>
      </c>
      <c r="R383" s="11">
        <f t="shared" ref="R383:U390" si="102">+E383/$I383</f>
        <v>0.25441841348129879</v>
      </c>
      <c r="S383" s="11">
        <f t="shared" si="102"/>
        <v>0.22523633374434854</v>
      </c>
      <c r="T383" s="11">
        <f t="shared" si="102"/>
        <v>0.49815043156596794</v>
      </c>
      <c r="U383" s="11">
        <f t="shared" si="102"/>
        <v>2.7127003699136867E-2</v>
      </c>
    </row>
    <row r="384" spans="2:22" x14ac:dyDescent="0.15">
      <c r="B384" s="1">
        <v>2</v>
      </c>
      <c r="C384" s="2" t="s">
        <v>13</v>
      </c>
      <c r="D384" s="1">
        <v>1526</v>
      </c>
      <c r="E384" s="1">
        <v>721</v>
      </c>
      <c r="F384" s="1">
        <v>575</v>
      </c>
      <c r="G384" s="1">
        <v>1490</v>
      </c>
      <c r="H384" s="1">
        <v>97</v>
      </c>
      <c r="I384" s="33">
        <v>3067</v>
      </c>
      <c r="J384" s="34"/>
      <c r="K384" s="9" t="str">
        <f t="shared" ref="K384:K390" si="103">+C384&amp;"（N="&amp;I384&amp;"）"</f>
        <v>男性：35-49（N=3067）</v>
      </c>
      <c r="L384" s="10">
        <f t="shared" ref="L384:L390" si="104">+D384</f>
        <v>1526</v>
      </c>
      <c r="M384" s="10">
        <f t="shared" si="101"/>
        <v>721</v>
      </c>
      <c r="N384" s="10">
        <f t="shared" si="101"/>
        <v>575</v>
      </c>
      <c r="O384" s="10">
        <f t="shared" si="101"/>
        <v>1490</v>
      </c>
      <c r="P384" s="10">
        <f t="shared" si="101"/>
        <v>97</v>
      </c>
      <c r="Q384" s="11">
        <f t="shared" ref="Q384:Q390" si="105">+D384/$I384</f>
        <v>0.49755461362895337</v>
      </c>
      <c r="R384" s="11">
        <f t="shared" si="102"/>
        <v>0.23508314313661557</v>
      </c>
      <c r="S384" s="11">
        <f t="shared" si="102"/>
        <v>0.18747962178024127</v>
      </c>
      <c r="T384" s="11">
        <f t="shared" si="102"/>
        <v>0.48581675904792959</v>
      </c>
      <c r="U384" s="11">
        <f t="shared" si="102"/>
        <v>3.1626997065536358E-2</v>
      </c>
    </row>
    <row r="385" spans="2:23" x14ac:dyDescent="0.15">
      <c r="B385" s="1">
        <v>3</v>
      </c>
      <c r="C385" s="2" t="s">
        <v>14</v>
      </c>
      <c r="D385" s="1">
        <v>1065</v>
      </c>
      <c r="E385" s="1">
        <v>445</v>
      </c>
      <c r="F385" s="1">
        <v>429</v>
      </c>
      <c r="G385" s="1">
        <v>1109</v>
      </c>
      <c r="H385" s="1">
        <v>97</v>
      </c>
      <c r="I385" s="33">
        <v>2266</v>
      </c>
      <c r="J385" s="34"/>
      <c r="K385" s="9" t="str">
        <f t="shared" si="103"/>
        <v>男性：50-64（N=2266）</v>
      </c>
      <c r="L385" s="10">
        <f t="shared" si="104"/>
        <v>1065</v>
      </c>
      <c r="M385" s="10">
        <f t="shared" si="101"/>
        <v>445</v>
      </c>
      <c r="N385" s="10">
        <f t="shared" si="101"/>
        <v>429</v>
      </c>
      <c r="O385" s="10">
        <f t="shared" si="101"/>
        <v>1109</v>
      </c>
      <c r="P385" s="10">
        <f t="shared" si="101"/>
        <v>97</v>
      </c>
      <c r="Q385" s="11">
        <f t="shared" si="105"/>
        <v>0.46999117387466904</v>
      </c>
      <c r="R385" s="11">
        <f t="shared" si="102"/>
        <v>0.19638128861429832</v>
      </c>
      <c r="S385" s="11">
        <f t="shared" si="102"/>
        <v>0.18932038834951456</v>
      </c>
      <c r="T385" s="11">
        <f t="shared" si="102"/>
        <v>0.48940864960282437</v>
      </c>
      <c r="U385" s="11">
        <f t="shared" si="102"/>
        <v>4.2806707855251543E-2</v>
      </c>
    </row>
    <row r="386" spans="2:23" x14ac:dyDescent="0.15">
      <c r="B386" s="1">
        <v>4</v>
      </c>
      <c r="C386" s="2" t="s">
        <v>15</v>
      </c>
      <c r="D386" s="1">
        <v>657</v>
      </c>
      <c r="E386" s="1">
        <v>308</v>
      </c>
      <c r="F386" s="1">
        <v>655</v>
      </c>
      <c r="G386" s="1">
        <v>1078</v>
      </c>
      <c r="H386" s="1">
        <v>139</v>
      </c>
      <c r="I386" s="33">
        <v>2187</v>
      </c>
      <c r="J386" s="34"/>
      <c r="K386" s="9" t="str">
        <f t="shared" si="103"/>
        <v>男性：65-（N=2187）</v>
      </c>
      <c r="L386" s="10">
        <f t="shared" si="104"/>
        <v>657</v>
      </c>
      <c r="M386" s="10">
        <f t="shared" si="101"/>
        <v>308</v>
      </c>
      <c r="N386" s="10">
        <f t="shared" si="101"/>
        <v>655</v>
      </c>
      <c r="O386" s="10">
        <f t="shared" si="101"/>
        <v>1078</v>
      </c>
      <c r="P386" s="10">
        <f t="shared" si="101"/>
        <v>139</v>
      </c>
      <c r="Q386" s="11">
        <f t="shared" si="105"/>
        <v>0.30041152263374488</v>
      </c>
      <c r="R386" s="11">
        <f t="shared" si="102"/>
        <v>0.14083219021490626</v>
      </c>
      <c r="S386" s="11">
        <f t="shared" si="102"/>
        <v>0.2994970278920896</v>
      </c>
      <c r="T386" s="11">
        <f t="shared" si="102"/>
        <v>0.49291266575217191</v>
      </c>
      <c r="U386" s="11">
        <f t="shared" si="102"/>
        <v>6.355738454503887E-2</v>
      </c>
    </row>
    <row r="387" spans="2:23" x14ac:dyDescent="0.15">
      <c r="B387" s="1">
        <v>5</v>
      </c>
      <c r="C387" s="2" t="s">
        <v>96</v>
      </c>
      <c r="D387" s="1">
        <v>1268</v>
      </c>
      <c r="E387" s="1">
        <v>557</v>
      </c>
      <c r="F387" s="1">
        <v>596</v>
      </c>
      <c r="G387" s="1">
        <v>1132</v>
      </c>
      <c r="H387" s="1">
        <v>153</v>
      </c>
      <c r="I387" s="33">
        <v>2577</v>
      </c>
      <c r="J387" s="34"/>
      <c r="K387" s="9" t="str">
        <f t="shared" si="103"/>
        <v>女性：18-34（N=2577）</v>
      </c>
      <c r="L387" s="10">
        <f t="shared" si="104"/>
        <v>1268</v>
      </c>
      <c r="M387" s="10">
        <f t="shared" si="101"/>
        <v>557</v>
      </c>
      <c r="N387" s="10">
        <f t="shared" si="101"/>
        <v>596</v>
      </c>
      <c r="O387" s="10">
        <f t="shared" si="101"/>
        <v>1132</v>
      </c>
      <c r="P387" s="10">
        <f t="shared" si="101"/>
        <v>153</v>
      </c>
      <c r="Q387" s="11">
        <f t="shared" si="105"/>
        <v>0.49204501358168412</v>
      </c>
      <c r="R387" s="11">
        <f t="shared" si="102"/>
        <v>0.21614280170741171</v>
      </c>
      <c r="S387" s="11">
        <f t="shared" si="102"/>
        <v>0.23127667830811022</v>
      </c>
      <c r="T387" s="11">
        <f t="shared" si="102"/>
        <v>0.43927046953822274</v>
      </c>
      <c r="U387" s="11">
        <f t="shared" si="102"/>
        <v>5.9371362048894066E-2</v>
      </c>
    </row>
    <row r="388" spans="2:23" x14ac:dyDescent="0.15">
      <c r="B388" s="1">
        <v>6</v>
      </c>
      <c r="C388" s="2" t="s">
        <v>97</v>
      </c>
      <c r="D388" s="1">
        <v>1488</v>
      </c>
      <c r="E388" s="1">
        <v>713</v>
      </c>
      <c r="F388" s="1">
        <v>800</v>
      </c>
      <c r="G388" s="1">
        <v>1408</v>
      </c>
      <c r="H388" s="1">
        <v>142</v>
      </c>
      <c r="I388" s="33">
        <v>3101</v>
      </c>
      <c r="J388" s="34"/>
      <c r="K388" s="9" t="str">
        <f t="shared" si="103"/>
        <v>女性：35-49（N=3101）</v>
      </c>
      <c r="L388" s="10">
        <f t="shared" si="104"/>
        <v>1488</v>
      </c>
      <c r="M388" s="10">
        <f t="shared" si="101"/>
        <v>713</v>
      </c>
      <c r="N388" s="10">
        <f t="shared" si="101"/>
        <v>800</v>
      </c>
      <c r="O388" s="10">
        <f t="shared" si="101"/>
        <v>1408</v>
      </c>
      <c r="P388" s="10">
        <f t="shared" si="101"/>
        <v>142</v>
      </c>
      <c r="Q388" s="11">
        <f t="shared" si="105"/>
        <v>0.47984521122218637</v>
      </c>
      <c r="R388" s="11">
        <f t="shared" si="102"/>
        <v>0.22992583037729764</v>
      </c>
      <c r="S388" s="11">
        <f t="shared" si="102"/>
        <v>0.25798129635601419</v>
      </c>
      <c r="T388" s="11">
        <f t="shared" si="102"/>
        <v>0.45404708158658497</v>
      </c>
      <c r="U388" s="11">
        <f t="shared" si="102"/>
        <v>4.5791680103192518E-2</v>
      </c>
    </row>
    <row r="389" spans="2:23" x14ac:dyDescent="0.15">
      <c r="B389" s="1">
        <v>7</v>
      </c>
      <c r="C389" s="2" t="s">
        <v>98</v>
      </c>
      <c r="D389" s="1">
        <v>973</v>
      </c>
      <c r="E389" s="1">
        <v>457</v>
      </c>
      <c r="F389" s="1">
        <v>624</v>
      </c>
      <c r="G389" s="1">
        <v>1008</v>
      </c>
      <c r="H389" s="1">
        <v>115</v>
      </c>
      <c r="I389" s="33">
        <v>2202</v>
      </c>
      <c r="J389" s="34"/>
      <c r="K389" s="9" t="str">
        <f t="shared" si="103"/>
        <v>女性：50-64（N=2202）</v>
      </c>
      <c r="L389" s="10">
        <f t="shared" si="104"/>
        <v>973</v>
      </c>
      <c r="M389" s="10">
        <f t="shared" si="101"/>
        <v>457</v>
      </c>
      <c r="N389" s="10">
        <f t="shared" si="101"/>
        <v>624</v>
      </c>
      <c r="O389" s="10">
        <f t="shared" si="101"/>
        <v>1008</v>
      </c>
      <c r="P389" s="10">
        <f t="shared" si="101"/>
        <v>115</v>
      </c>
      <c r="Q389" s="11">
        <f t="shared" si="105"/>
        <v>0.44187102633969116</v>
      </c>
      <c r="R389" s="11">
        <f t="shared" si="102"/>
        <v>0.20753860127157131</v>
      </c>
      <c r="S389" s="11">
        <f t="shared" si="102"/>
        <v>0.28337874659400547</v>
      </c>
      <c r="T389" s="11">
        <f t="shared" si="102"/>
        <v>0.45776566757493187</v>
      </c>
      <c r="U389" s="11">
        <f t="shared" si="102"/>
        <v>5.2225249772933698E-2</v>
      </c>
    </row>
    <row r="390" spans="2:23" x14ac:dyDescent="0.15">
      <c r="B390" s="1">
        <v>8</v>
      </c>
      <c r="C390" s="2" t="s">
        <v>99</v>
      </c>
      <c r="D390" s="1">
        <v>744</v>
      </c>
      <c r="E390" s="1">
        <v>329</v>
      </c>
      <c r="F390" s="1">
        <v>949</v>
      </c>
      <c r="G390" s="1">
        <v>949</v>
      </c>
      <c r="H390" s="1">
        <v>180</v>
      </c>
      <c r="I390" s="33">
        <v>2362</v>
      </c>
      <c r="J390" s="34"/>
      <c r="K390" s="9" t="str">
        <f t="shared" si="103"/>
        <v>女性：65-（N=2362）</v>
      </c>
      <c r="L390" s="10">
        <f t="shared" si="104"/>
        <v>744</v>
      </c>
      <c r="M390" s="10">
        <f t="shared" si="101"/>
        <v>329</v>
      </c>
      <c r="N390" s="10">
        <f t="shared" si="101"/>
        <v>949</v>
      </c>
      <c r="O390" s="10">
        <f t="shared" si="101"/>
        <v>949</v>
      </c>
      <c r="P390" s="10">
        <f t="shared" si="101"/>
        <v>180</v>
      </c>
      <c r="Q390" s="11">
        <f t="shared" si="105"/>
        <v>0.31498729889923793</v>
      </c>
      <c r="R390" s="11">
        <f t="shared" si="102"/>
        <v>0.1392887383573243</v>
      </c>
      <c r="S390" s="11">
        <f t="shared" si="102"/>
        <v>0.40177815410668927</v>
      </c>
      <c r="T390" s="11">
        <f t="shared" si="102"/>
        <v>0.40177815410668927</v>
      </c>
      <c r="U390" s="11">
        <f t="shared" si="102"/>
        <v>7.620660457239628E-2</v>
      </c>
    </row>
    <row r="391" spans="2:23" x14ac:dyDescent="0.15">
      <c r="H391" s="32"/>
      <c r="I391" s="33"/>
      <c r="J391" s="34"/>
      <c r="K391" s="35"/>
      <c r="L391" s="14"/>
      <c r="M391" s="14"/>
      <c r="N391" s="14"/>
      <c r="O391" s="14"/>
      <c r="P391" s="5"/>
      <c r="Q391" s="35"/>
      <c r="R391" s="35"/>
      <c r="S391" s="35"/>
      <c r="T391" s="35"/>
      <c r="U391" s="35"/>
    </row>
    <row r="392" spans="2:23" x14ac:dyDescent="0.15">
      <c r="H392" s="32"/>
      <c r="I392" s="33"/>
      <c r="J392" s="34"/>
      <c r="K392" s="110" t="s">
        <v>20</v>
      </c>
      <c r="L392" s="112" t="s">
        <v>100</v>
      </c>
      <c r="M392" s="112"/>
      <c r="N392" s="112"/>
      <c r="O392" s="112"/>
      <c r="P392" s="112"/>
      <c r="Q392" s="113" t="s">
        <v>3</v>
      </c>
      <c r="R392" s="114"/>
      <c r="S392" s="114"/>
      <c r="T392" s="114"/>
      <c r="U392" s="115"/>
    </row>
    <row r="393" spans="2:23" ht="33.75" x14ac:dyDescent="0.15">
      <c r="H393" s="32"/>
      <c r="I393" s="33"/>
      <c r="J393" s="34"/>
      <c r="K393" s="111"/>
      <c r="L393" s="29" t="s">
        <v>134</v>
      </c>
      <c r="M393" s="29" t="s">
        <v>135</v>
      </c>
      <c r="N393" s="30" t="s">
        <v>136</v>
      </c>
      <c r="O393" s="30" t="s">
        <v>137</v>
      </c>
      <c r="P393" s="8" t="s">
        <v>37</v>
      </c>
      <c r="Q393" s="30" t="s">
        <v>134</v>
      </c>
      <c r="R393" s="30" t="s">
        <v>135</v>
      </c>
      <c r="S393" s="30" t="s">
        <v>136</v>
      </c>
      <c r="T393" s="30" t="s">
        <v>137</v>
      </c>
      <c r="U393" s="8" t="s">
        <v>37</v>
      </c>
    </row>
    <row r="394" spans="2:23" x14ac:dyDescent="0.15">
      <c r="C394" s="2" t="s">
        <v>24</v>
      </c>
      <c r="D394" s="1">
        <v>2663</v>
      </c>
      <c r="E394" s="1">
        <v>1285</v>
      </c>
      <c r="F394" s="1">
        <v>1532</v>
      </c>
      <c r="G394" s="1">
        <v>2841</v>
      </c>
      <c r="H394" s="1">
        <v>291</v>
      </c>
      <c r="I394" s="33">
        <v>6007</v>
      </c>
      <c r="J394" s="34"/>
      <c r="K394" s="9" t="str">
        <f>+C394&amp;"（N="&amp;I394&amp;"）"</f>
        <v>首都圏：既成市街地（N=6007）</v>
      </c>
      <c r="L394" s="10">
        <f>+D394</f>
        <v>2663</v>
      </c>
      <c r="M394" s="10">
        <f t="shared" ref="M394:P398" si="106">+E394</f>
        <v>1285</v>
      </c>
      <c r="N394" s="10">
        <f t="shared" si="106"/>
        <v>1532</v>
      </c>
      <c r="O394" s="10">
        <f t="shared" si="106"/>
        <v>2841</v>
      </c>
      <c r="P394" s="10">
        <f t="shared" si="106"/>
        <v>291</v>
      </c>
      <c r="Q394" s="11">
        <f>+D394/$I394</f>
        <v>0.44331613118028967</v>
      </c>
      <c r="R394" s="11">
        <f t="shared" ref="R394:U398" si="107">+E394/$I394</f>
        <v>0.21391709672049275</v>
      </c>
      <c r="S394" s="11">
        <f t="shared" si="107"/>
        <v>0.25503579157649409</v>
      </c>
      <c r="T394" s="11">
        <f t="shared" si="107"/>
        <v>0.47294822706842016</v>
      </c>
      <c r="U394" s="11">
        <f t="shared" si="107"/>
        <v>4.8443482603629101E-2</v>
      </c>
    </row>
    <row r="395" spans="2:23" x14ac:dyDescent="0.15">
      <c r="C395" s="2" t="s">
        <v>25</v>
      </c>
      <c r="D395" s="1">
        <v>2951</v>
      </c>
      <c r="E395" s="1">
        <v>1371</v>
      </c>
      <c r="F395" s="1">
        <v>1749</v>
      </c>
      <c r="G395" s="1">
        <v>3067</v>
      </c>
      <c r="H395" s="1">
        <v>339</v>
      </c>
      <c r="I395" s="33">
        <v>6644</v>
      </c>
      <c r="J395" s="34"/>
      <c r="K395" s="9" t="str">
        <f t="shared" ref="K395:K398" si="108">+C395&amp;"（N="&amp;I395&amp;"）"</f>
        <v>首都圏：近郊整備地帯（N=6644）</v>
      </c>
      <c r="L395" s="10">
        <f t="shared" ref="L395:L398" si="109">+D395</f>
        <v>2951</v>
      </c>
      <c r="M395" s="10">
        <f t="shared" si="106"/>
        <v>1371</v>
      </c>
      <c r="N395" s="10">
        <f t="shared" si="106"/>
        <v>1749</v>
      </c>
      <c r="O395" s="10">
        <f t="shared" si="106"/>
        <v>3067</v>
      </c>
      <c r="P395" s="10">
        <f t="shared" si="106"/>
        <v>339</v>
      </c>
      <c r="Q395" s="11">
        <f t="shared" ref="Q395:Q398" si="110">+D395/$I395</f>
        <v>0.44416014449127034</v>
      </c>
      <c r="R395" s="11">
        <f t="shared" si="107"/>
        <v>0.20635159542444312</v>
      </c>
      <c r="S395" s="11">
        <f t="shared" si="107"/>
        <v>0.26324503311258279</v>
      </c>
      <c r="T395" s="11">
        <f t="shared" si="107"/>
        <v>0.46161950632149307</v>
      </c>
      <c r="U395" s="11">
        <f t="shared" si="107"/>
        <v>5.1023479831426855E-2</v>
      </c>
    </row>
    <row r="396" spans="2:23" x14ac:dyDescent="0.15">
      <c r="C396" s="2" t="s">
        <v>26</v>
      </c>
      <c r="D396" s="1">
        <v>999</v>
      </c>
      <c r="E396" s="1">
        <v>458</v>
      </c>
      <c r="F396" s="1">
        <v>555</v>
      </c>
      <c r="G396" s="1">
        <v>1060</v>
      </c>
      <c r="H396" s="1">
        <v>107</v>
      </c>
      <c r="I396" s="33">
        <v>2283</v>
      </c>
      <c r="J396" s="34"/>
      <c r="K396" s="9" t="str">
        <f t="shared" si="108"/>
        <v>中部圏：都市整備区域（N=2283）</v>
      </c>
      <c r="L396" s="10">
        <f t="shared" si="109"/>
        <v>999</v>
      </c>
      <c r="M396" s="10">
        <f t="shared" si="106"/>
        <v>458</v>
      </c>
      <c r="N396" s="10">
        <f t="shared" si="106"/>
        <v>555</v>
      </c>
      <c r="O396" s="10">
        <f t="shared" si="106"/>
        <v>1060</v>
      </c>
      <c r="P396" s="10">
        <f t="shared" si="106"/>
        <v>107</v>
      </c>
      <c r="Q396" s="11">
        <f t="shared" si="110"/>
        <v>0.4375821287779238</v>
      </c>
      <c r="R396" s="11">
        <f t="shared" si="107"/>
        <v>0.20061322820849758</v>
      </c>
      <c r="S396" s="11">
        <f t="shared" si="107"/>
        <v>0.24310118265440211</v>
      </c>
      <c r="T396" s="11">
        <f t="shared" si="107"/>
        <v>0.46430135786246168</v>
      </c>
      <c r="U396" s="11">
        <f t="shared" si="107"/>
        <v>4.6868155935173017E-2</v>
      </c>
    </row>
    <row r="397" spans="2:23" x14ac:dyDescent="0.15">
      <c r="C397" s="2" t="s">
        <v>27</v>
      </c>
      <c r="D397" s="1">
        <v>1278</v>
      </c>
      <c r="E397" s="1">
        <v>585</v>
      </c>
      <c r="F397" s="1">
        <v>744</v>
      </c>
      <c r="G397" s="1">
        <v>1371</v>
      </c>
      <c r="H397" s="1">
        <v>130</v>
      </c>
      <c r="I397" s="33">
        <v>2928</v>
      </c>
      <c r="J397" s="34"/>
      <c r="K397" s="9" t="str">
        <f t="shared" si="108"/>
        <v>近畿圏：既成都市区域（N=2928）</v>
      </c>
      <c r="L397" s="10">
        <f t="shared" si="109"/>
        <v>1278</v>
      </c>
      <c r="M397" s="10">
        <f t="shared" si="106"/>
        <v>585</v>
      </c>
      <c r="N397" s="10">
        <f t="shared" si="106"/>
        <v>744</v>
      </c>
      <c r="O397" s="10">
        <f t="shared" si="106"/>
        <v>1371</v>
      </c>
      <c r="P397" s="10">
        <f t="shared" si="106"/>
        <v>130</v>
      </c>
      <c r="Q397" s="11">
        <f t="shared" si="110"/>
        <v>0.43647540983606559</v>
      </c>
      <c r="R397" s="11">
        <f t="shared" si="107"/>
        <v>0.19979508196721313</v>
      </c>
      <c r="S397" s="11">
        <f t="shared" si="107"/>
        <v>0.25409836065573771</v>
      </c>
      <c r="T397" s="11">
        <f t="shared" si="107"/>
        <v>0.46823770491803279</v>
      </c>
      <c r="U397" s="11">
        <f t="shared" si="107"/>
        <v>4.4398907103825137E-2</v>
      </c>
    </row>
    <row r="398" spans="2:23" x14ac:dyDescent="0.15">
      <c r="C398" s="2" t="s">
        <v>28</v>
      </c>
      <c r="D398" s="1">
        <v>1045</v>
      </c>
      <c r="E398" s="1">
        <v>450</v>
      </c>
      <c r="F398" s="1">
        <v>596</v>
      </c>
      <c r="G398" s="1">
        <v>1047</v>
      </c>
      <c r="H398" s="1">
        <v>122</v>
      </c>
      <c r="I398" s="33">
        <v>2333</v>
      </c>
      <c r="J398" s="34"/>
      <c r="K398" s="9" t="str">
        <f t="shared" si="108"/>
        <v>近畿圏：近郊整備区域（N=2333）</v>
      </c>
      <c r="L398" s="10">
        <f t="shared" si="109"/>
        <v>1045</v>
      </c>
      <c r="M398" s="10">
        <f t="shared" si="106"/>
        <v>450</v>
      </c>
      <c r="N398" s="10">
        <f t="shared" si="106"/>
        <v>596</v>
      </c>
      <c r="O398" s="10">
        <f t="shared" si="106"/>
        <v>1047</v>
      </c>
      <c r="P398" s="10">
        <f t="shared" si="106"/>
        <v>122</v>
      </c>
      <c r="Q398" s="11">
        <f t="shared" si="110"/>
        <v>0.44792113159022717</v>
      </c>
      <c r="R398" s="11">
        <f t="shared" si="107"/>
        <v>0.19288469781397344</v>
      </c>
      <c r="S398" s="11">
        <f t="shared" si="107"/>
        <v>0.2554650664380626</v>
      </c>
      <c r="T398" s="11">
        <f t="shared" si="107"/>
        <v>0.44877839691384486</v>
      </c>
      <c r="U398" s="11">
        <f t="shared" si="107"/>
        <v>5.2293184740677241E-2</v>
      </c>
    </row>
    <row r="399" spans="2:23" x14ac:dyDescent="0.15">
      <c r="H399" s="32"/>
      <c r="I399" s="33"/>
      <c r="J399" s="34"/>
      <c r="K399" s="35"/>
      <c r="L399" s="14"/>
      <c r="M399" s="14"/>
      <c r="N399" s="14"/>
      <c r="O399" s="14"/>
      <c r="P399" s="5"/>
      <c r="Q399" s="35"/>
      <c r="R399" s="35"/>
      <c r="S399" s="35"/>
      <c r="T399" s="35"/>
      <c r="U399" s="35"/>
      <c r="V399" s="34"/>
      <c r="W399" s="34"/>
    </row>
    <row r="400" spans="2:23" x14ac:dyDescent="0.15">
      <c r="H400" s="32"/>
      <c r="I400" s="33"/>
      <c r="J400" s="34"/>
      <c r="K400" s="110" t="s">
        <v>29</v>
      </c>
      <c r="L400" s="112" t="s">
        <v>103</v>
      </c>
      <c r="M400" s="112"/>
      <c r="N400" s="112"/>
      <c r="O400" s="112"/>
      <c r="P400" s="112"/>
      <c r="Q400" s="113" t="s">
        <v>3</v>
      </c>
      <c r="R400" s="114"/>
      <c r="S400" s="114"/>
      <c r="T400" s="114"/>
      <c r="U400" s="115"/>
    </row>
    <row r="401" spans="2:25" ht="33.75" x14ac:dyDescent="0.15">
      <c r="I401" s="33"/>
      <c r="J401" s="34"/>
      <c r="K401" s="111"/>
      <c r="L401" s="29" t="s">
        <v>134</v>
      </c>
      <c r="M401" s="29" t="s">
        <v>135</v>
      </c>
      <c r="N401" s="30" t="s">
        <v>136</v>
      </c>
      <c r="O401" s="30" t="s">
        <v>137</v>
      </c>
      <c r="P401" s="8" t="s">
        <v>37</v>
      </c>
      <c r="Q401" s="30" t="s">
        <v>134</v>
      </c>
      <c r="R401" s="30" t="s">
        <v>135</v>
      </c>
      <c r="S401" s="30" t="s">
        <v>136</v>
      </c>
      <c r="T401" s="30" t="s">
        <v>137</v>
      </c>
      <c r="U401" s="8" t="s">
        <v>37</v>
      </c>
    </row>
    <row r="402" spans="2:25" x14ac:dyDescent="0.15">
      <c r="B402" s="16">
        <v>1</v>
      </c>
      <c r="C402" s="17" t="s">
        <v>30</v>
      </c>
      <c r="D402" s="1">
        <v>1981</v>
      </c>
      <c r="E402" s="1">
        <v>1056</v>
      </c>
      <c r="F402" s="1">
        <v>1125</v>
      </c>
      <c r="G402" s="1">
        <v>2340</v>
      </c>
      <c r="H402" s="1">
        <v>197</v>
      </c>
      <c r="I402" s="33">
        <v>4557</v>
      </c>
      <c r="J402" s="34"/>
      <c r="K402" s="9" t="str">
        <f>+C402&amp;"（N="&amp;I402&amp;"）"</f>
        <v>単身・独身（N=4557）</v>
      </c>
      <c r="L402" s="10">
        <f>+D402</f>
        <v>1981</v>
      </c>
      <c r="M402" s="10">
        <f t="shared" ref="M402:P409" si="111">+E402</f>
        <v>1056</v>
      </c>
      <c r="N402" s="10">
        <f t="shared" si="111"/>
        <v>1125</v>
      </c>
      <c r="O402" s="10">
        <f t="shared" si="111"/>
        <v>2340</v>
      </c>
      <c r="P402" s="10">
        <f t="shared" si="111"/>
        <v>197</v>
      </c>
      <c r="Q402" s="11">
        <f>+D402/$I402</f>
        <v>0.43471582181259599</v>
      </c>
      <c r="R402" s="11">
        <f t="shared" ref="R402:U409" si="112">+E402/$I402</f>
        <v>0.23173140223831468</v>
      </c>
      <c r="S402" s="11">
        <f t="shared" si="112"/>
        <v>0.2468729427254773</v>
      </c>
      <c r="T402" s="11">
        <f t="shared" si="112"/>
        <v>0.51349572086899276</v>
      </c>
      <c r="U402" s="11">
        <f t="shared" si="112"/>
        <v>4.3230195303928021E-2</v>
      </c>
    </row>
    <row r="403" spans="2:25" x14ac:dyDescent="0.15">
      <c r="B403" s="16">
        <v>1</v>
      </c>
      <c r="C403" s="17" t="s">
        <v>31</v>
      </c>
      <c r="D403" s="1">
        <v>2865</v>
      </c>
      <c r="E403" s="1">
        <v>1151</v>
      </c>
      <c r="F403" s="1">
        <v>1369</v>
      </c>
      <c r="G403" s="1">
        <v>2421</v>
      </c>
      <c r="H403" s="1">
        <v>241</v>
      </c>
      <c r="I403" s="33">
        <v>5770</v>
      </c>
      <c r="J403" s="34"/>
      <c r="K403" s="9" t="str">
        <f t="shared" ref="K403:K409" si="113">+C403&amp;"（N="&amp;I403&amp;"）"</f>
        <v>夫婦と子ども（N=5770）</v>
      </c>
      <c r="L403" s="10">
        <f t="shared" ref="L403:L409" si="114">+D403</f>
        <v>2865</v>
      </c>
      <c r="M403" s="10">
        <f t="shared" si="111"/>
        <v>1151</v>
      </c>
      <c r="N403" s="10">
        <f t="shared" si="111"/>
        <v>1369</v>
      </c>
      <c r="O403" s="10">
        <f t="shared" si="111"/>
        <v>2421</v>
      </c>
      <c r="P403" s="10">
        <f t="shared" si="111"/>
        <v>241</v>
      </c>
      <c r="Q403" s="11">
        <f t="shared" ref="Q403:Q409" si="115">+D403/$I403</f>
        <v>0.49653379549393412</v>
      </c>
      <c r="R403" s="11">
        <f t="shared" si="112"/>
        <v>0.19948006932409013</v>
      </c>
      <c r="S403" s="11">
        <f t="shared" si="112"/>
        <v>0.23726169844020797</v>
      </c>
      <c r="T403" s="11">
        <f t="shared" si="112"/>
        <v>0.41958405545927208</v>
      </c>
      <c r="U403" s="11">
        <f t="shared" si="112"/>
        <v>4.176776429809359E-2</v>
      </c>
    </row>
    <row r="404" spans="2:25" x14ac:dyDescent="0.15">
      <c r="B404" s="16">
        <v>1</v>
      </c>
      <c r="C404" s="17" t="s">
        <v>32</v>
      </c>
      <c r="D404" s="1">
        <v>1924</v>
      </c>
      <c r="E404" s="1">
        <v>808</v>
      </c>
      <c r="F404" s="1">
        <v>1415</v>
      </c>
      <c r="G404" s="1">
        <v>2372</v>
      </c>
      <c r="H404" s="1">
        <v>341</v>
      </c>
      <c r="I404" s="33">
        <v>5112</v>
      </c>
      <c r="J404" s="34"/>
      <c r="K404" s="9" t="str">
        <f t="shared" si="113"/>
        <v>夫婦のみ（N=5112）</v>
      </c>
      <c r="L404" s="10">
        <f t="shared" si="114"/>
        <v>1924</v>
      </c>
      <c r="M404" s="10">
        <f t="shared" si="111"/>
        <v>808</v>
      </c>
      <c r="N404" s="10">
        <f t="shared" si="111"/>
        <v>1415</v>
      </c>
      <c r="O404" s="10">
        <f t="shared" si="111"/>
        <v>2372</v>
      </c>
      <c r="P404" s="10">
        <f t="shared" si="111"/>
        <v>341</v>
      </c>
      <c r="Q404" s="11">
        <f t="shared" si="115"/>
        <v>0.37636932707355242</v>
      </c>
      <c r="R404" s="11">
        <f t="shared" si="112"/>
        <v>0.15805946791862285</v>
      </c>
      <c r="S404" s="11">
        <f t="shared" si="112"/>
        <v>0.27679968701095464</v>
      </c>
      <c r="T404" s="11">
        <f t="shared" si="112"/>
        <v>0.46400625978090765</v>
      </c>
      <c r="U404" s="11">
        <f t="shared" si="112"/>
        <v>6.6705790297339598E-2</v>
      </c>
    </row>
    <row r="405" spans="2:25" x14ac:dyDescent="0.15">
      <c r="B405" s="16">
        <v>1</v>
      </c>
      <c r="C405" s="17" t="s">
        <v>33</v>
      </c>
      <c r="D405" s="1">
        <v>476</v>
      </c>
      <c r="E405" s="1">
        <v>255</v>
      </c>
      <c r="F405" s="1">
        <v>294</v>
      </c>
      <c r="G405" s="1">
        <v>491</v>
      </c>
      <c r="H405" s="1">
        <v>42</v>
      </c>
      <c r="I405" s="33">
        <v>1050</v>
      </c>
      <c r="J405" s="34"/>
      <c r="K405" s="9" t="str">
        <f t="shared" si="113"/>
        <v>母子・父子世帯（N=1050）</v>
      </c>
      <c r="L405" s="10">
        <f t="shared" si="114"/>
        <v>476</v>
      </c>
      <c r="M405" s="10">
        <f t="shared" si="111"/>
        <v>255</v>
      </c>
      <c r="N405" s="10">
        <f t="shared" si="111"/>
        <v>294</v>
      </c>
      <c r="O405" s="10">
        <f t="shared" si="111"/>
        <v>491</v>
      </c>
      <c r="P405" s="10">
        <f t="shared" si="111"/>
        <v>42</v>
      </c>
      <c r="Q405" s="11">
        <f t="shared" si="115"/>
        <v>0.45333333333333331</v>
      </c>
      <c r="R405" s="11">
        <f t="shared" si="112"/>
        <v>0.24285714285714285</v>
      </c>
      <c r="S405" s="11">
        <f t="shared" si="112"/>
        <v>0.28000000000000003</v>
      </c>
      <c r="T405" s="11">
        <f t="shared" si="112"/>
        <v>0.4676190476190476</v>
      </c>
      <c r="U405" s="11">
        <f t="shared" si="112"/>
        <v>0.04</v>
      </c>
    </row>
    <row r="406" spans="2:25" x14ac:dyDescent="0.15">
      <c r="B406" s="16">
        <v>1</v>
      </c>
      <c r="C406" s="17" t="s">
        <v>34</v>
      </c>
      <c r="D406" s="1">
        <v>1518</v>
      </c>
      <c r="E406" s="1">
        <v>772</v>
      </c>
      <c r="F406" s="1">
        <v>808</v>
      </c>
      <c r="G406" s="1">
        <v>1488</v>
      </c>
      <c r="H406" s="1">
        <v>122</v>
      </c>
      <c r="I406" s="33">
        <v>3161</v>
      </c>
      <c r="J406" s="34"/>
      <c r="K406" s="9" t="str">
        <f t="shared" si="113"/>
        <v>親世帯と同居（N=3161）</v>
      </c>
      <c r="L406" s="10">
        <f t="shared" si="114"/>
        <v>1518</v>
      </c>
      <c r="M406" s="10">
        <f t="shared" si="111"/>
        <v>772</v>
      </c>
      <c r="N406" s="10">
        <f t="shared" si="111"/>
        <v>808</v>
      </c>
      <c r="O406" s="10">
        <f t="shared" si="111"/>
        <v>1488</v>
      </c>
      <c r="P406" s="10">
        <f t="shared" si="111"/>
        <v>122</v>
      </c>
      <c r="Q406" s="11">
        <f t="shared" si="115"/>
        <v>0.48022777602024674</v>
      </c>
      <c r="R406" s="11">
        <f t="shared" si="112"/>
        <v>0.24422651059791206</v>
      </c>
      <c r="S406" s="11">
        <f t="shared" si="112"/>
        <v>0.25561531161024992</v>
      </c>
      <c r="T406" s="11">
        <f t="shared" si="112"/>
        <v>0.4707371085099652</v>
      </c>
      <c r="U406" s="11">
        <f t="shared" si="112"/>
        <v>3.859538120847833E-2</v>
      </c>
    </row>
    <row r="407" spans="2:25" x14ac:dyDescent="0.15">
      <c r="B407" s="16">
        <v>1</v>
      </c>
      <c r="C407" s="17" t="s">
        <v>35</v>
      </c>
      <c r="D407" s="1">
        <v>113</v>
      </c>
      <c r="E407" s="1">
        <v>58</v>
      </c>
      <c r="F407" s="1">
        <v>78</v>
      </c>
      <c r="G407" s="1">
        <v>128</v>
      </c>
      <c r="H407" s="1">
        <v>17</v>
      </c>
      <c r="I407" s="33">
        <v>288</v>
      </c>
      <c r="J407" s="34"/>
      <c r="K407" s="9" t="str">
        <f t="shared" si="113"/>
        <v>子ども世帯と同居（N=288）</v>
      </c>
      <c r="L407" s="10">
        <f t="shared" si="114"/>
        <v>113</v>
      </c>
      <c r="M407" s="10">
        <f t="shared" si="111"/>
        <v>58</v>
      </c>
      <c r="N407" s="10">
        <f t="shared" si="111"/>
        <v>78</v>
      </c>
      <c r="O407" s="10">
        <f t="shared" si="111"/>
        <v>128</v>
      </c>
      <c r="P407" s="10">
        <f t="shared" si="111"/>
        <v>17</v>
      </c>
      <c r="Q407" s="11">
        <f t="shared" si="115"/>
        <v>0.3923611111111111</v>
      </c>
      <c r="R407" s="11">
        <f t="shared" si="112"/>
        <v>0.2013888888888889</v>
      </c>
      <c r="S407" s="11">
        <f t="shared" si="112"/>
        <v>0.27083333333333331</v>
      </c>
      <c r="T407" s="11">
        <f t="shared" si="112"/>
        <v>0.44444444444444442</v>
      </c>
      <c r="U407" s="11">
        <f t="shared" si="112"/>
        <v>5.9027777777777776E-2</v>
      </c>
    </row>
    <row r="408" spans="2:25" x14ac:dyDescent="0.15">
      <c r="B408" s="16">
        <v>1</v>
      </c>
      <c r="C408" s="17" t="s">
        <v>36</v>
      </c>
      <c r="D408" s="1">
        <v>55</v>
      </c>
      <c r="E408" s="1">
        <v>36</v>
      </c>
      <c r="F408" s="1">
        <v>33</v>
      </c>
      <c r="G408" s="1">
        <v>97</v>
      </c>
      <c r="H408" s="1">
        <v>5</v>
      </c>
      <c r="I408" s="33">
        <v>171</v>
      </c>
      <c r="J408" s="34"/>
      <c r="K408" s="9" t="str">
        <f t="shared" si="113"/>
        <v>知人・友人等の同居人（N=171）</v>
      </c>
      <c r="L408" s="10">
        <f t="shared" si="114"/>
        <v>55</v>
      </c>
      <c r="M408" s="10">
        <f t="shared" si="111"/>
        <v>36</v>
      </c>
      <c r="N408" s="10">
        <f t="shared" si="111"/>
        <v>33</v>
      </c>
      <c r="O408" s="10">
        <f t="shared" si="111"/>
        <v>97</v>
      </c>
      <c r="P408" s="10">
        <f t="shared" si="111"/>
        <v>5</v>
      </c>
      <c r="Q408" s="11">
        <f t="shared" si="115"/>
        <v>0.32163742690058478</v>
      </c>
      <c r="R408" s="11">
        <f t="shared" si="112"/>
        <v>0.21052631578947367</v>
      </c>
      <c r="S408" s="11">
        <f t="shared" si="112"/>
        <v>0.19298245614035087</v>
      </c>
      <c r="T408" s="11">
        <f t="shared" si="112"/>
        <v>0.56725146198830412</v>
      </c>
      <c r="U408" s="11">
        <f t="shared" si="112"/>
        <v>2.9239766081871343E-2</v>
      </c>
    </row>
    <row r="409" spans="2:25" x14ac:dyDescent="0.15">
      <c r="B409" s="16">
        <v>1</v>
      </c>
      <c r="C409" s="17" t="s">
        <v>37</v>
      </c>
      <c r="D409" s="1">
        <v>178</v>
      </c>
      <c r="E409" s="1">
        <v>93</v>
      </c>
      <c r="F409" s="1">
        <v>140</v>
      </c>
      <c r="G409" s="1">
        <v>168</v>
      </c>
      <c r="H409" s="1">
        <v>41</v>
      </c>
      <c r="I409" s="33">
        <v>396</v>
      </c>
      <c r="J409" s="34"/>
      <c r="K409" s="9" t="str">
        <f t="shared" si="113"/>
        <v>その他（N=396）</v>
      </c>
      <c r="L409" s="10">
        <f t="shared" si="114"/>
        <v>178</v>
      </c>
      <c r="M409" s="10">
        <f t="shared" si="111"/>
        <v>93</v>
      </c>
      <c r="N409" s="10">
        <f t="shared" si="111"/>
        <v>140</v>
      </c>
      <c r="O409" s="10">
        <f t="shared" si="111"/>
        <v>168</v>
      </c>
      <c r="P409" s="10">
        <f t="shared" si="111"/>
        <v>41</v>
      </c>
      <c r="Q409" s="11">
        <f t="shared" si="115"/>
        <v>0.4494949494949495</v>
      </c>
      <c r="R409" s="11">
        <f t="shared" si="112"/>
        <v>0.23484848484848486</v>
      </c>
      <c r="S409" s="11">
        <f t="shared" si="112"/>
        <v>0.35353535353535354</v>
      </c>
      <c r="T409" s="11">
        <f t="shared" si="112"/>
        <v>0.42424242424242425</v>
      </c>
      <c r="U409" s="11">
        <f t="shared" si="112"/>
        <v>0.10353535353535354</v>
      </c>
    </row>
    <row r="410" spans="2:25" x14ac:dyDescent="0.15">
      <c r="B410" s="16"/>
      <c r="C410" s="17"/>
      <c r="H410" s="32"/>
      <c r="I410" s="33"/>
      <c r="J410" s="34"/>
      <c r="K410" s="35"/>
      <c r="L410" s="14"/>
      <c r="M410" s="14"/>
      <c r="N410" s="14"/>
      <c r="O410" s="14"/>
      <c r="P410" s="5"/>
      <c r="Q410" s="35"/>
      <c r="R410" s="35"/>
      <c r="S410" s="35"/>
      <c r="T410" s="35"/>
      <c r="U410" s="35"/>
      <c r="V410" s="34"/>
      <c r="W410" s="34"/>
      <c r="X410" s="34"/>
      <c r="Y410" s="34"/>
    </row>
    <row r="411" spans="2:25" x14ac:dyDescent="0.15">
      <c r="B411" s="16"/>
      <c r="C411" s="17"/>
      <c r="H411" s="32"/>
      <c r="I411" s="33"/>
      <c r="J411" s="34"/>
      <c r="K411" s="110" t="s">
        <v>38</v>
      </c>
      <c r="L411" s="112" t="s">
        <v>103</v>
      </c>
      <c r="M411" s="112"/>
      <c r="N411" s="112"/>
      <c r="O411" s="112"/>
      <c r="P411" s="112"/>
      <c r="Q411" s="113" t="s">
        <v>3</v>
      </c>
      <c r="R411" s="114"/>
      <c r="S411" s="114"/>
      <c r="T411" s="114"/>
      <c r="U411" s="115"/>
    </row>
    <row r="412" spans="2:25" ht="33.75" x14ac:dyDescent="0.15">
      <c r="H412" s="32"/>
      <c r="I412" s="33"/>
      <c r="J412" s="34"/>
      <c r="K412" s="111"/>
      <c r="L412" s="29" t="s">
        <v>134</v>
      </c>
      <c r="M412" s="29" t="s">
        <v>135</v>
      </c>
      <c r="N412" s="30" t="s">
        <v>136</v>
      </c>
      <c r="O412" s="30" t="s">
        <v>137</v>
      </c>
      <c r="P412" s="8" t="s">
        <v>37</v>
      </c>
      <c r="Q412" s="30" t="s">
        <v>134</v>
      </c>
      <c r="R412" s="30" t="s">
        <v>135</v>
      </c>
      <c r="S412" s="30" t="s">
        <v>136</v>
      </c>
      <c r="T412" s="30" t="s">
        <v>137</v>
      </c>
      <c r="U412" s="8" t="s">
        <v>37</v>
      </c>
    </row>
    <row r="413" spans="2:25" x14ac:dyDescent="0.15">
      <c r="B413" s="16">
        <v>1</v>
      </c>
      <c r="C413" s="17" t="s">
        <v>40</v>
      </c>
      <c r="D413" s="1">
        <v>3274</v>
      </c>
      <c r="E413" s="1">
        <v>1325</v>
      </c>
      <c r="F413" s="1">
        <v>1249</v>
      </c>
      <c r="G413" s="1">
        <v>2732</v>
      </c>
      <c r="H413" s="1">
        <v>194</v>
      </c>
      <c r="I413" s="33">
        <v>6136</v>
      </c>
      <c r="J413" s="34"/>
      <c r="K413" s="9" t="str">
        <f>+C413&amp;"（N="&amp;I413&amp;"）"</f>
        <v>会社勤務（N=6136）</v>
      </c>
      <c r="L413" s="10">
        <f>+D413</f>
        <v>3274</v>
      </c>
      <c r="M413" s="10">
        <f t="shared" ref="M413:P425" si="116">+E413</f>
        <v>1325</v>
      </c>
      <c r="N413" s="10">
        <f t="shared" si="116"/>
        <v>1249</v>
      </c>
      <c r="O413" s="10">
        <f t="shared" si="116"/>
        <v>2732</v>
      </c>
      <c r="P413" s="10">
        <f t="shared" si="116"/>
        <v>194</v>
      </c>
      <c r="Q413" s="11">
        <f>+D413/$I413</f>
        <v>0.53357235984354623</v>
      </c>
      <c r="R413" s="11">
        <f t="shared" ref="R413:U425" si="117">+E413/$I413</f>
        <v>0.21593872229465449</v>
      </c>
      <c r="S413" s="11">
        <f t="shared" si="117"/>
        <v>0.20355280312907431</v>
      </c>
      <c r="T413" s="11">
        <f t="shared" si="117"/>
        <v>0.44524119947848761</v>
      </c>
      <c r="U413" s="11">
        <f t="shared" si="117"/>
        <v>3.1616688396349416E-2</v>
      </c>
    </row>
    <row r="414" spans="2:25" x14ac:dyDescent="0.15">
      <c r="B414" s="16">
        <v>2</v>
      </c>
      <c r="C414" s="17" t="s">
        <v>41</v>
      </c>
      <c r="D414" s="1">
        <v>168</v>
      </c>
      <c r="E414" s="1">
        <v>41</v>
      </c>
      <c r="F414" s="1">
        <v>63</v>
      </c>
      <c r="G414" s="1">
        <v>151</v>
      </c>
      <c r="H414" s="1">
        <v>15</v>
      </c>
      <c r="I414" s="33">
        <v>342</v>
      </c>
      <c r="J414" s="34"/>
      <c r="K414" s="9" t="str">
        <f t="shared" ref="K414:K425" si="118">+C414&amp;"（N="&amp;I414&amp;"）"</f>
        <v>会社経営（経営者・役員）（N=342）</v>
      </c>
      <c r="L414" s="10">
        <f t="shared" ref="L414:L425" si="119">+D414</f>
        <v>168</v>
      </c>
      <c r="M414" s="10">
        <f t="shared" si="116"/>
        <v>41</v>
      </c>
      <c r="N414" s="10">
        <f t="shared" si="116"/>
        <v>63</v>
      </c>
      <c r="O414" s="10">
        <f t="shared" si="116"/>
        <v>151</v>
      </c>
      <c r="P414" s="10">
        <f t="shared" si="116"/>
        <v>15</v>
      </c>
      <c r="Q414" s="11">
        <f t="shared" ref="Q414:Q425" si="120">+D414/$I414</f>
        <v>0.49122807017543857</v>
      </c>
      <c r="R414" s="11">
        <f t="shared" si="117"/>
        <v>0.11988304093567251</v>
      </c>
      <c r="S414" s="11">
        <f t="shared" si="117"/>
        <v>0.18421052631578946</v>
      </c>
      <c r="T414" s="11">
        <f t="shared" si="117"/>
        <v>0.44152046783625731</v>
      </c>
      <c r="U414" s="11">
        <f t="shared" si="117"/>
        <v>4.3859649122807015E-2</v>
      </c>
    </row>
    <row r="415" spans="2:25" x14ac:dyDescent="0.15">
      <c r="B415" s="16">
        <v>3</v>
      </c>
      <c r="C415" s="17" t="s">
        <v>42</v>
      </c>
      <c r="D415" s="1">
        <v>295</v>
      </c>
      <c r="E415" s="1">
        <v>116</v>
      </c>
      <c r="F415" s="1">
        <v>123</v>
      </c>
      <c r="G415" s="1">
        <v>249</v>
      </c>
      <c r="H415" s="1">
        <v>18</v>
      </c>
      <c r="I415" s="33">
        <v>548</v>
      </c>
      <c r="J415" s="34"/>
      <c r="K415" s="9" t="str">
        <f t="shared" si="118"/>
        <v>公務員・教職員（N=548）</v>
      </c>
      <c r="L415" s="10">
        <f t="shared" si="119"/>
        <v>295</v>
      </c>
      <c r="M415" s="10">
        <f t="shared" si="116"/>
        <v>116</v>
      </c>
      <c r="N415" s="10">
        <f t="shared" si="116"/>
        <v>123</v>
      </c>
      <c r="O415" s="10">
        <f t="shared" si="116"/>
        <v>249</v>
      </c>
      <c r="P415" s="10">
        <f t="shared" si="116"/>
        <v>18</v>
      </c>
      <c r="Q415" s="11">
        <f t="shared" si="120"/>
        <v>0.53832116788321172</v>
      </c>
      <c r="R415" s="11">
        <f t="shared" si="117"/>
        <v>0.21167883211678831</v>
      </c>
      <c r="S415" s="11">
        <f t="shared" si="117"/>
        <v>0.22445255474452555</v>
      </c>
      <c r="T415" s="11">
        <f t="shared" si="117"/>
        <v>0.45437956204379559</v>
      </c>
      <c r="U415" s="11">
        <f t="shared" si="117"/>
        <v>3.2846715328467155E-2</v>
      </c>
    </row>
    <row r="416" spans="2:25" x14ac:dyDescent="0.15">
      <c r="B416" s="16">
        <v>4</v>
      </c>
      <c r="C416" s="17" t="s">
        <v>43</v>
      </c>
      <c r="D416" s="1">
        <v>88</v>
      </c>
      <c r="E416" s="1">
        <v>30</v>
      </c>
      <c r="F416" s="1">
        <v>27</v>
      </c>
      <c r="G416" s="1">
        <v>68</v>
      </c>
      <c r="H416" s="1">
        <v>4</v>
      </c>
      <c r="I416" s="33">
        <v>152</v>
      </c>
      <c r="J416" s="34"/>
      <c r="K416" s="9" t="str">
        <f t="shared" si="118"/>
        <v>団体職員（N=152）</v>
      </c>
      <c r="L416" s="10">
        <f t="shared" si="119"/>
        <v>88</v>
      </c>
      <c r="M416" s="10">
        <f t="shared" si="116"/>
        <v>30</v>
      </c>
      <c r="N416" s="10">
        <f t="shared" si="116"/>
        <v>27</v>
      </c>
      <c r="O416" s="10">
        <f t="shared" si="116"/>
        <v>68</v>
      </c>
      <c r="P416" s="10">
        <f t="shared" si="116"/>
        <v>4</v>
      </c>
      <c r="Q416" s="11">
        <f t="shared" si="120"/>
        <v>0.57894736842105265</v>
      </c>
      <c r="R416" s="11">
        <f t="shared" si="117"/>
        <v>0.19736842105263158</v>
      </c>
      <c r="S416" s="11">
        <f t="shared" si="117"/>
        <v>0.17763157894736842</v>
      </c>
      <c r="T416" s="11">
        <f t="shared" si="117"/>
        <v>0.44736842105263158</v>
      </c>
      <c r="U416" s="11">
        <f t="shared" si="117"/>
        <v>2.6315789473684209E-2</v>
      </c>
    </row>
    <row r="417" spans="2:25" x14ac:dyDescent="0.15">
      <c r="B417" s="16">
        <v>5</v>
      </c>
      <c r="C417" s="17" t="s">
        <v>44</v>
      </c>
      <c r="D417" s="1">
        <v>600</v>
      </c>
      <c r="E417" s="1">
        <v>329</v>
      </c>
      <c r="F417" s="1">
        <v>317</v>
      </c>
      <c r="G417" s="1">
        <v>569</v>
      </c>
      <c r="H417" s="1">
        <v>44</v>
      </c>
      <c r="I417" s="33">
        <v>1195</v>
      </c>
      <c r="J417" s="34"/>
      <c r="K417" s="9" t="str">
        <f t="shared" si="118"/>
        <v>派遣社員・契約社員（N=1195）</v>
      </c>
      <c r="L417" s="10">
        <f t="shared" si="119"/>
        <v>600</v>
      </c>
      <c r="M417" s="10">
        <f t="shared" si="116"/>
        <v>329</v>
      </c>
      <c r="N417" s="10">
        <f t="shared" si="116"/>
        <v>317</v>
      </c>
      <c r="O417" s="10">
        <f t="shared" si="116"/>
        <v>569</v>
      </c>
      <c r="P417" s="10">
        <f t="shared" si="116"/>
        <v>44</v>
      </c>
      <c r="Q417" s="11">
        <f t="shared" si="120"/>
        <v>0.502092050209205</v>
      </c>
      <c r="R417" s="11">
        <f t="shared" si="117"/>
        <v>0.27531380753138074</v>
      </c>
      <c r="S417" s="11">
        <f t="shared" si="117"/>
        <v>0.26527196652719665</v>
      </c>
      <c r="T417" s="11">
        <f t="shared" si="117"/>
        <v>0.47615062761506277</v>
      </c>
      <c r="U417" s="11">
        <f t="shared" si="117"/>
        <v>3.682008368200837E-2</v>
      </c>
    </row>
    <row r="418" spans="2:25" x14ac:dyDescent="0.15">
      <c r="B418" s="16">
        <v>6</v>
      </c>
      <c r="C418" s="17" t="s">
        <v>45</v>
      </c>
      <c r="D418" s="1">
        <v>474</v>
      </c>
      <c r="E418" s="1">
        <v>226</v>
      </c>
      <c r="F418" s="1">
        <v>238</v>
      </c>
      <c r="G418" s="1">
        <v>494</v>
      </c>
      <c r="H418" s="1">
        <v>50</v>
      </c>
      <c r="I418" s="33">
        <v>1065</v>
      </c>
      <c r="J418" s="34"/>
      <c r="K418" s="9" t="str">
        <f t="shared" si="118"/>
        <v>自営業（N=1065）</v>
      </c>
      <c r="L418" s="10">
        <f t="shared" si="119"/>
        <v>474</v>
      </c>
      <c r="M418" s="10">
        <f t="shared" si="116"/>
        <v>226</v>
      </c>
      <c r="N418" s="10">
        <f t="shared" si="116"/>
        <v>238</v>
      </c>
      <c r="O418" s="10">
        <f t="shared" si="116"/>
        <v>494</v>
      </c>
      <c r="P418" s="10">
        <f t="shared" si="116"/>
        <v>50</v>
      </c>
      <c r="Q418" s="11">
        <f t="shared" si="120"/>
        <v>0.44507042253521129</v>
      </c>
      <c r="R418" s="11">
        <f t="shared" si="117"/>
        <v>0.21220657276995306</v>
      </c>
      <c r="S418" s="11">
        <f t="shared" si="117"/>
        <v>0.22347417840375586</v>
      </c>
      <c r="T418" s="11">
        <f t="shared" si="117"/>
        <v>0.46384976525821597</v>
      </c>
      <c r="U418" s="11">
        <f t="shared" si="117"/>
        <v>4.6948356807511735E-2</v>
      </c>
    </row>
    <row r="419" spans="2:25" x14ac:dyDescent="0.15">
      <c r="B419" s="16">
        <v>7</v>
      </c>
      <c r="C419" s="17" t="s">
        <v>46</v>
      </c>
      <c r="D419" s="1">
        <v>5</v>
      </c>
      <c r="E419" s="1">
        <v>4</v>
      </c>
      <c r="F419" s="1">
        <v>2</v>
      </c>
      <c r="G419" s="1">
        <v>10</v>
      </c>
      <c r="H419" s="1">
        <v>0</v>
      </c>
      <c r="I419" s="33">
        <v>17</v>
      </c>
      <c r="J419" s="34"/>
      <c r="K419" s="9" t="str">
        <f t="shared" si="118"/>
        <v>農林漁業（N=17）</v>
      </c>
      <c r="L419" s="10">
        <f t="shared" si="119"/>
        <v>5</v>
      </c>
      <c r="M419" s="10">
        <f t="shared" si="116"/>
        <v>4</v>
      </c>
      <c r="N419" s="10">
        <f t="shared" si="116"/>
        <v>2</v>
      </c>
      <c r="O419" s="10">
        <f t="shared" si="116"/>
        <v>10</v>
      </c>
      <c r="P419" s="10">
        <f t="shared" si="116"/>
        <v>0</v>
      </c>
      <c r="Q419" s="11">
        <f t="shared" si="120"/>
        <v>0.29411764705882354</v>
      </c>
      <c r="R419" s="11">
        <f t="shared" si="117"/>
        <v>0.23529411764705882</v>
      </c>
      <c r="S419" s="11">
        <f t="shared" si="117"/>
        <v>0.11764705882352941</v>
      </c>
      <c r="T419" s="11">
        <f t="shared" si="117"/>
        <v>0.58823529411764708</v>
      </c>
      <c r="U419" s="11">
        <f t="shared" si="117"/>
        <v>0</v>
      </c>
    </row>
    <row r="420" spans="2:25" x14ac:dyDescent="0.15">
      <c r="B420" s="16">
        <v>8</v>
      </c>
      <c r="C420" s="17" t="s">
        <v>47</v>
      </c>
      <c r="D420" s="1">
        <v>258</v>
      </c>
      <c r="E420" s="1">
        <v>89</v>
      </c>
      <c r="F420" s="1">
        <v>100</v>
      </c>
      <c r="G420" s="1">
        <v>181</v>
      </c>
      <c r="H420" s="1">
        <v>19</v>
      </c>
      <c r="I420" s="33">
        <v>444</v>
      </c>
      <c r="J420" s="34"/>
      <c r="K420" s="9" t="str">
        <f t="shared" si="118"/>
        <v>専門職（弁護士・税理士等・医療関連）（N=444）</v>
      </c>
      <c r="L420" s="10">
        <f t="shared" si="119"/>
        <v>258</v>
      </c>
      <c r="M420" s="10">
        <f t="shared" si="116"/>
        <v>89</v>
      </c>
      <c r="N420" s="10">
        <f t="shared" si="116"/>
        <v>100</v>
      </c>
      <c r="O420" s="10">
        <f t="shared" si="116"/>
        <v>181</v>
      </c>
      <c r="P420" s="10">
        <f t="shared" si="116"/>
        <v>19</v>
      </c>
      <c r="Q420" s="11">
        <f t="shared" si="120"/>
        <v>0.58108108108108103</v>
      </c>
      <c r="R420" s="11">
        <f t="shared" si="117"/>
        <v>0.20045045045045046</v>
      </c>
      <c r="S420" s="11">
        <f t="shared" si="117"/>
        <v>0.22522522522522523</v>
      </c>
      <c r="T420" s="11">
        <f t="shared" si="117"/>
        <v>0.40765765765765766</v>
      </c>
      <c r="U420" s="11">
        <f t="shared" si="117"/>
        <v>4.2792792792792793E-2</v>
      </c>
    </row>
    <row r="421" spans="2:25" x14ac:dyDescent="0.15">
      <c r="B421" s="16">
        <v>9</v>
      </c>
      <c r="C421" s="17" t="s">
        <v>48</v>
      </c>
      <c r="D421" s="1">
        <v>1325</v>
      </c>
      <c r="E421" s="1">
        <v>662</v>
      </c>
      <c r="F421" s="1">
        <v>717</v>
      </c>
      <c r="G421" s="1">
        <v>1272</v>
      </c>
      <c r="H421" s="1">
        <v>122</v>
      </c>
      <c r="I421" s="33">
        <v>2800</v>
      </c>
      <c r="J421" s="34"/>
      <c r="K421" s="9" t="str">
        <f t="shared" si="118"/>
        <v>パート・アルバイト（N=2800）</v>
      </c>
      <c r="L421" s="10">
        <f t="shared" si="119"/>
        <v>1325</v>
      </c>
      <c r="M421" s="10">
        <f t="shared" si="116"/>
        <v>662</v>
      </c>
      <c r="N421" s="10">
        <f t="shared" si="116"/>
        <v>717</v>
      </c>
      <c r="O421" s="10">
        <f t="shared" si="116"/>
        <v>1272</v>
      </c>
      <c r="P421" s="10">
        <f t="shared" si="116"/>
        <v>122</v>
      </c>
      <c r="Q421" s="11">
        <f t="shared" si="120"/>
        <v>0.4732142857142857</v>
      </c>
      <c r="R421" s="11">
        <f t="shared" si="117"/>
        <v>0.23642857142857143</v>
      </c>
      <c r="S421" s="11">
        <f t="shared" si="117"/>
        <v>0.25607142857142856</v>
      </c>
      <c r="T421" s="11">
        <f t="shared" si="117"/>
        <v>0.45428571428571429</v>
      </c>
      <c r="U421" s="11">
        <f t="shared" si="117"/>
        <v>4.3571428571428573E-2</v>
      </c>
    </row>
    <row r="422" spans="2:25" x14ac:dyDescent="0.15">
      <c r="B422" s="16">
        <v>10</v>
      </c>
      <c r="C422" s="17" t="s">
        <v>49</v>
      </c>
      <c r="D422" s="1">
        <v>1301</v>
      </c>
      <c r="E422" s="1">
        <v>601</v>
      </c>
      <c r="F422" s="1">
        <v>1165</v>
      </c>
      <c r="G422" s="1">
        <v>1624</v>
      </c>
      <c r="H422" s="1">
        <v>267</v>
      </c>
      <c r="I422" s="33">
        <v>3640</v>
      </c>
      <c r="J422" s="34"/>
      <c r="K422" s="9" t="str">
        <f t="shared" si="118"/>
        <v>専業主婦・主夫（N=3640）</v>
      </c>
      <c r="L422" s="10">
        <f t="shared" si="119"/>
        <v>1301</v>
      </c>
      <c r="M422" s="10">
        <f t="shared" si="116"/>
        <v>601</v>
      </c>
      <c r="N422" s="10">
        <f t="shared" si="116"/>
        <v>1165</v>
      </c>
      <c r="O422" s="10">
        <f t="shared" si="116"/>
        <v>1624</v>
      </c>
      <c r="P422" s="10">
        <f t="shared" si="116"/>
        <v>267</v>
      </c>
      <c r="Q422" s="11">
        <f t="shared" si="120"/>
        <v>0.35741758241758242</v>
      </c>
      <c r="R422" s="11">
        <f t="shared" si="117"/>
        <v>0.16510989010989011</v>
      </c>
      <c r="S422" s="11">
        <f t="shared" si="117"/>
        <v>0.32005494505494503</v>
      </c>
      <c r="T422" s="11">
        <f t="shared" si="117"/>
        <v>0.44615384615384618</v>
      </c>
      <c r="U422" s="11">
        <f t="shared" si="117"/>
        <v>7.3351648351648355E-2</v>
      </c>
    </row>
    <row r="423" spans="2:25" x14ac:dyDescent="0.15">
      <c r="B423" s="16">
        <v>11</v>
      </c>
      <c r="C423" s="17" t="s">
        <v>50</v>
      </c>
      <c r="D423" s="1">
        <v>282</v>
      </c>
      <c r="E423" s="1">
        <v>110</v>
      </c>
      <c r="F423" s="1">
        <v>108</v>
      </c>
      <c r="G423" s="1">
        <v>238</v>
      </c>
      <c r="H423" s="1">
        <v>23</v>
      </c>
      <c r="I423" s="33">
        <v>545</v>
      </c>
      <c r="J423" s="34"/>
      <c r="K423" s="9" t="str">
        <f t="shared" si="118"/>
        <v>学生（N=545）</v>
      </c>
      <c r="L423" s="10">
        <f t="shared" si="119"/>
        <v>282</v>
      </c>
      <c r="M423" s="10">
        <f t="shared" si="116"/>
        <v>110</v>
      </c>
      <c r="N423" s="10">
        <f t="shared" si="116"/>
        <v>108</v>
      </c>
      <c r="O423" s="10">
        <f t="shared" si="116"/>
        <v>238</v>
      </c>
      <c r="P423" s="10">
        <f t="shared" si="116"/>
        <v>23</v>
      </c>
      <c r="Q423" s="11">
        <f t="shared" si="120"/>
        <v>0.51743119266055049</v>
      </c>
      <c r="R423" s="11">
        <f t="shared" si="117"/>
        <v>0.20183486238532111</v>
      </c>
      <c r="S423" s="11">
        <f t="shared" si="117"/>
        <v>0.19816513761467891</v>
      </c>
      <c r="T423" s="11">
        <f t="shared" si="117"/>
        <v>0.43669724770642204</v>
      </c>
      <c r="U423" s="11">
        <f t="shared" si="117"/>
        <v>4.2201834862385323E-2</v>
      </c>
    </row>
    <row r="424" spans="2:25" x14ac:dyDescent="0.15">
      <c r="B424" s="16">
        <v>12</v>
      </c>
      <c r="C424" s="17" t="s">
        <v>51</v>
      </c>
      <c r="D424" s="1">
        <v>798</v>
      </c>
      <c r="E424" s="1">
        <v>584</v>
      </c>
      <c r="F424" s="1">
        <v>1028</v>
      </c>
      <c r="G424" s="1">
        <v>1730</v>
      </c>
      <c r="H424" s="1">
        <v>206</v>
      </c>
      <c r="I424" s="33">
        <v>3154</v>
      </c>
      <c r="J424" s="34"/>
      <c r="K424" s="9" t="str">
        <f t="shared" si="118"/>
        <v>無職（N=3154）</v>
      </c>
      <c r="L424" s="10">
        <f t="shared" si="119"/>
        <v>798</v>
      </c>
      <c r="M424" s="10">
        <f t="shared" si="116"/>
        <v>584</v>
      </c>
      <c r="N424" s="10">
        <f t="shared" si="116"/>
        <v>1028</v>
      </c>
      <c r="O424" s="10">
        <f t="shared" si="116"/>
        <v>1730</v>
      </c>
      <c r="P424" s="10">
        <f t="shared" si="116"/>
        <v>206</v>
      </c>
      <c r="Q424" s="11">
        <f t="shared" si="120"/>
        <v>0.25301204819277107</v>
      </c>
      <c r="R424" s="11">
        <f t="shared" si="117"/>
        <v>0.18516169942929614</v>
      </c>
      <c r="S424" s="11">
        <f t="shared" si="117"/>
        <v>0.32593532022828153</v>
      </c>
      <c r="T424" s="11">
        <f t="shared" si="117"/>
        <v>0.54850982878883958</v>
      </c>
      <c r="U424" s="11">
        <f t="shared" si="117"/>
        <v>6.5313887127457199E-2</v>
      </c>
    </row>
    <row r="425" spans="2:25" x14ac:dyDescent="0.15">
      <c r="B425" s="16">
        <v>13</v>
      </c>
      <c r="C425" s="17" t="s">
        <v>52</v>
      </c>
      <c r="D425" s="1">
        <v>68</v>
      </c>
      <c r="E425" s="1">
        <v>32</v>
      </c>
      <c r="F425" s="1">
        <v>39</v>
      </c>
      <c r="G425" s="1">
        <v>68</v>
      </c>
      <c r="H425" s="1">
        <v>27</v>
      </c>
      <c r="I425" s="33">
        <v>157</v>
      </c>
      <c r="J425" s="34"/>
      <c r="K425" s="9" t="str">
        <f t="shared" si="118"/>
        <v>その他の職業（N=157）</v>
      </c>
      <c r="L425" s="10">
        <f t="shared" si="119"/>
        <v>68</v>
      </c>
      <c r="M425" s="10">
        <f t="shared" si="116"/>
        <v>32</v>
      </c>
      <c r="N425" s="10">
        <f t="shared" si="116"/>
        <v>39</v>
      </c>
      <c r="O425" s="10">
        <f t="shared" si="116"/>
        <v>68</v>
      </c>
      <c r="P425" s="10">
        <f t="shared" si="116"/>
        <v>27</v>
      </c>
      <c r="Q425" s="11">
        <f t="shared" si="120"/>
        <v>0.43312101910828027</v>
      </c>
      <c r="R425" s="11">
        <f t="shared" si="117"/>
        <v>0.20382165605095542</v>
      </c>
      <c r="S425" s="11">
        <f t="shared" si="117"/>
        <v>0.24840764331210191</v>
      </c>
      <c r="T425" s="11">
        <f t="shared" si="117"/>
        <v>0.43312101910828027</v>
      </c>
      <c r="U425" s="11">
        <f t="shared" si="117"/>
        <v>0.17197452229299362</v>
      </c>
    </row>
    <row r="426" spans="2:25" x14ac:dyDescent="0.15">
      <c r="B426" s="16"/>
      <c r="C426" s="17"/>
      <c r="H426" s="32">
        <v>0</v>
      </c>
      <c r="I426" s="33">
        <v>0</v>
      </c>
      <c r="J426" s="34"/>
      <c r="K426" s="35"/>
      <c r="L426" s="14"/>
      <c r="M426" s="14"/>
      <c r="N426" s="14"/>
      <c r="O426" s="14"/>
      <c r="P426" s="5"/>
      <c r="Q426" s="35"/>
      <c r="R426" s="35"/>
      <c r="S426" s="35"/>
      <c r="T426" s="35"/>
      <c r="U426" s="35"/>
      <c r="V426" s="34"/>
      <c r="W426" s="34"/>
      <c r="X426" s="34"/>
      <c r="Y426" s="34"/>
    </row>
    <row r="427" spans="2:25" x14ac:dyDescent="0.15">
      <c r="B427" s="16"/>
      <c r="C427" s="17"/>
      <c r="H427" s="32">
        <v>0</v>
      </c>
      <c r="I427" s="33">
        <v>0</v>
      </c>
      <c r="J427" s="34"/>
      <c r="K427" s="110" t="s">
        <v>53</v>
      </c>
      <c r="L427" s="112" t="s">
        <v>39</v>
      </c>
      <c r="M427" s="112"/>
      <c r="N427" s="112"/>
      <c r="O427" s="112"/>
      <c r="P427" s="112"/>
      <c r="Q427" s="113" t="s">
        <v>3</v>
      </c>
      <c r="R427" s="114"/>
      <c r="S427" s="114"/>
      <c r="T427" s="114"/>
      <c r="U427" s="115"/>
    </row>
    <row r="428" spans="2:25" ht="33.75" x14ac:dyDescent="0.15">
      <c r="B428" s="16"/>
      <c r="C428" s="17"/>
      <c r="H428" s="32">
        <v>0</v>
      </c>
      <c r="I428" s="33">
        <v>0</v>
      </c>
      <c r="J428" s="34"/>
      <c r="K428" s="111"/>
      <c r="L428" s="29" t="s">
        <v>134</v>
      </c>
      <c r="M428" s="29" t="s">
        <v>135</v>
      </c>
      <c r="N428" s="30" t="s">
        <v>136</v>
      </c>
      <c r="O428" s="30" t="s">
        <v>137</v>
      </c>
      <c r="P428" s="8" t="s">
        <v>37</v>
      </c>
      <c r="Q428" s="30" t="s">
        <v>134</v>
      </c>
      <c r="R428" s="30" t="s">
        <v>135</v>
      </c>
      <c r="S428" s="30" t="s">
        <v>136</v>
      </c>
      <c r="T428" s="30" t="s">
        <v>137</v>
      </c>
      <c r="U428" s="8" t="s">
        <v>37</v>
      </c>
    </row>
    <row r="429" spans="2:25" x14ac:dyDescent="0.15">
      <c r="B429" s="16">
        <v>1</v>
      </c>
      <c r="C429" s="17" t="s">
        <v>54</v>
      </c>
      <c r="D429" s="1">
        <v>87</v>
      </c>
      <c r="E429" s="1">
        <v>83</v>
      </c>
      <c r="F429" s="1">
        <v>82</v>
      </c>
      <c r="G429" s="1">
        <v>197</v>
      </c>
      <c r="H429" s="1">
        <v>18</v>
      </c>
      <c r="I429" s="33">
        <v>328</v>
      </c>
      <c r="J429" s="34"/>
      <c r="K429" s="9" t="str">
        <f>+C429&amp;"（N="&amp;I429&amp;"）"</f>
        <v>０円（無収入）（N=328）</v>
      </c>
      <c r="L429" s="10">
        <f>+D429</f>
        <v>87</v>
      </c>
      <c r="M429" s="10">
        <f t="shared" ref="M429:P436" si="121">+E429</f>
        <v>83</v>
      </c>
      <c r="N429" s="10">
        <f t="shared" si="121"/>
        <v>82</v>
      </c>
      <c r="O429" s="10">
        <f t="shared" si="121"/>
        <v>197</v>
      </c>
      <c r="P429" s="10">
        <f t="shared" si="121"/>
        <v>18</v>
      </c>
      <c r="Q429" s="11">
        <f>+D429/$I429</f>
        <v>0.2652439024390244</v>
      </c>
      <c r="R429" s="11">
        <f t="shared" ref="R429:U436" si="122">+E429/$I429</f>
        <v>0.25304878048780488</v>
      </c>
      <c r="S429" s="11">
        <f t="shared" si="122"/>
        <v>0.25</v>
      </c>
      <c r="T429" s="11">
        <f t="shared" si="122"/>
        <v>0.60060975609756095</v>
      </c>
      <c r="U429" s="11">
        <f t="shared" si="122"/>
        <v>5.4878048780487805E-2</v>
      </c>
    </row>
    <row r="430" spans="2:25" x14ac:dyDescent="0.15">
      <c r="B430" s="16">
        <v>2</v>
      </c>
      <c r="C430" s="17" t="s">
        <v>55</v>
      </c>
      <c r="D430" s="1">
        <v>216</v>
      </c>
      <c r="E430" s="1">
        <v>152</v>
      </c>
      <c r="F430" s="1">
        <v>167</v>
      </c>
      <c r="G430" s="1">
        <v>312</v>
      </c>
      <c r="H430" s="1">
        <v>26</v>
      </c>
      <c r="I430" s="33">
        <v>601</v>
      </c>
      <c r="J430" s="34"/>
      <c r="K430" s="9" t="str">
        <f t="shared" ref="K430:K436" si="123">+C430&amp;"（N="&amp;I430&amp;"）"</f>
        <v>１円～１００万円未満（N=601）</v>
      </c>
      <c r="L430" s="10">
        <f t="shared" ref="L430:L436" si="124">+D430</f>
        <v>216</v>
      </c>
      <c r="M430" s="10">
        <f t="shared" si="121"/>
        <v>152</v>
      </c>
      <c r="N430" s="10">
        <f t="shared" si="121"/>
        <v>167</v>
      </c>
      <c r="O430" s="10">
        <f t="shared" si="121"/>
        <v>312</v>
      </c>
      <c r="P430" s="10">
        <f t="shared" si="121"/>
        <v>26</v>
      </c>
      <c r="Q430" s="11">
        <f t="shared" ref="Q430:Q436" si="125">+D430/$I430</f>
        <v>0.3594009983361065</v>
      </c>
      <c r="R430" s="11">
        <f t="shared" si="122"/>
        <v>0.25291181364392679</v>
      </c>
      <c r="S430" s="11">
        <f t="shared" si="122"/>
        <v>0.27787021630615638</v>
      </c>
      <c r="T430" s="11">
        <f t="shared" si="122"/>
        <v>0.51913477537437602</v>
      </c>
      <c r="U430" s="11">
        <f t="shared" si="122"/>
        <v>4.3261231281198007E-2</v>
      </c>
    </row>
    <row r="431" spans="2:25" x14ac:dyDescent="0.15">
      <c r="B431" s="16">
        <v>3</v>
      </c>
      <c r="C431" s="17" t="s">
        <v>56</v>
      </c>
      <c r="D431" s="1">
        <v>396</v>
      </c>
      <c r="E431" s="1">
        <v>306</v>
      </c>
      <c r="F431" s="1">
        <v>351</v>
      </c>
      <c r="G431" s="1">
        <v>495</v>
      </c>
      <c r="H431" s="1">
        <v>49</v>
      </c>
      <c r="I431" s="33">
        <v>1038</v>
      </c>
      <c r="J431" s="34"/>
      <c r="K431" s="9" t="str">
        <f t="shared" si="123"/>
        <v>１００万円～２００万円未満（N=1038）</v>
      </c>
      <c r="L431" s="10">
        <f t="shared" si="124"/>
        <v>396</v>
      </c>
      <c r="M431" s="10">
        <f t="shared" si="121"/>
        <v>306</v>
      </c>
      <c r="N431" s="10">
        <f t="shared" si="121"/>
        <v>351</v>
      </c>
      <c r="O431" s="10">
        <f t="shared" si="121"/>
        <v>495</v>
      </c>
      <c r="P431" s="10">
        <f t="shared" si="121"/>
        <v>49</v>
      </c>
      <c r="Q431" s="11">
        <f t="shared" si="125"/>
        <v>0.38150289017341038</v>
      </c>
      <c r="R431" s="11">
        <f t="shared" si="122"/>
        <v>0.2947976878612717</v>
      </c>
      <c r="S431" s="11">
        <f t="shared" si="122"/>
        <v>0.33815028901734107</v>
      </c>
      <c r="T431" s="11">
        <f t="shared" si="122"/>
        <v>0.47687861271676302</v>
      </c>
      <c r="U431" s="11">
        <f t="shared" si="122"/>
        <v>4.7206165703275529E-2</v>
      </c>
    </row>
    <row r="432" spans="2:25" x14ac:dyDescent="0.15">
      <c r="B432" s="16">
        <v>4</v>
      </c>
      <c r="C432" s="17" t="s">
        <v>57</v>
      </c>
      <c r="D432" s="1">
        <v>1568</v>
      </c>
      <c r="E432" s="1">
        <v>904</v>
      </c>
      <c r="F432" s="1">
        <v>1092</v>
      </c>
      <c r="G432" s="1">
        <v>1617</v>
      </c>
      <c r="H432" s="1">
        <v>205</v>
      </c>
      <c r="I432" s="33">
        <v>3677</v>
      </c>
      <c r="J432" s="34"/>
      <c r="K432" s="9" t="str">
        <f t="shared" si="123"/>
        <v>２００万円～４００万円未満（N=3677）</v>
      </c>
      <c r="L432" s="10">
        <f t="shared" si="124"/>
        <v>1568</v>
      </c>
      <c r="M432" s="10">
        <f t="shared" si="121"/>
        <v>904</v>
      </c>
      <c r="N432" s="10">
        <f t="shared" si="121"/>
        <v>1092</v>
      </c>
      <c r="O432" s="10">
        <f t="shared" si="121"/>
        <v>1617</v>
      </c>
      <c r="P432" s="10">
        <f t="shared" si="121"/>
        <v>205</v>
      </c>
      <c r="Q432" s="11">
        <f t="shared" si="125"/>
        <v>0.42643459341854772</v>
      </c>
      <c r="R432" s="11">
        <f t="shared" si="122"/>
        <v>0.24585259722599945</v>
      </c>
      <c r="S432" s="11">
        <f t="shared" si="122"/>
        <v>0.29698123470220289</v>
      </c>
      <c r="T432" s="11">
        <f t="shared" si="122"/>
        <v>0.43976067446287737</v>
      </c>
      <c r="U432" s="11">
        <f t="shared" si="122"/>
        <v>5.5751971716072886E-2</v>
      </c>
    </row>
    <row r="433" spans="2:23" x14ac:dyDescent="0.15">
      <c r="B433" s="16">
        <v>5</v>
      </c>
      <c r="C433" s="17" t="s">
        <v>58</v>
      </c>
      <c r="D433" s="1">
        <v>2335</v>
      </c>
      <c r="E433" s="1">
        <v>1054</v>
      </c>
      <c r="F433" s="1">
        <v>1224</v>
      </c>
      <c r="G433" s="1">
        <v>2013</v>
      </c>
      <c r="H433" s="1">
        <v>225</v>
      </c>
      <c r="I433" s="33">
        <v>4707</v>
      </c>
      <c r="J433" s="34"/>
      <c r="K433" s="9" t="str">
        <f t="shared" si="123"/>
        <v>４００万円～７００万円未満（N=4707）</v>
      </c>
      <c r="L433" s="10">
        <f t="shared" si="124"/>
        <v>2335</v>
      </c>
      <c r="M433" s="10">
        <f t="shared" si="121"/>
        <v>1054</v>
      </c>
      <c r="N433" s="10">
        <f t="shared" si="121"/>
        <v>1224</v>
      </c>
      <c r="O433" s="10">
        <f t="shared" si="121"/>
        <v>2013</v>
      </c>
      <c r="P433" s="10">
        <f t="shared" si="121"/>
        <v>225</v>
      </c>
      <c r="Q433" s="11">
        <f t="shared" si="125"/>
        <v>0.4960696834501806</v>
      </c>
      <c r="R433" s="11">
        <f t="shared" si="122"/>
        <v>0.22392181856809007</v>
      </c>
      <c r="S433" s="11">
        <f t="shared" si="122"/>
        <v>0.26003824091778205</v>
      </c>
      <c r="T433" s="11">
        <f t="shared" si="122"/>
        <v>0.42766093052899934</v>
      </c>
      <c r="U433" s="11">
        <f t="shared" si="122"/>
        <v>4.780114722753346E-2</v>
      </c>
    </row>
    <row r="434" spans="2:23" x14ac:dyDescent="0.15">
      <c r="B434" s="16">
        <v>6</v>
      </c>
      <c r="C434" s="17" t="s">
        <v>59</v>
      </c>
      <c r="D434" s="1">
        <v>1353</v>
      </c>
      <c r="E434" s="1">
        <v>458</v>
      </c>
      <c r="F434" s="1">
        <v>582</v>
      </c>
      <c r="G434" s="1">
        <v>1111</v>
      </c>
      <c r="H434" s="1">
        <v>111</v>
      </c>
      <c r="I434" s="33">
        <v>2552</v>
      </c>
      <c r="J434" s="34"/>
      <c r="K434" s="9" t="str">
        <f t="shared" si="123"/>
        <v>７００万円～１，０００万円未満（N=2552）</v>
      </c>
      <c r="L434" s="10">
        <f t="shared" si="124"/>
        <v>1353</v>
      </c>
      <c r="M434" s="10">
        <f t="shared" si="121"/>
        <v>458</v>
      </c>
      <c r="N434" s="10">
        <f t="shared" si="121"/>
        <v>582</v>
      </c>
      <c r="O434" s="10">
        <f t="shared" si="121"/>
        <v>1111</v>
      </c>
      <c r="P434" s="10">
        <f t="shared" si="121"/>
        <v>111</v>
      </c>
      <c r="Q434" s="11">
        <f t="shared" si="125"/>
        <v>0.53017241379310343</v>
      </c>
      <c r="R434" s="11">
        <f t="shared" si="122"/>
        <v>0.17946708463949843</v>
      </c>
      <c r="S434" s="11">
        <f t="shared" si="122"/>
        <v>0.2280564263322884</v>
      </c>
      <c r="T434" s="11">
        <f t="shared" si="122"/>
        <v>0.43534482758620691</v>
      </c>
      <c r="U434" s="11">
        <f t="shared" si="122"/>
        <v>4.3495297805642631E-2</v>
      </c>
    </row>
    <row r="435" spans="2:23" x14ac:dyDescent="0.15">
      <c r="B435" s="16">
        <v>7</v>
      </c>
      <c r="C435" s="17" t="s">
        <v>60</v>
      </c>
      <c r="D435" s="1">
        <v>951</v>
      </c>
      <c r="E435" s="1">
        <v>247</v>
      </c>
      <c r="F435" s="1">
        <v>340</v>
      </c>
      <c r="G435" s="1">
        <v>816</v>
      </c>
      <c r="H435" s="1">
        <v>73</v>
      </c>
      <c r="I435" s="33">
        <v>1800</v>
      </c>
      <c r="J435" s="34"/>
      <c r="K435" s="9" t="str">
        <f t="shared" si="123"/>
        <v>１，０００万円以上（N=1800）</v>
      </c>
      <c r="L435" s="10">
        <f t="shared" si="124"/>
        <v>951</v>
      </c>
      <c r="M435" s="10">
        <f t="shared" si="121"/>
        <v>247</v>
      </c>
      <c r="N435" s="10">
        <f t="shared" si="121"/>
        <v>340</v>
      </c>
      <c r="O435" s="10">
        <f t="shared" si="121"/>
        <v>816</v>
      </c>
      <c r="P435" s="10">
        <f t="shared" si="121"/>
        <v>73</v>
      </c>
      <c r="Q435" s="11">
        <f t="shared" si="125"/>
        <v>0.52833333333333332</v>
      </c>
      <c r="R435" s="11">
        <f t="shared" si="122"/>
        <v>0.13722222222222222</v>
      </c>
      <c r="S435" s="11">
        <f t="shared" si="122"/>
        <v>0.18888888888888888</v>
      </c>
      <c r="T435" s="11">
        <f t="shared" si="122"/>
        <v>0.45333333333333331</v>
      </c>
      <c r="U435" s="11">
        <f t="shared" si="122"/>
        <v>4.0555555555555553E-2</v>
      </c>
    </row>
    <row r="436" spans="2:23" x14ac:dyDescent="0.15">
      <c r="B436" s="16">
        <v>8</v>
      </c>
      <c r="C436" s="17" t="s">
        <v>61</v>
      </c>
      <c r="D436" s="1">
        <v>2030</v>
      </c>
      <c r="E436" s="1">
        <v>945</v>
      </c>
      <c r="F436" s="1">
        <v>1338</v>
      </c>
      <c r="G436" s="1">
        <v>2825</v>
      </c>
      <c r="H436" s="1">
        <v>282</v>
      </c>
      <c r="I436" s="33">
        <v>5492</v>
      </c>
      <c r="J436" s="34"/>
      <c r="K436" s="9" t="str">
        <f t="shared" si="123"/>
        <v>回答したくない（N=5492）</v>
      </c>
      <c r="L436" s="10">
        <f t="shared" si="124"/>
        <v>2030</v>
      </c>
      <c r="M436" s="10">
        <f t="shared" si="121"/>
        <v>945</v>
      </c>
      <c r="N436" s="10">
        <f t="shared" si="121"/>
        <v>1338</v>
      </c>
      <c r="O436" s="10">
        <f t="shared" si="121"/>
        <v>2825</v>
      </c>
      <c r="P436" s="10">
        <f t="shared" si="121"/>
        <v>282</v>
      </c>
      <c r="Q436" s="11">
        <f t="shared" si="125"/>
        <v>0.36962855061908229</v>
      </c>
      <c r="R436" s="11">
        <f t="shared" si="122"/>
        <v>0.17206846321922797</v>
      </c>
      <c r="S436" s="11">
        <f t="shared" si="122"/>
        <v>0.24362709395484342</v>
      </c>
      <c r="T436" s="11">
        <f t="shared" si="122"/>
        <v>0.51438455935906768</v>
      </c>
      <c r="U436" s="11">
        <f t="shared" si="122"/>
        <v>5.1347414420975963E-2</v>
      </c>
    </row>
    <row r="437" spans="2:23" x14ac:dyDescent="0.15">
      <c r="K437" s="35"/>
      <c r="L437" s="14"/>
      <c r="M437" s="14"/>
      <c r="N437" s="14"/>
      <c r="O437" s="14"/>
      <c r="P437" s="5"/>
      <c r="Q437" s="35"/>
      <c r="R437" s="35"/>
      <c r="S437" s="35"/>
      <c r="T437" s="35"/>
      <c r="U437" s="35"/>
      <c r="V437" s="34"/>
      <c r="W437" s="34"/>
    </row>
    <row r="438" spans="2:23" x14ac:dyDescent="0.15">
      <c r="K438" s="110" t="s">
        <v>118</v>
      </c>
      <c r="L438" s="112" t="s">
        <v>103</v>
      </c>
      <c r="M438" s="112"/>
      <c r="N438" s="112"/>
      <c r="O438" s="112"/>
      <c r="P438" s="112"/>
      <c r="Q438" s="113" t="s">
        <v>3</v>
      </c>
      <c r="R438" s="114"/>
      <c r="S438" s="114"/>
      <c r="T438" s="114"/>
      <c r="U438" s="115"/>
    </row>
    <row r="439" spans="2:23" ht="33.75" x14ac:dyDescent="0.15">
      <c r="K439" s="111"/>
      <c r="L439" s="29" t="s">
        <v>134</v>
      </c>
      <c r="M439" s="29" t="s">
        <v>135</v>
      </c>
      <c r="N439" s="30" t="s">
        <v>136</v>
      </c>
      <c r="O439" s="30" t="s">
        <v>137</v>
      </c>
      <c r="P439" s="8" t="s">
        <v>37</v>
      </c>
      <c r="Q439" s="30" t="s">
        <v>134</v>
      </c>
      <c r="R439" s="30" t="s">
        <v>135</v>
      </c>
      <c r="S439" s="30" t="s">
        <v>136</v>
      </c>
      <c r="T439" s="30" t="s">
        <v>137</v>
      </c>
      <c r="U439" s="8" t="s">
        <v>37</v>
      </c>
    </row>
    <row r="440" spans="2:23" x14ac:dyDescent="0.15">
      <c r="B440" s="16">
        <v>1</v>
      </c>
      <c r="C440" s="17" t="s">
        <v>108</v>
      </c>
      <c r="D440" s="1">
        <v>3131</v>
      </c>
      <c r="E440" s="1">
        <v>1248</v>
      </c>
      <c r="F440" s="1">
        <v>1570</v>
      </c>
      <c r="G440" s="1">
        <v>2947</v>
      </c>
      <c r="H440" s="1">
        <v>397</v>
      </c>
      <c r="I440" s="45">
        <v>6532</v>
      </c>
      <c r="J440" s="40"/>
      <c r="K440" s="9" t="str">
        <f>+C440&amp;"（N="&amp;I440&amp;"）"</f>
        <v>ある（N=6532）</v>
      </c>
      <c r="L440" s="10">
        <f>+D440</f>
        <v>3131</v>
      </c>
      <c r="M440" s="10">
        <f t="shared" ref="M440:P441" si="126">+E440</f>
        <v>1248</v>
      </c>
      <c r="N440" s="10">
        <f t="shared" si="126"/>
        <v>1570</v>
      </c>
      <c r="O440" s="10">
        <f t="shared" si="126"/>
        <v>2947</v>
      </c>
      <c r="P440" s="10">
        <f t="shared" si="126"/>
        <v>397</v>
      </c>
      <c r="Q440" s="11">
        <f>+D440/$I440</f>
        <v>0.47933251684017147</v>
      </c>
      <c r="R440" s="11">
        <f t="shared" ref="R440:U441" si="127">+E440/$I440</f>
        <v>0.19105939987752601</v>
      </c>
      <c r="S440" s="11">
        <f t="shared" si="127"/>
        <v>0.24035517452541336</v>
      </c>
      <c r="T440" s="11">
        <f t="shared" si="127"/>
        <v>0.45116350275566441</v>
      </c>
      <c r="U440" s="11">
        <f t="shared" si="127"/>
        <v>6.0777709736680958E-2</v>
      </c>
    </row>
    <row r="441" spans="2:23" x14ac:dyDescent="0.15">
      <c r="B441" s="16">
        <v>2</v>
      </c>
      <c r="C441" s="17" t="s">
        <v>120</v>
      </c>
      <c r="D441" s="1">
        <v>5805</v>
      </c>
      <c r="E441" s="1">
        <v>2901</v>
      </c>
      <c r="F441" s="1">
        <v>3606</v>
      </c>
      <c r="G441" s="1">
        <v>6439</v>
      </c>
      <c r="H441" s="1">
        <v>592</v>
      </c>
      <c r="I441" s="45">
        <v>13663</v>
      </c>
      <c r="J441" s="40"/>
      <c r="K441" s="9" t="str">
        <f>+C441&amp;"（N="&amp;I441&amp;"）"</f>
        <v>ない（N=13663）</v>
      </c>
      <c r="L441" s="10">
        <f t="shared" ref="L441" si="128">+D441</f>
        <v>5805</v>
      </c>
      <c r="M441" s="10">
        <f t="shared" si="126"/>
        <v>2901</v>
      </c>
      <c r="N441" s="10">
        <f t="shared" si="126"/>
        <v>3606</v>
      </c>
      <c r="O441" s="10">
        <f t="shared" si="126"/>
        <v>6439</v>
      </c>
      <c r="P441" s="10">
        <f t="shared" si="126"/>
        <v>592</v>
      </c>
      <c r="Q441" s="11">
        <f t="shared" ref="Q441" si="129">+D441/$I441</f>
        <v>0.42487008709653812</v>
      </c>
      <c r="R441" s="11">
        <f t="shared" si="127"/>
        <v>0.21232525799604773</v>
      </c>
      <c r="S441" s="11">
        <f t="shared" si="127"/>
        <v>0.26392446754007171</v>
      </c>
      <c r="T441" s="11">
        <f t="shared" si="127"/>
        <v>0.47127278050208593</v>
      </c>
      <c r="U441" s="11">
        <f t="shared" si="127"/>
        <v>4.3328697943350654E-2</v>
      </c>
    </row>
    <row r="442" spans="2:23" x14ac:dyDescent="0.15">
      <c r="J442" s="18"/>
      <c r="N442" s="5"/>
      <c r="O442" s="5"/>
      <c r="P442" s="5"/>
      <c r="R442" s="6"/>
      <c r="S442" s="6"/>
      <c r="T442" s="6"/>
      <c r="U442" s="6"/>
    </row>
    <row r="443" spans="2:23" x14ac:dyDescent="0.15">
      <c r="K443" s="110" t="s">
        <v>130</v>
      </c>
      <c r="L443" s="112" t="s">
        <v>103</v>
      </c>
      <c r="M443" s="112"/>
      <c r="N443" s="112"/>
      <c r="O443" s="112"/>
      <c r="P443" s="112"/>
      <c r="Q443" s="113" t="s">
        <v>3</v>
      </c>
      <c r="R443" s="114"/>
      <c r="S443" s="114"/>
      <c r="T443" s="114"/>
      <c r="U443" s="115"/>
    </row>
    <row r="444" spans="2:23" ht="33.75" x14ac:dyDescent="0.15">
      <c r="K444" s="111"/>
      <c r="L444" s="29" t="s">
        <v>134</v>
      </c>
      <c r="M444" s="29" t="s">
        <v>135</v>
      </c>
      <c r="N444" s="30" t="s">
        <v>136</v>
      </c>
      <c r="O444" s="30" t="s">
        <v>137</v>
      </c>
      <c r="P444" s="8" t="s">
        <v>37</v>
      </c>
      <c r="Q444" s="30" t="s">
        <v>134</v>
      </c>
      <c r="R444" s="30" t="s">
        <v>135</v>
      </c>
      <c r="S444" s="30" t="s">
        <v>136</v>
      </c>
      <c r="T444" s="30" t="s">
        <v>137</v>
      </c>
      <c r="U444" s="8" t="s">
        <v>37</v>
      </c>
    </row>
    <row r="445" spans="2:23" x14ac:dyDescent="0.15">
      <c r="B445" s="16">
        <v>1</v>
      </c>
      <c r="C445" s="2" t="s">
        <v>90</v>
      </c>
      <c r="D445" s="1">
        <v>1078</v>
      </c>
      <c r="E445" s="1">
        <v>528</v>
      </c>
      <c r="F445" s="1">
        <v>550</v>
      </c>
      <c r="G445" s="1">
        <v>559</v>
      </c>
      <c r="H445" s="1">
        <v>121</v>
      </c>
      <c r="I445" s="33">
        <v>1896</v>
      </c>
      <c r="J445" s="34"/>
      <c r="K445" s="9" t="str">
        <f>+C445&amp;"（N="&amp;I445&amp;"）"</f>
        <v>訪問・滞在して関わる地域があると良い（N=1896）</v>
      </c>
      <c r="L445" s="10">
        <f>+D445</f>
        <v>1078</v>
      </c>
      <c r="M445" s="10">
        <f t="shared" ref="M445:P447" si="130">+E445</f>
        <v>528</v>
      </c>
      <c r="N445" s="10">
        <f t="shared" si="130"/>
        <v>550</v>
      </c>
      <c r="O445" s="10">
        <f t="shared" si="130"/>
        <v>559</v>
      </c>
      <c r="P445" s="10">
        <f t="shared" si="130"/>
        <v>121</v>
      </c>
      <c r="Q445" s="11">
        <f>+D445/$I445</f>
        <v>0.56856540084388185</v>
      </c>
      <c r="R445" s="11">
        <f t="shared" ref="R445:U447" si="131">+E445/$I445</f>
        <v>0.27848101265822783</v>
      </c>
      <c r="S445" s="11">
        <f t="shared" si="131"/>
        <v>0.29008438818565402</v>
      </c>
      <c r="T445" s="11">
        <f t="shared" si="131"/>
        <v>0.29483122362869196</v>
      </c>
      <c r="U445" s="11">
        <f t="shared" si="131"/>
        <v>6.381856540084388E-2</v>
      </c>
    </row>
    <row r="446" spans="2:23" x14ac:dyDescent="0.15">
      <c r="B446" s="16">
        <v>2</v>
      </c>
      <c r="C446" s="2" t="s">
        <v>95</v>
      </c>
      <c r="D446" s="1">
        <v>883</v>
      </c>
      <c r="E446" s="1">
        <v>496</v>
      </c>
      <c r="F446" s="1">
        <v>491</v>
      </c>
      <c r="G446" s="1">
        <v>408</v>
      </c>
      <c r="H446" s="1">
        <v>61</v>
      </c>
      <c r="I446" s="33">
        <v>1571</v>
      </c>
      <c r="J446" s="34"/>
      <c r="K446" s="9" t="str">
        <f t="shared" ref="K446:K447" si="132">+C446&amp;"（N="&amp;I446&amp;"）"</f>
        <v>訪問・滞在はせずに応援できる地域があると良い（N=1571）</v>
      </c>
      <c r="L446" s="10">
        <f t="shared" ref="L446:L447" si="133">+D446</f>
        <v>883</v>
      </c>
      <c r="M446" s="10">
        <f t="shared" si="130"/>
        <v>496</v>
      </c>
      <c r="N446" s="10">
        <f t="shared" si="130"/>
        <v>491</v>
      </c>
      <c r="O446" s="10">
        <f t="shared" si="130"/>
        <v>408</v>
      </c>
      <c r="P446" s="10">
        <f t="shared" si="130"/>
        <v>61</v>
      </c>
      <c r="Q446" s="11">
        <f t="shared" ref="Q446:Q447" si="134">+D446/$I446</f>
        <v>0.56206238064926795</v>
      </c>
      <c r="R446" s="11">
        <f t="shared" si="131"/>
        <v>0.31572246976448121</v>
      </c>
      <c r="S446" s="11">
        <f t="shared" si="131"/>
        <v>0.31253978357733925</v>
      </c>
      <c r="T446" s="11">
        <f t="shared" si="131"/>
        <v>0.25970719287078292</v>
      </c>
      <c r="U446" s="11">
        <f t="shared" si="131"/>
        <v>3.8828771483131762E-2</v>
      </c>
    </row>
    <row r="447" spans="2:23" x14ac:dyDescent="0.15">
      <c r="B447" s="16">
        <v>3</v>
      </c>
      <c r="C447" s="2" t="s">
        <v>123</v>
      </c>
      <c r="D447" s="1">
        <v>3660</v>
      </c>
      <c r="E447" s="1">
        <v>1941</v>
      </c>
      <c r="F447" s="1">
        <v>2452</v>
      </c>
      <c r="G447" s="1">
        <v>5929</v>
      </c>
      <c r="H447" s="1">
        <v>342</v>
      </c>
      <c r="I447" s="3">
        <v>10406</v>
      </c>
      <c r="K447" s="9" t="str">
        <f t="shared" si="132"/>
        <v>特に関わりを持ちたいと思わない（N=10406）</v>
      </c>
      <c r="L447" s="10">
        <f t="shared" si="133"/>
        <v>3660</v>
      </c>
      <c r="M447" s="10">
        <f t="shared" si="130"/>
        <v>1941</v>
      </c>
      <c r="N447" s="10">
        <f t="shared" si="130"/>
        <v>2452</v>
      </c>
      <c r="O447" s="10">
        <f t="shared" si="130"/>
        <v>5929</v>
      </c>
      <c r="P447" s="10">
        <f t="shared" si="130"/>
        <v>342</v>
      </c>
      <c r="Q447" s="11">
        <f t="shared" si="134"/>
        <v>0.35172016144532003</v>
      </c>
      <c r="R447" s="11">
        <f t="shared" si="131"/>
        <v>0.18652700365173938</v>
      </c>
      <c r="S447" s="11">
        <f t="shared" si="131"/>
        <v>0.23563328848741111</v>
      </c>
      <c r="T447" s="11">
        <f t="shared" si="131"/>
        <v>0.56976744186046513</v>
      </c>
      <c r="U447" s="11">
        <f t="shared" si="131"/>
        <v>3.2865654430136462E-2</v>
      </c>
    </row>
    <row r="448" spans="2:23" x14ac:dyDescent="0.15">
      <c r="R448" s="6"/>
      <c r="S448" s="6"/>
      <c r="T448" s="6"/>
      <c r="U448" s="6"/>
    </row>
  </sheetData>
  <mergeCells count="140">
    <mergeCell ref="K4:K5"/>
    <mergeCell ref="L4:M4"/>
    <mergeCell ref="N4:O4"/>
    <mergeCell ref="K9:K10"/>
    <mergeCell ref="L9:M9"/>
    <mergeCell ref="N9:O9"/>
    <mergeCell ref="K39:K40"/>
    <mergeCell ref="L39:M39"/>
    <mergeCell ref="N39:O39"/>
    <mergeCell ref="K55:K56"/>
    <mergeCell ref="L55:M55"/>
    <mergeCell ref="N55:O55"/>
    <mergeCell ref="K20:K21"/>
    <mergeCell ref="L20:M20"/>
    <mergeCell ref="N20:O20"/>
    <mergeCell ref="K28:K29"/>
    <mergeCell ref="L28:M28"/>
    <mergeCell ref="N28:O28"/>
    <mergeCell ref="K87:K88"/>
    <mergeCell ref="L87:M87"/>
    <mergeCell ref="N87:O87"/>
    <mergeCell ref="K92:K93"/>
    <mergeCell ref="L92:M92"/>
    <mergeCell ref="N92:O92"/>
    <mergeCell ref="K66:K67"/>
    <mergeCell ref="L66:M66"/>
    <mergeCell ref="N66:O66"/>
    <mergeCell ref="K82:K83"/>
    <mergeCell ref="L82:M82"/>
    <mergeCell ref="N82:O82"/>
    <mergeCell ref="K118:K119"/>
    <mergeCell ref="L118:N118"/>
    <mergeCell ref="O118:Q118"/>
    <mergeCell ref="K126:K127"/>
    <mergeCell ref="L126:N126"/>
    <mergeCell ref="O126:Q126"/>
    <mergeCell ref="K100:U100"/>
    <mergeCell ref="K102:K103"/>
    <mergeCell ref="L102:N102"/>
    <mergeCell ref="O102:Q102"/>
    <mergeCell ref="K107:K108"/>
    <mergeCell ref="L107:N107"/>
    <mergeCell ref="O107:Q107"/>
    <mergeCell ref="K164:K165"/>
    <mergeCell ref="L164:N164"/>
    <mergeCell ref="O164:Q164"/>
    <mergeCell ref="K180:K181"/>
    <mergeCell ref="L180:N180"/>
    <mergeCell ref="O180:Q180"/>
    <mergeCell ref="K137:K138"/>
    <mergeCell ref="L137:N137"/>
    <mergeCell ref="O137:Q137"/>
    <mergeCell ref="K153:K154"/>
    <mergeCell ref="L153:N153"/>
    <mergeCell ref="O153:Q153"/>
    <mergeCell ref="K202:K203"/>
    <mergeCell ref="L202:O202"/>
    <mergeCell ref="P202:S202"/>
    <mergeCell ref="K207:K208"/>
    <mergeCell ref="L207:O207"/>
    <mergeCell ref="P207:S207"/>
    <mergeCell ref="K185:K186"/>
    <mergeCell ref="L185:N185"/>
    <mergeCell ref="O185:Q185"/>
    <mergeCell ref="K190:K191"/>
    <mergeCell ref="L190:N190"/>
    <mergeCell ref="O190:Q190"/>
    <mergeCell ref="K237:K238"/>
    <mergeCell ref="L237:O237"/>
    <mergeCell ref="P237:S237"/>
    <mergeCell ref="K253:K254"/>
    <mergeCell ref="L253:O253"/>
    <mergeCell ref="P253:S253"/>
    <mergeCell ref="K218:K219"/>
    <mergeCell ref="L218:O218"/>
    <mergeCell ref="P218:S218"/>
    <mergeCell ref="K226:K227"/>
    <mergeCell ref="L226:O226"/>
    <mergeCell ref="P226:S226"/>
    <mergeCell ref="K285:K286"/>
    <mergeCell ref="L285:O285"/>
    <mergeCell ref="P285:S285"/>
    <mergeCell ref="K290:K291"/>
    <mergeCell ref="L290:O290"/>
    <mergeCell ref="P290:S290"/>
    <mergeCell ref="K264:K265"/>
    <mergeCell ref="L264:O264"/>
    <mergeCell ref="P264:S264"/>
    <mergeCell ref="K280:K281"/>
    <mergeCell ref="L280:O280"/>
    <mergeCell ref="P280:S280"/>
    <mergeCell ref="K316:K317"/>
    <mergeCell ref="L316:O316"/>
    <mergeCell ref="P316:S316"/>
    <mergeCell ref="K324:K325"/>
    <mergeCell ref="L324:O324"/>
    <mergeCell ref="P324:S324"/>
    <mergeCell ref="K300:K301"/>
    <mergeCell ref="L300:O300"/>
    <mergeCell ref="P300:S300"/>
    <mergeCell ref="K305:K306"/>
    <mergeCell ref="L305:O305"/>
    <mergeCell ref="P305:S305"/>
    <mergeCell ref="K362:K363"/>
    <mergeCell ref="L362:O362"/>
    <mergeCell ref="P362:S362"/>
    <mergeCell ref="K367:K368"/>
    <mergeCell ref="L367:O367"/>
    <mergeCell ref="P367:S367"/>
    <mergeCell ref="K335:K336"/>
    <mergeCell ref="L335:O335"/>
    <mergeCell ref="P335:S335"/>
    <mergeCell ref="K351:K352"/>
    <mergeCell ref="L351:O351"/>
    <mergeCell ref="P351:S351"/>
    <mergeCell ref="K392:K393"/>
    <mergeCell ref="L392:P392"/>
    <mergeCell ref="Q392:U392"/>
    <mergeCell ref="K400:K401"/>
    <mergeCell ref="L400:P400"/>
    <mergeCell ref="Q400:U400"/>
    <mergeCell ref="K374:M374"/>
    <mergeCell ref="K376:K377"/>
    <mergeCell ref="L376:P376"/>
    <mergeCell ref="Q376:U376"/>
    <mergeCell ref="K381:K382"/>
    <mergeCell ref="L381:P381"/>
    <mergeCell ref="Q381:U381"/>
    <mergeCell ref="K438:K439"/>
    <mergeCell ref="L438:P438"/>
    <mergeCell ref="Q438:U438"/>
    <mergeCell ref="K443:K444"/>
    <mergeCell ref="L443:P443"/>
    <mergeCell ref="Q443:U443"/>
    <mergeCell ref="K411:K412"/>
    <mergeCell ref="L411:P411"/>
    <mergeCell ref="Q411:U411"/>
    <mergeCell ref="K427:K428"/>
    <mergeCell ref="L427:P427"/>
    <mergeCell ref="Q427:U427"/>
  </mergeCells>
  <phoneticPr fontId="2"/>
  <conditionalFormatting sqref="N92:O97 N87:O90 N6:O65 N81:O81">
    <cfRule type="dataBar" priority="15">
      <dataBar>
        <cfvo type="num" val="0"/>
        <cfvo type="num" val="1"/>
        <color theme="0" tint="-0.34998626667073579"/>
      </dataBar>
      <extLst>
        <ext xmlns:x14="http://schemas.microsoft.com/office/spreadsheetml/2009/9/main" uri="{B025F937-C7B1-47D3-B67F-A62EFF666E3E}">
          <x14:id>{C35BA0FA-B726-4DCA-80F1-D7E538CBA907}</x14:id>
        </ext>
      </extLst>
    </cfRule>
  </conditionalFormatting>
  <conditionalFormatting sqref="O104:Q162 O184:Q188">
    <cfRule type="dataBar" priority="14">
      <dataBar>
        <cfvo type="num" val="0"/>
        <cfvo type="num" val="1"/>
        <color theme="0" tint="-0.34998626667073579"/>
      </dataBar>
      <extLst>
        <ext xmlns:x14="http://schemas.microsoft.com/office/spreadsheetml/2009/9/main" uri="{B025F937-C7B1-47D3-B67F-A62EFF666E3E}">
          <x14:id>{02DEDDF0-EC07-4919-80DD-97362E7C8744}</x14:id>
        </ext>
      </extLst>
    </cfRule>
  </conditionalFormatting>
  <conditionalFormatting sqref="P204:S262 P279:S279 P285:S371">
    <cfRule type="dataBar" priority="13">
      <dataBar>
        <cfvo type="num" val="0"/>
        <cfvo type="num" val="1"/>
        <color theme="0" tint="-0.34998626667073579"/>
      </dataBar>
      <extLst>
        <ext xmlns:x14="http://schemas.microsoft.com/office/spreadsheetml/2009/9/main" uri="{B025F937-C7B1-47D3-B67F-A62EFF666E3E}">
          <x14:id>{A1E4ABC0-CB7E-4344-B86F-8FB634473693}</x14:id>
        </ext>
      </extLst>
    </cfRule>
  </conditionalFormatting>
  <conditionalFormatting sqref="Q377:U447">
    <cfRule type="dataBar" priority="12">
      <dataBar>
        <cfvo type="num" val="0"/>
        <cfvo type="num" val="1"/>
        <color theme="0" tint="-0.34998626667073579"/>
      </dataBar>
      <extLst>
        <ext xmlns:x14="http://schemas.microsoft.com/office/spreadsheetml/2009/9/main" uri="{B025F937-C7B1-47D3-B67F-A62EFF666E3E}">
          <x14:id>{0EB38590-93F0-45BF-A363-C0C196FE14CC}</x14:id>
        </ext>
      </extLst>
    </cfRule>
  </conditionalFormatting>
  <conditionalFormatting sqref="N82:O85">
    <cfRule type="dataBar" priority="11">
      <dataBar>
        <cfvo type="num" val="0"/>
        <cfvo type="num" val="1"/>
        <color theme="0" tint="-0.34998626667073579"/>
      </dataBar>
      <extLst>
        <ext xmlns:x14="http://schemas.microsoft.com/office/spreadsheetml/2009/9/main" uri="{B025F937-C7B1-47D3-B67F-A62EFF666E3E}">
          <x14:id>{6B357D2D-26FD-4C5E-BAD7-9F036C649B0E}</x14:id>
        </ext>
      </extLst>
    </cfRule>
  </conditionalFormatting>
  <conditionalFormatting sqref="P280:S284">
    <cfRule type="dataBar" priority="10">
      <dataBar>
        <cfvo type="num" val="0"/>
        <cfvo type="num" val="1"/>
        <color theme="0" tint="-0.34998626667073579"/>
      </dataBar>
      <extLst>
        <ext xmlns:x14="http://schemas.microsoft.com/office/spreadsheetml/2009/9/main" uri="{B025F937-C7B1-47D3-B67F-A62EFF666E3E}">
          <x14:id>{1BE4F774-481B-425F-AB74-F441950B82AE}</x14:id>
        </ext>
      </extLst>
    </cfRule>
  </conditionalFormatting>
  <conditionalFormatting sqref="N66:O80">
    <cfRule type="dataBar" priority="9">
      <dataBar>
        <cfvo type="num" val="0"/>
        <cfvo type="num" val="1"/>
        <color theme="0" tint="-0.34998626667073579"/>
      </dataBar>
      <extLst>
        <ext xmlns:x14="http://schemas.microsoft.com/office/spreadsheetml/2009/9/main" uri="{B025F937-C7B1-47D3-B67F-A62EFF666E3E}">
          <x14:id>{0A63D075-6DED-4575-ABE2-C63CF821AB2F}</x14:id>
        </ext>
      </extLst>
    </cfRule>
  </conditionalFormatting>
  <conditionalFormatting sqref="N179:O179">
    <cfRule type="dataBar" priority="8">
      <dataBar>
        <cfvo type="num" val="0"/>
        <cfvo type="num" val="1"/>
        <color theme="0" tint="-0.34998626667073579"/>
      </dataBar>
      <extLst>
        <ext xmlns:x14="http://schemas.microsoft.com/office/spreadsheetml/2009/9/main" uri="{B025F937-C7B1-47D3-B67F-A62EFF666E3E}">
          <x14:id>{F40A4F1E-7569-4010-AA33-F684B68AD5BF}</x14:id>
        </ext>
      </extLst>
    </cfRule>
  </conditionalFormatting>
  <conditionalFormatting sqref="O180:Q183">
    <cfRule type="dataBar" priority="7">
      <dataBar>
        <cfvo type="num" val="0"/>
        <cfvo type="num" val="1"/>
        <color theme="0" tint="-0.34998626667073579"/>
      </dataBar>
      <extLst>
        <ext xmlns:x14="http://schemas.microsoft.com/office/spreadsheetml/2009/9/main" uri="{B025F937-C7B1-47D3-B67F-A62EFF666E3E}">
          <x14:id>{A3B9D823-D01C-46FF-BB16-C5FD1CD4BBD7}</x14:id>
        </ext>
      </extLst>
    </cfRule>
  </conditionalFormatting>
  <conditionalFormatting sqref="O164:Q178">
    <cfRule type="dataBar" priority="5">
      <dataBar>
        <cfvo type="num" val="0"/>
        <cfvo type="num" val="1"/>
        <color theme="0" tint="-0.34998626667073579"/>
      </dataBar>
      <extLst>
        <ext xmlns:x14="http://schemas.microsoft.com/office/spreadsheetml/2009/9/main" uri="{B025F937-C7B1-47D3-B67F-A62EFF666E3E}">
          <x14:id>{2926AC05-B498-49D9-A29D-24F67F9F1101}</x14:id>
        </ext>
      </extLst>
    </cfRule>
  </conditionalFormatting>
  <conditionalFormatting sqref="N163:O163">
    <cfRule type="dataBar" priority="6">
      <dataBar>
        <cfvo type="num" val="0"/>
        <cfvo type="num" val="1"/>
        <color theme="0" tint="-0.34998626667073579"/>
      </dataBar>
      <extLst>
        <ext xmlns:x14="http://schemas.microsoft.com/office/spreadsheetml/2009/9/main" uri="{B025F937-C7B1-47D3-B67F-A62EFF666E3E}">
          <x14:id>{EAA26AF6-DB1D-4B63-B9CF-E0CC3AA9567A}</x14:id>
        </ext>
      </extLst>
    </cfRule>
  </conditionalFormatting>
  <conditionalFormatting sqref="P264:S278">
    <cfRule type="dataBar" priority="3">
      <dataBar>
        <cfvo type="num" val="0"/>
        <cfvo type="num" val="1"/>
        <color theme="0" tint="-0.34998626667073579"/>
      </dataBar>
      <extLst>
        <ext xmlns:x14="http://schemas.microsoft.com/office/spreadsheetml/2009/9/main" uri="{B025F937-C7B1-47D3-B67F-A62EFF666E3E}">
          <x14:id>{606E1B36-769A-4AD7-BE29-E42861896B6E}</x14:id>
        </ext>
      </extLst>
    </cfRule>
  </conditionalFormatting>
  <conditionalFormatting sqref="O192:Q195">
    <cfRule type="dataBar" priority="1">
      <dataBar>
        <cfvo type="num" val="0"/>
        <cfvo type="num" val="1"/>
        <color theme="0" tint="-0.34998626667073579"/>
      </dataBar>
      <extLst>
        <ext xmlns:x14="http://schemas.microsoft.com/office/spreadsheetml/2009/9/main" uri="{B025F937-C7B1-47D3-B67F-A62EFF666E3E}">
          <x14:id>{4FB264A4-A656-4E62-93C7-BDEED7A48BB8}</x14:id>
        </ext>
      </extLst>
    </cfRule>
  </conditionalFormatting>
  <conditionalFormatting sqref="N263:O263">
    <cfRule type="dataBar" priority="4">
      <dataBar>
        <cfvo type="num" val="0"/>
        <cfvo type="num" val="1"/>
        <color theme="0" tint="-0.34998626667073579"/>
      </dataBar>
      <extLst>
        <ext xmlns:x14="http://schemas.microsoft.com/office/spreadsheetml/2009/9/main" uri="{B025F937-C7B1-47D3-B67F-A62EFF666E3E}">
          <x14:id>{26B46180-C8E2-414A-B05B-BEFFEBEAD477}</x14:id>
        </ext>
      </extLst>
    </cfRule>
  </conditionalFormatting>
  <conditionalFormatting sqref="O190:Q191">
    <cfRule type="dataBar" priority="2">
      <dataBar>
        <cfvo type="num" val="0"/>
        <cfvo type="num" val="1"/>
        <color theme="0" tint="-0.34998626667073579"/>
      </dataBar>
      <extLst>
        <ext xmlns:x14="http://schemas.microsoft.com/office/spreadsheetml/2009/9/main" uri="{B025F937-C7B1-47D3-B67F-A62EFF666E3E}">
          <x14:id>{8F7D81C0-F9AE-467A-B097-6316C0171927}</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C35BA0FA-B726-4DCA-80F1-D7E538CBA907}">
            <x14:dataBar minLength="0" maxLength="100" gradient="0">
              <x14:cfvo type="num">
                <xm:f>0</xm:f>
              </x14:cfvo>
              <x14:cfvo type="num">
                <xm:f>1</xm:f>
              </x14:cfvo>
              <x14:negativeFillColor rgb="FFFF0000"/>
              <x14:axisColor rgb="FF000000"/>
            </x14:dataBar>
          </x14:cfRule>
          <xm:sqref>N92:O97 N87:O90 N6:O65 N81:O81</xm:sqref>
        </x14:conditionalFormatting>
        <x14:conditionalFormatting xmlns:xm="http://schemas.microsoft.com/office/excel/2006/main">
          <x14:cfRule type="dataBar" id="{02DEDDF0-EC07-4919-80DD-97362E7C8744}">
            <x14:dataBar minLength="0" maxLength="100" gradient="0">
              <x14:cfvo type="num">
                <xm:f>0</xm:f>
              </x14:cfvo>
              <x14:cfvo type="num">
                <xm:f>1</xm:f>
              </x14:cfvo>
              <x14:negativeFillColor rgb="FFFF0000"/>
              <x14:axisColor rgb="FF000000"/>
            </x14:dataBar>
          </x14:cfRule>
          <xm:sqref>O104:Q162 O184:Q188</xm:sqref>
        </x14:conditionalFormatting>
        <x14:conditionalFormatting xmlns:xm="http://schemas.microsoft.com/office/excel/2006/main">
          <x14:cfRule type="dataBar" id="{A1E4ABC0-CB7E-4344-B86F-8FB634473693}">
            <x14:dataBar minLength="0" maxLength="100" gradient="0">
              <x14:cfvo type="num">
                <xm:f>0</xm:f>
              </x14:cfvo>
              <x14:cfvo type="num">
                <xm:f>1</xm:f>
              </x14:cfvo>
              <x14:negativeFillColor rgb="FFFF0000"/>
              <x14:axisColor rgb="FF000000"/>
            </x14:dataBar>
          </x14:cfRule>
          <xm:sqref>P204:S262 P279:S279 P285:S371</xm:sqref>
        </x14:conditionalFormatting>
        <x14:conditionalFormatting xmlns:xm="http://schemas.microsoft.com/office/excel/2006/main">
          <x14:cfRule type="dataBar" id="{0EB38590-93F0-45BF-A363-C0C196FE14CC}">
            <x14:dataBar minLength="0" maxLength="100" gradient="0">
              <x14:cfvo type="num">
                <xm:f>0</xm:f>
              </x14:cfvo>
              <x14:cfvo type="num">
                <xm:f>1</xm:f>
              </x14:cfvo>
              <x14:negativeFillColor rgb="FFFF0000"/>
              <x14:axisColor rgb="FF000000"/>
            </x14:dataBar>
          </x14:cfRule>
          <xm:sqref>Q377:U447</xm:sqref>
        </x14:conditionalFormatting>
        <x14:conditionalFormatting xmlns:xm="http://schemas.microsoft.com/office/excel/2006/main">
          <x14:cfRule type="dataBar" id="{6B357D2D-26FD-4C5E-BAD7-9F036C649B0E}">
            <x14:dataBar minLength="0" maxLength="100" gradient="0">
              <x14:cfvo type="num">
                <xm:f>0</xm:f>
              </x14:cfvo>
              <x14:cfvo type="num">
                <xm:f>1</xm:f>
              </x14:cfvo>
              <x14:negativeFillColor rgb="FFFF0000"/>
              <x14:axisColor rgb="FF000000"/>
            </x14:dataBar>
          </x14:cfRule>
          <xm:sqref>N82:O85</xm:sqref>
        </x14:conditionalFormatting>
        <x14:conditionalFormatting xmlns:xm="http://schemas.microsoft.com/office/excel/2006/main">
          <x14:cfRule type="dataBar" id="{1BE4F774-481B-425F-AB74-F441950B82AE}">
            <x14:dataBar minLength="0" maxLength="100" gradient="0">
              <x14:cfvo type="num">
                <xm:f>0</xm:f>
              </x14:cfvo>
              <x14:cfvo type="num">
                <xm:f>1</xm:f>
              </x14:cfvo>
              <x14:negativeFillColor rgb="FFFF0000"/>
              <x14:axisColor rgb="FF000000"/>
            </x14:dataBar>
          </x14:cfRule>
          <xm:sqref>P280:S284</xm:sqref>
        </x14:conditionalFormatting>
        <x14:conditionalFormatting xmlns:xm="http://schemas.microsoft.com/office/excel/2006/main">
          <x14:cfRule type="dataBar" id="{0A63D075-6DED-4575-ABE2-C63CF821AB2F}">
            <x14:dataBar minLength="0" maxLength="100" gradient="0">
              <x14:cfvo type="num">
                <xm:f>0</xm:f>
              </x14:cfvo>
              <x14:cfvo type="num">
                <xm:f>1</xm:f>
              </x14:cfvo>
              <x14:negativeFillColor rgb="FFFF0000"/>
              <x14:axisColor rgb="FF000000"/>
            </x14:dataBar>
          </x14:cfRule>
          <xm:sqref>N66:O80</xm:sqref>
        </x14:conditionalFormatting>
        <x14:conditionalFormatting xmlns:xm="http://schemas.microsoft.com/office/excel/2006/main">
          <x14:cfRule type="dataBar" id="{F40A4F1E-7569-4010-AA33-F684B68AD5BF}">
            <x14:dataBar minLength="0" maxLength="100" gradient="0">
              <x14:cfvo type="num">
                <xm:f>0</xm:f>
              </x14:cfvo>
              <x14:cfvo type="num">
                <xm:f>1</xm:f>
              </x14:cfvo>
              <x14:negativeFillColor rgb="FFFF0000"/>
              <x14:axisColor rgb="FF000000"/>
            </x14:dataBar>
          </x14:cfRule>
          <xm:sqref>N179:O179</xm:sqref>
        </x14:conditionalFormatting>
        <x14:conditionalFormatting xmlns:xm="http://schemas.microsoft.com/office/excel/2006/main">
          <x14:cfRule type="dataBar" id="{A3B9D823-D01C-46FF-BB16-C5FD1CD4BBD7}">
            <x14:dataBar minLength="0" maxLength="100" gradient="0">
              <x14:cfvo type="num">
                <xm:f>0</xm:f>
              </x14:cfvo>
              <x14:cfvo type="num">
                <xm:f>1</xm:f>
              </x14:cfvo>
              <x14:negativeFillColor rgb="FFFF0000"/>
              <x14:axisColor rgb="FF000000"/>
            </x14:dataBar>
          </x14:cfRule>
          <xm:sqref>O180:Q183</xm:sqref>
        </x14:conditionalFormatting>
        <x14:conditionalFormatting xmlns:xm="http://schemas.microsoft.com/office/excel/2006/main">
          <x14:cfRule type="dataBar" id="{2926AC05-B498-49D9-A29D-24F67F9F1101}">
            <x14:dataBar minLength="0" maxLength="100" gradient="0">
              <x14:cfvo type="num">
                <xm:f>0</xm:f>
              </x14:cfvo>
              <x14:cfvo type="num">
                <xm:f>1</xm:f>
              </x14:cfvo>
              <x14:negativeFillColor rgb="FFFF0000"/>
              <x14:axisColor rgb="FF000000"/>
            </x14:dataBar>
          </x14:cfRule>
          <xm:sqref>O164:Q178</xm:sqref>
        </x14:conditionalFormatting>
        <x14:conditionalFormatting xmlns:xm="http://schemas.microsoft.com/office/excel/2006/main">
          <x14:cfRule type="dataBar" id="{EAA26AF6-DB1D-4B63-B9CF-E0CC3AA9567A}">
            <x14:dataBar minLength="0" maxLength="100" gradient="0">
              <x14:cfvo type="num">
                <xm:f>0</xm:f>
              </x14:cfvo>
              <x14:cfvo type="num">
                <xm:f>1</xm:f>
              </x14:cfvo>
              <x14:negativeFillColor rgb="FFFF0000"/>
              <x14:axisColor rgb="FF000000"/>
            </x14:dataBar>
          </x14:cfRule>
          <xm:sqref>N163:O163</xm:sqref>
        </x14:conditionalFormatting>
        <x14:conditionalFormatting xmlns:xm="http://schemas.microsoft.com/office/excel/2006/main">
          <x14:cfRule type="dataBar" id="{606E1B36-769A-4AD7-BE29-E42861896B6E}">
            <x14:dataBar minLength="0" maxLength="100" gradient="0">
              <x14:cfvo type="num">
                <xm:f>0</xm:f>
              </x14:cfvo>
              <x14:cfvo type="num">
                <xm:f>1</xm:f>
              </x14:cfvo>
              <x14:negativeFillColor rgb="FFFF0000"/>
              <x14:axisColor rgb="FF000000"/>
            </x14:dataBar>
          </x14:cfRule>
          <xm:sqref>P264:S278</xm:sqref>
        </x14:conditionalFormatting>
        <x14:conditionalFormatting xmlns:xm="http://schemas.microsoft.com/office/excel/2006/main">
          <x14:cfRule type="dataBar" id="{4FB264A4-A656-4E62-93C7-BDEED7A48BB8}">
            <x14:dataBar minLength="0" maxLength="100" gradient="0">
              <x14:cfvo type="num">
                <xm:f>0</xm:f>
              </x14:cfvo>
              <x14:cfvo type="num">
                <xm:f>1</xm:f>
              </x14:cfvo>
              <x14:negativeFillColor rgb="FFFF0000"/>
              <x14:axisColor rgb="FF000000"/>
            </x14:dataBar>
          </x14:cfRule>
          <xm:sqref>O192:Q195</xm:sqref>
        </x14:conditionalFormatting>
        <x14:conditionalFormatting xmlns:xm="http://schemas.microsoft.com/office/excel/2006/main">
          <x14:cfRule type="dataBar" id="{26B46180-C8E2-414A-B05B-BEFFEBEAD477}">
            <x14:dataBar minLength="0" maxLength="100" gradient="0">
              <x14:cfvo type="num">
                <xm:f>0</xm:f>
              </x14:cfvo>
              <x14:cfvo type="num">
                <xm:f>1</xm:f>
              </x14:cfvo>
              <x14:negativeFillColor rgb="FFFF0000"/>
              <x14:axisColor rgb="FF000000"/>
            </x14:dataBar>
          </x14:cfRule>
          <xm:sqref>N263:O263</xm:sqref>
        </x14:conditionalFormatting>
        <x14:conditionalFormatting xmlns:xm="http://schemas.microsoft.com/office/excel/2006/main">
          <x14:cfRule type="dataBar" id="{8F7D81C0-F9AE-467A-B097-6316C0171927}">
            <x14:dataBar minLength="0" maxLength="100" gradient="0">
              <x14:cfvo type="num">
                <xm:f>0</xm:f>
              </x14:cfvo>
              <x14:cfvo type="num">
                <xm:f>1</xm:f>
              </x14:cfvo>
              <x14:negativeFillColor rgb="FFFF0000"/>
              <x14:axisColor rgb="FF000000"/>
            </x14:dataBar>
          </x14:cfRule>
          <xm:sqref>O190:Q191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H185"/>
  <sheetViews>
    <sheetView showGridLines="0" topLeftCell="L75" zoomScaleNormal="100" workbookViewId="0">
      <selection activeCell="T83" sqref="T83:AH86"/>
    </sheetView>
  </sheetViews>
  <sheetFormatPr defaultRowHeight="13.5" x14ac:dyDescent="0.15"/>
  <cols>
    <col min="3" max="3" width="32.125" style="12" customWidth="1"/>
    <col min="4" max="17" width="8.375" style="6" customWidth="1"/>
    <col min="18" max="18" width="9" style="6"/>
    <col min="19" max="19" width="15.625" customWidth="1"/>
    <col min="20" max="20" width="32" customWidth="1"/>
    <col min="21" max="34" width="8.375" customWidth="1"/>
  </cols>
  <sheetData>
    <row r="2" spans="2:34" x14ac:dyDescent="0.15">
      <c r="B2" s="49"/>
      <c r="C2" s="104"/>
      <c r="D2" s="35"/>
      <c r="E2" s="35"/>
      <c r="F2" s="35"/>
      <c r="G2" s="35"/>
      <c r="H2" s="35"/>
      <c r="I2" s="35"/>
      <c r="J2" s="35"/>
      <c r="K2" s="35"/>
      <c r="L2" s="35"/>
      <c r="M2" s="35"/>
      <c r="N2" s="35"/>
      <c r="O2" s="35"/>
      <c r="P2" s="35"/>
      <c r="Q2" s="35"/>
      <c r="R2" s="35"/>
    </row>
    <row r="3" spans="2:34" x14ac:dyDescent="0.15">
      <c r="C3" s="4" t="s">
        <v>1228</v>
      </c>
      <c r="D3" s="12"/>
      <c r="E3" s="12"/>
    </row>
    <row r="4" spans="2:34" x14ac:dyDescent="0.15">
      <c r="C4" s="105" t="s">
        <v>1229</v>
      </c>
      <c r="D4" s="60"/>
      <c r="E4" s="60"/>
      <c r="R4" s="106" t="s">
        <v>1230</v>
      </c>
    </row>
    <row r="5" spans="2:34" x14ac:dyDescent="0.15">
      <c r="C5" s="110" t="s">
        <v>125</v>
      </c>
      <c r="D5" s="124" t="s">
        <v>1231</v>
      </c>
      <c r="E5" s="124"/>
      <c r="F5" s="124"/>
      <c r="G5" s="124"/>
      <c r="H5" s="124"/>
      <c r="I5" s="124"/>
      <c r="J5" s="124"/>
      <c r="K5" s="124"/>
      <c r="L5" s="124"/>
      <c r="M5" s="124"/>
      <c r="N5" s="124"/>
      <c r="O5" s="124"/>
      <c r="P5" s="124"/>
      <c r="Q5" s="124"/>
      <c r="R5" s="125" t="s">
        <v>1232</v>
      </c>
      <c r="T5" s="110" t="s">
        <v>1</v>
      </c>
      <c r="U5" s="124" t="s">
        <v>3</v>
      </c>
      <c r="V5" s="124"/>
      <c r="W5" s="124"/>
      <c r="X5" s="124"/>
      <c r="Y5" s="124"/>
      <c r="Z5" s="124"/>
      <c r="AA5" s="124"/>
      <c r="AB5" s="124"/>
      <c r="AC5" s="124"/>
      <c r="AD5" s="124"/>
      <c r="AE5" s="124"/>
      <c r="AF5" s="124"/>
      <c r="AG5" s="124"/>
      <c r="AH5" s="124"/>
    </row>
    <row r="6" spans="2:34" ht="146.25" x14ac:dyDescent="0.15">
      <c r="C6" s="111"/>
      <c r="D6" s="107" t="s">
        <v>1233</v>
      </c>
      <c r="E6" s="107" t="s">
        <v>1234</v>
      </c>
      <c r="F6" s="107" t="s">
        <v>1235</v>
      </c>
      <c r="G6" s="107" t="s">
        <v>1236</v>
      </c>
      <c r="H6" s="107" t="s">
        <v>1237</v>
      </c>
      <c r="I6" s="107" t="s">
        <v>1238</v>
      </c>
      <c r="J6" s="107" t="s">
        <v>1239</v>
      </c>
      <c r="K6" s="107" t="s">
        <v>1240</v>
      </c>
      <c r="L6" s="107" t="s">
        <v>1241</v>
      </c>
      <c r="M6" s="107" t="s">
        <v>1242</v>
      </c>
      <c r="N6" s="107" t="s">
        <v>1243</v>
      </c>
      <c r="O6" s="107" t="s">
        <v>1244</v>
      </c>
      <c r="P6" s="107" t="s">
        <v>1245</v>
      </c>
      <c r="Q6" s="107" t="s">
        <v>1246</v>
      </c>
      <c r="R6" s="126"/>
      <c r="T6" s="111"/>
      <c r="U6" s="107" t="s">
        <v>1233</v>
      </c>
      <c r="V6" s="107" t="s">
        <v>1250</v>
      </c>
      <c r="W6" s="107" t="s">
        <v>1348</v>
      </c>
      <c r="X6" s="107" t="s">
        <v>1340</v>
      </c>
      <c r="Y6" s="107" t="s">
        <v>1322</v>
      </c>
      <c r="Z6" s="107" t="s">
        <v>1349</v>
      </c>
      <c r="AA6" s="107" t="s">
        <v>1268</v>
      </c>
      <c r="AB6" s="107" t="s">
        <v>1350</v>
      </c>
      <c r="AC6" s="107" t="s">
        <v>1255</v>
      </c>
      <c r="AD6" s="107" t="s">
        <v>1282</v>
      </c>
      <c r="AE6" s="107" t="s">
        <v>1283</v>
      </c>
      <c r="AF6" s="107" t="s">
        <v>1257</v>
      </c>
      <c r="AG6" s="107" t="s">
        <v>1284</v>
      </c>
      <c r="AH6" s="107" t="s">
        <v>1273</v>
      </c>
    </row>
    <row r="7" spans="2:34" x14ac:dyDescent="0.15">
      <c r="C7" s="9" t="s">
        <v>1247</v>
      </c>
      <c r="D7" s="10">
        <v>4076</v>
      </c>
      <c r="E7" s="10">
        <v>3258</v>
      </c>
      <c r="F7" s="10">
        <v>2005</v>
      </c>
      <c r="G7" s="10">
        <v>566</v>
      </c>
      <c r="H7" s="10">
        <v>1357</v>
      </c>
      <c r="I7" s="10">
        <v>610</v>
      </c>
      <c r="J7" s="10">
        <v>770</v>
      </c>
      <c r="K7" s="10">
        <v>650</v>
      </c>
      <c r="L7" s="10">
        <v>845</v>
      </c>
      <c r="M7" s="10">
        <v>328</v>
      </c>
      <c r="N7" s="10">
        <v>826</v>
      </c>
      <c r="O7" s="10">
        <v>377</v>
      </c>
      <c r="P7" s="10">
        <v>522</v>
      </c>
      <c r="Q7" s="10">
        <v>239</v>
      </c>
      <c r="R7" s="10">
        <v>5844</v>
      </c>
      <c r="T7" s="9" t="s">
        <v>1247</v>
      </c>
      <c r="U7" s="11">
        <v>0.69746748802190284</v>
      </c>
      <c r="V7" s="11">
        <v>0.55749486652977409</v>
      </c>
      <c r="W7" s="11">
        <v>0.34308692676249142</v>
      </c>
      <c r="X7" s="11">
        <v>9.685147159479808E-2</v>
      </c>
      <c r="Y7" s="11">
        <v>0.23220396988364134</v>
      </c>
      <c r="Z7" s="11">
        <v>0.10438056125941136</v>
      </c>
      <c r="AA7" s="11">
        <v>0.13175906913073238</v>
      </c>
      <c r="AB7" s="11">
        <v>0.11122518822724162</v>
      </c>
      <c r="AC7" s="11">
        <v>0.14459274469541411</v>
      </c>
      <c r="AD7" s="11">
        <v>5.6125941136208078E-2</v>
      </c>
      <c r="AE7" s="11">
        <v>0.14134154688569472</v>
      </c>
      <c r="AF7" s="11">
        <v>6.451060917180014E-2</v>
      </c>
      <c r="AG7" s="11">
        <v>8.932238193018481E-2</v>
      </c>
      <c r="AH7" s="11">
        <v>4.0896646132785763E-2</v>
      </c>
    </row>
    <row r="8" spans="2:34" x14ac:dyDescent="0.15">
      <c r="C8" s="9" t="s">
        <v>1248</v>
      </c>
      <c r="D8" s="10">
        <v>4786</v>
      </c>
      <c r="E8" s="10">
        <v>3889</v>
      </c>
      <c r="F8" s="10">
        <v>2273</v>
      </c>
      <c r="G8" s="10">
        <v>314</v>
      </c>
      <c r="H8" s="10">
        <v>702</v>
      </c>
      <c r="I8" s="10">
        <v>439</v>
      </c>
      <c r="J8" s="10">
        <v>560</v>
      </c>
      <c r="K8" s="10">
        <v>483</v>
      </c>
      <c r="L8" s="10">
        <v>622</v>
      </c>
      <c r="M8" s="10">
        <v>173</v>
      </c>
      <c r="N8" s="10">
        <v>793</v>
      </c>
      <c r="O8" s="10">
        <v>193</v>
      </c>
      <c r="P8" s="10">
        <v>351</v>
      </c>
      <c r="Q8" s="10">
        <v>204</v>
      </c>
      <c r="R8" s="10">
        <v>6258</v>
      </c>
      <c r="T8" s="9" t="s">
        <v>1248</v>
      </c>
      <c r="U8" s="11">
        <v>0.76478108021732183</v>
      </c>
      <c r="V8" s="11">
        <v>0.62144455097475226</v>
      </c>
      <c r="W8" s="11">
        <v>0.36321508469159475</v>
      </c>
      <c r="X8" s="11">
        <v>5.0175775007989774E-2</v>
      </c>
      <c r="Y8" s="11">
        <v>0.11217641418983701</v>
      </c>
      <c r="Z8" s="11">
        <v>7.0150207734100356E-2</v>
      </c>
      <c r="AA8" s="11">
        <v>8.9485458612975396E-2</v>
      </c>
      <c r="AB8" s="11">
        <v>7.7181208053691275E-2</v>
      </c>
      <c r="AC8" s="11">
        <v>9.939277724512624E-2</v>
      </c>
      <c r="AD8" s="11">
        <v>2.7644614892937042E-2</v>
      </c>
      <c r="AE8" s="11">
        <v>0.12671780121444551</v>
      </c>
      <c r="AF8" s="11">
        <v>3.0840524129114734E-2</v>
      </c>
      <c r="AG8" s="11">
        <v>5.6088207094918505E-2</v>
      </c>
      <c r="AH8" s="11">
        <v>3.2598274209012464E-2</v>
      </c>
    </row>
    <row r="9" spans="2:34" x14ac:dyDescent="0.15">
      <c r="D9" s="5"/>
      <c r="T9" s="12"/>
      <c r="U9" s="108"/>
      <c r="V9" s="108"/>
      <c r="W9" s="108"/>
      <c r="X9" s="108"/>
      <c r="Y9" s="108"/>
      <c r="Z9" s="108"/>
      <c r="AA9" s="108"/>
      <c r="AB9" s="108"/>
      <c r="AC9" s="108"/>
      <c r="AD9" s="108"/>
      <c r="AE9" s="108"/>
      <c r="AF9" s="108"/>
      <c r="AG9" s="108"/>
      <c r="AH9" s="108"/>
    </row>
    <row r="10" spans="2:34" x14ac:dyDescent="0.15">
      <c r="C10" s="110" t="s">
        <v>9</v>
      </c>
      <c r="D10" s="124" t="s">
        <v>1249</v>
      </c>
      <c r="E10" s="124"/>
      <c r="F10" s="124"/>
      <c r="G10" s="124"/>
      <c r="H10" s="124"/>
      <c r="I10" s="124"/>
      <c r="J10" s="124"/>
      <c r="K10" s="124"/>
      <c r="L10" s="124"/>
      <c r="M10" s="124"/>
      <c r="N10" s="124"/>
      <c r="O10" s="124"/>
      <c r="P10" s="124"/>
      <c r="Q10" s="124"/>
      <c r="R10" s="125" t="s">
        <v>1232</v>
      </c>
      <c r="T10" s="110" t="s">
        <v>9</v>
      </c>
      <c r="U10" s="127" t="s">
        <v>3</v>
      </c>
      <c r="V10" s="127"/>
      <c r="W10" s="127"/>
      <c r="X10" s="127"/>
      <c r="Y10" s="127"/>
      <c r="Z10" s="127"/>
      <c r="AA10" s="127"/>
      <c r="AB10" s="127"/>
      <c r="AC10" s="127"/>
      <c r="AD10" s="127"/>
      <c r="AE10" s="127"/>
      <c r="AF10" s="127"/>
      <c r="AG10" s="127"/>
      <c r="AH10" s="127"/>
    </row>
    <row r="11" spans="2:34" ht="146.25" x14ac:dyDescent="0.15">
      <c r="C11" s="111"/>
      <c r="D11" s="107" t="s">
        <v>1233</v>
      </c>
      <c r="E11" s="107" t="s">
        <v>1250</v>
      </c>
      <c r="F11" s="107" t="s">
        <v>1235</v>
      </c>
      <c r="G11" s="107" t="s">
        <v>1251</v>
      </c>
      <c r="H11" s="107" t="s">
        <v>1237</v>
      </c>
      <c r="I11" s="107" t="s">
        <v>1252</v>
      </c>
      <c r="J11" s="107" t="s">
        <v>1253</v>
      </c>
      <c r="K11" s="107" t="s">
        <v>1254</v>
      </c>
      <c r="L11" s="107" t="s">
        <v>1255</v>
      </c>
      <c r="M11" s="107" t="s">
        <v>1242</v>
      </c>
      <c r="N11" s="107" t="s">
        <v>1256</v>
      </c>
      <c r="O11" s="107" t="s">
        <v>1257</v>
      </c>
      <c r="P11" s="107" t="s">
        <v>1258</v>
      </c>
      <c r="Q11" s="107" t="s">
        <v>1246</v>
      </c>
      <c r="R11" s="126"/>
      <c r="T11" s="111"/>
      <c r="U11" s="107" t="s">
        <v>1233</v>
      </c>
      <c r="V11" s="107" t="s">
        <v>1351</v>
      </c>
      <c r="W11" s="107" t="s">
        <v>1312</v>
      </c>
      <c r="X11" s="107" t="s">
        <v>1251</v>
      </c>
      <c r="Y11" s="107" t="s">
        <v>1237</v>
      </c>
      <c r="Z11" s="107" t="s">
        <v>1352</v>
      </c>
      <c r="AA11" s="107" t="s">
        <v>1353</v>
      </c>
      <c r="AB11" s="107" t="s">
        <v>1240</v>
      </c>
      <c r="AC11" s="107" t="s">
        <v>1270</v>
      </c>
      <c r="AD11" s="107" t="s">
        <v>1242</v>
      </c>
      <c r="AE11" s="107" t="s">
        <v>1354</v>
      </c>
      <c r="AF11" s="107" t="s">
        <v>1257</v>
      </c>
      <c r="AG11" s="107" t="s">
        <v>1245</v>
      </c>
      <c r="AH11" s="107" t="s">
        <v>1273</v>
      </c>
    </row>
    <row r="12" spans="2:34" x14ac:dyDescent="0.15">
      <c r="C12" s="9" t="s">
        <v>1259</v>
      </c>
      <c r="D12" s="10">
        <v>906</v>
      </c>
      <c r="E12" s="10">
        <v>912</v>
      </c>
      <c r="F12" s="10">
        <v>476</v>
      </c>
      <c r="G12" s="10">
        <v>186</v>
      </c>
      <c r="H12" s="10">
        <v>358</v>
      </c>
      <c r="I12" s="10">
        <v>189</v>
      </c>
      <c r="J12" s="10">
        <v>242</v>
      </c>
      <c r="K12" s="10">
        <v>208</v>
      </c>
      <c r="L12" s="10">
        <v>243</v>
      </c>
      <c r="M12" s="10">
        <v>141</v>
      </c>
      <c r="N12" s="10">
        <v>225</v>
      </c>
      <c r="O12" s="10">
        <v>149</v>
      </c>
      <c r="P12" s="10">
        <v>210</v>
      </c>
      <c r="Q12" s="10">
        <v>23</v>
      </c>
      <c r="R12" s="10">
        <v>1269</v>
      </c>
      <c r="T12" s="9" t="s">
        <v>1259</v>
      </c>
      <c r="U12" s="11">
        <v>0.71394799054373526</v>
      </c>
      <c r="V12" s="11">
        <v>0.71867612293144212</v>
      </c>
      <c r="W12" s="11">
        <v>0.37509850275807721</v>
      </c>
      <c r="X12" s="11">
        <v>0.14657210401891252</v>
      </c>
      <c r="Y12" s="11">
        <v>0.28211189913317575</v>
      </c>
      <c r="Z12" s="11">
        <v>0.14893617021276595</v>
      </c>
      <c r="AA12" s="11">
        <v>0.19070133963750985</v>
      </c>
      <c r="AB12" s="11">
        <v>0.16390858944050432</v>
      </c>
      <c r="AC12" s="11">
        <v>0.19148936170212766</v>
      </c>
      <c r="AD12" s="11">
        <v>0.1111111111111111</v>
      </c>
      <c r="AE12" s="11">
        <v>0.1773049645390071</v>
      </c>
      <c r="AF12" s="11">
        <v>0.11741528762805359</v>
      </c>
      <c r="AG12" s="11">
        <v>0.16548463356973994</v>
      </c>
      <c r="AH12" s="11">
        <v>1.8124507486209612E-2</v>
      </c>
    </row>
    <row r="13" spans="2:34" x14ac:dyDescent="0.15">
      <c r="C13" s="9" t="s">
        <v>1260</v>
      </c>
      <c r="D13" s="10">
        <v>1091</v>
      </c>
      <c r="E13" s="10">
        <v>1032</v>
      </c>
      <c r="F13" s="10">
        <v>547</v>
      </c>
      <c r="G13" s="10">
        <v>186</v>
      </c>
      <c r="H13" s="10">
        <v>485</v>
      </c>
      <c r="I13" s="10">
        <v>199</v>
      </c>
      <c r="J13" s="10">
        <v>222</v>
      </c>
      <c r="K13" s="10">
        <v>163</v>
      </c>
      <c r="L13" s="10">
        <v>293</v>
      </c>
      <c r="M13" s="10">
        <v>114</v>
      </c>
      <c r="N13" s="10">
        <v>239</v>
      </c>
      <c r="O13" s="10">
        <v>112</v>
      </c>
      <c r="P13" s="10">
        <v>166</v>
      </c>
      <c r="Q13" s="10">
        <v>40</v>
      </c>
      <c r="R13" s="10">
        <v>1614</v>
      </c>
      <c r="T13" s="9" t="s">
        <v>1260</v>
      </c>
      <c r="U13" s="11">
        <v>0.67596034696406448</v>
      </c>
      <c r="V13" s="11">
        <v>0.63940520446096649</v>
      </c>
      <c r="W13" s="11">
        <v>0.33890954151177199</v>
      </c>
      <c r="X13" s="11">
        <v>0.11524163568773234</v>
      </c>
      <c r="Y13" s="11">
        <v>0.30049566294919455</v>
      </c>
      <c r="Z13" s="11">
        <v>0.12329615861214374</v>
      </c>
      <c r="AA13" s="11">
        <v>0.13754646840148699</v>
      </c>
      <c r="AB13" s="11">
        <v>0.10099132589838909</v>
      </c>
      <c r="AC13" s="11">
        <v>0.18153655514250311</v>
      </c>
      <c r="AD13" s="11">
        <v>7.0631970260223054E-2</v>
      </c>
      <c r="AE13" s="11">
        <v>0.14807930607187111</v>
      </c>
      <c r="AF13" s="11">
        <v>6.9392812887236685E-2</v>
      </c>
      <c r="AG13" s="11">
        <v>0.10285006195786865</v>
      </c>
      <c r="AH13" s="11">
        <v>2.4783147459727387E-2</v>
      </c>
    </row>
    <row r="14" spans="2:34" x14ac:dyDescent="0.15">
      <c r="C14" s="9" t="s">
        <v>1261</v>
      </c>
      <c r="D14" s="10">
        <v>830</v>
      </c>
      <c r="E14" s="10">
        <v>685</v>
      </c>
      <c r="F14" s="10">
        <v>403</v>
      </c>
      <c r="G14" s="10">
        <v>103</v>
      </c>
      <c r="H14" s="10">
        <v>344</v>
      </c>
      <c r="I14" s="10">
        <v>103</v>
      </c>
      <c r="J14" s="10">
        <v>158</v>
      </c>
      <c r="K14" s="10">
        <v>120</v>
      </c>
      <c r="L14" s="10">
        <v>167</v>
      </c>
      <c r="M14" s="10">
        <v>49</v>
      </c>
      <c r="N14" s="10">
        <v>152</v>
      </c>
      <c r="O14" s="10">
        <v>65</v>
      </c>
      <c r="P14" s="10">
        <v>79</v>
      </c>
      <c r="Q14" s="10">
        <v>47</v>
      </c>
      <c r="R14" s="10">
        <v>1257</v>
      </c>
      <c r="T14" s="9" t="s">
        <v>1261</v>
      </c>
      <c r="U14" s="11">
        <v>0.66030230708035009</v>
      </c>
      <c r="V14" s="11">
        <v>0.54494828957836117</v>
      </c>
      <c r="W14" s="11">
        <v>0.32060461416070007</v>
      </c>
      <c r="X14" s="11">
        <v>8.1941129673826565E-2</v>
      </c>
      <c r="Y14" s="11">
        <v>0.27366746221161498</v>
      </c>
      <c r="Z14" s="11">
        <v>8.1941129673826565E-2</v>
      </c>
      <c r="AA14" s="11">
        <v>0.12569610182975338</v>
      </c>
      <c r="AB14" s="11">
        <v>9.5465393794749401E-2</v>
      </c>
      <c r="AC14" s="11">
        <v>0.1328560063643596</v>
      </c>
      <c r="AD14" s="11">
        <v>3.8981702466189337E-2</v>
      </c>
      <c r="AE14" s="11">
        <v>0.12092283214001591</v>
      </c>
      <c r="AF14" s="11">
        <v>5.1710421638822592E-2</v>
      </c>
      <c r="AG14" s="11">
        <v>6.2848050914876691E-2</v>
      </c>
      <c r="AH14" s="11">
        <v>3.7390612569610182E-2</v>
      </c>
    </row>
    <row r="15" spans="2:34" x14ac:dyDescent="0.15">
      <c r="C15" s="9" t="s">
        <v>1262</v>
      </c>
      <c r="D15" s="10">
        <v>1249</v>
      </c>
      <c r="E15" s="10">
        <v>629</v>
      </c>
      <c r="F15" s="10">
        <v>579</v>
      </c>
      <c r="G15" s="10">
        <v>91</v>
      </c>
      <c r="H15" s="10">
        <v>170</v>
      </c>
      <c r="I15" s="10">
        <v>119</v>
      </c>
      <c r="J15" s="10">
        <v>148</v>
      </c>
      <c r="K15" s="10">
        <v>159</v>
      </c>
      <c r="L15" s="10">
        <v>142</v>
      </c>
      <c r="M15" s="10">
        <v>24</v>
      </c>
      <c r="N15" s="10">
        <v>210</v>
      </c>
      <c r="O15" s="10">
        <v>51</v>
      </c>
      <c r="P15" s="10">
        <v>67</v>
      </c>
      <c r="Q15" s="10">
        <v>129</v>
      </c>
      <c r="R15" s="10">
        <v>1704</v>
      </c>
      <c r="T15" s="9" t="s">
        <v>1262</v>
      </c>
      <c r="U15" s="11">
        <v>0.732981220657277</v>
      </c>
      <c r="V15" s="11">
        <v>0.36913145539906106</v>
      </c>
      <c r="W15" s="11">
        <v>0.33978873239436619</v>
      </c>
      <c r="X15" s="11">
        <v>5.3403755868544601E-2</v>
      </c>
      <c r="Y15" s="11">
        <v>9.9765258215962438E-2</v>
      </c>
      <c r="Z15" s="11">
        <v>6.9835680751173704E-2</v>
      </c>
      <c r="AA15" s="11">
        <v>8.6854460093896718E-2</v>
      </c>
      <c r="AB15" s="11">
        <v>9.3309859154929578E-2</v>
      </c>
      <c r="AC15" s="11">
        <v>8.3333333333333329E-2</v>
      </c>
      <c r="AD15" s="11">
        <v>1.4084507042253521E-2</v>
      </c>
      <c r="AE15" s="11">
        <v>0.12323943661971831</v>
      </c>
      <c r="AF15" s="11">
        <v>2.9929577464788731E-2</v>
      </c>
      <c r="AG15" s="11">
        <v>3.9319248826291078E-2</v>
      </c>
      <c r="AH15" s="11">
        <v>7.5704225352112672E-2</v>
      </c>
    </row>
    <row r="16" spans="2:34" x14ac:dyDescent="0.15">
      <c r="C16" s="9" t="s">
        <v>1263</v>
      </c>
      <c r="D16" s="10">
        <v>1296</v>
      </c>
      <c r="E16" s="10">
        <v>1287</v>
      </c>
      <c r="F16" s="10">
        <v>651</v>
      </c>
      <c r="G16" s="10">
        <v>112</v>
      </c>
      <c r="H16" s="10">
        <v>273</v>
      </c>
      <c r="I16" s="10">
        <v>157</v>
      </c>
      <c r="J16" s="10">
        <v>191</v>
      </c>
      <c r="K16" s="10">
        <v>152</v>
      </c>
      <c r="L16" s="10">
        <v>172</v>
      </c>
      <c r="M16" s="10">
        <v>74</v>
      </c>
      <c r="N16" s="10">
        <v>197</v>
      </c>
      <c r="O16" s="10">
        <v>84</v>
      </c>
      <c r="P16" s="10">
        <v>156</v>
      </c>
      <c r="Q16" s="10">
        <v>19</v>
      </c>
      <c r="R16" s="10">
        <v>1706</v>
      </c>
      <c r="T16" s="9" t="s">
        <v>1263</v>
      </c>
      <c r="U16" s="11">
        <v>0.7596717467760844</v>
      </c>
      <c r="V16" s="11">
        <v>0.75439624853458387</v>
      </c>
      <c r="W16" s="11">
        <v>0.38159437280187575</v>
      </c>
      <c r="X16" s="11">
        <v>6.5650644783118411E-2</v>
      </c>
      <c r="Y16" s="11">
        <v>0.16002344665885113</v>
      </c>
      <c r="Z16" s="11">
        <v>9.2028135990621332E-2</v>
      </c>
      <c r="AA16" s="11">
        <v>0.111957796014068</v>
      </c>
      <c r="AB16" s="11">
        <v>8.9097303634232128E-2</v>
      </c>
      <c r="AC16" s="11">
        <v>0.10082063305978899</v>
      </c>
      <c r="AD16" s="11">
        <v>4.3376318874560373E-2</v>
      </c>
      <c r="AE16" s="11">
        <v>0.11547479484173505</v>
      </c>
      <c r="AF16" s="11">
        <v>4.9237983587338802E-2</v>
      </c>
      <c r="AG16" s="11">
        <v>9.1441969519343497E-2</v>
      </c>
      <c r="AH16" s="11">
        <v>1.1137162954279016E-2</v>
      </c>
    </row>
    <row r="17" spans="3:34" x14ac:dyDescent="0.15">
      <c r="C17" s="9" t="s">
        <v>1264</v>
      </c>
      <c r="D17" s="10">
        <v>1333</v>
      </c>
      <c r="E17" s="10">
        <v>1236</v>
      </c>
      <c r="F17" s="10">
        <v>604</v>
      </c>
      <c r="G17" s="10">
        <v>97</v>
      </c>
      <c r="H17" s="10">
        <v>256</v>
      </c>
      <c r="I17" s="10">
        <v>139</v>
      </c>
      <c r="J17" s="10">
        <v>175</v>
      </c>
      <c r="K17" s="10">
        <v>119</v>
      </c>
      <c r="L17" s="10">
        <v>229</v>
      </c>
      <c r="M17" s="10">
        <v>57</v>
      </c>
      <c r="N17" s="10">
        <v>234</v>
      </c>
      <c r="O17" s="10">
        <v>60</v>
      </c>
      <c r="P17" s="10">
        <v>113</v>
      </c>
      <c r="Q17" s="10">
        <v>32</v>
      </c>
      <c r="R17" s="10">
        <v>1739</v>
      </c>
      <c r="T17" s="9" t="s">
        <v>1264</v>
      </c>
      <c r="U17" s="11">
        <v>0.76653248993674528</v>
      </c>
      <c r="V17" s="11">
        <v>0.7107533064979874</v>
      </c>
      <c r="W17" s="11">
        <v>0.34732604945370904</v>
      </c>
      <c r="X17" s="11">
        <v>5.5779183438757908E-2</v>
      </c>
      <c r="Y17" s="11">
        <v>0.14721104082806211</v>
      </c>
      <c r="Z17" s="11">
        <v>7.9930994824611842E-2</v>
      </c>
      <c r="AA17" s="11">
        <v>0.10063254744105808</v>
      </c>
      <c r="AB17" s="11">
        <v>6.8430132259919493E-2</v>
      </c>
      <c r="AC17" s="11">
        <v>0.13168487636572743</v>
      </c>
      <c r="AD17" s="11">
        <v>3.2777458309373203E-2</v>
      </c>
      <c r="AE17" s="11">
        <v>0.13456009200690053</v>
      </c>
      <c r="AF17" s="11">
        <v>3.4502587694077054E-2</v>
      </c>
      <c r="AG17" s="11">
        <v>6.4979873490511791E-2</v>
      </c>
      <c r="AH17" s="11">
        <v>1.8401380103507763E-2</v>
      </c>
    </row>
    <row r="18" spans="3:34" x14ac:dyDescent="0.15">
      <c r="C18" s="9" t="s">
        <v>1265</v>
      </c>
      <c r="D18" s="10">
        <v>1012</v>
      </c>
      <c r="E18" s="10">
        <v>792</v>
      </c>
      <c r="F18" s="10">
        <v>469</v>
      </c>
      <c r="G18" s="10">
        <v>59</v>
      </c>
      <c r="H18" s="10">
        <v>126</v>
      </c>
      <c r="I18" s="10">
        <v>87</v>
      </c>
      <c r="J18" s="10">
        <v>99</v>
      </c>
      <c r="K18" s="10">
        <v>82</v>
      </c>
      <c r="L18" s="10">
        <v>117</v>
      </c>
      <c r="M18" s="10">
        <v>20</v>
      </c>
      <c r="N18" s="10">
        <v>157</v>
      </c>
      <c r="O18" s="10">
        <v>23</v>
      </c>
      <c r="P18" s="10">
        <v>47</v>
      </c>
      <c r="Q18" s="10">
        <v>55</v>
      </c>
      <c r="R18" s="10">
        <v>1343</v>
      </c>
      <c r="T18" s="9" t="s">
        <v>1265</v>
      </c>
      <c r="U18" s="11">
        <v>0.75353685778108714</v>
      </c>
      <c r="V18" s="11">
        <v>0.58972449739389432</v>
      </c>
      <c r="W18" s="11">
        <v>0.34921816827997021</v>
      </c>
      <c r="X18" s="11">
        <v>4.3931496649292627E-2</v>
      </c>
      <c r="Y18" s="11">
        <v>9.3819806403574083E-2</v>
      </c>
      <c r="Z18" s="11">
        <v>6.4780342516753533E-2</v>
      </c>
      <c r="AA18" s="11">
        <v>7.371556217423679E-2</v>
      </c>
      <c r="AB18" s="11">
        <v>6.1057334326135519E-2</v>
      </c>
      <c r="AC18" s="11">
        <v>8.7118391660461647E-2</v>
      </c>
      <c r="AD18" s="11">
        <v>1.4892032762472078E-2</v>
      </c>
      <c r="AE18" s="11">
        <v>0.1169024571854058</v>
      </c>
      <c r="AF18" s="11">
        <v>1.7125837676842889E-2</v>
      </c>
      <c r="AG18" s="11">
        <v>3.4996276991809384E-2</v>
      </c>
      <c r="AH18" s="11">
        <v>4.0953090096798213E-2</v>
      </c>
    </row>
    <row r="19" spans="3:34" x14ac:dyDescent="0.15">
      <c r="C19" s="9" t="s">
        <v>1266</v>
      </c>
      <c r="D19" s="10">
        <v>1145</v>
      </c>
      <c r="E19" s="10">
        <v>574</v>
      </c>
      <c r="F19" s="10">
        <v>549</v>
      </c>
      <c r="G19" s="10">
        <v>46</v>
      </c>
      <c r="H19" s="10">
        <v>47</v>
      </c>
      <c r="I19" s="10">
        <v>56</v>
      </c>
      <c r="J19" s="10">
        <v>95</v>
      </c>
      <c r="K19" s="10">
        <v>130</v>
      </c>
      <c r="L19" s="10">
        <v>104</v>
      </c>
      <c r="M19" s="10">
        <v>22</v>
      </c>
      <c r="N19" s="10">
        <v>205</v>
      </c>
      <c r="O19" s="10">
        <v>26</v>
      </c>
      <c r="P19" s="10">
        <v>35</v>
      </c>
      <c r="Q19" s="10">
        <v>98</v>
      </c>
      <c r="R19" s="10">
        <v>1470</v>
      </c>
      <c r="T19" s="9" t="s">
        <v>1266</v>
      </c>
      <c r="U19" s="11">
        <v>0.77891156462585032</v>
      </c>
      <c r="V19" s="11">
        <v>0.39047619047619048</v>
      </c>
      <c r="W19" s="11">
        <v>0.37346938775510202</v>
      </c>
      <c r="X19" s="11">
        <v>3.1292517006802724E-2</v>
      </c>
      <c r="Y19" s="11">
        <v>3.1972789115646258E-2</v>
      </c>
      <c r="Z19" s="11">
        <v>3.8095238095238099E-2</v>
      </c>
      <c r="AA19" s="11">
        <v>6.4625850340136057E-2</v>
      </c>
      <c r="AB19" s="11">
        <v>8.8435374149659865E-2</v>
      </c>
      <c r="AC19" s="11">
        <v>7.0748299319727898E-2</v>
      </c>
      <c r="AD19" s="11">
        <v>1.4965986394557823E-2</v>
      </c>
      <c r="AE19" s="11">
        <v>0.13945578231292516</v>
      </c>
      <c r="AF19" s="11">
        <v>1.7687074829931974E-2</v>
      </c>
      <c r="AG19" s="11">
        <v>2.3809523809523808E-2</v>
      </c>
      <c r="AH19" s="11">
        <v>6.6666666666666666E-2</v>
      </c>
    </row>
    <row r="20" spans="3:34" x14ac:dyDescent="0.15">
      <c r="C20" s="13"/>
      <c r="T20" s="13"/>
      <c r="U20" s="108"/>
      <c r="V20" s="108"/>
      <c r="W20" s="108"/>
      <c r="X20" s="108"/>
      <c r="Y20" s="108"/>
      <c r="Z20" s="108"/>
      <c r="AA20" s="108"/>
      <c r="AB20" s="108"/>
      <c r="AC20" s="108"/>
      <c r="AD20" s="108"/>
      <c r="AE20" s="108"/>
      <c r="AF20" s="108"/>
      <c r="AG20" s="108"/>
      <c r="AH20" s="108"/>
    </row>
    <row r="21" spans="3:34" x14ac:dyDescent="0.15">
      <c r="C21" s="110" t="s">
        <v>20</v>
      </c>
      <c r="D21" s="124" t="s">
        <v>1232</v>
      </c>
      <c r="E21" s="124"/>
      <c r="F21" s="124"/>
      <c r="G21" s="124"/>
      <c r="H21" s="124"/>
      <c r="I21" s="124"/>
      <c r="J21" s="124"/>
      <c r="K21" s="124"/>
      <c r="L21" s="124"/>
      <c r="M21" s="124"/>
      <c r="N21" s="124"/>
      <c r="O21" s="124"/>
      <c r="P21" s="124"/>
      <c r="Q21" s="124"/>
      <c r="R21" s="125" t="s">
        <v>1232</v>
      </c>
      <c r="T21" s="110" t="s">
        <v>20</v>
      </c>
      <c r="U21" s="127" t="s">
        <v>3</v>
      </c>
      <c r="V21" s="127"/>
      <c r="W21" s="127"/>
      <c r="X21" s="127"/>
      <c r="Y21" s="127"/>
      <c r="Z21" s="127"/>
      <c r="AA21" s="127"/>
      <c r="AB21" s="127"/>
      <c r="AC21" s="127"/>
      <c r="AD21" s="127"/>
      <c r="AE21" s="127"/>
      <c r="AF21" s="127"/>
      <c r="AG21" s="127"/>
      <c r="AH21" s="127"/>
    </row>
    <row r="22" spans="3:34" ht="146.25" x14ac:dyDescent="0.15">
      <c r="C22" s="111"/>
      <c r="D22" s="107" t="s">
        <v>1233</v>
      </c>
      <c r="E22" s="107" t="s">
        <v>1267</v>
      </c>
      <c r="F22" s="107" t="s">
        <v>1235</v>
      </c>
      <c r="G22" s="107" t="s">
        <v>1236</v>
      </c>
      <c r="H22" s="107" t="s">
        <v>1237</v>
      </c>
      <c r="I22" s="107" t="s">
        <v>1252</v>
      </c>
      <c r="J22" s="107" t="s">
        <v>1268</v>
      </c>
      <c r="K22" s="107" t="s">
        <v>1269</v>
      </c>
      <c r="L22" s="107" t="s">
        <v>1270</v>
      </c>
      <c r="M22" s="107" t="s">
        <v>1242</v>
      </c>
      <c r="N22" s="107" t="s">
        <v>1271</v>
      </c>
      <c r="O22" s="107" t="s">
        <v>1272</v>
      </c>
      <c r="P22" s="107" t="s">
        <v>1245</v>
      </c>
      <c r="Q22" s="107" t="s">
        <v>1273</v>
      </c>
      <c r="R22" s="126"/>
      <c r="T22" s="111"/>
      <c r="U22" s="107" t="s">
        <v>1233</v>
      </c>
      <c r="V22" s="107" t="s">
        <v>1250</v>
      </c>
      <c r="W22" s="107" t="s">
        <v>1355</v>
      </c>
      <c r="X22" s="107" t="s">
        <v>1356</v>
      </c>
      <c r="Y22" s="107" t="s">
        <v>1357</v>
      </c>
      <c r="Z22" s="107" t="s">
        <v>1358</v>
      </c>
      <c r="AA22" s="107" t="s">
        <v>1253</v>
      </c>
      <c r="AB22" s="107" t="s">
        <v>1359</v>
      </c>
      <c r="AC22" s="107" t="s">
        <v>1360</v>
      </c>
      <c r="AD22" s="107" t="s">
        <v>1282</v>
      </c>
      <c r="AE22" s="107" t="s">
        <v>1256</v>
      </c>
      <c r="AF22" s="107" t="s">
        <v>1244</v>
      </c>
      <c r="AG22" s="107" t="s">
        <v>1284</v>
      </c>
      <c r="AH22" s="107" t="s">
        <v>1297</v>
      </c>
    </row>
    <row r="23" spans="3:34" x14ac:dyDescent="0.15">
      <c r="C23" s="9" t="s">
        <v>1274</v>
      </c>
      <c r="D23" s="10">
        <v>2392</v>
      </c>
      <c r="E23" s="10">
        <v>1999</v>
      </c>
      <c r="F23" s="10">
        <v>1200</v>
      </c>
      <c r="G23" s="10">
        <v>259</v>
      </c>
      <c r="H23" s="10">
        <v>617</v>
      </c>
      <c r="I23" s="10">
        <v>292</v>
      </c>
      <c r="J23" s="10">
        <v>387</v>
      </c>
      <c r="K23" s="10">
        <v>323</v>
      </c>
      <c r="L23" s="10">
        <v>444</v>
      </c>
      <c r="M23" s="10">
        <v>139</v>
      </c>
      <c r="N23" s="10">
        <v>479</v>
      </c>
      <c r="O23" s="10">
        <v>166</v>
      </c>
      <c r="P23" s="10">
        <v>246</v>
      </c>
      <c r="Q23" s="10">
        <v>130</v>
      </c>
      <c r="R23" s="10">
        <v>3350</v>
      </c>
      <c r="T23" s="9" t="s">
        <v>1274</v>
      </c>
      <c r="U23" s="11">
        <v>0.71402985074626868</v>
      </c>
      <c r="V23" s="11">
        <v>0.59671641791044772</v>
      </c>
      <c r="W23" s="11">
        <v>0.35820895522388058</v>
      </c>
      <c r="X23" s="11">
        <v>7.73134328358209E-2</v>
      </c>
      <c r="Y23" s="11">
        <v>0.18417910447761193</v>
      </c>
      <c r="Z23" s="11">
        <v>8.7164179104477615E-2</v>
      </c>
      <c r="AA23" s="11">
        <v>0.1155223880597015</v>
      </c>
      <c r="AB23" s="11">
        <v>9.6417910447761199E-2</v>
      </c>
      <c r="AC23" s="11">
        <v>0.13253731343283581</v>
      </c>
      <c r="AD23" s="11">
        <v>4.1492537313432838E-2</v>
      </c>
      <c r="AE23" s="11">
        <v>0.14298507462686566</v>
      </c>
      <c r="AF23" s="11">
        <v>4.955223880597015E-2</v>
      </c>
      <c r="AG23" s="11">
        <v>7.343283582089552E-2</v>
      </c>
      <c r="AH23" s="11">
        <v>3.880597014925373E-2</v>
      </c>
    </row>
    <row r="24" spans="3:34" x14ac:dyDescent="0.15">
      <c r="C24" s="9" t="s">
        <v>1275</v>
      </c>
      <c r="D24" s="10">
        <v>2945</v>
      </c>
      <c r="E24" s="10">
        <v>2310</v>
      </c>
      <c r="F24" s="10">
        <v>1357</v>
      </c>
      <c r="G24" s="10">
        <v>259</v>
      </c>
      <c r="H24" s="10">
        <v>617</v>
      </c>
      <c r="I24" s="10">
        <v>344</v>
      </c>
      <c r="J24" s="10">
        <v>396</v>
      </c>
      <c r="K24" s="10">
        <v>342</v>
      </c>
      <c r="L24" s="10">
        <v>456</v>
      </c>
      <c r="M24" s="10">
        <v>161</v>
      </c>
      <c r="N24" s="10">
        <v>518</v>
      </c>
      <c r="O24" s="10">
        <v>181</v>
      </c>
      <c r="P24" s="10">
        <v>273</v>
      </c>
      <c r="Q24" s="10">
        <v>146</v>
      </c>
      <c r="R24" s="10">
        <v>3980</v>
      </c>
      <c r="T24" s="9" t="s">
        <v>1275</v>
      </c>
      <c r="U24" s="11">
        <v>0.73994974874371855</v>
      </c>
      <c r="V24" s="11">
        <v>0.58040201005025127</v>
      </c>
      <c r="W24" s="11">
        <v>0.34095477386934675</v>
      </c>
      <c r="X24" s="11">
        <v>6.5075376884422109E-2</v>
      </c>
      <c r="Y24" s="11">
        <v>0.15502512562814069</v>
      </c>
      <c r="Z24" s="11">
        <v>8.6432160804020094E-2</v>
      </c>
      <c r="AA24" s="11">
        <v>9.9497487437185936E-2</v>
      </c>
      <c r="AB24" s="11">
        <v>8.5929648241206025E-2</v>
      </c>
      <c r="AC24" s="11">
        <v>0.11457286432160804</v>
      </c>
      <c r="AD24" s="11">
        <v>4.0452261306532664E-2</v>
      </c>
      <c r="AE24" s="11">
        <v>0.13015075376884422</v>
      </c>
      <c r="AF24" s="11">
        <v>4.5477386934673368E-2</v>
      </c>
      <c r="AG24" s="11">
        <v>6.8592964824120597E-2</v>
      </c>
      <c r="AH24" s="11">
        <v>3.6683417085427134E-2</v>
      </c>
    </row>
    <row r="25" spans="3:34" x14ac:dyDescent="0.15">
      <c r="C25" s="9" t="s">
        <v>1276</v>
      </c>
      <c r="D25" s="10">
        <v>999</v>
      </c>
      <c r="E25" s="10">
        <v>831</v>
      </c>
      <c r="F25" s="10">
        <v>486</v>
      </c>
      <c r="G25" s="10">
        <v>110</v>
      </c>
      <c r="H25" s="10">
        <v>266</v>
      </c>
      <c r="I25" s="10">
        <v>126</v>
      </c>
      <c r="J25" s="10">
        <v>162</v>
      </c>
      <c r="K25" s="10">
        <v>130</v>
      </c>
      <c r="L25" s="10">
        <v>157</v>
      </c>
      <c r="M25" s="10">
        <v>60</v>
      </c>
      <c r="N25" s="10">
        <v>166</v>
      </c>
      <c r="O25" s="10">
        <v>62</v>
      </c>
      <c r="P25" s="10">
        <v>111</v>
      </c>
      <c r="Q25" s="10">
        <v>43</v>
      </c>
      <c r="R25" s="10">
        <v>1377</v>
      </c>
      <c r="T25" s="9" t="s">
        <v>1276</v>
      </c>
      <c r="U25" s="11">
        <v>0.72549019607843135</v>
      </c>
      <c r="V25" s="11">
        <v>0.60348583877995643</v>
      </c>
      <c r="W25" s="11">
        <v>0.35294117647058826</v>
      </c>
      <c r="X25" s="11">
        <v>7.9883805374001457E-2</v>
      </c>
      <c r="Y25" s="11">
        <v>0.19317356572258534</v>
      </c>
      <c r="Z25" s="11">
        <v>9.1503267973856203E-2</v>
      </c>
      <c r="AA25" s="11">
        <v>0.11764705882352941</v>
      </c>
      <c r="AB25" s="11">
        <v>9.4408133623819904E-2</v>
      </c>
      <c r="AC25" s="11">
        <v>0.11401597676107481</v>
      </c>
      <c r="AD25" s="11">
        <v>4.357298474945534E-2</v>
      </c>
      <c r="AE25" s="11">
        <v>0.1205519244734931</v>
      </c>
      <c r="AF25" s="11">
        <v>4.5025417574437183E-2</v>
      </c>
      <c r="AG25" s="11">
        <v>8.0610021786492375E-2</v>
      </c>
      <c r="AH25" s="11">
        <v>3.1227305737109658E-2</v>
      </c>
    </row>
    <row r="26" spans="3:34" x14ac:dyDescent="0.15">
      <c r="C26" s="9" t="s">
        <v>1277</v>
      </c>
      <c r="D26" s="10">
        <v>1311</v>
      </c>
      <c r="E26" s="10">
        <v>1049</v>
      </c>
      <c r="F26" s="10">
        <v>669</v>
      </c>
      <c r="G26" s="10">
        <v>130</v>
      </c>
      <c r="H26" s="10">
        <v>298</v>
      </c>
      <c r="I26" s="10">
        <v>152</v>
      </c>
      <c r="J26" s="10">
        <v>215</v>
      </c>
      <c r="K26" s="10">
        <v>186</v>
      </c>
      <c r="L26" s="10">
        <v>233</v>
      </c>
      <c r="M26" s="10">
        <v>75</v>
      </c>
      <c r="N26" s="10">
        <v>244</v>
      </c>
      <c r="O26" s="10">
        <v>89</v>
      </c>
      <c r="P26" s="10">
        <v>134</v>
      </c>
      <c r="Q26" s="10">
        <v>73</v>
      </c>
      <c r="R26" s="10">
        <v>1789</v>
      </c>
      <c r="T26" s="9" t="s">
        <v>1277</v>
      </c>
      <c r="U26" s="11">
        <v>0.73281162660704302</v>
      </c>
      <c r="V26" s="11">
        <v>0.58636109558412519</v>
      </c>
      <c r="W26" s="11">
        <v>0.37395192845164898</v>
      </c>
      <c r="X26" s="11">
        <v>7.2666294019005026E-2</v>
      </c>
      <c r="Y26" s="11">
        <v>0.16657350475125768</v>
      </c>
      <c r="Z26" s="11">
        <v>8.4963666852990491E-2</v>
      </c>
      <c r="AA26" s="11">
        <v>0.12017887087758525</v>
      </c>
      <c r="AB26" s="11">
        <v>0.10396869759642258</v>
      </c>
      <c r="AC26" s="11">
        <v>0.13024035774175516</v>
      </c>
      <c r="AD26" s="11">
        <v>4.1922861934041364E-2</v>
      </c>
      <c r="AE26" s="11">
        <v>0.13638904415874789</v>
      </c>
      <c r="AF26" s="11">
        <v>4.9748462828395755E-2</v>
      </c>
      <c r="AG26" s="11">
        <v>7.4902179988820566E-2</v>
      </c>
      <c r="AH26" s="11">
        <v>4.0804918949133594E-2</v>
      </c>
    </row>
    <row r="27" spans="3:34" x14ac:dyDescent="0.15">
      <c r="C27" s="9" t="s">
        <v>1278</v>
      </c>
      <c r="D27" s="10">
        <v>1215</v>
      </c>
      <c r="E27" s="10">
        <v>958</v>
      </c>
      <c r="F27" s="10">
        <v>566</v>
      </c>
      <c r="G27" s="10">
        <v>122</v>
      </c>
      <c r="H27" s="10">
        <v>261</v>
      </c>
      <c r="I27" s="10">
        <v>135</v>
      </c>
      <c r="J27" s="10">
        <v>170</v>
      </c>
      <c r="K27" s="10">
        <v>152</v>
      </c>
      <c r="L27" s="10">
        <v>177</v>
      </c>
      <c r="M27" s="10">
        <v>66</v>
      </c>
      <c r="N27" s="10">
        <v>212</v>
      </c>
      <c r="O27" s="10">
        <v>72</v>
      </c>
      <c r="P27" s="10">
        <v>109</v>
      </c>
      <c r="Q27" s="10">
        <v>51</v>
      </c>
      <c r="R27" s="10">
        <v>1606</v>
      </c>
      <c r="T27" s="9" t="s">
        <v>1278</v>
      </c>
      <c r="U27" s="11">
        <v>0.75653798256537985</v>
      </c>
      <c r="V27" s="11">
        <v>0.59651307596513081</v>
      </c>
      <c r="W27" s="11">
        <v>0.35242839352428396</v>
      </c>
      <c r="X27" s="11">
        <v>7.5965130759651306E-2</v>
      </c>
      <c r="Y27" s="11">
        <v>0.16251556662515568</v>
      </c>
      <c r="Z27" s="11">
        <v>8.4059775840597761E-2</v>
      </c>
      <c r="AA27" s="11">
        <v>0.10585305105853052</v>
      </c>
      <c r="AB27" s="11">
        <v>9.4645080946450813E-2</v>
      </c>
      <c r="AC27" s="11">
        <v>0.11021170610211706</v>
      </c>
      <c r="AD27" s="11">
        <v>4.1095890410958902E-2</v>
      </c>
      <c r="AE27" s="11">
        <v>0.13200498132004981</v>
      </c>
      <c r="AF27" s="11">
        <v>4.4831880448318803E-2</v>
      </c>
      <c r="AG27" s="11">
        <v>6.787048567870485E-2</v>
      </c>
      <c r="AH27" s="11">
        <v>3.1755915317559155E-2</v>
      </c>
    </row>
    <row r="28" spans="3:34" x14ac:dyDescent="0.15">
      <c r="C28" s="13"/>
      <c r="T28" s="13"/>
      <c r="U28" s="108"/>
      <c r="V28" s="108"/>
      <c r="W28" s="108"/>
      <c r="X28" s="108"/>
      <c r="Y28" s="108"/>
      <c r="Z28" s="108"/>
      <c r="AA28" s="108"/>
      <c r="AB28" s="108"/>
      <c r="AC28" s="108"/>
      <c r="AD28" s="108"/>
      <c r="AE28" s="108"/>
      <c r="AF28" s="108"/>
      <c r="AG28" s="108"/>
      <c r="AH28" s="108"/>
    </row>
    <row r="29" spans="3:34" x14ac:dyDescent="0.15">
      <c r="C29" s="110" t="s">
        <v>29</v>
      </c>
      <c r="D29" s="124" t="s">
        <v>1232</v>
      </c>
      <c r="E29" s="124"/>
      <c r="F29" s="124"/>
      <c r="G29" s="124"/>
      <c r="H29" s="124"/>
      <c r="I29" s="124"/>
      <c r="J29" s="124"/>
      <c r="K29" s="124"/>
      <c r="L29" s="124"/>
      <c r="M29" s="124"/>
      <c r="N29" s="124"/>
      <c r="O29" s="124"/>
      <c r="P29" s="124"/>
      <c r="Q29" s="124"/>
      <c r="R29" s="125" t="s">
        <v>1249</v>
      </c>
      <c r="T29" s="110" t="s">
        <v>29</v>
      </c>
      <c r="U29" s="127" t="s">
        <v>3</v>
      </c>
      <c r="V29" s="127"/>
      <c r="W29" s="127"/>
      <c r="X29" s="127"/>
      <c r="Y29" s="127"/>
      <c r="Z29" s="127"/>
      <c r="AA29" s="127"/>
      <c r="AB29" s="127"/>
      <c r="AC29" s="127"/>
      <c r="AD29" s="127"/>
      <c r="AE29" s="127"/>
      <c r="AF29" s="127"/>
      <c r="AG29" s="127"/>
      <c r="AH29" s="127"/>
    </row>
    <row r="30" spans="3:34" ht="146.25" x14ac:dyDescent="0.15">
      <c r="C30" s="111"/>
      <c r="D30" s="107" t="s">
        <v>1279</v>
      </c>
      <c r="E30" s="107" t="s">
        <v>1250</v>
      </c>
      <c r="F30" s="107" t="s">
        <v>1235</v>
      </c>
      <c r="G30" s="107" t="s">
        <v>1280</v>
      </c>
      <c r="H30" s="107" t="s">
        <v>1281</v>
      </c>
      <c r="I30" s="107" t="s">
        <v>1252</v>
      </c>
      <c r="J30" s="107" t="s">
        <v>1268</v>
      </c>
      <c r="K30" s="107" t="s">
        <v>1254</v>
      </c>
      <c r="L30" s="107" t="s">
        <v>1255</v>
      </c>
      <c r="M30" s="107" t="s">
        <v>1282</v>
      </c>
      <c r="N30" s="107" t="s">
        <v>1283</v>
      </c>
      <c r="O30" s="107" t="s">
        <v>1257</v>
      </c>
      <c r="P30" s="107" t="s">
        <v>1284</v>
      </c>
      <c r="Q30" s="107" t="s">
        <v>1273</v>
      </c>
      <c r="R30" s="126"/>
      <c r="T30" s="111"/>
      <c r="U30" s="107" t="s">
        <v>1361</v>
      </c>
      <c r="V30" s="107" t="s">
        <v>1250</v>
      </c>
      <c r="W30" s="107" t="s">
        <v>1355</v>
      </c>
      <c r="X30" s="107" t="s">
        <v>1362</v>
      </c>
      <c r="Y30" s="107" t="s">
        <v>1237</v>
      </c>
      <c r="Z30" s="107" t="s">
        <v>1352</v>
      </c>
      <c r="AA30" s="107" t="s">
        <v>1295</v>
      </c>
      <c r="AB30" s="107" t="s">
        <v>1254</v>
      </c>
      <c r="AC30" s="107" t="s">
        <v>1363</v>
      </c>
      <c r="AD30" s="107" t="s">
        <v>1364</v>
      </c>
      <c r="AE30" s="107" t="s">
        <v>1256</v>
      </c>
      <c r="AF30" s="107" t="s">
        <v>1365</v>
      </c>
      <c r="AG30" s="107" t="s">
        <v>1258</v>
      </c>
      <c r="AH30" s="107" t="s">
        <v>1273</v>
      </c>
    </row>
    <row r="31" spans="3:34" x14ac:dyDescent="0.15">
      <c r="C31" s="9" t="s">
        <v>1285</v>
      </c>
      <c r="D31" s="10">
        <v>1525</v>
      </c>
      <c r="E31" s="10">
        <v>1404</v>
      </c>
      <c r="F31" s="10">
        <v>892</v>
      </c>
      <c r="G31" s="10">
        <v>204</v>
      </c>
      <c r="H31" s="10">
        <v>462</v>
      </c>
      <c r="I31" s="10">
        <v>267</v>
      </c>
      <c r="J31" s="10">
        <v>291</v>
      </c>
      <c r="K31" s="10">
        <v>240</v>
      </c>
      <c r="L31" s="10">
        <v>297</v>
      </c>
      <c r="M31" s="10">
        <v>129</v>
      </c>
      <c r="N31" s="10">
        <v>320</v>
      </c>
      <c r="O31" s="10">
        <v>129</v>
      </c>
      <c r="P31" s="10">
        <v>216</v>
      </c>
      <c r="Q31" s="10">
        <v>93</v>
      </c>
      <c r="R31" s="10">
        <v>2262</v>
      </c>
      <c r="T31" s="9" t="s">
        <v>1285</v>
      </c>
      <c r="U31" s="11">
        <v>0.67418213969938112</v>
      </c>
      <c r="V31" s="11">
        <v>0.62068965517241381</v>
      </c>
      <c r="W31" s="11">
        <v>0.39434129089301501</v>
      </c>
      <c r="X31" s="11">
        <v>9.0185676392572939E-2</v>
      </c>
      <c r="Y31" s="11">
        <v>0.20424403183023873</v>
      </c>
      <c r="Z31" s="11">
        <v>0.11803713527851459</v>
      </c>
      <c r="AA31" s="11">
        <v>0.1286472148541114</v>
      </c>
      <c r="AB31" s="11">
        <v>0.10610079575596817</v>
      </c>
      <c r="AC31" s="11">
        <v>0.1312997347480106</v>
      </c>
      <c r="AD31" s="11">
        <v>5.7029177718832889E-2</v>
      </c>
      <c r="AE31" s="11">
        <v>0.14146772767462423</v>
      </c>
      <c r="AF31" s="11">
        <v>5.7029177718832889E-2</v>
      </c>
      <c r="AG31" s="11">
        <v>9.5490716180371346E-2</v>
      </c>
      <c r="AH31" s="11">
        <v>4.1114058355437667E-2</v>
      </c>
    </row>
    <row r="32" spans="3:34" x14ac:dyDescent="0.15">
      <c r="C32" s="9" t="s">
        <v>1286</v>
      </c>
      <c r="D32" s="10">
        <v>3133</v>
      </c>
      <c r="E32" s="10">
        <v>2863</v>
      </c>
      <c r="F32" s="10">
        <v>1352</v>
      </c>
      <c r="G32" s="10">
        <v>314</v>
      </c>
      <c r="H32" s="10">
        <v>768</v>
      </c>
      <c r="I32" s="10">
        <v>334</v>
      </c>
      <c r="J32" s="10">
        <v>460</v>
      </c>
      <c r="K32" s="10">
        <v>384</v>
      </c>
      <c r="L32" s="10">
        <v>569</v>
      </c>
      <c r="M32" s="10">
        <v>189</v>
      </c>
      <c r="N32" s="10">
        <v>536</v>
      </c>
      <c r="O32" s="10">
        <v>214</v>
      </c>
      <c r="P32" s="10">
        <v>297</v>
      </c>
      <c r="Q32" s="10">
        <v>103</v>
      </c>
      <c r="R32" s="10">
        <v>4114</v>
      </c>
      <c r="T32" s="9" t="s">
        <v>1286</v>
      </c>
      <c r="U32" s="11">
        <v>0.76154594069032566</v>
      </c>
      <c r="V32" s="11">
        <v>0.69591638308215853</v>
      </c>
      <c r="W32" s="11">
        <v>0.32863393291200776</v>
      </c>
      <c r="X32" s="11">
        <v>7.6324744773942632E-2</v>
      </c>
      <c r="Y32" s="11">
        <v>0.18667963052989792</v>
      </c>
      <c r="Z32" s="11">
        <v>8.1186193485658725E-2</v>
      </c>
      <c r="AA32" s="11">
        <v>0.1118133203694701</v>
      </c>
      <c r="AB32" s="11">
        <v>9.3339815264948958E-2</v>
      </c>
      <c r="AC32" s="11">
        <v>0.13830821584832281</v>
      </c>
      <c r="AD32" s="11">
        <v>4.5940690325717064E-2</v>
      </c>
      <c r="AE32" s="11">
        <v>0.13028682547399126</v>
      </c>
      <c r="AF32" s="11">
        <v>5.201750121536218E-2</v>
      </c>
      <c r="AG32" s="11">
        <v>7.2192513368983954E-2</v>
      </c>
      <c r="AH32" s="11">
        <v>2.5036460865337871E-2</v>
      </c>
    </row>
    <row r="33" spans="3:34" x14ac:dyDescent="0.15">
      <c r="C33" s="9" t="s">
        <v>1287</v>
      </c>
      <c r="D33" s="10">
        <v>2646</v>
      </c>
      <c r="E33" s="10">
        <v>1796</v>
      </c>
      <c r="F33" s="10">
        <v>1206</v>
      </c>
      <c r="G33" s="10">
        <v>181</v>
      </c>
      <c r="H33" s="10">
        <v>402</v>
      </c>
      <c r="I33" s="10">
        <v>201</v>
      </c>
      <c r="J33" s="10">
        <v>282</v>
      </c>
      <c r="K33" s="10">
        <v>275</v>
      </c>
      <c r="L33" s="10">
        <v>359</v>
      </c>
      <c r="M33" s="10">
        <v>76</v>
      </c>
      <c r="N33" s="10">
        <v>445</v>
      </c>
      <c r="O33" s="10">
        <v>106</v>
      </c>
      <c r="P33" s="10">
        <v>155</v>
      </c>
      <c r="Q33" s="10">
        <v>167</v>
      </c>
      <c r="R33" s="10">
        <v>3413</v>
      </c>
      <c r="T33" s="9" t="s">
        <v>1287</v>
      </c>
      <c r="U33" s="11">
        <v>0.77527102256079694</v>
      </c>
      <c r="V33" s="11">
        <v>0.52622326399062413</v>
      </c>
      <c r="W33" s="11">
        <v>0.35335481980662176</v>
      </c>
      <c r="X33" s="11">
        <v>5.3032522707295637E-2</v>
      </c>
      <c r="Y33" s="11">
        <v>0.11778493993554058</v>
      </c>
      <c r="Z33" s="11">
        <v>5.889246996777029E-2</v>
      </c>
      <c r="AA33" s="11">
        <v>8.2625256372692649E-2</v>
      </c>
      <c r="AB33" s="11">
        <v>8.0574274831526516E-2</v>
      </c>
      <c r="AC33" s="11">
        <v>0.10518605332552007</v>
      </c>
      <c r="AD33" s="11">
        <v>2.2267799589803693E-2</v>
      </c>
      <c r="AE33" s="11">
        <v>0.13038382654556108</v>
      </c>
      <c r="AF33" s="11">
        <v>3.1057720480515676E-2</v>
      </c>
      <c r="AG33" s="11">
        <v>4.5414591268678584E-2</v>
      </c>
      <c r="AH33" s="11">
        <v>4.8930559624963378E-2</v>
      </c>
    </row>
    <row r="34" spans="3:34" x14ac:dyDescent="0.15">
      <c r="C34" s="9" t="s">
        <v>1288</v>
      </c>
      <c r="D34" s="10">
        <v>328</v>
      </c>
      <c r="E34" s="10">
        <v>232</v>
      </c>
      <c r="F34" s="10">
        <v>158</v>
      </c>
      <c r="G34" s="10">
        <v>33</v>
      </c>
      <c r="H34" s="10">
        <v>86</v>
      </c>
      <c r="I34" s="10">
        <v>42</v>
      </c>
      <c r="J34" s="10">
        <v>54</v>
      </c>
      <c r="K34" s="10">
        <v>45</v>
      </c>
      <c r="L34" s="10">
        <v>41</v>
      </c>
      <c r="M34" s="10">
        <v>23</v>
      </c>
      <c r="N34" s="10">
        <v>67</v>
      </c>
      <c r="O34" s="10">
        <v>18</v>
      </c>
      <c r="P34" s="10">
        <v>38</v>
      </c>
      <c r="Q34" s="10">
        <v>15</v>
      </c>
      <c r="R34" s="10">
        <v>494</v>
      </c>
      <c r="T34" s="9" t="s">
        <v>1288</v>
      </c>
      <c r="U34" s="11">
        <v>0.66396761133603244</v>
      </c>
      <c r="V34" s="11">
        <v>0.46963562753036436</v>
      </c>
      <c r="W34" s="11">
        <v>0.31983805668016196</v>
      </c>
      <c r="X34" s="11">
        <v>6.6801619433198386E-2</v>
      </c>
      <c r="Y34" s="11">
        <v>0.17408906882591094</v>
      </c>
      <c r="Z34" s="11">
        <v>8.5020242914979755E-2</v>
      </c>
      <c r="AA34" s="11">
        <v>0.10931174089068826</v>
      </c>
      <c r="AB34" s="11">
        <v>9.1093117408906882E-2</v>
      </c>
      <c r="AC34" s="11">
        <v>8.2995951417004055E-2</v>
      </c>
      <c r="AD34" s="11">
        <v>4.6558704453441298E-2</v>
      </c>
      <c r="AE34" s="11">
        <v>0.13562753036437247</v>
      </c>
      <c r="AF34" s="11">
        <v>3.643724696356275E-2</v>
      </c>
      <c r="AG34" s="11">
        <v>7.6923076923076927E-2</v>
      </c>
      <c r="AH34" s="11">
        <v>3.0364372469635626E-2</v>
      </c>
    </row>
    <row r="35" spans="3:34" x14ac:dyDescent="0.15">
      <c r="C35" s="9" t="s">
        <v>1289</v>
      </c>
      <c r="D35" s="10">
        <v>1034</v>
      </c>
      <c r="E35" s="10">
        <v>702</v>
      </c>
      <c r="F35" s="10">
        <v>558</v>
      </c>
      <c r="G35" s="10">
        <v>146</v>
      </c>
      <c r="H35" s="10">
        <v>339</v>
      </c>
      <c r="I35" s="10">
        <v>185</v>
      </c>
      <c r="J35" s="10">
        <v>219</v>
      </c>
      <c r="K35" s="10">
        <v>168</v>
      </c>
      <c r="L35" s="10">
        <v>192</v>
      </c>
      <c r="M35" s="10">
        <v>74</v>
      </c>
      <c r="N35" s="10">
        <v>218</v>
      </c>
      <c r="O35" s="10">
        <v>95</v>
      </c>
      <c r="P35" s="10">
        <v>148</v>
      </c>
      <c r="Q35" s="10">
        <v>51</v>
      </c>
      <c r="R35" s="10">
        <v>1551</v>
      </c>
      <c r="T35" s="9" t="s">
        <v>1289</v>
      </c>
      <c r="U35" s="11">
        <v>0.66666666666666663</v>
      </c>
      <c r="V35" s="11">
        <v>0.45261121856866537</v>
      </c>
      <c r="W35" s="11">
        <v>0.35976789168278528</v>
      </c>
      <c r="X35" s="11">
        <v>9.4132817537072852E-2</v>
      </c>
      <c r="Y35" s="11">
        <v>0.21856866537717601</v>
      </c>
      <c r="Z35" s="11">
        <v>0.11927788523533205</v>
      </c>
      <c r="AA35" s="11">
        <v>0.14119922630560927</v>
      </c>
      <c r="AB35" s="11">
        <v>0.10831721470019343</v>
      </c>
      <c r="AC35" s="11">
        <v>0.12379110251450677</v>
      </c>
      <c r="AD35" s="11">
        <v>4.7711154094132818E-2</v>
      </c>
      <c r="AE35" s="11">
        <v>0.14055448098001289</v>
      </c>
      <c r="AF35" s="11">
        <v>6.1250805931656993E-2</v>
      </c>
      <c r="AG35" s="11">
        <v>9.5422308188265637E-2</v>
      </c>
      <c r="AH35" s="11">
        <v>3.2882011605415859E-2</v>
      </c>
    </row>
    <row r="36" spans="3:34" x14ac:dyDescent="0.15">
      <c r="C36" s="9" t="s">
        <v>1290</v>
      </c>
      <c r="D36" s="10">
        <v>162</v>
      </c>
      <c r="E36" s="10">
        <v>106</v>
      </c>
      <c r="F36" s="10">
        <v>68</v>
      </c>
      <c r="G36" s="10">
        <v>16</v>
      </c>
      <c r="H36" s="10">
        <v>27</v>
      </c>
      <c r="I36" s="10">
        <v>18</v>
      </c>
      <c r="J36" s="10">
        <v>20</v>
      </c>
      <c r="K36" s="10">
        <v>24</v>
      </c>
      <c r="L36" s="10">
        <v>24</v>
      </c>
      <c r="M36" s="10">
        <v>7</v>
      </c>
      <c r="N36" s="10">
        <v>30</v>
      </c>
      <c r="O36" s="10">
        <v>9</v>
      </c>
      <c r="P36" s="10">
        <v>14</v>
      </c>
      <c r="Q36" s="10">
        <v>7</v>
      </c>
      <c r="R36" s="10">
        <v>196</v>
      </c>
      <c r="T36" s="9" t="s">
        <v>1290</v>
      </c>
      <c r="U36" s="11">
        <v>0.82653061224489799</v>
      </c>
      <c r="V36" s="11">
        <v>0.54081632653061229</v>
      </c>
      <c r="W36" s="11">
        <v>0.34693877551020408</v>
      </c>
      <c r="X36" s="11">
        <v>8.1632653061224483E-2</v>
      </c>
      <c r="Y36" s="11">
        <v>0.13775510204081631</v>
      </c>
      <c r="Z36" s="11">
        <v>9.1836734693877556E-2</v>
      </c>
      <c r="AA36" s="11">
        <v>0.10204081632653061</v>
      </c>
      <c r="AB36" s="11">
        <v>0.12244897959183673</v>
      </c>
      <c r="AC36" s="11">
        <v>0.12244897959183673</v>
      </c>
      <c r="AD36" s="11">
        <v>3.5714285714285712E-2</v>
      </c>
      <c r="AE36" s="11">
        <v>0.15306122448979592</v>
      </c>
      <c r="AF36" s="11">
        <v>4.5918367346938778E-2</v>
      </c>
      <c r="AG36" s="11">
        <v>7.1428571428571425E-2</v>
      </c>
      <c r="AH36" s="11">
        <v>3.5714285714285712E-2</v>
      </c>
    </row>
    <row r="37" spans="3:34" x14ac:dyDescent="0.15">
      <c r="C37" s="9" t="s">
        <v>1291</v>
      </c>
      <c r="D37" s="10">
        <v>58</v>
      </c>
      <c r="E37" s="10">
        <v>61</v>
      </c>
      <c r="F37" s="10">
        <v>46</v>
      </c>
      <c r="G37" s="10">
        <v>8</v>
      </c>
      <c r="H37" s="10">
        <v>17</v>
      </c>
      <c r="I37" s="10">
        <v>12</v>
      </c>
      <c r="J37" s="10">
        <v>16</v>
      </c>
      <c r="K37" s="10">
        <v>10</v>
      </c>
      <c r="L37" s="10">
        <v>12</v>
      </c>
      <c r="M37" s="10">
        <v>7</v>
      </c>
      <c r="N37" s="10">
        <v>18</v>
      </c>
      <c r="O37" s="10">
        <v>7</v>
      </c>
      <c r="P37" s="10">
        <v>16</v>
      </c>
      <c r="Q37" s="10">
        <v>1</v>
      </c>
      <c r="R37" s="10">
        <v>91</v>
      </c>
      <c r="T37" s="9" t="s">
        <v>1291</v>
      </c>
      <c r="U37" s="11">
        <v>0.63736263736263732</v>
      </c>
      <c r="V37" s="11">
        <v>0.67032967032967028</v>
      </c>
      <c r="W37" s="11">
        <v>0.50549450549450547</v>
      </c>
      <c r="X37" s="11">
        <v>8.7912087912087919E-2</v>
      </c>
      <c r="Y37" s="11">
        <v>0.18681318681318682</v>
      </c>
      <c r="Z37" s="11">
        <v>0.13186813186813187</v>
      </c>
      <c r="AA37" s="11">
        <v>0.17582417582417584</v>
      </c>
      <c r="AB37" s="11">
        <v>0.10989010989010989</v>
      </c>
      <c r="AC37" s="11">
        <v>0.13186813186813187</v>
      </c>
      <c r="AD37" s="11">
        <v>7.6923076923076927E-2</v>
      </c>
      <c r="AE37" s="11">
        <v>0.19780219780219779</v>
      </c>
      <c r="AF37" s="11">
        <v>7.6923076923076927E-2</v>
      </c>
      <c r="AG37" s="11">
        <v>0.17582417582417584</v>
      </c>
      <c r="AH37" s="11">
        <v>1.098901098901099E-2</v>
      </c>
    </row>
    <row r="38" spans="3:34" x14ac:dyDescent="0.15">
      <c r="C38" s="9" t="s">
        <v>1292</v>
      </c>
      <c r="D38" s="10">
        <v>172</v>
      </c>
      <c r="E38" s="10">
        <v>128</v>
      </c>
      <c r="F38" s="10">
        <v>99</v>
      </c>
      <c r="G38" s="10">
        <v>10</v>
      </c>
      <c r="H38" s="10">
        <v>27</v>
      </c>
      <c r="I38" s="10">
        <v>22</v>
      </c>
      <c r="J38" s="10">
        <v>25</v>
      </c>
      <c r="K38" s="10">
        <v>22</v>
      </c>
      <c r="L38" s="10">
        <v>7</v>
      </c>
      <c r="M38" s="10">
        <v>6</v>
      </c>
      <c r="N38" s="10">
        <v>26</v>
      </c>
      <c r="O38" s="10">
        <v>7</v>
      </c>
      <c r="P38" s="10">
        <v>19</v>
      </c>
      <c r="Q38" s="10">
        <v>17</v>
      </c>
      <c r="R38" s="10">
        <v>248</v>
      </c>
      <c r="T38" s="9" t="s">
        <v>1292</v>
      </c>
      <c r="U38" s="11">
        <v>0.69354838709677424</v>
      </c>
      <c r="V38" s="11">
        <v>0.5161290322580645</v>
      </c>
      <c r="W38" s="11">
        <v>0.39919354838709675</v>
      </c>
      <c r="X38" s="11">
        <v>4.0322580645161289E-2</v>
      </c>
      <c r="Y38" s="11">
        <v>0.10887096774193548</v>
      </c>
      <c r="Z38" s="11">
        <v>8.8709677419354843E-2</v>
      </c>
      <c r="AA38" s="11">
        <v>0.10080645161290322</v>
      </c>
      <c r="AB38" s="11">
        <v>8.8709677419354843E-2</v>
      </c>
      <c r="AC38" s="11">
        <v>2.8225806451612902E-2</v>
      </c>
      <c r="AD38" s="11">
        <v>2.4193548387096774E-2</v>
      </c>
      <c r="AE38" s="11">
        <v>0.10483870967741936</v>
      </c>
      <c r="AF38" s="11">
        <v>2.8225806451612902E-2</v>
      </c>
      <c r="AG38" s="11">
        <v>7.6612903225806453E-2</v>
      </c>
      <c r="AH38" s="11">
        <v>6.8548387096774188E-2</v>
      </c>
    </row>
    <row r="39" spans="3:34" x14ac:dyDescent="0.15">
      <c r="T39" s="12"/>
      <c r="U39" s="108"/>
      <c r="V39" s="108"/>
      <c r="W39" s="108"/>
      <c r="X39" s="108"/>
      <c r="Y39" s="108"/>
      <c r="Z39" s="108"/>
      <c r="AA39" s="108"/>
      <c r="AB39" s="108"/>
      <c r="AC39" s="108"/>
      <c r="AD39" s="108"/>
      <c r="AE39" s="108"/>
      <c r="AF39" s="108"/>
      <c r="AG39" s="108"/>
      <c r="AH39" s="108"/>
    </row>
    <row r="40" spans="3:34" x14ac:dyDescent="0.15">
      <c r="C40" s="110" t="s">
        <v>38</v>
      </c>
      <c r="D40" s="124" t="s">
        <v>1249</v>
      </c>
      <c r="E40" s="124"/>
      <c r="F40" s="124"/>
      <c r="G40" s="124"/>
      <c r="H40" s="124"/>
      <c r="I40" s="124"/>
      <c r="J40" s="124"/>
      <c r="K40" s="124"/>
      <c r="L40" s="124"/>
      <c r="M40" s="124"/>
      <c r="N40" s="124"/>
      <c r="O40" s="124"/>
      <c r="P40" s="124"/>
      <c r="Q40" s="124"/>
      <c r="R40" s="125" t="s">
        <v>1232</v>
      </c>
      <c r="T40" s="110" t="s">
        <v>38</v>
      </c>
      <c r="U40" s="127" t="s">
        <v>3</v>
      </c>
      <c r="V40" s="127"/>
      <c r="W40" s="127"/>
      <c r="X40" s="127"/>
      <c r="Y40" s="127"/>
      <c r="Z40" s="127"/>
      <c r="AA40" s="127"/>
      <c r="AB40" s="127"/>
      <c r="AC40" s="127"/>
      <c r="AD40" s="127"/>
      <c r="AE40" s="127"/>
      <c r="AF40" s="127"/>
      <c r="AG40" s="127"/>
      <c r="AH40" s="127"/>
    </row>
    <row r="41" spans="3:34" ht="146.25" x14ac:dyDescent="0.15">
      <c r="C41" s="111"/>
      <c r="D41" s="107" t="s">
        <v>1233</v>
      </c>
      <c r="E41" s="107" t="s">
        <v>1267</v>
      </c>
      <c r="F41" s="107" t="s">
        <v>1293</v>
      </c>
      <c r="G41" s="107" t="s">
        <v>1236</v>
      </c>
      <c r="H41" s="107" t="s">
        <v>1237</v>
      </c>
      <c r="I41" s="107" t="s">
        <v>1294</v>
      </c>
      <c r="J41" s="107" t="s">
        <v>1295</v>
      </c>
      <c r="K41" s="107" t="s">
        <v>1254</v>
      </c>
      <c r="L41" s="107" t="s">
        <v>1296</v>
      </c>
      <c r="M41" s="107" t="s">
        <v>1242</v>
      </c>
      <c r="N41" s="107" t="s">
        <v>1271</v>
      </c>
      <c r="O41" s="107" t="s">
        <v>1244</v>
      </c>
      <c r="P41" s="107" t="s">
        <v>1245</v>
      </c>
      <c r="Q41" s="107" t="s">
        <v>1297</v>
      </c>
      <c r="R41" s="126"/>
      <c r="T41" s="111"/>
      <c r="U41" s="107" t="s">
        <v>1361</v>
      </c>
      <c r="V41" s="107" t="s">
        <v>1366</v>
      </c>
      <c r="W41" s="107" t="s">
        <v>1355</v>
      </c>
      <c r="X41" s="107" t="s">
        <v>1251</v>
      </c>
      <c r="Y41" s="107" t="s">
        <v>1357</v>
      </c>
      <c r="Z41" s="107" t="s">
        <v>1352</v>
      </c>
      <c r="AA41" s="107" t="s">
        <v>1253</v>
      </c>
      <c r="AB41" s="107" t="s">
        <v>1313</v>
      </c>
      <c r="AC41" s="107" t="s">
        <v>1363</v>
      </c>
      <c r="AD41" s="107" t="s">
        <v>1367</v>
      </c>
      <c r="AE41" s="107" t="s">
        <v>1354</v>
      </c>
      <c r="AF41" s="107" t="s">
        <v>1257</v>
      </c>
      <c r="AG41" s="107" t="s">
        <v>1284</v>
      </c>
      <c r="AH41" s="107" t="s">
        <v>1297</v>
      </c>
    </row>
    <row r="42" spans="3:34" x14ac:dyDescent="0.15">
      <c r="C42" s="9" t="s">
        <v>1298</v>
      </c>
      <c r="D42" s="10">
        <v>2570</v>
      </c>
      <c r="E42" s="10">
        <v>2476</v>
      </c>
      <c r="F42" s="10">
        <v>1389</v>
      </c>
      <c r="G42" s="10">
        <v>455</v>
      </c>
      <c r="H42" s="10">
        <v>1223</v>
      </c>
      <c r="I42" s="10">
        <v>426</v>
      </c>
      <c r="J42" s="10">
        <v>577</v>
      </c>
      <c r="K42" s="10">
        <v>447</v>
      </c>
      <c r="L42" s="10">
        <v>694</v>
      </c>
      <c r="M42" s="10">
        <v>290</v>
      </c>
      <c r="N42" s="10">
        <v>618</v>
      </c>
      <c r="O42" s="10">
        <v>315</v>
      </c>
      <c r="P42" s="10">
        <v>401</v>
      </c>
      <c r="Q42" s="10">
        <v>80</v>
      </c>
      <c r="R42" s="10">
        <v>3611</v>
      </c>
      <c r="T42" s="9" t="s">
        <v>1298</v>
      </c>
      <c r="U42" s="11">
        <v>0.71171420659097206</v>
      </c>
      <c r="V42" s="11">
        <v>0.68568263638881199</v>
      </c>
      <c r="W42" s="11">
        <v>0.38465798947659929</v>
      </c>
      <c r="X42" s="11">
        <v>0.12600387704237054</v>
      </c>
      <c r="Y42" s="11">
        <v>0.33868734422597618</v>
      </c>
      <c r="Z42" s="11">
        <v>0.11797286070340626</v>
      </c>
      <c r="AA42" s="11">
        <v>0.15978953198559956</v>
      </c>
      <c r="AB42" s="11">
        <v>0.12378842425920798</v>
      </c>
      <c r="AC42" s="11">
        <v>0.19219052893935198</v>
      </c>
      <c r="AD42" s="11">
        <v>8.0310163389642752E-2</v>
      </c>
      <c r="AE42" s="11">
        <v>0.17114372749930767</v>
      </c>
      <c r="AF42" s="11">
        <v>8.7233453337025757E-2</v>
      </c>
      <c r="AG42" s="11">
        <v>0.11104957075602326</v>
      </c>
      <c r="AH42" s="11">
        <v>2.2154527831625588E-2</v>
      </c>
    </row>
    <row r="43" spans="3:34" x14ac:dyDescent="0.15">
      <c r="C43" s="9" t="s">
        <v>1299</v>
      </c>
      <c r="D43" s="10">
        <v>201</v>
      </c>
      <c r="E43" s="10">
        <v>146</v>
      </c>
      <c r="F43" s="10">
        <v>117</v>
      </c>
      <c r="G43" s="10">
        <v>46</v>
      </c>
      <c r="H43" s="10">
        <v>97</v>
      </c>
      <c r="I43" s="10">
        <v>53</v>
      </c>
      <c r="J43" s="10">
        <v>60</v>
      </c>
      <c r="K43" s="10">
        <v>39</v>
      </c>
      <c r="L43" s="10">
        <v>61</v>
      </c>
      <c r="M43" s="10">
        <v>26</v>
      </c>
      <c r="N43" s="10">
        <v>64</v>
      </c>
      <c r="O43" s="10">
        <v>28</v>
      </c>
      <c r="P43" s="10">
        <v>40</v>
      </c>
      <c r="Q43" s="10">
        <v>11</v>
      </c>
      <c r="R43" s="10">
        <v>269</v>
      </c>
      <c r="T43" s="9" t="s">
        <v>1299</v>
      </c>
      <c r="U43" s="11">
        <v>0.74721189591078063</v>
      </c>
      <c r="V43" s="11">
        <v>0.54275092936802971</v>
      </c>
      <c r="W43" s="11">
        <v>0.43494423791821563</v>
      </c>
      <c r="X43" s="11">
        <v>0.17100371747211895</v>
      </c>
      <c r="Y43" s="11">
        <v>0.36059479553903345</v>
      </c>
      <c r="Z43" s="11">
        <v>0.19702602230483271</v>
      </c>
      <c r="AA43" s="11">
        <v>0.22304832713754646</v>
      </c>
      <c r="AB43" s="11">
        <v>0.1449814126394052</v>
      </c>
      <c r="AC43" s="11">
        <v>0.22676579925650558</v>
      </c>
      <c r="AD43" s="11">
        <v>9.6654275092936809E-2</v>
      </c>
      <c r="AE43" s="11">
        <v>0.23791821561338289</v>
      </c>
      <c r="AF43" s="11">
        <v>0.10408921933085502</v>
      </c>
      <c r="AG43" s="11">
        <v>0.14869888475836432</v>
      </c>
      <c r="AH43" s="11">
        <v>4.0892193308550186E-2</v>
      </c>
    </row>
    <row r="44" spans="3:34" x14ac:dyDescent="0.15">
      <c r="C44" s="9" t="s">
        <v>1300</v>
      </c>
      <c r="D44" s="10">
        <v>296</v>
      </c>
      <c r="E44" s="10">
        <v>274</v>
      </c>
      <c r="F44" s="10">
        <v>143</v>
      </c>
      <c r="G44" s="10">
        <v>27</v>
      </c>
      <c r="H44" s="10">
        <v>88</v>
      </c>
      <c r="I44" s="10">
        <v>32</v>
      </c>
      <c r="J44" s="10">
        <v>44</v>
      </c>
      <c r="K44" s="10">
        <v>48</v>
      </c>
      <c r="L44" s="10">
        <v>87</v>
      </c>
      <c r="M44" s="10">
        <v>17</v>
      </c>
      <c r="N44" s="10">
        <v>57</v>
      </c>
      <c r="O44" s="10">
        <v>23</v>
      </c>
      <c r="P44" s="10">
        <v>31</v>
      </c>
      <c r="Q44" s="10">
        <v>10</v>
      </c>
      <c r="R44" s="10">
        <v>409</v>
      </c>
      <c r="T44" s="9" t="s">
        <v>1300</v>
      </c>
      <c r="U44" s="11">
        <v>0.72371638141809291</v>
      </c>
      <c r="V44" s="11">
        <v>0.66992665036674814</v>
      </c>
      <c r="W44" s="11">
        <v>0.34963325183374083</v>
      </c>
      <c r="X44" s="11">
        <v>6.6014669926650366E-2</v>
      </c>
      <c r="Y44" s="11">
        <v>0.21515892420537897</v>
      </c>
      <c r="Z44" s="11">
        <v>7.823960880195599E-2</v>
      </c>
      <c r="AA44" s="11">
        <v>0.10757946210268948</v>
      </c>
      <c r="AB44" s="11">
        <v>0.11735941320293398</v>
      </c>
      <c r="AC44" s="11">
        <v>0.21271393643031786</v>
      </c>
      <c r="AD44" s="11">
        <v>4.1564792176039117E-2</v>
      </c>
      <c r="AE44" s="11">
        <v>0.13936430317848411</v>
      </c>
      <c r="AF44" s="11">
        <v>5.623471882640587E-2</v>
      </c>
      <c r="AG44" s="11">
        <v>7.5794621026894868E-2</v>
      </c>
      <c r="AH44" s="11">
        <v>2.4449877750611249E-2</v>
      </c>
    </row>
    <row r="45" spans="3:34" x14ac:dyDescent="0.15">
      <c r="C45" s="9" t="s">
        <v>1301</v>
      </c>
      <c r="D45" s="10">
        <v>71</v>
      </c>
      <c r="E45" s="10">
        <v>58</v>
      </c>
      <c r="F45" s="10">
        <v>34</v>
      </c>
      <c r="G45" s="10">
        <v>5</v>
      </c>
      <c r="H45" s="10">
        <v>17</v>
      </c>
      <c r="I45" s="10">
        <v>6</v>
      </c>
      <c r="J45" s="10">
        <v>6</v>
      </c>
      <c r="K45" s="10">
        <v>8</v>
      </c>
      <c r="L45" s="10">
        <v>13</v>
      </c>
      <c r="M45" s="10">
        <v>2</v>
      </c>
      <c r="N45" s="10">
        <v>8</v>
      </c>
      <c r="O45" s="10">
        <v>0</v>
      </c>
      <c r="P45" s="10">
        <v>4</v>
      </c>
      <c r="Q45" s="10">
        <v>5</v>
      </c>
      <c r="R45" s="10">
        <v>100</v>
      </c>
      <c r="T45" s="9" t="s">
        <v>1301</v>
      </c>
      <c r="U45" s="11">
        <v>0.71</v>
      </c>
      <c r="V45" s="11">
        <v>0.57999999999999996</v>
      </c>
      <c r="W45" s="11">
        <v>0.34</v>
      </c>
      <c r="X45" s="11">
        <v>0.05</v>
      </c>
      <c r="Y45" s="11">
        <v>0.17</v>
      </c>
      <c r="Z45" s="11">
        <v>0.06</v>
      </c>
      <c r="AA45" s="11">
        <v>0.06</v>
      </c>
      <c r="AB45" s="11">
        <v>0.08</v>
      </c>
      <c r="AC45" s="11">
        <v>0.13</v>
      </c>
      <c r="AD45" s="11">
        <v>0.02</v>
      </c>
      <c r="AE45" s="11">
        <v>0.08</v>
      </c>
      <c r="AF45" s="11">
        <v>0</v>
      </c>
      <c r="AG45" s="11">
        <v>0.04</v>
      </c>
      <c r="AH45" s="11">
        <v>0.05</v>
      </c>
    </row>
    <row r="46" spans="3:34" x14ac:dyDescent="0.15">
      <c r="C46" s="9" t="s">
        <v>1302</v>
      </c>
      <c r="D46" s="10">
        <v>418</v>
      </c>
      <c r="E46" s="10">
        <v>322</v>
      </c>
      <c r="F46" s="10">
        <v>204</v>
      </c>
      <c r="G46" s="10">
        <v>27</v>
      </c>
      <c r="H46" s="10">
        <v>113</v>
      </c>
      <c r="I46" s="10">
        <v>60</v>
      </c>
      <c r="J46" s="10">
        <v>54</v>
      </c>
      <c r="K46" s="10">
        <v>39</v>
      </c>
      <c r="L46" s="10">
        <v>51</v>
      </c>
      <c r="M46" s="10">
        <v>14</v>
      </c>
      <c r="N46" s="10">
        <v>63</v>
      </c>
      <c r="O46" s="10">
        <v>16</v>
      </c>
      <c r="P46" s="10">
        <v>33</v>
      </c>
      <c r="Q46" s="10">
        <v>23</v>
      </c>
      <c r="R46" s="10">
        <v>598</v>
      </c>
      <c r="T46" s="9" t="s">
        <v>1302</v>
      </c>
      <c r="U46" s="11">
        <v>0.69899665551839463</v>
      </c>
      <c r="V46" s="11">
        <v>0.53846153846153844</v>
      </c>
      <c r="W46" s="11">
        <v>0.34113712374581939</v>
      </c>
      <c r="X46" s="11">
        <v>4.51505016722408E-2</v>
      </c>
      <c r="Y46" s="11">
        <v>0.18896321070234115</v>
      </c>
      <c r="Z46" s="11">
        <v>0.10033444816053512</v>
      </c>
      <c r="AA46" s="11">
        <v>9.0301003344481601E-2</v>
      </c>
      <c r="AB46" s="11">
        <v>6.5217391304347824E-2</v>
      </c>
      <c r="AC46" s="11">
        <v>8.5284280936454848E-2</v>
      </c>
      <c r="AD46" s="11">
        <v>2.3411371237458192E-2</v>
      </c>
      <c r="AE46" s="11">
        <v>0.10535117056856187</v>
      </c>
      <c r="AF46" s="11">
        <v>2.6755852842809364E-2</v>
      </c>
      <c r="AG46" s="11">
        <v>5.5183946488294312E-2</v>
      </c>
      <c r="AH46" s="11">
        <v>3.8461538461538464E-2</v>
      </c>
    </row>
    <row r="47" spans="3:34" x14ac:dyDescent="0.15">
      <c r="C47" s="9" t="s">
        <v>1303</v>
      </c>
      <c r="D47" s="10">
        <v>412</v>
      </c>
      <c r="E47" s="10">
        <v>308</v>
      </c>
      <c r="F47" s="10">
        <v>224</v>
      </c>
      <c r="G47" s="10">
        <v>73</v>
      </c>
      <c r="H47" s="10">
        <v>98</v>
      </c>
      <c r="I47" s="10">
        <v>125</v>
      </c>
      <c r="J47" s="10">
        <v>75</v>
      </c>
      <c r="K47" s="10">
        <v>63</v>
      </c>
      <c r="L47" s="10">
        <v>57</v>
      </c>
      <c r="M47" s="10">
        <v>16</v>
      </c>
      <c r="N47" s="10">
        <v>87</v>
      </c>
      <c r="O47" s="10">
        <v>39</v>
      </c>
      <c r="P47" s="10">
        <v>57</v>
      </c>
      <c r="Q47" s="10">
        <v>23</v>
      </c>
      <c r="R47" s="10">
        <v>624</v>
      </c>
      <c r="T47" s="9" t="s">
        <v>1303</v>
      </c>
      <c r="U47" s="11">
        <v>0.66025641025641024</v>
      </c>
      <c r="V47" s="11">
        <v>0.49358974358974361</v>
      </c>
      <c r="W47" s="11">
        <v>0.35897435897435898</v>
      </c>
      <c r="X47" s="11">
        <v>0.11698717948717949</v>
      </c>
      <c r="Y47" s="11">
        <v>0.15705128205128205</v>
      </c>
      <c r="Z47" s="11">
        <v>0.20032051282051283</v>
      </c>
      <c r="AA47" s="11">
        <v>0.1201923076923077</v>
      </c>
      <c r="AB47" s="11">
        <v>0.10096153846153846</v>
      </c>
      <c r="AC47" s="11">
        <v>9.1346153846153841E-2</v>
      </c>
      <c r="AD47" s="11">
        <v>2.564102564102564E-2</v>
      </c>
      <c r="AE47" s="11">
        <v>0.13942307692307693</v>
      </c>
      <c r="AF47" s="11">
        <v>6.25E-2</v>
      </c>
      <c r="AG47" s="11">
        <v>9.1346153846153841E-2</v>
      </c>
      <c r="AH47" s="11">
        <v>3.685897435897436E-2</v>
      </c>
    </row>
    <row r="48" spans="3:34" x14ac:dyDescent="0.15">
      <c r="C48" s="9" t="s">
        <v>1304</v>
      </c>
      <c r="D48" s="10">
        <v>12</v>
      </c>
      <c r="E48" s="10">
        <v>10</v>
      </c>
      <c r="F48" s="10">
        <v>2</v>
      </c>
      <c r="G48" s="10">
        <v>2</v>
      </c>
      <c r="H48" s="10">
        <v>2</v>
      </c>
      <c r="I48" s="10">
        <v>3</v>
      </c>
      <c r="J48" s="10">
        <v>4</v>
      </c>
      <c r="K48" s="10">
        <v>2</v>
      </c>
      <c r="L48" s="10">
        <v>1</v>
      </c>
      <c r="M48" s="10">
        <v>1</v>
      </c>
      <c r="N48" s="10">
        <v>1</v>
      </c>
      <c r="O48" s="10">
        <v>1</v>
      </c>
      <c r="P48" s="10">
        <v>2</v>
      </c>
      <c r="Q48" s="10">
        <v>0</v>
      </c>
      <c r="R48" s="10">
        <v>13</v>
      </c>
      <c r="T48" s="9" t="s">
        <v>1304</v>
      </c>
      <c r="U48" s="11">
        <v>0.92307692307692313</v>
      </c>
      <c r="V48" s="11">
        <v>0.76923076923076927</v>
      </c>
      <c r="W48" s="11">
        <v>0.15384615384615385</v>
      </c>
      <c r="X48" s="11">
        <v>0.15384615384615385</v>
      </c>
      <c r="Y48" s="11">
        <v>0.15384615384615385</v>
      </c>
      <c r="Z48" s="11">
        <v>0.23076923076923078</v>
      </c>
      <c r="AA48" s="11">
        <v>0.30769230769230771</v>
      </c>
      <c r="AB48" s="11">
        <v>0.15384615384615385</v>
      </c>
      <c r="AC48" s="11">
        <v>7.6923076923076927E-2</v>
      </c>
      <c r="AD48" s="11">
        <v>7.6923076923076927E-2</v>
      </c>
      <c r="AE48" s="11">
        <v>7.6923076923076927E-2</v>
      </c>
      <c r="AF48" s="11">
        <v>7.6923076923076927E-2</v>
      </c>
      <c r="AG48" s="11">
        <v>0.15384615384615385</v>
      </c>
      <c r="AH48" s="11">
        <v>0</v>
      </c>
    </row>
    <row r="49" spans="3:34" x14ac:dyDescent="0.15">
      <c r="C49" s="9" t="s">
        <v>1305</v>
      </c>
      <c r="D49" s="10">
        <v>224</v>
      </c>
      <c r="E49" s="10">
        <v>188</v>
      </c>
      <c r="F49" s="10">
        <v>111</v>
      </c>
      <c r="G49" s="10">
        <v>21</v>
      </c>
      <c r="H49" s="10">
        <v>44</v>
      </c>
      <c r="I49" s="10">
        <v>43</v>
      </c>
      <c r="J49" s="10">
        <v>32</v>
      </c>
      <c r="K49" s="10">
        <v>33</v>
      </c>
      <c r="L49" s="10">
        <v>53</v>
      </c>
      <c r="M49" s="10">
        <v>9</v>
      </c>
      <c r="N49" s="10">
        <v>39</v>
      </c>
      <c r="O49" s="10">
        <v>18</v>
      </c>
      <c r="P49" s="10">
        <v>22</v>
      </c>
      <c r="Q49" s="10">
        <v>6</v>
      </c>
      <c r="R49" s="10">
        <v>316</v>
      </c>
      <c r="T49" s="9" t="s">
        <v>1305</v>
      </c>
      <c r="U49" s="11">
        <v>0.70886075949367089</v>
      </c>
      <c r="V49" s="11">
        <v>0.59493670886075944</v>
      </c>
      <c r="W49" s="11">
        <v>0.35126582278481011</v>
      </c>
      <c r="X49" s="11">
        <v>6.6455696202531639E-2</v>
      </c>
      <c r="Y49" s="11">
        <v>0.13924050632911392</v>
      </c>
      <c r="Z49" s="11">
        <v>0.13607594936708861</v>
      </c>
      <c r="AA49" s="11">
        <v>0.10126582278481013</v>
      </c>
      <c r="AB49" s="11">
        <v>0.10443037974683544</v>
      </c>
      <c r="AC49" s="11">
        <v>0.16772151898734178</v>
      </c>
      <c r="AD49" s="11">
        <v>2.8481012658227847E-2</v>
      </c>
      <c r="AE49" s="11">
        <v>0.12341772151898735</v>
      </c>
      <c r="AF49" s="11">
        <v>5.6962025316455694E-2</v>
      </c>
      <c r="AG49" s="11">
        <v>6.9620253164556958E-2</v>
      </c>
      <c r="AH49" s="11">
        <v>1.8987341772151899E-2</v>
      </c>
    </row>
    <row r="50" spans="3:34" x14ac:dyDescent="0.15">
      <c r="C50" s="9" t="s">
        <v>1306</v>
      </c>
      <c r="D50" s="10">
        <v>1177</v>
      </c>
      <c r="E50" s="10">
        <v>941</v>
      </c>
      <c r="F50" s="10">
        <v>533</v>
      </c>
      <c r="G50" s="10">
        <v>75</v>
      </c>
      <c r="H50" s="10">
        <v>227</v>
      </c>
      <c r="I50" s="10">
        <v>131</v>
      </c>
      <c r="J50" s="10">
        <v>148</v>
      </c>
      <c r="K50" s="10">
        <v>119</v>
      </c>
      <c r="L50" s="10">
        <v>109</v>
      </c>
      <c r="M50" s="10">
        <v>38</v>
      </c>
      <c r="N50" s="10">
        <v>153</v>
      </c>
      <c r="O50" s="10">
        <v>37</v>
      </c>
      <c r="P50" s="10">
        <v>89</v>
      </c>
      <c r="Q50" s="10">
        <v>41</v>
      </c>
      <c r="R50" s="10">
        <v>1599</v>
      </c>
      <c r="T50" s="9" t="s">
        <v>1306</v>
      </c>
      <c r="U50" s="11">
        <v>0.73608505315822392</v>
      </c>
      <c r="V50" s="11">
        <v>0.58849280800500314</v>
      </c>
      <c r="W50" s="11">
        <v>0.33333333333333331</v>
      </c>
      <c r="X50" s="11">
        <v>4.6904315196998121E-2</v>
      </c>
      <c r="Y50" s="11">
        <v>0.14196372732958099</v>
      </c>
      <c r="Z50" s="11">
        <v>8.1926203877423387E-2</v>
      </c>
      <c r="AA50" s="11">
        <v>9.2557848655409627E-2</v>
      </c>
      <c r="AB50" s="11">
        <v>7.4421513445903684E-2</v>
      </c>
      <c r="AC50" s="11">
        <v>6.8167604752970609E-2</v>
      </c>
      <c r="AD50" s="11">
        <v>2.3764853033145718E-2</v>
      </c>
      <c r="AE50" s="11">
        <v>9.5684803001876179E-2</v>
      </c>
      <c r="AF50" s="11">
        <v>2.3139462163852407E-2</v>
      </c>
      <c r="AG50" s="11">
        <v>5.5659787367104439E-2</v>
      </c>
      <c r="AH50" s="11">
        <v>2.564102564102564E-2</v>
      </c>
    </row>
    <row r="51" spans="3:34" x14ac:dyDescent="0.15">
      <c r="C51" s="9" t="s">
        <v>1307</v>
      </c>
      <c r="D51" s="10">
        <v>1907</v>
      </c>
      <c r="E51" s="10">
        <v>1441</v>
      </c>
      <c r="F51" s="10">
        <v>795</v>
      </c>
      <c r="G51" s="10">
        <v>60</v>
      </c>
      <c r="H51" s="10">
        <v>49</v>
      </c>
      <c r="I51" s="10">
        <v>64</v>
      </c>
      <c r="J51" s="10">
        <v>143</v>
      </c>
      <c r="K51" s="10">
        <v>142</v>
      </c>
      <c r="L51" s="10">
        <v>193</v>
      </c>
      <c r="M51" s="10">
        <v>34</v>
      </c>
      <c r="N51" s="10">
        <v>276</v>
      </c>
      <c r="O51" s="10">
        <v>41</v>
      </c>
      <c r="P51" s="10">
        <v>79</v>
      </c>
      <c r="Q51" s="10">
        <v>101</v>
      </c>
      <c r="R51" s="10">
        <v>2350</v>
      </c>
      <c r="T51" s="9" t="s">
        <v>1307</v>
      </c>
      <c r="U51" s="11">
        <v>0.81148936170212771</v>
      </c>
      <c r="V51" s="11">
        <v>0.61319148936170209</v>
      </c>
      <c r="W51" s="11">
        <v>0.33829787234042552</v>
      </c>
      <c r="X51" s="11">
        <v>2.553191489361702E-2</v>
      </c>
      <c r="Y51" s="11">
        <v>2.0851063829787235E-2</v>
      </c>
      <c r="Z51" s="11">
        <v>2.7234042553191489E-2</v>
      </c>
      <c r="AA51" s="11">
        <v>6.0851063829787236E-2</v>
      </c>
      <c r="AB51" s="11">
        <v>6.0425531914893617E-2</v>
      </c>
      <c r="AC51" s="11">
        <v>8.212765957446809E-2</v>
      </c>
      <c r="AD51" s="11">
        <v>1.4468085106382979E-2</v>
      </c>
      <c r="AE51" s="11">
        <v>0.1174468085106383</v>
      </c>
      <c r="AF51" s="11">
        <v>1.7446808510638297E-2</v>
      </c>
      <c r="AG51" s="11">
        <v>3.3617021276595743E-2</v>
      </c>
      <c r="AH51" s="11">
        <v>4.297872340425532E-2</v>
      </c>
    </row>
    <row r="52" spans="3:34" x14ac:dyDescent="0.15">
      <c r="C52" s="9" t="s">
        <v>1308</v>
      </c>
      <c r="D52" s="10">
        <v>286</v>
      </c>
      <c r="E52" s="10">
        <v>310</v>
      </c>
      <c r="F52" s="10">
        <v>148</v>
      </c>
      <c r="G52" s="10">
        <v>29</v>
      </c>
      <c r="H52" s="10">
        <v>45</v>
      </c>
      <c r="I52" s="10">
        <v>38</v>
      </c>
      <c r="J52" s="10">
        <v>52</v>
      </c>
      <c r="K52" s="10">
        <v>48</v>
      </c>
      <c r="L52" s="10">
        <v>36</v>
      </c>
      <c r="M52" s="10">
        <v>28</v>
      </c>
      <c r="N52" s="10">
        <v>41</v>
      </c>
      <c r="O52" s="10">
        <v>25</v>
      </c>
      <c r="P52" s="10">
        <v>49</v>
      </c>
      <c r="Q52" s="10">
        <v>6</v>
      </c>
      <c r="R52" s="10">
        <v>419</v>
      </c>
      <c r="T52" s="9" t="s">
        <v>1308</v>
      </c>
      <c r="U52" s="11">
        <v>0.68257756563245819</v>
      </c>
      <c r="V52" s="11">
        <v>0.73985680190930792</v>
      </c>
      <c r="W52" s="11">
        <v>0.3532219570405728</v>
      </c>
      <c r="X52" s="11">
        <v>6.9212410501193311E-2</v>
      </c>
      <c r="Y52" s="11">
        <v>0.10739856801909307</v>
      </c>
      <c r="Z52" s="11">
        <v>9.0692124105011929E-2</v>
      </c>
      <c r="AA52" s="11">
        <v>0.12410501193317422</v>
      </c>
      <c r="AB52" s="11">
        <v>0.11455847255369929</v>
      </c>
      <c r="AC52" s="11">
        <v>8.5918854415274457E-2</v>
      </c>
      <c r="AD52" s="11">
        <v>6.6825775656324582E-2</v>
      </c>
      <c r="AE52" s="11">
        <v>9.7852028639618144E-2</v>
      </c>
      <c r="AF52" s="11">
        <v>5.9665871121718374E-2</v>
      </c>
      <c r="AG52" s="11">
        <v>0.11694510739856802</v>
      </c>
      <c r="AH52" s="11">
        <v>1.4319809069212411E-2</v>
      </c>
    </row>
    <row r="53" spans="3:34" x14ac:dyDescent="0.15">
      <c r="C53" s="9" t="s">
        <v>1309</v>
      </c>
      <c r="D53" s="10">
        <v>1200</v>
      </c>
      <c r="E53" s="10">
        <v>615</v>
      </c>
      <c r="F53" s="10">
        <v>516</v>
      </c>
      <c r="G53" s="10">
        <v>48</v>
      </c>
      <c r="H53" s="10">
        <v>40</v>
      </c>
      <c r="I53" s="10">
        <v>37</v>
      </c>
      <c r="J53" s="10">
        <v>124</v>
      </c>
      <c r="K53" s="10">
        <v>126</v>
      </c>
      <c r="L53" s="10">
        <v>105</v>
      </c>
      <c r="M53" s="10">
        <v>21</v>
      </c>
      <c r="N53" s="10">
        <v>194</v>
      </c>
      <c r="O53" s="10">
        <v>21</v>
      </c>
      <c r="P53" s="10">
        <v>56</v>
      </c>
      <c r="Q53" s="10">
        <v>127</v>
      </c>
      <c r="R53" s="10">
        <v>1673</v>
      </c>
      <c r="T53" s="9" t="s">
        <v>1309</v>
      </c>
      <c r="U53" s="11">
        <v>0.71727435744172141</v>
      </c>
      <c r="V53" s="11">
        <v>0.36760310818888225</v>
      </c>
      <c r="W53" s="11">
        <v>0.30842797369994024</v>
      </c>
      <c r="X53" s="11">
        <v>2.8690974297668859E-2</v>
      </c>
      <c r="Y53" s="11">
        <v>2.3909145248057383E-2</v>
      </c>
      <c r="Z53" s="11">
        <v>2.2115959354453079E-2</v>
      </c>
      <c r="AA53" s="11">
        <v>7.4118350268977881E-2</v>
      </c>
      <c r="AB53" s="11">
        <v>7.5313807531380755E-2</v>
      </c>
      <c r="AC53" s="11">
        <v>6.2761506276150625E-2</v>
      </c>
      <c r="AD53" s="11">
        <v>1.2552301255230125E-2</v>
      </c>
      <c r="AE53" s="11">
        <v>0.1159593544530783</v>
      </c>
      <c r="AF53" s="11">
        <v>1.2552301255230125E-2</v>
      </c>
      <c r="AG53" s="11">
        <v>3.3472803347280332E-2</v>
      </c>
      <c r="AH53" s="11">
        <v>7.5911536162582186E-2</v>
      </c>
    </row>
    <row r="54" spans="3:34" x14ac:dyDescent="0.15">
      <c r="C54" s="9" t="s">
        <v>1310</v>
      </c>
      <c r="D54" s="10">
        <v>88</v>
      </c>
      <c r="E54" s="10">
        <v>58</v>
      </c>
      <c r="F54" s="10">
        <v>62</v>
      </c>
      <c r="G54" s="10">
        <v>12</v>
      </c>
      <c r="H54" s="10">
        <v>16</v>
      </c>
      <c r="I54" s="10">
        <v>31</v>
      </c>
      <c r="J54" s="10">
        <v>11</v>
      </c>
      <c r="K54" s="10">
        <v>19</v>
      </c>
      <c r="L54" s="10">
        <v>7</v>
      </c>
      <c r="M54" s="10">
        <v>5</v>
      </c>
      <c r="N54" s="10">
        <v>18</v>
      </c>
      <c r="O54" s="10">
        <v>6</v>
      </c>
      <c r="P54" s="10">
        <v>10</v>
      </c>
      <c r="Q54" s="10">
        <v>10</v>
      </c>
      <c r="R54" s="10">
        <v>121</v>
      </c>
      <c r="T54" s="9" t="s">
        <v>1310</v>
      </c>
      <c r="U54" s="11">
        <v>0.72727272727272729</v>
      </c>
      <c r="V54" s="11">
        <v>0.47933884297520662</v>
      </c>
      <c r="W54" s="11">
        <v>0.51239669421487599</v>
      </c>
      <c r="X54" s="11">
        <v>9.9173553719008267E-2</v>
      </c>
      <c r="Y54" s="11">
        <v>0.13223140495867769</v>
      </c>
      <c r="Z54" s="11">
        <v>0.256198347107438</v>
      </c>
      <c r="AA54" s="11">
        <v>9.0909090909090912E-2</v>
      </c>
      <c r="AB54" s="11">
        <v>0.15702479338842976</v>
      </c>
      <c r="AC54" s="11">
        <v>5.7851239669421489E-2</v>
      </c>
      <c r="AD54" s="11">
        <v>4.1322314049586778E-2</v>
      </c>
      <c r="AE54" s="11">
        <v>0.1487603305785124</v>
      </c>
      <c r="AF54" s="11">
        <v>4.9586776859504134E-2</v>
      </c>
      <c r="AG54" s="11">
        <v>8.2644628099173556E-2</v>
      </c>
      <c r="AH54" s="11">
        <v>8.2644628099173556E-2</v>
      </c>
    </row>
    <row r="55" spans="3:34" x14ac:dyDescent="0.15">
      <c r="T55" s="12"/>
      <c r="U55" s="108"/>
      <c r="V55" s="108"/>
      <c r="W55" s="108"/>
      <c r="X55" s="108"/>
      <c r="Y55" s="108"/>
      <c r="Z55" s="108"/>
      <c r="AA55" s="108"/>
      <c r="AB55" s="108"/>
      <c r="AC55" s="108"/>
      <c r="AD55" s="108"/>
      <c r="AE55" s="108"/>
      <c r="AF55" s="108"/>
      <c r="AG55" s="108"/>
      <c r="AH55" s="108"/>
    </row>
    <row r="56" spans="3:34" x14ac:dyDescent="0.15">
      <c r="C56" s="110" t="s">
        <v>53</v>
      </c>
      <c r="D56" s="124" t="s">
        <v>1232</v>
      </c>
      <c r="E56" s="124"/>
      <c r="F56" s="124"/>
      <c r="G56" s="124"/>
      <c r="H56" s="124"/>
      <c r="I56" s="124"/>
      <c r="J56" s="124"/>
      <c r="K56" s="124"/>
      <c r="L56" s="124"/>
      <c r="M56" s="124"/>
      <c r="N56" s="124"/>
      <c r="O56" s="124"/>
      <c r="P56" s="124"/>
      <c r="Q56" s="124"/>
      <c r="R56" s="125" t="s">
        <v>1249</v>
      </c>
      <c r="T56" s="110" t="s">
        <v>53</v>
      </c>
      <c r="U56" s="127" t="s">
        <v>3</v>
      </c>
      <c r="V56" s="127"/>
      <c r="W56" s="127"/>
      <c r="X56" s="127"/>
      <c r="Y56" s="127"/>
      <c r="Z56" s="127"/>
      <c r="AA56" s="127"/>
      <c r="AB56" s="127"/>
      <c r="AC56" s="127"/>
      <c r="AD56" s="127"/>
      <c r="AE56" s="127"/>
      <c r="AF56" s="127"/>
      <c r="AG56" s="127"/>
      <c r="AH56" s="127"/>
    </row>
    <row r="57" spans="3:34" ht="146.25" x14ac:dyDescent="0.15">
      <c r="C57" s="111"/>
      <c r="D57" s="107" t="s">
        <v>1311</v>
      </c>
      <c r="E57" s="107" t="s">
        <v>1267</v>
      </c>
      <c r="F57" s="107" t="s">
        <v>1312</v>
      </c>
      <c r="G57" s="107" t="s">
        <v>1236</v>
      </c>
      <c r="H57" s="107" t="s">
        <v>1237</v>
      </c>
      <c r="I57" s="107" t="s">
        <v>1238</v>
      </c>
      <c r="J57" s="107" t="s">
        <v>1268</v>
      </c>
      <c r="K57" s="107" t="s">
        <v>1313</v>
      </c>
      <c r="L57" s="107" t="s">
        <v>1255</v>
      </c>
      <c r="M57" s="107" t="s">
        <v>1282</v>
      </c>
      <c r="N57" s="107" t="s">
        <v>1256</v>
      </c>
      <c r="O57" s="107" t="s">
        <v>1257</v>
      </c>
      <c r="P57" s="107" t="s">
        <v>1245</v>
      </c>
      <c r="Q57" s="107" t="s">
        <v>1273</v>
      </c>
      <c r="R57" s="126"/>
      <c r="T57" s="111"/>
      <c r="U57" s="107" t="s">
        <v>1361</v>
      </c>
      <c r="V57" s="107" t="s">
        <v>1250</v>
      </c>
      <c r="W57" s="107" t="s">
        <v>1355</v>
      </c>
      <c r="X57" s="107" t="s">
        <v>1340</v>
      </c>
      <c r="Y57" s="107" t="s">
        <v>1357</v>
      </c>
      <c r="Z57" s="107" t="s">
        <v>1352</v>
      </c>
      <c r="AA57" s="107" t="s">
        <v>1353</v>
      </c>
      <c r="AB57" s="107" t="s">
        <v>1359</v>
      </c>
      <c r="AC57" s="107" t="s">
        <v>1241</v>
      </c>
      <c r="AD57" s="107" t="s">
        <v>1368</v>
      </c>
      <c r="AE57" s="107" t="s">
        <v>1283</v>
      </c>
      <c r="AF57" s="107" t="s">
        <v>1257</v>
      </c>
      <c r="AG57" s="107" t="s">
        <v>1245</v>
      </c>
      <c r="AH57" s="107" t="s">
        <v>1369</v>
      </c>
    </row>
    <row r="58" spans="3:34" x14ac:dyDescent="0.15">
      <c r="C58" s="9" t="s">
        <v>1314</v>
      </c>
      <c r="D58" s="10">
        <v>63</v>
      </c>
      <c r="E58" s="10">
        <v>56</v>
      </c>
      <c r="F58" s="10">
        <v>30</v>
      </c>
      <c r="G58" s="10">
        <v>4</v>
      </c>
      <c r="H58" s="10">
        <v>6</v>
      </c>
      <c r="I58" s="10">
        <v>8</v>
      </c>
      <c r="J58" s="10">
        <v>14</v>
      </c>
      <c r="K58" s="10">
        <v>14</v>
      </c>
      <c r="L58" s="10">
        <v>6</v>
      </c>
      <c r="M58" s="10">
        <v>4</v>
      </c>
      <c r="N58" s="10">
        <v>10</v>
      </c>
      <c r="O58" s="10">
        <v>5</v>
      </c>
      <c r="P58" s="10">
        <v>7</v>
      </c>
      <c r="Q58" s="10">
        <v>8</v>
      </c>
      <c r="R58" s="10">
        <v>103</v>
      </c>
      <c r="T58" s="9" t="s">
        <v>1314</v>
      </c>
      <c r="U58" s="11">
        <v>0.61165048543689315</v>
      </c>
      <c r="V58" s="11">
        <v>0.5436893203883495</v>
      </c>
      <c r="W58" s="11">
        <v>0.29126213592233008</v>
      </c>
      <c r="X58" s="11">
        <v>3.8834951456310676E-2</v>
      </c>
      <c r="Y58" s="11">
        <v>5.8252427184466021E-2</v>
      </c>
      <c r="Z58" s="11">
        <v>7.7669902912621352E-2</v>
      </c>
      <c r="AA58" s="11">
        <v>0.13592233009708737</v>
      </c>
      <c r="AB58" s="11">
        <v>0.13592233009708737</v>
      </c>
      <c r="AC58" s="11">
        <v>5.8252427184466021E-2</v>
      </c>
      <c r="AD58" s="11">
        <v>3.8834951456310676E-2</v>
      </c>
      <c r="AE58" s="11">
        <v>9.7087378640776698E-2</v>
      </c>
      <c r="AF58" s="11">
        <v>4.8543689320388349E-2</v>
      </c>
      <c r="AG58" s="11">
        <v>6.7961165048543687E-2</v>
      </c>
      <c r="AH58" s="11">
        <v>7.7669902912621352E-2</v>
      </c>
    </row>
    <row r="59" spans="3:34" x14ac:dyDescent="0.15">
      <c r="C59" s="9" t="s">
        <v>1315</v>
      </c>
      <c r="D59" s="10">
        <v>216</v>
      </c>
      <c r="E59" s="10">
        <v>176</v>
      </c>
      <c r="F59" s="10">
        <v>114</v>
      </c>
      <c r="G59" s="10">
        <v>26</v>
      </c>
      <c r="H59" s="10">
        <v>49</v>
      </c>
      <c r="I59" s="10">
        <v>39</v>
      </c>
      <c r="J59" s="10">
        <v>31</v>
      </c>
      <c r="K59" s="10">
        <v>36</v>
      </c>
      <c r="L59" s="10">
        <v>23</v>
      </c>
      <c r="M59" s="10">
        <v>16</v>
      </c>
      <c r="N59" s="10">
        <v>34</v>
      </c>
      <c r="O59" s="10">
        <v>15</v>
      </c>
      <c r="P59" s="10">
        <v>30</v>
      </c>
      <c r="Q59" s="10">
        <v>17</v>
      </c>
      <c r="R59" s="10">
        <v>317</v>
      </c>
      <c r="T59" s="9" t="s">
        <v>1315</v>
      </c>
      <c r="U59" s="11">
        <v>0.68138801261829651</v>
      </c>
      <c r="V59" s="11">
        <v>0.55520504731861198</v>
      </c>
      <c r="W59" s="11">
        <v>0.35962145110410093</v>
      </c>
      <c r="X59" s="11">
        <v>8.2018927444794956E-2</v>
      </c>
      <c r="Y59" s="11">
        <v>0.15457413249211358</v>
      </c>
      <c r="Z59" s="11">
        <v>0.12302839116719243</v>
      </c>
      <c r="AA59" s="11">
        <v>9.7791798107255523E-2</v>
      </c>
      <c r="AB59" s="11">
        <v>0.11356466876971609</v>
      </c>
      <c r="AC59" s="11">
        <v>7.2555205047318619E-2</v>
      </c>
      <c r="AD59" s="11">
        <v>5.0473186119873815E-2</v>
      </c>
      <c r="AE59" s="11">
        <v>0.10725552050473186</v>
      </c>
      <c r="AF59" s="11">
        <v>4.7318611987381701E-2</v>
      </c>
      <c r="AG59" s="11">
        <v>9.4637223974763401E-2</v>
      </c>
      <c r="AH59" s="11">
        <v>5.362776025236593E-2</v>
      </c>
    </row>
    <row r="60" spans="3:34" x14ac:dyDescent="0.15">
      <c r="C60" s="9" t="s">
        <v>1316</v>
      </c>
      <c r="D60" s="10">
        <v>335</v>
      </c>
      <c r="E60" s="10">
        <v>221</v>
      </c>
      <c r="F60" s="10">
        <v>146</v>
      </c>
      <c r="G60" s="10">
        <v>46</v>
      </c>
      <c r="H60" s="10">
        <v>56</v>
      </c>
      <c r="I60" s="10">
        <v>42</v>
      </c>
      <c r="J60" s="10">
        <v>62</v>
      </c>
      <c r="K60" s="10">
        <v>55</v>
      </c>
      <c r="L60" s="10">
        <v>31</v>
      </c>
      <c r="M60" s="10">
        <v>19</v>
      </c>
      <c r="N60" s="10">
        <v>54</v>
      </c>
      <c r="O60" s="10">
        <v>21</v>
      </c>
      <c r="P60" s="10">
        <v>45</v>
      </c>
      <c r="Q60" s="10">
        <v>36</v>
      </c>
      <c r="R60" s="10">
        <v>466</v>
      </c>
      <c r="T60" s="9" t="s">
        <v>1316</v>
      </c>
      <c r="U60" s="11">
        <v>0.7188841201716738</v>
      </c>
      <c r="V60" s="11">
        <v>0.47424892703862659</v>
      </c>
      <c r="W60" s="11">
        <v>0.31330472103004292</v>
      </c>
      <c r="X60" s="11">
        <v>9.8712446351931327E-2</v>
      </c>
      <c r="Y60" s="11">
        <v>0.12017167381974249</v>
      </c>
      <c r="Z60" s="11">
        <v>9.012875536480687E-2</v>
      </c>
      <c r="AA60" s="11">
        <v>0.13304721030042918</v>
      </c>
      <c r="AB60" s="11">
        <v>0.11802575107296137</v>
      </c>
      <c r="AC60" s="11">
        <v>6.652360515021459E-2</v>
      </c>
      <c r="AD60" s="11">
        <v>4.07725321888412E-2</v>
      </c>
      <c r="AE60" s="11">
        <v>0.11587982832618025</v>
      </c>
      <c r="AF60" s="11">
        <v>4.5064377682403435E-2</v>
      </c>
      <c r="AG60" s="11">
        <v>9.6566523605150209E-2</v>
      </c>
      <c r="AH60" s="11">
        <v>7.7253218884120178E-2</v>
      </c>
    </row>
    <row r="61" spans="3:34" x14ac:dyDescent="0.15">
      <c r="C61" s="9" t="s">
        <v>1317</v>
      </c>
      <c r="D61" s="10">
        <v>1651</v>
      </c>
      <c r="E61" s="10">
        <v>1212</v>
      </c>
      <c r="F61" s="10">
        <v>801</v>
      </c>
      <c r="G61" s="10">
        <v>148</v>
      </c>
      <c r="H61" s="10">
        <v>287</v>
      </c>
      <c r="I61" s="10">
        <v>190</v>
      </c>
      <c r="J61" s="10">
        <v>241</v>
      </c>
      <c r="K61" s="10">
        <v>225</v>
      </c>
      <c r="L61" s="10">
        <v>194</v>
      </c>
      <c r="M61" s="10">
        <v>103</v>
      </c>
      <c r="N61" s="10">
        <v>288</v>
      </c>
      <c r="O61" s="10">
        <v>103</v>
      </c>
      <c r="P61" s="10">
        <v>158</v>
      </c>
      <c r="Q61" s="10">
        <v>102</v>
      </c>
      <c r="R61" s="10">
        <v>2266</v>
      </c>
      <c r="T61" s="9" t="s">
        <v>1317</v>
      </c>
      <c r="U61" s="11">
        <v>0.72859664607237418</v>
      </c>
      <c r="V61" s="11">
        <v>0.53486319505736979</v>
      </c>
      <c r="W61" s="11">
        <v>0.353486319505737</v>
      </c>
      <c r="X61" s="11">
        <v>6.5313327449249781E-2</v>
      </c>
      <c r="Y61" s="11">
        <v>0.12665489849955869</v>
      </c>
      <c r="Z61" s="11">
        <v>8.3848190644307152E-2</v>
      </c>
      <c r="AA61" s="11">
        <v>0.10635481023830538</v>
      </c>
      <c r="AB61" s="11">
        <v>9.9293909973521624E-2</v>
      </c>
      <c r="AC61" s="11">
        <v>8.5613415710503085E-2</v>
      </c>
      <c r="AD61" s="11">
        <v>4.5454545454545456E-2</v>
      </c>
      <c r="AE61" s="11">
        <v>0.12709620476610767</v>
      </c>
      <c r="AF61" s="11">
        <v>4.5454545454545456E-2</v>
      </c>
      <c r="AG61" s="11">
        <v>6.9726390114739634E-2</v>
      </c>
      <c r="AH61" s="11">
        <v>4.5013239187996469E-2</v>
      </c>
    </row>
    <row r="62" spans="3:34" x14ac:dyDescent="0.15">
      <c r="C62" s="9" t="s">
        <v>1318</v>
      </c>
      <c r="D62" s="10">
        <v>2422</v>
      </c>
      <c r="E62" s="10">
        <v>2059</v>
      </c>
      <c r="F62" s="10">
        <v>1142</v>
      </c>
      <c r="G62" s="10">
        <v>235</v>
      </c>
      <c r="H62" s="10">
        <v>563</v>
      </c>
      <c r="I62" s="10">
        <v>274</v>
      </c>
      <c r="J62" s="10">
        <v>363</v>
      </c>
      <c r="K62" s="10">
        <v>300</v>
      </c>
      <c r="L62" s="10">
        <v>403</v>
      </c>
      <c r="M62" s="10">
        <v>135</v>
      </c>
      <c r="N62" s="10">
        <v>455</v>
      </c>
      <c r="O62" s="10">
        <v>152</v>
      </c>
      <c r="P62" s="10">
        <v>225</v>
      </c>
      <c r="Q62" s="10">
        <v>88</v>
      </c>
      <c r="R62" s="10">
        <v>3274</v>
      </c>
      <c r="T62" s="9" t="s">
        <v>1318</v>
      </c>
      <c r="U62" s="11">
        <v>0.73976786805131334</v>
      </c>
      <c r="V62" s="11">
        <v>0.62889431887599268</v>
      </c>
      <c r="W62" s="11">
        <v>0.34880879657910813</v>
      </c>
      <c r="X62" s="11">
        <v>7.1777642028100178E-2</v>
      </c>
      <c r="Y62" s="11">
        <v>0.17196090409285278</v>
      </c>
      <c r="Z62" s="11">
        <v>8.3689676237018937E-2</v>
      </c>
      <c r="AA62" s="11">
        <v>0.1108735491753207</v>
      </c>
      <c r="AB62" s="11">
        <v>9.1631032376298105E-2</v>
      </c>
      <c r="AC62" s="11">
        <v>0.12309102015882713</v>
      </c>
      <c r="AD62" s="11">
        <v>4.1233964569334147E-2</v>
      </c>
      <c r="AE62" s="11">
        <v>0.13897373243738545</v>
      </c>
      <c r="AF62" s="11">
        <v>4.6426389737324374E-2</v>
      </c>
      <c r="AG62" s="11">
        <v>6.8723274282223579E-2</v>
      </c>
      <c r="AH62" s="11">
        <v>2.687843616371411E-2</v>
      </c>
    </row>
    <row r="63" spans="3:34" x14ac:dyDescent="0.15">
      <c r="C63" s="9" t="s">
        <v>1319</v>
      </c>
      <c r="D63" s="10">
        <v>1452</v>
      </c>
      <c r="E63" s="10">
        <v>1269</v>
      </c>
      <c r="F63" s="10">
        <v>725</v>
      </c>
      <c r="G63" s="10">
        <v>178</v>
      </c>
      <c r="H63" s="10">
        <v>425</v>
      </c>
      <c r="I63" s="10">
        <v>192</v>
      </c>
      <c r="J63" s="10">
        <v>238</v>
      </c>
      <c r="K63" s="10">
        <v>188</v>
      </c>
      <c r="L63" s="10">
        <v>305</v>
      </c>
      <c r="M63" s="10">
        <v>90</v>
      </c>
      <c r="N63" s="10">
        <v>280</v>
      </c>
      <c r="O63" s="10">
        <v>105</v>
      </c>
      <c r="P63" s="10">
        <v>165</v>
      </c>
      <c r="Q63" s="10">
        <v>46</v>
      </c>
      <c r="R63" s="10">
        <v>1934</v>
      </c>
      <c r="T63" s="9" t="s">
        <v>1319</v>
      </c>
      <c r="U63" s="11">
        <v>0.75077559462254395</v>
      </c>
      <c r="V63" s="11">
        <v>0.65615305067218199</v>
      </c>
      <c r="W63" s="11">
        <v>0.37487073422957601</v>
      </c>
      <c r="X63" s="11">
        <v>9.2037228541882107E-2</v>
      </c>
      <c r="Y63" s="11">
        <v>0.21975180972078592</v>
      </c>
      <c r="Z63" s="11">
        <v>9.927611168562564E-2</v>
      </c>
      <c r="AA63" s="11">
        <v>0.12306101344364012</v>
      </c>
      <c r="AB63" s="11">
        <v>9.7207859358841783E-2</v>
      </c>
      <c r="AC63" s="11">
        <v>0.15770423991726989</v>
      </c>
      <c r="AD63" s="11">
        <v>4.6535677352637021E-2</v>
      </c>
      <c r="AE63" s="11">
        <v>0.14477766287487073</v>
      </c>
      <c r="AF63" s="11">
        <v>5.4291623578076528E-2</v>
      </c>
      <c r="AG63" s="11">
        <v>8.5315408479834542E-2</v>
      </c>
      <c r="AH63" s="11">
        <v>2.3784901758014478E-2</v>
      </c>
    </row>
    <row r="64" spans="3:34" x14ac:dyDescent="0.15">
      <c r="C64" s="9" t="s">
        <v>1320</v>
      </c>
      <c r="D64" s="10">
        <v>1103</v>
      </c>
      <c r="E64" s="10">
        <v>954</v>
      </c>
      <c r="F64" s="10">
        <v>572</v>
      </c>
      <c r="G64" s="10">
        <v>136</v>
      </c>
      <c r="H64" s="10">
        <v>395</v>
      </c>
      <c r="I64" s="10">
        <v>161</v>
      </c>
      <c r="J64" s="10">
        <v>178</v>
      </c>
      <c r="K64" s="10">
        <v>152</v>
      </c>
      <c r="L64" s="10">
        <v>322</v>
      </c>
      <c r="M64" s="10">
        <v>80</v>
      </c>
      <c r="N64" s="10">
        <v>240</v>
      </c>
      <c r="O64" s="10">
        <v>98</v>
      </c>
      <c r="P64" s="10">
        <v>116</v>
      </c>
      <c r="Q64" s="10">
        <v>33</v>
      </c>
      <c r="R64" s="10">
        <v>1465</v>
      </c>
      <c r="T64" s="9" t="s">
        <v>1320</v>
      </c>
      <c r="U64" s="11">
        <v>0.75290102389078495</v>
      </c>
      <c r="V64" s="11">
        <v>0.65119453924914672</v>
      </c>
      <c r="W64" s="11">
        <v>0.39044368600682594</v>
      </c>
      <c r="X64" s="11">
        <v>9.2832764505119458E-2</v>
      </c>
      <c r="Y64" s="11">
        <v>0.2696245733788396</v>
      </c>
      <c r="Z64" s="11">
        <v>0.1098976109215017</v>
      </c>
      <c r="AA64" s="11">
        <v>0.12150170648464163</v>
      </c>
      <c r="AB64" s="11">
        <v>0.10375426621160409</v>
      </c>
      <c r="AC64" s="11">
        <v>0.2197952218430034</v>
      </c>
      <c r="AD64" s="11">
        <v>5.4607508532423209E-2</v>
      </c>
      <c r="AE64" s="11">
        <v>0.16382252559726962</v>
      </c>
      <c r="AF64" s="11">
        <v>6.6894197952218432E-2</v>
      </c>
      <c r="AG64" s="11">
        <v>7.9180887372013647E-2</v>
      </c>
      <c r="AH64" s="11">
        <v>2.2525597269624574E-2</v>
      </c>
    </row>
    <row r="65" spans="3:34" x14ac:dyDescent="0.15">
      <c r="C65" s="9" t="s">
        <v>1321</v>
      </c>
      <c r="D65" s="10">
        <v>1620</v>
      </c>
      <c r="E65" s="10">
        <v>1200</v>
      </c>
      <c r="F65" s="10">
        <v>748</v>
      </c>
      <c r="G65" s="10">
        <v>107</v>
      </c>
      <c r="H65" s="10">
        <v>278</v>
      </c>
      <c r="I65" s="10">
        <v>143</v>
      </c>
      <c r="J65" s="10">
        <v>203</v>
      </c>
      <c r="K65" s="10">
        <v>163</v>
      </c>
      <c r="L65" s="10">
        <v>183</v>
      </c>
      <c r="M65" s="10">
        <v>54</v>
      </c>
      <c r="N65" s="10">
        <v>258</v>
      </c>
      <c r="O65" s="10">
        <v>71</v>
      </c>
      <c r="P65" s="10">
        <v>127</v>
      </c>
      <c r="Q65" s="10">
        <v>113</v>
      </c>
      <c r="R65" s="10">
        <v>2277</v>
      </c>
      <c r="T65" s="9" t="s">
        <v>1321</v>
      </c>
      <c r="U65" s="11">
        <v>0.71146245059288538</v>
      </c>
      <c r="V65" s="11">
        <v>0.5270092226613966</v>
      </c>
      <c r="W65" s="11">
        <v>0.32850241545893721</v>
      </c>
      <c r="X65" s="11">
        <v>4.6991655687307864E-2</v>
      </c>
      <c r="Y65" s="11">
        <v>0.12209046991655688</v>
      </c>
      <c r="Z65" s="11">
        <v>6.280193236714976E-2</v>
      </c>
      <c r="AA65" s="11">
        <v>8.9152393500219584E-2</v>
      </c>
      <c r="AB65" s="11">
        <v>7.1585419411506368E-2</v>
      </c>
      <c r="AC65" s="11">
        <v>8.0368906455862976E-2</v>
      </c>
      <c r="AD65" s="11">
        <v>2.3715415019762844E-2</v>
      </c>
      <c r="AE65" s="11">
        <v>0.11330698287220026</v>
      </c>
      <c r="AF65" s="11">
        <v>3.1181379007465964E-2</v>
      </c>
      <c r="AG65" s="11">
        <v>5.5775142731664472E-2</v>
      </c>
      <c r="AH65" s="11">
        <v>4.9626701800614847E-2</v>
      </c>
    </row>
    <row r="66" spans="3:34" x14ac:dyDescent="0.15">
      <c r="T66" s="12"/>
      <c r="U66" s="108"/>
      <c r="V66" s="108"/>
      <c r="W66" s="108"/>
      <c r="X66" s="108"/>
      <c r="Y66" s="108"/>
      <c r="Z66" s="108"/>
      <c r="AA66" s="108"/>
      <c r="AB66" s="108"/>
      <c r="AC66" s="108"/>
      <c r="AD66" s="108"/>
      <c r="AE66" s="108"/>
      <c r="AF66" s="108"/>
      <c r="AG66" s="108"/>
      <c r="AH66" s="108"/>
    </row>
    <row r="67" spans="3:34" x14ac:dyDescent="0.15">
      <c r="C67" s="110" t="s">
        <v>38</v>
      </c>
      <c r="D67" s="124" t="s">
        <v>1232</v>
      </c>
      <c r="E67" s="124"/>
      <c r="F67" s="124"/>
      <c r="G67" s="124"/>
      <c r="H67" s="124"/>
      <c r="I67" s="124"/>
      <c r="J67" s="124"/>
      <c r="K67" s="124"/>
      <c r="L67" s="124"/>
      <c r="M67" s="124"/>
      <c r="N67" s="124"/>
      <c r="O67" s="124"/>
      <c r="P67" s="124"/>
      <c r="Q67" s="124"/>
      <c r="R67" s="125" t="s">
        <v>1232</v>
      </c>
      <c r="T67" s="110" t="s">
        <v>62</v>
      </c>
      <c r="U67" s="127" t="s">
        <v>3</v>
      </c>
      <c r="V67" s="127"/>
      <c r="W67" s="127"/>
      <c r="X67" s="127"/>
      <c r="Y67" s="127"/>
      <c r="Z67" s="127"/>
      <c r="AA67" s="127"/>
      <c r="AB67" s="127"/>
      <c r="AC67" s="127"/>
      <c r="AD67" s="127"/>
      <c r="AE67" s="127"/>
      <c r="AF67" s="127"/>
      <c r="AG67" s="127"/>
      <c r="AH67" s="127"/>
    </row>
    <row r="68" spans="3:34" ht="146.25" x14ac:dyDescent="0.15">
      <c r="C68" s="111"/>
      <c r="D68" s="107" t="s">
        <v>1279</v>
      </c>
      <c r="E68" s="107" t="s">
        <v>1250</v>
      </c>
      <c r="F68" s="107" t="s">
        <v>1235</v>
      </c>
      <c r="G68" s="107" t="s">
        <v>1236</v>
      </c>
      <c r="H68" s="107" t="s">
        <v>1322</v>
      </c>
      <c r="I68" s="107" t="s">
        <v>1323</v>
      </c>
      <c r="J68" s="107" t="s">
        <v>1253</v>
      </c>
      <c r="K68" s="107" t="s">
        <v>1324</v>
      </c>
      <c r="L68" s="107" t="s">
        <v>1325</v>
      </c>
      <c r="M68" s="107" t="s">
        <v>1242</v>
      </c>
      <c r="N68" s="107" t="s">
        <v>1256</v>
      </c>
      <c r="O68" s="107" t="s">
        <v>1257</v>
      </c>
      <c r="P68" s="107" t="s">
        <v>1258</v>
      </c>
      <c r="Q68" s="107" t="s">
        <v>1297</v>
      </c>
      <c r="R68" s="126"/>
      <c r="T68" s="111"/>
      <c r="U68" s="107" t="s">
        <v>1361</v>
      </c>
      <c r="V68" s="107" t="s">
        <v>1366</v>
      </c>
      <c r="W68" s="107" t="s">
        <v>1235</v>
      </c>
      <c r="X68" s="107" t="s">
        <v>1236</v>
      </c>
      <c r="Y68" s="107" t="s">
        <v>1341</v>
      </c>
      <c r="Z68" s="107" t="s">
        <v>1238</v>
      </c>
      <c r="AA68" s="107" t="s">
        <v>1253</v>
      </c>
      <c r="AB68" s="107" t="s">
        <v>1359</v>
      </c>
      <c r="AC68" s="107" t="s">
        <v>1325</v>
      </c>
      <c r="AD68" s="107" t="s">
        <v>1242</v>
      </c>
      <c r="AE68" s="107" t="s">
        <v>1354</v>
      </c>
      <c r="AF68" s="107" t="s">
        <v>1365</v>
      </c>
      <c r="AG68" s="107" t="s">
        <v>1370</v>
      </c>
      <c r="AH68" s="107" t="s">
        <v>1246</v>
      </c>
    </row>
    <row r="69" spans="3:34" x14ac:dyDescent="0.15">
      <c r="C69" s="9" t="s">
        <v>1326</v>
      </c>
      <c r="D69" s="10">
        <v>5885</v>
      </c>
      <c r="E69" s="10">
        <v>4673</v>
      </c>
      <c r="F69" s="10">
        <v>3079</v>
      </c>
      <c r="G69" s="10">
        <v>598</v>
      </c>
      <c r="H69" s="10">
        <v>1432</v>
      </c>
      <c r="I69" s="10">
        <v>716</v>
      </c>
      <c r="J69" s="10">
        <v>942</v>
      </c>
      <c r="K69" s="10">
        <v>762</v>
      </c>
      <c r="L69" s="10">
        <v>1074</v>
      </c>
      <c r="M69" s="10">
        <v>330</v>
      </c>
      <c r="N69" s="10">
        <v>1177</v>
      </c>
      <c r="O69" s="10">
        <v>391</v>
      </c>
      <c r="P69" s="10">
        <v>571</v>
      </c>
      <c r="Q69" s="10">
        <v>256</v>
      </c>
      <c r="R69" s="10">
        <v>7778</v>
      </c>
      <c r="T69" s="9" t="s">
        <v>1326</v>
      </c>
      <c r="U69" s="11">
        <v>0.75662123939316017</v>
      </c>
      <c r="V69" s="11">
        <v>0.60079712008228336</v>
      </c>
      <c r="W69" s="11">
        <v>0.39586011828233481</v>
      </c>
      <c r="X69" s="11">
        <v>7.6883517613782468E-2</v>
      </c>
      <c r="Y69" s="11">
        <v>0.18410902545641553</v>
      </c>
      <c r="Z69" s="11">
        <v>9.2054512728207763E-2</v>
      </c>
      <c r="AA69" s="11">
        <v>0.12111082540498842</v>
      </c>
      <c r="AB69" s="11">
        <v>9.7968629467729496E-2</v>
      </c>
      <c r="AC69" s="11">
        <v>0.13808176909231165</v>
      </c>
      <c r="AD69" s="11">
        <v>4.242735921830805E-2</v>
      </c>
      <c r="AE69" s="11">
        <v>0.15132424787863205</v>
      </c>
      <c r="AF69" s="11">
        <v>5.0269992285934685E-2</v>
      </c>
      <c r="AG69" s="11">
        <v>7.341218822319362E-2</v>
      </c>
      <c r="AH69" s="11">
        <v>3.2913345332990486E-2</v>
      </c>
    </row>
    <row r="70" spans="3:34" x14ac:dyDescent="0.15">
      <c r="C70" s="9" t="s">
        <v>1327</v>
      </c>
      <c r="D70" s="10">
        <v>2773</v>
      </c>
      <c r="E70" s="10">
        <v>2285</v>
      </c>
      <c r="F70" s="10">
        <v>1484</v>
      </c>
      <c r="G70" s="10">
        <v>371</v>
      </c>
      <c r="H70" s="10">
        <v>811</v>
      </c>
      <c r="I70" s="10">
        <v>411</v>
      </c>
      <c r="J70" s="10">
        <v>570</v>
      </c>
      <c r="K70" s="10">
        <v>426</v>
      </c>
      <c r="L70" s="10">
        <v>565</v>
      </c>
      <c r="M70" s="10">
        <v>214</v>
      </c>
      <c r="N70" s="10">
        <v>657</v>
      </c>
      <c r="O70" s="10">
        <v>227</v>
      </c>
      <c r="P70" s="10">
        <v>345</v>
      </c>
      <c r="Q70" s="10">
        <v>123</v>
      </c>
      <c r="R70" s="10">
        <v>3659</v>
      </c>
      <c r="T70" s="109" t="s">
        <v>1327</v>
      </c>
      <c r="U70" s="11">
        <v>0.75785733807051103</v>
      </c>
      <c r="V70" s="11">
        <v>0.62448756490844493</v>
      </c>
      <c r="W70" s="11">
        <v>0.40557529379611917</v>
      </c>
      <c r="X70" s="11">
        <v>0.10139382344902979</v>
      </c>
      <c r="Y70" s="11">
        <v>0.22164525826728615</v>
      </c>
      <c r="Z70" s="11">
        <v>0.11232577206887127</v>
      </c>
      <c r="AA70" s="11">
        <v>0.15578026783274118</v>
      </c>
      <c r="AB70" s="11">
        <v>0.11642525280131183</v>
      </c>
      <c r="AC70" s="11">
        <v>0.15441377425526101</v>
      </c>
      <c r="AD70" s="11">
        <v>5.8485925116151957E-2</v>
      </c>
      <c r="AE70" s="11">
        <v>0.17955725608089643</v>
      </c>
      <c r="AF70" s="11">
        <v>6.2038808417600434E-2</v>
      </c>
      <c r="AG70" s="11">
        <v>9.4288056846132826E-2</v>
      </c>
      <c r="AH70" s="11">
        <v>3.3615742006012569E-2</v>
      </c>
    </row>
    <row r="71" spans="3:34" x14ac:dyDescent="0.15">
      <c r="C71" s="9" t="s">
        <v>1328</v>
      </c>
      <c r="D71" s="10">
        <v>3529</v>
      </c>
      <c r="E71" s="10">
        <v>2677</v>
      </c>
      <c r="F71" s="10">
        <v>1885</v>
      </c>
      <c r="G71" s="10">
        <v>361</v>
      </c>
      <c r="H71" s="10">
        <v>806</v>
      </c>
      <c r="I71" s="10">
        <v>476</v>
      </c>
      <c r="J71" s="10">
        <v>620</v>
      </c>
      <c r="K71" s="10">
        <v>468</v>
      </c>
      <c r="L71" s="10">
        <v>612</v>
      </c>
      <c r="M71" s="10">
        <v>175</v>
      </c>
      <c r="N71" s="10">
        <v>770</v>
      </c>
      <c r="O71" s="10">
        <v>198</v>
      </c>
      <c r="P71" s="10">
        <v>352</v>
      </c>
      <c r="Q71" s="10">
        <v>176</v>
      </c>
      <c r="R71" s="10">
        <v>4702</v>
      </c>
      <c r="T71" s="109" t="s">
        <v>1328</v>
      </c>
      <c r="U71" s="11">
        <v>0.75053168864313058</v>
      </c>
      <c r="V71" s="11">
        <v>0.56933219906422794</v>
      </c>
      <c r="W71" s="11">
        <v>0.40089323692045936</v>
      </c>
      <c r="X71" s="11">
        <v>7.6775840068056142E-2</v>
      </c>
      <c r="Y71" s="11">
        <v>0.17141641854529988</v>
      </c>
      <c r="Z71" s="11">
        <v>0.10123351765206295</v>
      </c>
      <c r="AA71" s="11">
        <v>0.13185878349638452</v>
      </c>
      <c r="AB71" s="11">
        <v>9.9532113994045088E-2</v>
      </c>
      <c r="AC71" s="11">
        <v>0.13015737983836664</v>
      </c>
      <c r="AD71" s="11">
        <v>3.721820501914079E-2</v>
      </c>
      <c r="AE71" s="11">
        <v>0.16376010208421948</v>
      </c>
      <c r="AF71" s="11">
        <v>4.2109740535942151E-2</v>
      </c>
      <c r="AG71" s="11">
        <v>7.4861760952786044E-2</v>
      </c>
      <c r="AH71" s="11">
        <v>3.7430880476393022E-2</v>
      </c>
    </row>
    <row r="72" spans="3:34" x14ac:dyDescent="0.15">
      <c r="C72" s="9" t="s">
        <v>1329</v>
      </c>
      <c r="D72" s="10">
        <v>1961</v>
      </c>
      <c r="E72" s="10">
        <v>1545</v>
      </c>
      <c r="F72" s="10">
        <v>1066</v>
      </c>
      <c r="G72" s="10">
        <v>259</v>
      </c>
      <c r="H72" s="10">
        <v>538</v>
      </c>
      <c r="I72" s="10">
        <v>344</v>
      </c>
      <c r="J72" s="10">
        <v>404</v>
      </c>
      <c r="K72" s="10">
        <v>336</v>
      </c>
      <c r="L72" s="10">
        <v>418</v>
      </c>
      <c r="M72" s="10">
        <v>156</v>
      </c>
      <c r="N72" s="10">
        <v>479</v>
      </c>
      <c r="O72" s="10">
        <v>155</v>
      </c>
      <c r="P72" s="10">
        <v>245</v>
      </c>
      <c r="Q72" s="10">
        <v>98</v>
      </c>
      <c r="R72" s="10">
        <v>2590</v>
      </c>
      <c r="T72" s="9" t="s">
        <v>1329</v>
      </c>
      <c r="U72" s="11">
        <v>0.75714285714285712</v>
      </c>
      <c r="V72" s="11">
        <v>0.59652509652509655</v>
      </c>
      <c r="W72" s="11">
        <v>0.41158301158301158</v>
      </c>
      <c r="X72" s="11">
        <v>0.1</v>
      </c>
      <c r="Y72" s="11">
        <v>0.20772200772200772</v>
      </c>
      <c r="Z72" s="11">
        <v>0.13281853281853281</v>
      </c>
      <c r="AA72" s="11">
        <v>0.15598455598455599</v>
      </c>
      <c r="AB72" s="11">
        <v>0.12972972972972974</v>
      </c>
      <c r="AC72" s="11">
        <v>0.16138996138996139</v>
      </c>
      <c r="AD72" s="11">
        <v>6.0231660231660232E-2</v>
      </c>
      <c r="AE72" s="11">
        <v>0.18494208494208494</v>
      </c>
      <c r="AF72" s="11">
        <v>5.9845559845559844E-2</v>
      </c>
      <c r="AG72" s="11">
        <v>9.45945945945946E-2</v>
      </c>
      <c r="AH72" s="11">
        <v>3.783783783783784E-2</v>
      </c>
    </row>
    <row r="73" spans="3:34" x14ac:dyDescent="0.15">
      <c r="C73" s="9" t="s">
        <v>1330</v>
      </c>
      <c r="D73" s="10">
        <v>1828</v>
      </c>
      <c r="E73" s="10">
        <v>1659</v>
      </c>
      <c r="F73" s="10">
        <v>920</v>
      </c>
      <c r="G73" s="10">
        <v>241</v>
      </c>
      <c r="H73" s="10">
        <v>567</v>
      </c>
      <c r="I73" s="10">
        <v>273</v>
      </c>
      <c r="J73" s="10">
        <v>377</v>
      </c>
      <c r="K73" s="10">
        <v>284</v>
      </c>
      <c r="L73" s="10">
        <v>381</v>
      </c>
      <c r="M73" s="10">
        <v>152</v>
      </c>
      <c r="N73" s="10">
        <v>419</v>
      </c>
      <c r="O73" s="10">
        <v>163</v>
      </c>
      <c r="P73" s="10">
        <v>273</v>
      </c>
      <c r="Q73" s="10">
        <v>52</v>
      </c>
      <c r="R73" s="10">
        <v>2434</v>
      </c>
      <c r="T73" s="9" t="s">
        <v>1330</v>
      </c>
      <c r="U73" s="11">
        <v>0.75102711585866888</v>
      </c>
      <c r="V73" s="11">
        <v>0.68159408381265407</v>
      </c>
      <c r="W73" s="11">
        <v>0.3779786359901397</v>
      </c>
      <c r="X73" s="11">
        <v>9.9013968775677891E-2</v>
      </c>
      <c r="Y73" s="11">
        <v>0.23294987674609696</v>
      </c>
      <c r="Z73" s="11">
        <v>0.11216105176663928</v>
      </c>
      <c r="AA73" s="11">
        <v>0.15488907148726377</v>
      </c>
      <c r="AB73" s="11">
        <v>0.11668036154478226</v>
      </c>
      <c r="AC73" s="11">
        <v>0.15653245686113393</v>
      </c>
      <c r="AD73" s="11">
        <v>6.2448644207066556E-2</v>
      </c>
      <c r="AE73" s="11">
        <v>0.17214461791290059</v>
      </c>
      <c r="AF73" s="11">
        <v>6.6967953985209536E-2</v>
      </c>
      <c r="AG73" s="11">
        <v>0.11216105176663928</v>
      </c>
      <c r="AH73" s="11">
        <v>2.1364009860312245E-2</v>
      </c>
    </row>
    <row r="74" spans="3:34" x14ac:dyDescent="0.15">
      <c r="C74" s="9" t="s">
        <v>1331</v>
      </c>
      <c r="D74" s="10">
        <v>1886</v>
      </c>
      <c r="E74" s="10">
        <v>1514</v>
      </c>
      <c r="F74" s="10">
        <v>1051</v>
      </c>
      <c r="G74" s="10">
        <v>252</v>
      </c>
      <c r="H74" s="10">
        <v>535</v>
      </c>
      <c r="I74" s="10">
        <v>294</v>
      </c>
      <c r="J74" s="10">
        <v>421</v>
      </c>
      <c r="K74" s="10">
        <v>331</v>
      </c>
      <c r="L74" s="10">
        <v>372</v>
      </c>
      <c r="M74" s="10">
        <v>150</v>
      </c>
      <c r="N74" s="10">
        <v>479</v>
      </c>
      <c r="O74" s="10">
        <v>181</v>
      </c>
      <c r="P74" s="10">
        <v>309</v>
      </c>
      <c r="Q74" s="10">
        <v>90</v>
      </c>
      <c r="R74" s="10">
        <v>2427</v>
      </c>
      <c r="T74" s="9" t="s">
        <v>1331</v>
      </c>
      <c r="U74" s="11">
        <v>0.77709105892047792</v>
      </c>
      <c r="V74" s="11">
        <v>0.62381540997115781</v>
      </c>
      <c r="W74" s="11">
        <v>0.4330449114132674</v>
      </c>
      <c r="X74" s="11">
        <v>0.103831891223733</v>
      </c>
      <c r="Y74" s="11">
        <v>0.22043675319324268</v>
      </c>
      <c r="Z74" s="11">
        <v>0.12113720642768851</v>
      </c>
      <c r="AA74" s="11">
        <v>0.1734651833539349</v>
      </c>
      <c r="AB74" s="11">
        <v>0.13638236505974455</v>
      </c>
      <c r="AC74" s="11">
        <v>0.15327564894932014</v>
      </c>
      <c r="AD74" s="11">
        <v>6.1804697156983932E-2</v>
      </c>
      <c r="AE74" s="11">
        <v>0.19736299958796868</v>
      </c>
      <c r="AF74" s="11">
        <v>7.4577667902760617E-2</v>
      </c>
      <c r="AG74" s="11">
        <v>0.1273176761433869</v>
      </c>
      <c r="AH74" s="11">
        <v>3.7082818294190356E-2</v>
      </c>
    </row>
    <row r="75" spans="3:34" x14ac:dyDescent="0.15">
      <c r="C75" s="9" t="s">
        <v>1332</v>
      </c>
      <c r="D75" s="10">
        <v>1357</v>
      </c>
      <c r="E75" s="10">
        <v>1274</v>
      </c>
      <c r="F75" s="10">
        <v>809</v>
      </c>
      <c r="G75" s="10">
        <v>208</v>
      </c>
      <c r="H75" s="10">
        <v>429</v>
      </c>
      <c r="I75" s="10">
        <v>255</v>
      </c>
      <c r="J75" s="10">
        <v>334</v>
      </c>
      <c r="K75" s="10">
        <v>242</v>
      </c>
      <c r="L75" s="10">
        <v>305</v>
      </c>
      <c r="M75" s="10">
        <v>128</v>
      </c>
      <c r="N75" s="10">
        <v>358</v>
      </c>
      <c r="O75" s="10">
        <v>146</v>
      </c>
      <c r="P75" s="10">
        <v>356</v>
      </c>
      <c r="Q75" s="10">
        <v>42</v>
      </c>
      <c r="R75" s="10">
        <v>1836</v>
      </c>
      <c r="T75" s="9" t="s">
        <v>1332</v>
      </c>
      <c r="U75" s="11">
        <v>0.73910675381263613</v>
      </c>
      <c r="V75" s="11">
        <v>0.6938997821350763</v>
      </c>
      <c r="W75" s="11">
        <v>0.44063180827886711</v>
      </c>
      <c r="X75" s="11">
        <v>0.11328976034858387</v>
      </c>
      <c r="Y75" s="11">
        <v>0.23366013071895425</v>
      </c>
      <c r="Z75" s="11">
        <v>0.1388888888888889</v>
      </c>
      <c r="AA75" s="11">
        <v>0.18191721132897604</v>
      </c>
      <c r="AB75" s="11">
        <v>0.13180827886710239</v>
      </c>
      <c r="AC75" s="11">
        <v>0.16612200435729849</v>
      </c>
      <c r="AD75" s="11">
        <v>6.9716775599128547E-2</v>
      </c>
      <c r="AE75" s="11">
        <v>0.19498910675381265</v>
      </c>
      <c r="AF75" s="11">
        <v>7.9520697167755991E-2</v>
      </c>
      <c r="AG75" s="11">
        <v>0.19389978213507625</v>
      </c>
      <c r="AH75" s="11">
        <v>2.2875816993464051E-2</v>
      </c>
    </row>
    <row r="76" spans="3:34" x14ac:dyDescent="0.15">
      <c r="C76" s="9" t="s">
        <v>1333</v>
      </c>
      <c r="D76" s="10">
        <v>4196</v>
      </c>
      <c r="E76" s="10">
        <v>3448</v>
      </c>
      <c r="F76" s="10">
        <v>2180</v>
      </c>
      <c r="G76" s="10">
        <v>391</v>
      </c>
      <c r="H76" s="10">
        <v>1027</v>
      </c>
      <c r="I76" s="10">
        <v>499</v>
      </c>
      <c r="J76" s="10">
        <v>630</v>
      </c>
      <c r="K76" s="10">
        <v>499</v>
      </c>
      <c r="L76" s="10">
        <v>753</v>
      </c>
      <c r="M76" s="10">
        <v>200</v>
      </c>
      <c r="N76" s="10">
        <v>898</v>
      </c>
      <c r="O76" s="10">
        <v>243</v>
      </c>
      <c r="P76" s="10">
        <v>393</v>
      </c>
      <c r="Q76" s="10">
        <v>166</v>
      </c>
      <c r="R76" s="10">
        <v>5518</v>
      </c>
      <c r="T76" s="9" t="s">
        <v>1333</v>
      </c>
      <c r="U76" s="11">
        <v>0.76042044218919902</v>
      </c>
      <c r="V76" s="11">
        <v>0.62486408118883652</v>
      </c>
      <c r="W76" s="11">
        <v>0.39507067778180499</v>
      </c>
      <c r="X76" s="11">
        <v>7.0859006886553097E-2</v>
      </c>
      <c r="Y76" s="11">
        <v>0.18611815875317145</v>
      </c>
      <c r="Z76" s="11">
        <v>9.043131569409206E-2</v>
      </c>
      <c r="AA76" s="11">
        <v>0.11417180137731062</v>
      </c>
      <c r="AB76" s="11">
        <v>9.043131569409206E-2</v>
      </c>
      <c r="AC76" s="11">
        <v>0.13646248640811889</v>
      </c>
      <c r="AD76" s="11">
        <v>3.6245016310257339E-2</v>
      </c>
      <c r="AE76" s="11">
        <v>0.16274012323305545</v>
      </c>
      <c r="AF76" s="11">
        <v>4.4037694816962666E-2</v>
      </c>
      <c r="AG76" s="11">
        <v>7.122145704965567E-2</v>
      </c>
      <c r="AH76" s="11">
        <v>3.0083363537513591E-2</v>
      </c>
    </row>
    <row r="77" spans="3:34" x14ac:dyDescent="0.15">
      <c r="C77" s="9" t="s">
        <v>1334</v>
      </c>
      <c r="D77" s="10">
        <v>3030</v>
      </c>
      <c r="E77" s="10">
        <v>2400</v>
      </c>
      <c r="F77" s="10">
        <v>1553</v>
      </c>
      <c r="G77" s="10">
        <v>270</v>
      </c>
      <c r="H77" s="10">
        <v>615</v>
      </c>
      <c r="I77" s="10">
        <v>343</v>
      </c>
      <c r="J77" s="10">
        <v>443</v>
      </c>
      <c r="K77" s="10">
        <v>354</v>
      </c>
      <c r="L77" s="10">
        <v>514</v>
      </c>
      <c r="M77" s="10">
        <v>141</v>
      </c>
      <c r="N77" s="10">
        <v>635</v>
      </c>
      <c r="O77" s="10">
        <v>159</v>
      </c>
      <c r="P77" s="10">
        <v>287</v>
      </c>
      <c r="Q77" s="10">
        <v>140</v>
      </c>
      <c r="R77" s="10">
        <v>3922</v>
      </c>
      <c r="T77" s="9" t="s">
        <v>1334</v>
      </c>
      <c r="U77" s="11">
        <v>0.77256501784803666</v>
      </c>
      <c r="V77" s="11">
        <v>0.61193268740438556</v>
      </c>
      <c r="W77" s="11">
        <v>0.39597144314125449</v>
      </c>
      <c r="X77" s="11">
        <v>6.8842427332993367E-2</v>
      </c>
      <c r="Y77" s="11">
        <v>0.15680775114737378</v>
      </c>
      <c r="Z77" s="11">
        <v>8.745537990821009E-2</v>
      </c>
      <c r="AA77" s="11">
        <v>0.11295257521672616</v>
      </c>
      <c r="AB77" s="11">
        <v>9.0260071392146868E-2</v>
      </c>
      <c r="AC77" s="11">
        <v>0.13105558388577257</v>
      </c>
      <c r="AD77" s="11">
        <v>3.5951045385007652E-2</v>
      </c>
      <c r="AE77" s="11">
        <v>0.16190719020907701</v>
      </c>
      <c r="AF77" s="11">
        <v>4.0540540540540543E-2</v>
      </c>
      <c r="AG77" s="11">
        <v>7.3176950535441099E-2</v>
      </c>
      <c r="AH77" s="11">
        <v>3.5696073431922486E-2</v>
      </c>
    </row>
    <row r="78" spans="3:34" x14ac:dyDescent="0.15">
      <c r="C78" s="9" t="s">
        <v>1335</v>
      </c>
      <c r="D78" s="10">
        <v>1426</v>
      </c>
      <c r="E78" s="10">
        <v>1092</v>
      </c>
      <c r="F78" s="10">
        <v>760</v>
      </c>
      <c r="G78" s="10">
        <v>160</v>
      </c>
      <c r="H78" s="10">
        <v>323</v>
      </c>
      <c r="I78" s="10">
        <v>222</v>
      </c>
      <c r="J78" s="10">
        <v>275</v>
      </c>
      <c r="K78" s="10">
        <v>204</v>
      </c>
      <c r="L78" s="10">
        <v>245</v>
      </c>
      <c r="M78" s="10">
        <v>82</v>
      </c>
      <c r="N78" s="10">
        <v>324</v>
      </c>
      <c r="O78" s="10">
        <v>106</v>
      </c>
      <c r="P78" s="10">
        <v>158</v>
      </c>
      <c r="Q78" s="10">
        <v>64</v>
      </c>
      <c r="R78" s="10">
        <v>1804</v>
      </c>
      <c r="T78" s="9" t="s">
        <v>1335</v>
      </c>
      <c r="U78" s="11">
        <v>0.79046563192904651</v>
      </c>
      <c r="V78" s="11">
        <v>0.60532150776053217</v>
      </c>
      <c r="W78" s="11">
        <v>0.42128603104212858</v>
      </c>
      <c r="X78" s="11">
        <v>8.8691796008869186E-2</v>
      </c>
      <c r="Y78" s="11">
        <v>0.17904656319290466</v>
      </c>
      <c r="Z78" s="11">
        <v>0.12305986696230599</v>
      </c>
      <c r="AA78" s="11">
        <v>0.1524390243902439</v>
      </c>
      <c r="AB78" s="11">
        <v>0.1130820399113082</v>
      </c>
      <c r="AC78" s="11">
        <v>0.13580931263858093</v>
      </c>
      <c r="AD78" s="11">
        <v>4.5454545454545456E-2</v>
      </c>
      <c r="AE78" s="11">
        <v>0.17960088691796008</v>
      </c>
      <c r="AF78" s="11">
        <v>5.8758314855875834E-2</v>
      </c>
      <c r="AG78" s="11">
        <v>8.7583148558758317E-2</v>
      </c>
      <c r="AH78" s="11">
        <v>3.5476718403547672E-2</v>
      </c>
    </row>
    <row r="79" spans="3:34" x14ac:dyDescent="0.15">
      <c r="C79" s="9" t="s">
        <v>1336</v>
      </c>
      <c r="D79" s="10">
        <v>668</v>
      </c>
      <c r="E79" s="10">
        <v>483</v>
      </c>
      <c r="F79" s="10">
        <v>428</v>
      </c>
      <c r="G79" s="10">
        <v>105</v>
      </c>
      <c r="H79" s="10">
        <v>180</v>
      </c>
      <c r="I79" s="10">
        <v>141</v>
      </c>
      <c r="J79" s="10">
        <v>209</v>
      </c>
      <c r="K79" s="10">
        <v>294</v>
      </c>
      <c r="L79" s="10">
        <v>176</v>
      </c>
      <c r="M79" s="10">
        <v>75</v>
      </c>
      <c r="N79" s="10">
        <v>232</v>
      </c>
      <c r="O79" s="10">
        <v>79</v>
      </c>
      <c r="P79" s="10">
        <v>127</v>
      </c>
      <c r="Q79" s="10">
        <v>42</v>
      </c>
      <c r="R79" s="10">
        <v>887</v>
      </c>
      <c r="T79" s="9" t="s">
        <v>1336</v>
      </c>
      <c r="U79" s="11">
        <v>0.7531003382187148</v>
      </c>
      <c r="V79" s="11">
        <v>0.54453213077790308</v>
      </c>
      <c r="W79" s="11">
        <v>0.48252536640360766</v>
      </c>
      <c r="X79" s="11">
        <v>0.11837655016910936</v>
      </c>
      <c r="Y79" s="11">
        <v>0.20293122886133033</v>
      </c>
      <c r="Z79" s="11">
        <v>0.15896279594137541</v>
      </c>
      <c r="AA79" s="11">
        <v>0.23562570462232243</v>
      </c>
      <c r="AB79" s="11">
        <v>0.33145434047350619</v>
      </c>
      <c r="AC79" s="11">
        <v>0.1984216459977452</v>
      </c>
      <c r="AD79" s="11">
        <v>8.4554678692220969E-2</v>
      </c>
      <c r="AE79" s="11">
        <v>0.26155580608793688</v>
      </c>
      <c r="AF79" s="11">
        <v>8.9064261555806087E-2</v>
      </c>
      <c r="AG79" s="11">
        <v>0.14317925591882752</v>
      </c>
      <c r="AH79" s="11">
        <v>4.7350620067643741E-2</v>
      </c>
    </row>
    <row r="80" spans="3:34" x14ac:dyDescent="0.15">
      <c r="C80" s="9" t="s">
        <v>1337</v>
      </c>
      <c r="D80" s="10">
        <v>407</v>
      </c>
      <c r="E80" s="10">
        <v>271</v>
      </c>
      <c r="F80" s="10">
        <v>187</v>
      </c>
      <c r="G80" s="10">
        <v>15</v>
      </c>
      <c r="H80" s="10">
        <v>46</v>
      </c>
      <c r="I80" s="10">
        <v>38</v>
      </c>
      <c r="J80" s="10">
        <v>50</v>
      </c>
      <c r="K80" s="10">
        <v>42</v>
      </c>
      <c r="L80" s="10">
        <v>34</v>
      </c>
      <c r="M80" s="10">
        <v>7</v>
      </c>
      <c r="N80" s="10">
        <v>51</v>
      </c>
      <c r="O80" s="10">
        <v>9</v>
      </c>
      <c r="P80" s="10">
        <v>18</v>
      </c>
      <c r="Q80" s="10">
        <v>42</v>
      </c>
      <c r="R80" s="10">
        <v>548</v>
      </c>
      <c r="T80" s="9" t="s">
        <v>1337</v>
      </c>
      <c r="U80" s="11">
        <v>0.74270072992700731</v>
      </c>
      <c r="V80" s="11">
        <v>0.49452554744525545</v>
      </c>
      <c r="W80" s="11">
        <v>0.34124087591240876</v>
      </c>
      <c r="X80" s="11">
        <v>2.7372262773722629E-2</v>
      </c>
      <c r="Y80" s="11">
        <v>8.3941605839416053E-2</v>
      </c>
      <c r="Z80" s="11">
        <v>6.9343065693430656E-2</v>
      </c>
      <c r="AA80" s="11">
        <v>9.1240875912408759E-2</v>
      </c>
      <c r="AB80" s="11">
        <v>7.6642335766423361E-2</v>
      </c>
      <c r="AC80" s="11">
        <v>6.2043795620437957E-2</v>
      </c>
      <c r="AD80" s="11">
        <v>1.2773722627737226E-2</v>
      </c>
      <c r="AE80" s="11">
        <v>9.3065693430656932E-2</v>
      </c>
      <c r="AF80" s="11">
        <v>1.6423357664233577E-2</v>
      </c>
      <c r="AG80" s="11">
        <v>3.2846715328467155E-2</v>
      </c>
      <c r="AH80" s="11">
        <v>7.6642335766423361E-2</v>
      </c>
    </row>
    <row r="81" spans="3:34" x14ac:dyDescent="0.15">
      <c r="C81" s="9" t="s">
        <v>1338</v>
      </c>
      <c r="D81" s="10">
        <v>404</v>
      </c>
      <c r="E81" s="10">
        <v>344</v>
      </c>
      <c r="F81" s="10">
        <v>132</v>
      </c>
      <c r="G81" s="10">
        <v>32</v>
      </c>
      <c r="H81" s="10">
        <v>79</v>
      </c>
      <c r="I81" s="10">
        <v>34</v>
      </c>
      <c r="J81" s="10">
        <v>35</v>
      </c>
      <c r="K81" s="10">
        <v>43</v>
      </c>
      <c r="L81" s="10">
        <v>48</v>
      </c>
      <c r="M81" s="10">
        <v>23</v>
      </c>
      <c r="N81" s="10">
        <v>43</v>
      </c>
      <c r="O81" s="10">
        <v>25</v>
      </c>
      <c r="P81" s="10">
        <v>40</v>
      </c>
      <c r="Q81" s="10">
        <v>43</v>
      </c>
      <c r="R81" s="10">
        <v>652</v>
      </c>
      <c r="T81" s="9" t="s">
        <v>1338</v>
      </c>
      <c r="U81" s="11">
        <v>0.61963190184049077</v>
      </c>
      <c r="V81" s="11">
        <v>0.52760736196319014</v>
      </c>
      <c r="W81" s="11">
        <v>0.20245398773006135</v>
      </c>
      <c r="X81" s="11">
        <v>4.9079754601226995E-2</v>
      </c>
      <c r="Y81" s="11">
        <v>0.12116564417177914</v>
      </c>
      <c r="Z81" s="11">
        <v>5.2147239263803678E-2</v>
      </c>
      <c r="AA81" s="11">
        <v>5.3680981595092027E-2</v>
      </c>
      <c r="AB81" s="11">
        <v>6.5950920245398767E-2</v>
      </c>
      <c r="AC81" s="11">
        <v>7.3619631901840496E-2</v>
      </c>
      <c r="AD81" s="11">
        <v>3.5276073619631899E-2</v>
      </c>
      <c r="AE81" s="11">
        <v>6.5950920245398767E-2</v>
      </c>
      <c r="AF81" s="11">
        <v>3.834355828220859E-2</v>
      </c>
      <c r="AG81" s="11">
        <v>6.1349693251533742E-2</v>
      </c>
      <c r="AH81" s="11">
        <v>6.5950920245398767E-2</v>
      </c>
    </row>
    <row r="82" spans="3:34" x14ac:dyDescent="0.15">
      <c r="C82" s="13"/>
      <c r="T82" s="13"/>
      <c r="U82" s="108"/>
      <c r="V82" s="108"/>
      <c r="W82" s="108"/>
      <c r="X82" s="108"/>
      <c r="Y82" s="108"/>
      <c r="Z82" s="108"/>
      <c r="AA82" s="108"/>
      <c r="AB82" s="108"/>
      <c r="AC82" s="108"/>
      <c r="AD82" s="108"/>
      <c r="AE82" s="108"/>
      <c r="AF82" s="108"/>
      <c r="AG82" s="108"/>
      <c r="AH82" s="108"/>
    </row>
    <row r="83" spans="3:34" x14ac:dyDescent="0.15">
      <c r="C83" s="110" t="s">
        <v>79</v>
      </c>
      <c r="D83" s="124" t="s">
        <v>1232</v>
      </c>
      <c r="E83" s="124"/>
      <c r="F83" s="124"/>
      <c r="G83" s="124"/>
      <c r="H83" s="124"/>
      <c r="I83" s="124"/>
      <c r="J83" s="124"/>
      <c r="K83" s="124"/>
      <c r="L83" s="124"/>
      <c r="M83" s="124"/>
      <c r="N83" s="124"/>
      <c r="O83" s="124"/>
      <c r="P83" s="124"/>
      <c r="Q83" s="124"/>
      <c r="R83" s="125" t="s">
        <v>1232</v>
      </c>
      <c r="T83" s="110" t="s">
        <v>79</v>
      </c>
      <c r="U83" s="127" t="s">
        <v>3</v>
      </c>
      <c r="V83" s="127"/>
      <c r="W83" s="127"/>
      <c r="X83" s="127"/>
      <c r="Y83" s="127"/>
      <c r="Z83" s="127"/>
      <c r="AA83" s="127"/>
      <c r="AB83" s="127"/>
      <c r="AC83" s="127"/>
      <c r="AD83" s="127"/>
      <c r="AE83" s="127"/>
      <c r="AF83" s="127"/>
      <c r="AG83" s="127"/>
      <c r="AH83" s="127"/>
    </row>
    <row r="84" spans="3:34" ht="146.25" x14ac:dyDescent="0.15">
      <c r="C84" s="111"/>
      <c r="D84" s="107" t="s">
        <v>1311</v>
      </c>
      <c r="E84" s="107" t="s">
        <v>1339</v>
      </c>
      <c r="F84" s="107" t="s">
        <v>1312</v>
      </c>
      <c r="G84" s="107" t="s">
        <v>1340</v>
      </c>
      <c r="H84" s="107" t="s">
        <v>1341</v>
      </c>
      <c r="I84" s="107" t="s">
        <v>1238</v>
      </c>
      <c r="J84" s="107" t="s">
        <v>1268</v>
      </c>
      <c r="K84" s="107" t="s">
        <v>1240</v>
      </c>
      <c r="L84" s="107" t="s">
        <v>1255</v>
      </c>
      <c r="M84" s="107" t="s">
        <v>1242</v>
      </c>
      <c r="N84" s="107" t="s">
        <v>1256</v>
      </c>
      <c r="O84" s="107" t="s">
        <v>1257</v>
      </c>
      <c r="P84" s="107" t="s">
        <v>1258</v>
      </c>
      <c r="Q84" s="107" t="s">
        <v>1246</v>
      </c>
      <c r="R84" s="126"/>
      <c r="T84" s="111"/>
      <c r="U84" s="107" t="s">
        <v>1233</v>
      </c>
      <c r="V84" s="107" t="s">
        <v>1366</v>
      </c>
      <c r="W84" s="107" t="s">
        <v>1355</v>
      </c>
      <c r="X84" s="107" t="s">
        <v>1371</v>
      </c>
      <c r="Y84" s="107" t="s">
        <v>1357</v>
      </c>
      <c r="Z84" s="107" t="s">
        <v>1372</v>
      </c>
      <c r="AA84" s="107" t="s">
        <v>1353</v>
      </c>
      <c r="AB84" s="107" t="s">
        <v>1240</v>
      </c>
      <c r="AC84" s="107" t="s">
        <v>1241</v>
      </c>
      <c r="AD84" s="107" t="s">
        <v>1242</v>
      </c>
      <c r="AE84" s="107" t="s">
        <v>1354</v>
      </c>
      <c r="AF84" s="107" t="s">
        <v>1257</v>
      </c>
      <c r="AG84" s="107" t="s">
        <v>1284</v>
      </c>
      <c r="AH84" s="107" t="s">
        <v>1373</v>
      </c>
    </row>
    <row r="85" spans="3:34" x14ac:dyDescent="0.15">
      <c r="C85" s="9" t="s">
        <v>1377</v>
      </c>
      <c r="D85" s="10">
        <v>4261</v>
      </c>
      <c r="E85" s="10">
        <v>3562</v>
      </c>
      <c r="F85" s="10">
        <v>2205</v>
      </c>
      <c r="G85" s="10">
        <v>519</v>
      </c>
      <c r="H85" s="10">
        <v>1101</v>
      </c>
      <c r="I85" s="10">
        <v>584</v>
      </c>
      <c r="J85" s="10">
        <v>750</v>
      </c>
      <c r="K85" s="10">
        <v>624</v>
      </c>
      <c r="L85" s="10">
        <v>855</v>
      </c>
      <c r="M85" s="10">
        <v>314</v>
      </c>
      <c r="N85" s="10">
        <v>932</v>
      </c>
      <c r="O85" s="10">
        <v>371</v>
      </c>
      <c r="P85" s="10">
        <v>517</v>
      </c>
      <c r="Q85" s="10">
        <v>198</v>
      </c>
      <c r="R85" s="10">
        <v>5739</v>
      </c>
      <c r="T85" s="9" t="s">
        <v>1375</v>
      </c>
      <c r="U85" s="11">
        <v>0.74246384387523956</v>
      </c>
      <c r="V85" s="11">
        <v>0.62066562118836033</v>
      </c>
      <c r="W85" s="11">
        <v>0.38421327757449031</v>
      </c>
      <c r="X85" s="11">
        <v>9.0433873497124936E-2</v>
      </c>
      <c r="Y85" s="11">
        <v>0.19184526921066389</v>
      </c>
      <c r="Z85" s="11">
        <v>0.10175988848231399</v>
      </c>
      <c r="AA85" s="11">
        <v>0.13068478829064298</v>
      </c>
      <c r="AB85" s="11">
        <v>0.10872974385781495</v>
      </c>
      <c r="AC85" s="11">
        <v>0.14898065865133298</v>
      </c>
      <c r="AD85" s="11">
        <v>5.4713364697682523E-2</v>
      </c>
      <c r="AE85" s="11">
        <v>0.16239763024917234</v>
      </c>
      <c r="AF85" s="11">
        <v>6.464540860777139E-2</v>
      </c>
      <c r="AG85" s="11">
        <v>9.0085380728349887E-2</v>
      </c>
      <c r="AH85" s="11">
        <v>3.4500784108729747E-2</v>
      </c>
    </row>
    <row r="86" spans="3:34" x14ac:dyDescent="0.15">
      <c r="C86" s="9" t="s">
        <v>1378</v>
      </c>
      <c r="D86" s="10">
        <v>4601</v>
      </c>
      <c r="E86" s="10">
        <v>3585</v>
      </c>
      <c r="F86" s="10">
        <v>2073</v>
      </c>
      <c r="G86" s="10">
        <v>361</v>
      </c>
      <c r="H86" s="10">
        <v>958</v>
      </c>
      <c r="I86" s="10">
        <v>465</v>
      </c>
      <c r="J86" s="10">
        <v>580</v>
      </c>
      <c r="K86" s="10">
        <v>509</v>
      </c>
      <c r="L86" s="10">
        <v>612</v>
      </c>
      <c r="M86" s="10">
        <v>187</v>
      </c>
      <c r="N86" s="10">
        <v>687</v>
      </c>
      <c r="O86" s="10">
        <v>199</v>
      </c>
      <c r="P86" s="10">
        <v>356</v>
      </c>
      <c r="Q86" s="10">
        <v>245</v>
      </c>
      <c r="R86" s="10">
        <v>6363</v>
      </c>
      <c r="T86" s="9" t="s">
        <v>1376</v>
      </c>
      <c r="U86" s="11">
        <v>0.72308659437372313</v>
      </c>
      <c r="V86" s="11">
        <v>0.56341348420556336</v>
      </c>
      <c r="W86" s="11">
        <v>0.32578972182932581</v>
      </c>
      <c r="X86" s="11">
        <v>5.6734244853056733E-2</v>
      </c>
      <c r="Y86" s="11">
        <v>0.15055791293415055</v>
      </c>
      <c r="Z86" s="11">
        <v>7.3078736445073081E-2</v>
      </c>
      <c r="AA86" s="11">
        <v>9.1151972340091147E-2</v>
      </c>
      <c r="AB86" s="11">
        <v>7.9993713657079996E-2</v>
      </c>
      <c r="AC86" s="11">
        <v>9.6181046676096185E-2</v>
      </c>
      <c r="AD86" s="11">
        <v>2.9388653151029388E-2</v>
      </c>
      <c r="AE86" s="11">
        <v>0.10796793965110797</v>
      </c>
      <c r="AF86" s="11">
        <v>3.1274556027031275E-2</v>
      </c>
      <c r="AG86" s="11">
        <v>5.5948451988055946E-2</v>
      </c>
      <c r="AH86" s="11">
        <v>3.8503850385038507E-2</v>
      </c>
    </row>
    <row r="87" spans="3:34" x14ac:dyDescent="0.15">
      <c r="C87" s="13"/>
      <c r="T87" s="13"/>
      <c r="U87" s="108"/>
      <c r="V87" s="108"/>
      <c r="W87" s="108"/>
      <c r="X87" s="108"/>
      <c r="Y87" s="108"/>
      <c r="Z87" s="108"/>
      <c r="AA87" s="108"/>
      <c r="AB87" s="108"/>
      <c r="AC87" s="108"/>
      <c r="AD87" s="108"/>
      <c r="AE87" s="108"/>
      <c r="AF87" s="108"/>
      <c r="AG87" s="108"/>
      <c r="AH87" s="108"/>
    </row>
    <row r="88" spans="3:34" x14ac:dyDescent="0.15">
      <c r="C88" s="110" t="s">
        <v>283</v>
      </c>
      <c r="D88" s="124" t="s">
        <v>2</v>
      </c>
      <c r="E88" s="124"/>
      <c r="F88" s="124"/>
      <c r="G88" s="124"/>
      <c r="H88" s="124"/>
      <c r="I88" s="124"/>
      <c r="J88" s="124"/>
      <c r="K88" s="124"/>
      <c r="L88" s="124"/>
      <c r="M88" s="124"/>
      <c r="N88" s="124"/>
      <c r="O88" s="124"/>
      <c r="P88" s="124"/>
      <c r="Q88" s="124"/>
      <c r="R88" s="125" t="s">
        <v>1249</v>
      </c>
      <c r="T88" s="110" t="s">
        <v>283</v>
      </c>
      <c r="U88" s="127" t="s">
        <v>3</v>
      </c>
      <c r="V88" s="127"/>
      <c r="W88" s="127"/>
      <c r="X88" s="127"/>
      <c r="Y88" s="127"/>
      <c r="Z88" s="127"/>
      <c r="AA88" s="127"/>
      <c r="AB88" s="127"/>
      <c r="AC88" s="127"/>
      <c r="AD88" s="127"/>
      <c r="AE88" s="127"/>
      <c r="AF88" s="127"/>
      <c r="AG88" s="127"/>
      <c r="AH88" s="127"/>
    </row>
    <row r="89" spans="3:34" ht="146.25" x14ac:dyDescent="0.15">
      <c r="C89" s="111"/>
      <c r="D89" s="107" t="s">
        <v>1311</v>
      </c>
      <c r="E89" s="107" t="s">
        <v>1267</v>
      </c>
      <c r="F89" s="107" t="s">
        <v>1312</v>
      </c>
      <c r="G89" s="107" t="s">
        <v>1340</v>
      </c>
      <c r="H89" s="107" t="s">
        <v>1322</v>
      </c>
      <c r="I89" s="107" t="s">
        <v>1238</v>
      </c>
      <c r="J89" s="107" t="s">
        <v>1268</v>
      </c>
      <c r="K89" s="107" t="s">
        <v>1313</v>
      </c>
      <c r="L89" s="107" t="s">
        <v>1241</v>
      </c>
      <c r="M89" s="107" t="s">
        <v>1242</v>
      </c>
      <c r="N89" s="107" t="s">
        <v>1342</v>
      </c>
      <c r="O89" s="107" t="s">
        <v>1343</v>
      </c>
      <c r="P89" s="107" t="s">
        <v>1258</v>
      </c>
      <c r="Q89" s="107" t="s">
        <v>1273</v>
      </c>
      <c r="R89" s="126"/>
      <c r="T89" s="111"/>
      <c r="U89" s="107" t="s">
        <v>1361</v>
      </c>
      <c r="V89" s="107" t="s">
        <v>1250</v>
      </c>
      <c r="W89" s="107" t="s">
        <v>1374</v>
      </c>
      <c r="X89" s="107" t="s">
        <v>1251</v>
      </c>
      <c r="Y89" s="107" t="s">
        <v>1357</v>
      </c>
      <c r="Z89" s="107" t="s">
        <v>1352</v>
      </c>
      <c r="AA89" s="107" t="s">
        <v>1353</v>
      </c>
      <c r="AB89" s="107" t="s">
        <v>1359</v>
      </c>
      <c r="AC89" s="107" t="s">
        <v>1363</v>
      </c>
      <c r="AD89" s="107" t="s">
        <v>1282</v>
      </c>
      <c r="AE89" s="107" t="s">
        <v>1354</v>
      </c>
      <c r="AF89" s="107" t="s">
        <v>1257</v>
      </c>
      <c r="AG89" s="107" t="s">
        <v>1284</v>
      </c>
      <c r="AH89" s="107" t="s">
        <v>1273</v>
      </c>
    </row>
    <row r="90" spans="3:34" ht="24.75" customHeight="1" x14ac:dyDescent="0.15">
      <c r="C90" s="80" t="s">
        <v>1344</v>
      </c>
      <c r="D90" s="10">
        <v>459</v>
      </c>
      <c r="E90" s="10">
        <v>348</v>
      </c>
      <c r="F90" s="10">
        <v>285</v>
      </c>
      <c r="G90" s="10">
        <v>163</v>
      </c>
      <c r="H90" s="10">
        <v>185</v>
      </c>
      <c r="I90" s="10">
        <v>137</v>
      </c>
      <c r="J90" s="10">
        <v>177</v>
      </c>
      <c r="K90" s="10">
        <v>199</v>
      </c>
      <c r="L90" s="10">
        <v>174</v>
      </c>
      <c r="M90" s="10">
        <v>120</v>
      </c>
      <c r="N90" s="10">
        <v>195</v>
      </c>
      <c r="O90" s="10">
        <v>127</v>
      </c>
      <c r="P90" s="10">
        <v>138</v>
      </c>
      <c r="Q90" s="10">
        <v>19</v>
      </c>
      <c r="R90" s="10">
        <v>567</v>
      </c>
      <c r="T90" s="80" t="s">
        <v>1344</v>
      </c>
      <c r="U90" s="11">
        <v>0.80952380952380953</v>
      </c>
      <c r="V90" s="11">
        <v>0.61375661375661372</v>
      </c>
      <c r="W90" s="11">
        <v>0.50264550264550267</v>
      </c>
      <c r="X90" s="11">
        <v>0.2874779541446208</v>
      </c>
      <c r="Y90" s="11">
        <v>0.32627865961199293</v>
      </c>
      <c r="Z90" s="11">
        <v>0.24162257495590828</v>
      </c>
      <c r="AA90" s="11">
        <v>0.31216931216931215</v>
      </c>
      <c r="AB90" s="11">
        <v>0.35097001763668428</v>
      </c>
      <c r="AC90" s="11">
        <v>0.30687830687830686</v>
      </c>
      <c r="AD90" s="11">
        <v>0.21164021164021163</v>
      </c>
      <c r="AE90" s="11">
        <v>0.3439153439153439</v>
      </c>
      <c r="AF90" s="11">
        <v>0.22398589065255731</v>
      </c>
      <c r="AG90" s="11">
        <v>0.24338624338624337</v>
      </c>
      <c r="AH90" s="11">
        <v>3.3509700176366841E-2</v>
      </c>
    </row>
    <row r="91" spans="3:34" ht="24.75" customHeight="1" x14ac:dyDescent="0.15">
      <c r="C91" s="80" t="s">
        <v>1345</v>
      </c>
      <c r="D91" s="10">
        <v>1080</v>
      </c>
      <c r="E91" s="10">
        <v>771</v>
      </c>
      <c r="F91" s="10">
        <v>631</v>
      </c>
      <c r="G91" s="10">
        <v>243</v>
      </c>
      <c r="H91" s="10">
        <v>343</v>
      </c>
      <c r="I91" s="10">
        <v>251</v>
      </c>
      <c r="J91" s="10">
        <v>347</v>
      </c>
      <c r="K91" s="10">
        <v>403</v>
      </c>
      <c r="L91" s="10">
        <v>327</v>
      </c>
      <c r="M91" s="10">
        <v>166</v>
      </c>
      <c r="N91" s="10">
        <v>382</v>
      </c>
      <c r="O91" s="10">
        <v>179</v>
      </c>
      <c r="P91" s="10">
        <v>228</v>
      </c>
      <c r="Q91" s="10">
        <v>48</v>
      </c>
      <c r="R91" s="10">
        <v>1372</v>
      </c>
      <c r="T91" s="80" t="s">
        <v>1345</v>
      </c>
      <c r="U91" s="11">
        <v>0.78717201166180761</v>
      </c>
      <c r="V91" s="11">
        <v>0.56195335276967928</v>
      </c>
      <c r="W91" s="11">
        <v>0.45991253644314867</v>
      </c>
      <c r="X91" s="11">
        <v>0.17711370262390672</v>
      </c>
      <c r="Y91" s="11">
        <v>0.25</v>
      </c>
      <c r="Z91" s="11">
        <v>0.18294460641399418</v>
      </c>
      <c r="AA91" s="11">
        <v>0.25291545189504372</v>
      </c>
      <c r="AB91" s="11">
        <v>0.29373177842565595</v>
      </c>
      <c r="AC91" s="11">
        <v>0.23833819241982507</v>
      </c>
      <c r="AD91" s="11">
        <v>0.12099125364431487</v>
      </c>
      <c r="AE91" s="11">
        <v>0.2784256559766764</v>
      </c>
      <c r="AF91" s="11">
        <v>0.13046647230320699</v>
      </c>
      <c r="AG91" s="11">
        <v>0.16618075801749271</v>
      </c>
      <c r="AH91" s="11">
        <v>3.4985422740524783E-2</v>
      </c>
    </row>
    <row r="92" spans="3:34" ht="24.75" customHeight="1" x14ac:dyDescent="0.15">
      <c r="C92" s="80" t="s">
        <v>1346</v>
      </c>
      <c r="D92" s="10">
        <v>2331</v>
      </c>
      <c r="E92" s="10">
        <v>1881</v>
      </c>
      <c r="F92" s="10">
        <v>1153</v>
      </c>
      <c r="G92" s="10">
        <v>190</v>
      </c>
      <c r="H92" s="10">
        <v>525</v>
      </c>
      <c r="I92" s="10">
        <v>275</v>
      </c>
      <c r="J92" s="10">
        <v>358</v>
      </c>
      <c r="K92" s="10">
        <v>288</v>
      </c>
      <c r="L92" s="10">
        <v>388</v>
      </c>
      <c r="M92" s="10">
        <v>107</v>
      </c>
      <c r="N92" s="10">
        <v>512</v>
      </c>
      <c r="O92" s="10">
        <v>132</v>
      </c>
      <c r="P92" s="10">
        <v>228</v>
      </c>
      <c r="Q92" s="10">
        <v>111</v>
      </c>
      <c r="R92" s="10">
        <v>3092</v>
      </c>
      <c r="T92" s="80" t="s">
        <v>1346</v>
      </c>
      <c r="U92" s="11">
        <v>0.75388098318240626</v>
      </c>
      <c r="V92" s="11">
        <v>0.60834411384217335</v>
      </c>
      <c r="W92" s="11">
        <v>0.37289780077619666</v>
      </c>
      <c r="X92" s="11">
        <v>6.1448900388098318E-2</v>
      </c>
      <c r="Y92" s="11">
        <v>0.16979301423027165</v>
      </c>
      <c r="Z92" s="11">
        <v>8.8939197930142308E-2</v>
      </c>
      <c r="AA92" s="11">
        <v>0.11578266494178525</v>
      </c>
      <c r="AB92" s="11">
        <v>9.3143596377749036E-2</v>
      </c>
      <c r="AC92" s="11">
        <v>0.12548512289780078</v>
      </c>
      <c r="AD92" s="11">
        <v>3.4605433376455372E-2</v>
      </c>
      <c r="AE92" s="11">
        <v>0.16558861578266496</v>
      </c>
      <c r="AF92" s="11">
        <v>4.2690815006468305E-2</v>
      </c>
      <c r="AG92" s="11">
        <v>7.3738680465717979E-2</v>
      </c>
      <c r="AH92" s="11">
        <v>3.5899094437257438E-2</v>
      </c>
    </row>
    <row r="93" spans="3:34" ht="24.75" customHeight="1" x14ac:dyDescent="0.15">
      <c r="C93" s="80" t="s">
        <v>1347</v>
      </c>
      <c r="D93" s="10">
        <v>4992</v>
      </c>
      <c r="E93" s="10">
        <v>4147</v>
      </c>
      <c r="F93" s="10">
        <v>2209</v>
      </c>
      <c r="G93" s="10">
        <v>284</v>
      </c>
      <c r="H93" s="10">
        <v>1006</v>
      </c>
      <c r="I93" s="10">
        <v>386</v>
      </c>
      <c r="J93" s="10">
        <v>448</v>
      </c>
      <c r="K93" s="10">
        <v>243</v>
      </c>
      <c r="L93" s="10">
        <v>578</v>
      </c>
      <c r="M93" s="10">
        <v>108</v>
      </c>
      <c r="N93" s="10">
        <v>530</v>
      </c>
      <c r="O93" s="10">
        <v>132</v>
      </c>
      <c r="P93" s="10">
        <v>279</v>
      </c>
      <c r="Q93" s="10">
        <v>265</v>
      </c>
      <c r="R93" s="10">
        <v>7071</v>
      </c>
      <c r="T93" s="80" t="s">
        <v>1347</v>
      </c>
      <c r="U93" s="11">
        <v>0.70598218073822661</v>
      </c>
      <c r="V93" s="11">
        <v>0.58647998868618301</v>
      </c>
      <c r="W93" s="11">
        <v>0.31240277188516474</v>
      </c>
      <c r="X93" s="11">
        <v>4.0164050346485645E-2</v>
      </c>
      <c r="Y93" s="11">
        <v>0.14227124876255126</v>
      </c>
      <c r="Z93" s="11">
        <v>5.4589167020223449E-2</v>
      </c>
      <c r="AA93" s="11">
        <v>6.3357375194456236E-2</v>
      </c>
      <c r="AB93" s="11">
        <v>3.4365719134493003E-2</v>
      </c>
      <c r="AC93" s="11">
        <v>8.1742327817847543E-2</v>
      </c>
      <c r="AD93" s="11">
        <v>1.5273652948663556E-2</v>
      </c>
      <c r="AE93" s="11">
        <v>7.4954037618441521E-2</v>
      </c>
      <c r="AF93" s="11">
        <v>1.8667798048366567E-2</v>
      </c>
      <c r="AG93" s="11">
        <v>3.9456936784047519E-2</v>
      </c>
      <c r="AH93" s="11">
        <v>3.7477018809220761E-2</v>
      </c>
    </row>
    <row r="94" spans="3:34" ht="24.75" customHeight="1" x14ac:dyDescent="0.15">
      <c r="C94"/>
      <c r="D94"/>
      <c r="E94"/>
      <c r="F94"/>
      <c r="G94"/>
      <c r="H94"/>
      <c r="I94"/>
      <c r="J94"/>
      <c r="K94"/>
      <c r="L94"/>
      <c r="M94"/>
      <c r="N94"/>
      <c r="O94"/>
      <c r="P94"/>
      <c r="Q94"/>
      <c r="R94"/>
    </row>
    <row r="102" spans="2:34" s="6" customFormat="1" x14ac:dyDescent="0.15">
      <c r="B102"/>
      <c r="C102" s="12"/>
      <c r="S102"/>
      <c r="T102"/>
      <c r="U102"/>
      <c r="V102"/>
      <c r="W102"/>
      <c r="X102"/>
      <c r="Y102"/>
      <c r="Z102"/>
      <c r="AA102"/>
      <c r="AB102"/>
      <c r="AC102"/>
      <c r="AD102"/>
      <c r="AE102"/>
      <c r="AF102"/>
      <c r="AG102"/>
      <c r="AH102"/>
    </row>
    <row r="103" spans="2:34" s="6" customFormat="1" x14ac:dyDescent="0.15">
      <c r="B103"/>
      <c r="C103" s="12"/>
      <c r="S103"/>
      <c r="T103"/>
      <c r="U103"/>
      <c r="V103"/>
      <c r="W103"/>
      <c r="X103"/>
      <c r="Y103"/>
      <c r="Z103"/>
      <c r="AA103"/>
      <c r="AB103"/>
      <c r="AC103"/>
      <c r="AD103"/>
      <c r="AE103"/>
      <c r="AF103"/>
      <c r="AG103"/>
      <c r="AH103"/>
    </row>
    <row r="104" spans="2:34" s="6" customFormat="1" x14ac:dyDescent="0.15">
      <c r="B104"/>
      <c r="C104" s="12"/>
      <c r="S104"/>
      <c r="T104"/>
      <c r="U104"/>
      <c r="V104"/>
      <c r="W104"/>
      <c r="X104"/>
      <c r="Y104"/>
      <c r="Z104"/>
      <c r="AA104"/>
      <c r="AB104"/>
      <c r="AC104"/>
      <c r="AD104"/>
      <c r="AE104"/>
      <c r="AF104"/>
      <c r="AG104"/>
      <c r="AH104"/>
    </row>
    <row r="105" spans="2:34" s="6" customFormat="1" x14ac:dyDescent="0.15">
      <c r="B105"/>
      <c r="C105" s="12"/>
      <c r="S105"/>
      <c r="T105"/>
      <c r="U105"/>
      <c r="V105"/>
      <c r="W105"/>
      <c r="X105"/>
      <c r="Y105"/>
      <c r="Z105"/>
      <c r="AA105"/>
      <c r="AB105"/>
      <c r="AC105"/>
      <c r="AD105"/>
      <c r="AE105"/>
      <c r="AF105"/>
      <c r="AG105"/>
      <c r="AH105"/>
    </row>
    <row r="106" spans="2:34" s="6" customFormat="1" x14ac:dyDescent="0.15">
      <c r="B106"/>
      <c r="C106" s="12"/>
      <c r="S106"/>
      <c r="T106"/>
      <c r="U106"/>
      <c r="V106"/>
      <c r="W106"/>
      <c r="X106"/>
      <c r="Y106"/>
      <c r="Z106"/>
      <c r="AA106"/>
      <c r="AB106"/>
      <c r="AC106"/>
      <c r="AD106"/>
      <c r="AE106"/>
      <c r="AF106"/>
      <c r="AG106"/>
      <c r="AH106"/>
    </row>
    <row r="107" spans="2:34" s="6" customFormat="1" x14ac:dyDescent="0.15">
      <c r="B107"/>
      <c r="C107" s="12"/>
      <c r="S107"/>
      <c r="T107"/>
      <c r="U107"/>
      <c r="V107"/>
      <c r="W107"/>
      <c r="X107"/>
      <c r="Y107"/>
      <c r="Z107"/>
      <c r="AA107"/>
      <c r="AB107"/>
      <c r="AC107"/>
      <c r="AD107"/>
      <c r="AE107"/>
      <c r="AF107"/>
      <c r="AG107"/>
      <c r="AH107"/>
    </row>
    <row r="108" spans="2:34" s="6" customFormat="1" x14ac:dyDescent="0.15">
      <c r="B108"/>
      <c r="C108" s="12"/>
      <c r="S108"/>
      <c r="T108"/>
      <c r="U108"/>
      <c r="V108"/>
      <c r="W108"/>
      <c r="X108"/>
      <c r="Y108"/>
      <c r="Z108"/>
      <c r="AA108"/>
      <c r="AB108"/>
      <c r="AC108"/>
      <c r="AD108"/>
      <c r="AE108"/>
      <c r="AF108"/>
      <c r="AG108"/>
      <c r="AH108"/>
    </row>
    <row r="109" spans="2:34" s="6" customFormat="1" x14ac:dyDescent="0.15">
      <c r="B109"/>
      <c r="C109" s="12"/>
      <c r="S109"/>
      <c r="T109"/>
      <c r="U109"/>
      <c r="V109"/>
      <c r="W109"/>
      <c r="X109"/>
      <c r="Y109"/>
      <c r="Z109"/>
      <c r="AA109"/>
      <c r="AB109"/>
      <c r="AC109"/>
      <c r="AD109"/>
      <c r="AE109"/>
      <c r="AF109"/>
      <c r="AG109"/>
      <c r="AH109"/>
    </row>
    <row r="110" spans="2:34" s="6" customFormat="1" x14ac:dyDescent="0.15">
      <c r="B110"/>
      <c r="C110" s="12"/>
      <c r="S110"/>
      <c r="T110"/>
      <c r="U110"/>
      <c r="V110"/>
      <c r="W110"/>
      <c r="X110"/>
      <c r="Y110"/>
      <c r="Z110"/>
      <c r="AA110"/>
      <c r="AB110"/>
      <c r="AC110"/>
      <c r="AD110"/>
      <c r="AE110"/>
      <c r="AF110"/>
      <c r="AG110"/>
      <c r="AH110"/>
    </row>
    <row r="111" spans="2:34" s="6" customFormat="1" x14ac:dyDescent="0.15">
      <c r="B111"/>
      <c r="C111" s="12"/>
      <c r="S111"/>
      <c r="T111"/>
      <c r="U111"/>
      <c r="V111"/>
      <c r="W111"/>
      <c r="X111"/>
      <c r="Y111"/>
      <c r="Z111"/>
      <c r="AA111"/>
      <c r="AB111"/>
      <c r="AC111"/>
      <c r="AD111"/>
      <c r="AE111"/>
      <c r="AF111"/>
      <c r="AG111"/>
      <c r="AH111"/>
    </row>
    <row r="112" spans="2:34" s="6" customFormat="1" x14ac:dyDescent="0.15">
      <c r="B112"/>
      <c r="C112" s="12"/>
      <c r="S112"/>
      <c r="T112"/>
      <c r="U112"/>
      <c r="V112"/>
      <c r="W112"/>
      <c r="X112"/>
      <c r="Y112"/>
      <c r="Z112"/>
      <c r="AA112"/>
      <c r="AB112"/>
      <c r="AC112"/>
      <c r="AD112"/>
      <c r="AE112"/>
      <c r="AF112"/>
      <c r="AG112"/>
      <c r="AH112"/>
    </row>
    <row r="113" spans="2:34" s="6" customFormat="1" x14ac:dyDescent="0.15">
      <c r="B113"/>
      <c r="C113" s="12"/>
      <c r="S113"/>
      <c r="T113"/>
      <c r="U113"/>
      <c r="V113"/>
      <c r="W113"/>
      <c r="X113"/>
      <c r="Y113"/>
      <c r="Z113"/>
      <c r="AA113"/>
      <c r="AB113"/>
      <c r="AC113"/>
      <c r="AD113"/>
      <c r="AE113"/>
      <c r="AF113"/>
      <c r="AG113"/>
      <c r="AH113"/>
    </row>
    <row r="114" spans="2:34" s="6" customFormat="1" x14ac:dyDescent="0.15">
      <c r="B114"/>
      <c r="C114" s="12"/>
      <c r="S114"/>
      <c r="T114"/>
      <c r="U114"/>
      <c r="V114"/>
      <c r="W114"/>
      <c r="X114"/>
      <c r="Y114"/>
      <c r="Z114"/>
      <c r="AA114"/>
      <c r="AB114"/>
      <c r="AC114"/>
      <c r="AD114"/>
      <c r="AE114"/>
      <c r="AF114"/>
      <c r="AG114"/>
      <c r="AH114"/>
    </row>
    <row r="115" spans="2:34" s="6" customFormat="1" x14ac:dyDescent="0.15">
      <c r="B115"/>
      <c r="C115" s="12"/>
      <c r="S115"/>
      <c r="T115"/>
      <c r="U115"/>
      <c r="V115"/>
      <c r="W115"/>
      <c r="X115"/>
      <c r="Y115"/>
      <c r="Z115"/>
      <c r="AA115"/>
      <c r="AB115"/>
      <c r="AC115"/>
      <c r="AD115"/>
      <c r="AE115"/>
      <c r="AF115"/>
      <c r="AG115"/>
      <c r="AH115"/>
    </row>
    <row r="116" spans="2:34" s="6" customFormat="1" x14ac:dyDescent="0.15">
      <c r="B116"/>
      <c r="C116" s="12"/>
      <c r="S116"/>
      <c r="T116"/>
      <c r="U116"/>
      <c r="V116"/>
      <c r="W116"/>
      <c r="X116"/>
      <c r="Y116"/>
      <c r="Z116"/>
      <c r="AA116"/>
      <c r="AB116"/>
      <c r="AC116"/>
      <c r="AD116"/>
      <c r="AE116"/>
      <c r="AF116"/>
      <c r="AG116"/>
      <c r="AH116"/>
    </row>
    <row r="117" spans="2:34" s="6" customFormat="1" x14ac:dyDescent="0.15">
      <c r="B117"/>
      <c r="C117" s="12"/>
      <c r="S117"/>
      <c r="T117"/>
      <c r="U117"/>
      <c r="V117"/>
      <c r="W117"/>
      <c r="X117"/>
      <c r="Y117"/>
      <c r="Z117"/>
      <c r="AA117"/>
      <c r="AB117"/>
      <c r="AC117"/>
      <c r="AD117"/>
      <c r="AE117"/>
      <c r="AF117"/>
      <c r="AG117"/>
      <c r="AH117"/>
    </row>
    <row r="118" spans="2:34" s="6" customFormat="1" x14ac:dyDescent="0.15">
      <c r="B118"/>
      <c r="C118" s="12"/>
      <c r="S118"/>
      <c r="T118"/>
      <c r="U118"/>
      <c r="V118"/>
      <c r="W118"/>
      <c r="X118"/>
      <c r="Y118"/>
      <c r="Z118"/>
      <c r="AA118"/>
      <c r="AB118"/>
      <c r="AC118"/>
      <c r="AD118"/>
      <c r="AE118"/>
      <c r="AF118"/>
      <c r="AG118"/>
      <c r="AH118"/>
    </row>
    <row r="119" spans="2:34" s="6" customFormat="1" x14ac:dyDescent="0.15">
      <c r="B119"/>
      <c r="C119" s="12"/>
      <c r="S119"/>
      <c r="T119"/>
      <c r="U119"/>
      <c r="V119"/>
      <c r="W119"/>
      <c r="X119"/>
      <c r="Y119"/>
      <c r="Z119"/>
      <c r="AA119"/>
      <c r="AB119"/>
      <c r="AC119"/>
      <c r="AD119"/>
      <c r="AE119"/>
      <c r="AF119"/>
      <c r="AG119"/>
      <c r="AH119"/>
    </row>
    <row r="120" spans="2:34" s="6" customFormat="1" x14ac:dyDescent="0.15">
      <c r="B120"/>
      <c r="C120" s="12"/>
      <c r="S120"/>
      <c r="T120"/>
      <c r="U120"/>
      <c r="V120"/>
      <c r="W120"/>
      <c r="X120"/>
      <c r="Y120"/>
      <c r="Z120"/>
      <c r="AA120"/>
      <c r="AB120"/>
      <c r="AC120"/>
      <c r="AD120"/>
      <c r="AE120"/>
      <c r="AF120"/>
      <c r="AG120"/>
      <c r="AH120"/>
    </row>
    <row r="121" spans="2:34" s="6" customFormat="1" x14ac:dyDescent="0.15">
      <c r="B121"/>
      <c r="C121" s="12"/>
      <c r="S121"/>
      <c r="T121"/>
      <c r="U121"/>
      <c r="V121"/>
      <c r="W121"/>
      <c r="X121"/>
      <c r="Y121"/>
      <c r="Z121"/>
      <c r="AA121"/>
      <c r="AB121"/>
      <c r="AC121"/>
      <c r="AD121"/>
      <c r="AE121"/>
      <c r="AF121"/>
      <c r="AG121"/>
      <c r="AH121"/>
    </row>
    <row r="122" spans="2:34" s="6" customFormat="1" x14ac:dyDescent="0.15">
      <c r="B122"/>
      <c r="C122" s="12"/>
      <c r="S122"/>
      <c r="T122"/>
      <c r="U122"/>
      <c r="V122"/>
      <c r="W122"/>
      <c r="X122"/>
      <c r="Y122"/>
      <c r="Z122"/>
      <c r="AA122"/>
      <c r="AB122"/>
      <c r="AC122"/>
      <c r="AD122"/>
      <c r="AE122"/>
      <c r="AF122"/>
      <c r="AG122"/>
      <c r="AH122"/>
    </row>
    <row r="123" spans="2:34" s="6" customFormat="1" x14ac:dyDescent="0.15">
      <c r="B123"/>
      <c r="C123" s="12"/>
      <c r="S123"/>
      <c r="T123"/>
      <c r="U123"/>
      <c r="V123"/>
      <c r="W123"/>
      <c r="X123"/>
      <c r="Y123"/>
      <c r="Z123"/>
      <c r="AA123"/>
      <c r="AB123"/>
      <c r="AC123"/>
      <c r="AD123"/>
      <c r="AE123"/>
      <c r="AF123"/>
      <c r="AG123"/>
      <c r="AH123"/>
    </row>
    <row r="124" spans="2:34" s="6" customFormat="1" x14ac:dyDescent="0.15">
      <c r="B124"/>
      <c r="C124" s="12"/>
      <c r="S124"/>
      <c r="T124"/>
      <c r="U124"/>
      <c r="V124"/>
      <c r="W124"/>
      <c r="X124"/>
      <c r="Y124"/>
      <c r="Z124"/>
      <c r="AA124"/>
      <c r="AB124"/>
      <c r="AC124"/>
      <c r="AD124"/>
      <c r="AE124"/>
      <c r="AF124"/>
      <c r="AG124"/>
      <c r="AH124"/>
    </row>
    <row r="125" spans="2:34" s="6" customFormat="1" x14ac:dyDescent="0.15">
      <c r="B125"/>
      <c r="C125" s="12"/>
      <c r="S125"/>
      <c r="T125"/>
      <c r="U125"/>
      <c r="V125"/>
      <c r="W125"/>
      <c r="X125"/>
      <c r="Y125"/>
      <c r="Z125"/>
      <c r="AA125"/>
      <c r="AB125"/>
      <c r="AC125"/>
      <c r="AD125"/>
      <c r="AE125"/>
      <c r="AF125"/>
      <c r="AG125"/>
      <c r="AH125"/>
    </row>
    <row r="126" spans="2:34" s="6" customFormat="1" x14ac:dyDescent="0.15">
      <c r="B126"/>
      <c r="C126" s="12"/>
      <c r="S126"/>
      <c r="T126"/>
      <c r="U126"/>
      <c r="V126"/>
      <c r="W126"/>
      <c r="X126"/>
      <c r="Y126"/>
      <c r="Z126"/>
      <c r="AA126"/>
      <c r="AB126"/>
      <c r="AC126"/>
      <c r="AD126"/>
      <c r="AE126"/>
      <c r="AF126"/>
      <c r="AG126"/>
      <c r="AH126"/>
    </row>
    <row r="127" spans="2:34" s="6" customFormat="1" x14ac:dyDescent="0.15">
      <c r="B127"/>
      <c r="C127" s="12"/>
      <c r="S127"/>
      <c r="T127"/>
      <c r="U127"/>
      <c r="V127"/>
      <c r="W127"/>
      <c r="X127"/>
      <c r="Y127"/>
      <c r="Z127"/>
      <c r="AA127"/>
      <c r="AB127"/>
      <c r="AC127"/>
      <c r="AD127"/>
      <c r="AE127"/>
      <c r="AF127"/>
      <c r="AG127"/>
      <c r="AH127"/>
    </row>
    <row r="128" spans="2:34" s="6" customFormat="1" x14ac:dyDescent="0.15">
      <c r="B128"/>
      <c r="C128" s="12"/>
      <c r="S128"/>
      <c r="T128"/>
      <c r="U128"/>
      <c r="V128"/>
      <c r="W128"/>
      <c r="X128"/>
      <c r="Y128"/>
      <c r="Z128"/>
      <c r="AA128"/>
      <c r="AB128"/>
      <c r="AC128"/>
      <c r="AD128"/>
      <c r="AE128"/>
      <c r="AF128"/>
      <c r="AG128"/>
      <c r="AH128"/>
    </row>
    <row r="129" spans="2:34" s="6" customFormat="1" x14ac:dyDescent="0.15">
      <c r="B129"/>
      <c r="C129" s="12"/>
      <c r="S129"/>
      <c r="T129"/>
      <c r="U129"/>
      <c r="V129"/>
      <c r="W129"/>
      <c r="X129"/>
      <c r="Y129"/>
      <c r="Z129"/>
      <c r="AA129"/>
      <c r="AB129"/>
      <c r="AC129"/>
      <c r="AD129"/>
      <c r="AE129"/>
      <c r="AF129"/>
      <c r="AG129"/>
      <c r="AH129"/>
    </row>
    <row r="130" spans="2:34" s="6" customFormat="1" x14ac:dyDescent="0.15">
      <c r="B130"/>
      <c r="C130" s="12"/>
      <c r="S130"/>
      <c r="T130"/>
      <c r="U130"/>
      <c r="V130"/>
      <c r="W130"/>
      <c r="X130"/>
      <c r="Y130"/>
      <c r="Z130"/>
      <c r="AA130"/>
      <c r="AB130"/>
      <c r="AC130"/>
      <c r="AD130"/>
      <c r="AE130"/>
      <c r="AF130"/>
      <c r="AG130"/>
      <c r="AH130"/>
    </row>
    <row r="131" spans="2:34" s="6" customFormat="1" x14ac:dyDescent="0.15">
      <c r="B131"/>
      <c r="C131" s="12"/>
      <c r="S131"/>
      <c r="T131"/>
      <c r="U131"/>
      <c r="V131"/>
      <c r="W131"/>
      <c r="X131"/>
      <c r="Y131"/>
      <c r="Z131"/>
      <c r="AA131"/>
      <c r="AB131"/>
      <c r="AC131"/>
      <c r="AD131"/>
      <c r="AE131"/>
      <c r="AF131"/>
      <c r="AG131"/>
      <c r="AH131"/>
    </row>
    <row r="132" spans="2:34" s="6" customFormat="1" x14ac:dyDescent="0.15">
      <c r="B132"/>
      <c r="C132" s="12"/>
      <c r="S132"/>
      <c r="T132"/>
      <c r="U132"/>
      <c r="V132"/>
      <c r="W132"/>
      <c r="X132"/>
      <c r="Y132"/>
      <c r="Z132"/>
      <c r="AA132"/>
      <c r="AB132"/>
      <c r="AC132"/>
      <c r="AD132"/>
      <c r="AE132"/>
      <c r="AF132"/>
      <c r="AG132"/>
      <c r="AH132"/>
    </row>
    <row r="133" spans="2:34" s="6" customFormat="1" x14ac:dyDescent="0.15">
      <c r="B133"/>
      <c r="C133" s="12"/>
      <c r="S133"/>
      <c r="T133"/>
      <c r="U133"/>
      <c r="V133"/>
      <c r="W133"/>
      <c r="X133"/>
      <c r="Y133"/>
      <c r="Z133"/>
      <c r="AA133"/>
      <c r="AB133"/>
      <c r="AC133"/>
      <c r="AD133"/>
      <c r="AE133"/>
      <c r="AF133"/>
      <c r="AG133"/>
      <c r="AH133"/>
    </row>
    <row r="134" spans="2:34" s="6" customFormat="1" x14ac:dyDescent="0.15">
      <c r="B134"/>
      <c r="C134" s="12"/>
      <c r="S134"/>
      <c r="T134"/>
      <c r="U134"/>
      <c r="V134"/>
      <c r="W134"/>
      <c r="X134"/>
      <c r="Y134"/>
      <c r="Z134"/>
      <c r="AA134"/>
      <c r="AB134"/>
      <c r="AC134"/>
      <c r="AD134"/>
      <c r="AE134"/>
      <c r="AF134"/>
      <c r="AG134"/>
      <c r="AH134"/>
    </row>
    <row r="135" spans="2:34" s="6" customFormat="1" x14ac:dyDescent="0.15">
      <c r="B135"/>
      <c r="C135" s="12"/>
      <c r="S135"/>
      <c r="T135"/>
      <c r="U135"/>
      <c r="V135"/>
      <c r="W135"/>
      <c r="X135"/>
      <c r="Y135"/>
      <c r="Z135"/>
      <c r="AA135"/>
      <c r="AB135"/>
      <c r="AC135"/>
      <c r="AD135"/>
      <c r="AE135"/>
      <c r="AF135"/>
      <c r="AG135"/>
      <c r="AH135"/>
    </row>
    <row r="136" spans="2:34" s="6" customFormat="1" x14ac:dyDescent="0.15">
      <c r="B136"/>
      <c r="C136" s="12"/>
      <c r="S136"/>
      <c r="T136"/>
      <c r="U136"/>
      <c r="V136"/>
      <c r="W136"/>
      <c r="X136"/>
      <c r="Y136"/>
      <c r="Z136"/>
      <c r="AA136"/>
      <c r="AB136"/>
      <c r="AC136"/>
      <c r="AD136"/>
      <c r="AE136"/>
      <c r="AF136"/>
      <c r="AG136"/>
      <c r="AH136"/>
    </row>
    <row r="137" spans="2:34" s="6" customFormat="1" x14ac:dyDescent="0.15">
      <c r="B137"/>
      <c r="C137" s="12"/>
      <c r="S137"/>
      <c r="T137"/>
      <c r="U137"/>
      <c r="V137"/>
      <c r="W137"/>
      <c r="X137"/>
      <c r="Y137"/>
      <c r="Z137"/>
      <c r="AA137"/>
      <c r="AB137"/>
      <c r="AC137"/>
      <c r="AD137"/>
      <c r="AE137"/>
      <c r="AF137"/>
      <c r="AG137"/>
      <c r="AH137"/>
    </row>
    <row r="138" spans="2:34" s="6" customFormat="1" x14ac:dyDescent="0.15">
      <c r="B138"/>
      <c r="C138" s="12"/>
      <c r="S138"/>
      <c r="T138"/>
      <c r="U138"/>
      <c r="V138"/>
      <c r="W138"/>
      <c r="X138"/>
      <c r="Y138"/>
      <c r="Z138"/>
      <c r="AA138"/>
      <c r="AB138"/>
      <c r="AC138"/>
      <c r="AD138"/>
      <c r="AE138"/>
      <c r="AF138"/>
      <c r="AG138"/>
      <c r="AH138"/>
    </row>
    <row r="139" spans="2:34" s="6" customFormat="1" x14ac:dyDescent="0.15">
      <c r="B139"/>
      <c r="C139" s="12"/>
      <c r="S139"/>
      <c r="T139"/>
      <c r="U139"/>
      <c r="V139"/>
      <c r="W139"/>
      <c r="X139"/>
      <c r="Y139"/>
      <c r="Z139"/>
      <c r="AA139"/>
      <c r="AB139"/>
      <c r="AC139"/>
      <c r="AD139"/>
      <c r="AE139"/>
      <c r="AF139"/>
      <c r="AG139"/>
      <c r="AH139"/>
    </row>
    <row r="140" spans="2:34" s="6" customFormat="1" x14ac:dyDescent="0.15">
      <c r="B140"/>
      <c r="C140" s="12"/>
      <c r="S140"/>
      <c r="T140"/>
      <c r="U140"/>
      <c r="V140"/>
      <c r="W140"/>
      <c r="X140"/>
      <c r="Y140"/>
      <c r="Z140"/>
      <c r="AA140"/>
      <c r="AB140"/>
      <c r="AC140"/>
      <c r="AD140"/>
      <c r="AE140"/>
      <c r="AF140"/>
      <c r="AG140"/>
      <c r="AH140"/>
    </row>
    <row r="141" spans="2:34" s="6" customFormat="1" x14ac:dyDescent="0.15">
      <c r="B141"/>
      <c r="C141" s="12"/>
      <c r="S141"/>
      <c r="T141"/>
      <c r="U141"/>
      <c r="V141"/>
      <c r="W141"/>
      <c r="X141"/>
      <c r="Y141"/>
      <c r="Z141"/>
      <c r="AA141"/>
      <c r="AB141"/>
      <c r="AC141"/>
      <c r="AD141"/>
      <c r="AE141"/>
      <c r="AF141"/>
      <c r="AG141"/>
      <c r="AH141"/>
    </row>
    <row r="142" spans="2:34" s="6" customFormat="1" x14ac:dyDescent="0.15">
      <c r="B142"/>
      <c r="C142" s="12"/>
      <c r="S142"/>
      <c r="T142"/>
      <c r="U142"/>
      <c r="V142"/>
      <c r="W142"/>
      <c r="X142"/>
      <c r="Y142"/>
      <c r="Z142"/>
      <c r="AA142"/>
      <c r="AB142"/>
      <c r="AC142"/>
      <c r="AD142"/>
      <c r="AE142"/>
      <c r="AF142"/>
      <c r="AG142"/>
      <c r="AH142"/>
    </row>
    <row r="143" spans="2:34" s="6" customFormat="1" x14ac:dyDescent="0.15">
      <c r="B143"/>
      <c r="C143" s="12"/>
      <c r="S143"/>
      <c r="T143"/>
      <c r="U143"/>
      <c r="V143"/>
      <c r="W143"/>
      <c r="X143"/>
      <c r="Y143"/>
      <c r="Z143"/>
      <c r="AA143"/>
      <c r="AB143"/>
      <c r="AC143"/>
      <c r="AD143"/>
      <c r="AE143"/>
      <c r="AF143"/>
      <c r="AG143"/>
      <c r="AH143"/>
    </row>
    <row r="144" spans="2:34" s="6" customFormat="1" x14ac:dyDescent="0.15">
      <c r="B144"/>
      <c r="C144" s="12"/>
      <c r="S144"/>
      <c r="T144"/>
      <c r="U144"/>
      <c r="V144"/>
      <c r="W144"/>
      <c r="X144"/>
      <c r="Y144"/>
      <c r="Z144"/>
      <c r="AA144"/>
      <c r="AB144"/>
      <c r="AC144"/>
      <c r="AD144"/>
      <c r="AE144"/>
      <c r="AF144"/>
      <c r="AG144"/>
      <c r="AH144"/>
    </row>
    <row r="145" spans="2:34" s="6" customFormat="1" x14ac:dyDescent="0.15">
      <c r="B145"/>
      <c r="C145" s="12"/>
      <c r="S145"/>
      <c r="T145"/>
      <c r="U145"/>
      <c r="V145"/>
      <c r="W145"/>
      <c r="X145"/>
      <c r="Y145"/>
      <c r="Z145"/>
      <c r="AA145"/>
      <c r="AB145"/>
      <c r="AC145"/>
      <c r="AD145"/>
      <c r="AE145"/>
      <c r="AF145"/>
      <c r="AG145"/>
      <c r="AH145"/>
    </row>
    <row r="146" spans="2:34" s="6" customFormat="1" x14ac:dyDescent="0.15">
      <c r="B146"/>
      <c r="C146" s="12"/>
      <c r="S146"/>
      <c r="T146"/>
      <c r="U146"/>
      <c r="V146"/>
      <c r="W146"/>
      <c r="X146"/>
      <c r="Y146"/>
      <c r="Z146"/>
      <c r="AA146"/>
      <c r="AB146"/>
      <c r="AC146"/>
      <c r="AD146"/>
      <c r="AE146"/>
      <c r="AF146"/>
      <c r="AG146"/>
      <c r="AH146"/>
    </row>
    <row r="147" spans="2:34" s="6" customFormat="1" x14ac:dyDescent="0.15">
      <c r="B147"/>
      <c r="C147" s="12"/>
      <c r="S147"/>
      <c r="T147"/>
      <c r="U147"/>
      <c r="V147"/>
      <c r="W147"/>
      <c r="X147"/>
      <c r="Y147"/>
      <c r="Z147"/>
      <c r="AA147"/>
      <c r="AB147"/>
      <c r="AC147"/>
      <c r="AD147"/>
      <c r="AE147"/>
      <c r="AF147"/>
      <c r="AG147"/>
      <c r="AH147"/>
    </row>
    <row r="148" spans="2:34" s="6" customFormat="1" x14ac:dyDescent="0.15">
      <c r="B148"/>
      <c r="C148" s="12"/>
      <c r="S148"/>
      <c r="T148"/>
      <c r="U148"/>
      <c r="V148"/>
      <c r="W148"/>
      <c r="X148"/>
      <c r="Y148"/>
      <c r="Z148"/>
      <c r="AA148"/>
      <c r="AB148"/>
      <c r="AC148"/>
      <c r="AD148"/>
      <c r="AE148"/>
      <c r="AF148"/>
      <c r="AG148"/>
      <c r="AH148"/>
    </row>
    <row r="149" spans="2:34" s="6" customFormat="1" x14ac:dyDescent="0.15">
      <c r="B149"/>
      <c r="C149" s="12"/>
      <c r="S149"/>
      <c r="T149"/>
      <c r="U149"/>
      <c r="V149"/>
      <c r="W149"/>
      <c r="X149"/>
      <c r="Y149"/>
      <c r="Z149"/>
      <c r="AA149"/>
      <c r="AB149"/>
      <c r="AC149"/>
      <c r="AD149"/>
      <c r="AE149"/>
      <c r="AF149"/>
      <c r="AG149"/>
      <c r="AH149"/>
    </row>
    <row r="150" spans="2:34" s="6" customFormat="1" x14ac:dyDescent="0.15">
      <c r="B150"/>
      <c r="C150" s="12"/>
      <c r="S150"/>
      <c r="T150"/>
      <c r="U150"/>
      <c r="V150"/>
      <c r="W150"/>
      <c r="X150"/>
      <c r="Y150"/>
      <c r="Z150"/>
      <c r="AA150"/>
      <c r="AB150"/>
      <c r="AC150"/>
      <c r="AD150"/>
      <c r="AE150"/>
      <c r="AF150"/>
      <c r="AG150"/>
      <c r="AH150"/>
    </row>
    <row r="151" spans="2:34" s="6" customFormat="1" x14ac:dyDescent="0.15">
      <c r="B151"/>
      <c r="C151" s="12"/>
      <c r="S151"/>
      <c r="T151"/>
      <c r="U151"/>
      <c r="V151"/>
      <c r="W151"/>
      <c r="X151"/>
      <c r="Y151"/>
      <c r="Z151"/>
      <c r="AA151"/>
      <c r="AB151"/>
      <c r="AC151"/>
      <c r="AD151"/>
      <c r="AE151"/>
      <c r="AF151"/>
      <c r="AG151"/>
      <c r="AH151"/>
    </row>
    <row r="152" spans="2:34" s="6" customFormat="1" x14ac:dyDescent="0.15">
      <c r="B152"/>
      <c r="C152" s="12"/>
      <c r="S152"/>
      <c r="T152"/>
      <c r="U152"/>
      <c r="V152"/>
      <c r="W152"/>
      <c r="X152"/>
      <c r="Y152"/>
      <c r="Z152"/>
      <c r="AA152"/>
      <c r="AB152"/>
      <c r="AC152"/>
      <c r="AD152"/>
      <c r="AE152"/>
      <c r="AF152"/>
      <c r="AG152"/>
      <c r="AH152"/>
    </row>
    <row r="153" spans="2:34" s="6" customFormat="1" x14ac:dyDescent="0.15">
      <c r="B153"/>
      <c r="C153" s="12"/>
      <c r="S153"/>
      <c r="T153"/>
      <c r="U153"/>
      <c r="V153"/>
      <c r="W153"/>
      <c r="X153"/>
      <c r="Y153"/>
      <c r="Z153"/>
      <c r="AA153"/>
      <c r="AB153"/>
      <c r="AC153"/>
      <c r="AD153"/>
      <c r="AE153"/>
      <c r="AF153"/>
      <c r="AG153"/>
      <c r="AH153"/>
    </row>
    <row r="154" spans="2:34" s="6" customFormat="1" x14ac:dyDescent="0.15">
      <c r="B154"/>
      <c r="C154" s="12"/>
      <c r="S154"/>
      <c r="T154"/>
      <c r="U154"/>
      <c r="V154"/>
      <c r="W154"/>
      <c r="X154"/>
      <c r="Y154"/>
      <c r="Z154"/>
      <c r="AA154"/>
      <c r="AB154"/>
      <c r="AC154"/>
      <c r="AD154"/>
      <c r="AE154"/>
      <c r="AF154"/>
      <c r="AG154"/>
      <c r="AH154"/>
    </row>
    <row r="155" spans="2:34" s="6" customFormat="1" x14ac:dyDescent="0.15">
      <c r="B155"/>
      <c r="C155" s="12"/>
      <c r="S155"/>
      <c r="T155"/>
      <c r="U155"/>
      <c r="V155"/>
      <c r="W155"/>
      <c r="X155"/>
      <c r="Y155"/>
      <c r="Z155"/>
      <c r="AA155"/>
      <c r="AB155"/>
      <c r="AC155"/>
      <c r="AD155"/>
      <c r="AE155"/>
      <c r="AF155"/>
      <c r="AG155"/>
      <c r="AH155"/>
    </row>
    <row r="156" spans="2:34" s="6" customFormat="1" x14ac:dyDescent="0.15">
      <c r="B156"/>
      <c r="C156" s="12"/>
      <c r="S156"/>
      <c r="T156"/>
      <c r="U156"/>
      <c r="V156"/>
      <c r="W156"/>
      <c r="X156"/>
      <c r="Y156"/>
      <c r="Z156"/>
      <c r="AA156"/>
      <c r="AB156"/>
      <c r="AC156"/>
      <c r="AD156"/>
      <c r="AE156"/>
      <c r="AF156"/>
      <c r="AG156"/>
      <c r="AH156"/>
    </row>
    <row r="157" spans="2:34" s="6" customFormat="1" x14ac:dyDescent="0.15">
      <c r="B157"/>
      <c r="C157" s="12"/>
      <c r="S157"/>
      <c r="T157"/>
      <c r="U157"/>
      <c r="V157"/>
      <c r="W157"/>
      <c r="X157"/>
      <c r="Y157"/>
      <c r="Z157"/>
      <c r="AA157"/>
      <c r="AB157"/>
      <c r="AC157"/>
      <c r="AD157"/>
      <c r="AE157"/>
      <c r="AF157"/>
      <c r="AG157"/>
      <c r="AH157"/>
    </row>
    <row r="158" spans="2:34" s="6" customFormat="1" x14ac:dyDescent="0.15">
      <c r="B158"/>
      <c r="C158" s="12"/>
      <c r="S158"/>
      <c r="T158"/>
      <c r="U158"/>
      <c r="V158"/>
      <c r="W158"/>
      <c r="X158"/>
      <c r="Y158"/>
      <c r="Z158"/>
      <c r="AA158"/>
      <c r="AB158"/>
      <c r="AC158"/>
      <c r="AD158"/>
      <c r="AE158"/>
      <c r="AF158"/>
      <c r="AG158"/>
      <c r="AH158"/>
    </row>
    <row r="159" spans="2:34" s="6" customFormat="1" x14ac:dyDescent="0.15">
      <c r="B159"/>
      <c r="C159" s="12"/>
      <c r="S159"/>
      <c r="T159"/>
      <c r="U159"/>
      <c r="V159"/>
      <c r="W159"/>
      <c r="X159"/>
      <c r="Y159"/>
      <c r="Z159"/>
      <c r="AA159"/>
      <c r="AB159"/>
      <c r="AC159"/>
      <c r="AD159"/>
      <c r="AE159"/>
      <c r="AF159"/>
      <c r="AG159"/>
      <c r="AH159"/>
    </row>
    <row r="160" spans="2:34" s="6" customFormat="1" x14ac:dyDescent="0.15">
      <c r="B160"/>
      <c r="C160" s="12"/>
      <c r="S160"/>
      <c r="T160"/>
      <c r="U160"/>
      <c r="V160"/>
      <c r="W160"/>
      <c r="X160"/>
      <c r="Y160"/>
      <c r="Z160"/>
      <c r="AA160"/>
      <c r="AB160"/>
      <c r="AC160"/>
      <c r="AD160"/>
      <c r="AE160"/>
      <c r="AF160"/>
      <c r="AG160"/>
      <c r="AH160"/>
    </row>
    <row r="161" spans="2:34" s="6" customFormat="1" x14ac:dyDescent="0.15">
      <c r="B161"/>
      <c r="C161" s="12"/>
      <c r="S161"/>
      <c r="T161"/>
      <c r="U161"/>
      <c r="V161"/>
      <c r="W161"/>
      <c r="X161"/>
      <c r="Y161"/>
      <c r="Z161"/>
      <c r="AA161"/>
      <c r="AB161"/>
      <c r="AC161"/>
      <c r="AD161"/>
      <c r="AE161"/>
      <c r="AF161"/>
      <c r="AG161"/>
      <c r="AH161"/>
    </row>
    <row r="162" spans="2:34" s="6" customFormat="1" x14ac:dyDescent="0.15">
      <c r="B162"/>
      <c r="C162" s="12"/>
      <c r="S162"/>
      <c r="T162"/>
      <c r="U162"/>
      <c r="V162"/>
      <c r="W162"/>
      <c r="X162"/>
      <c r="Y162"/>
      <c r="Z162"/>
      <c r="AA162"/>
      <c r="AB162"/>
      <c r="AC162"/>
      <c r="AD162"/>
      <c r="AE162"/>
      <c r="AF162"/>
      <c r="AG162"/>
      <c r="AH162"/>
    </row>
    <row r="163" spans="2:34" s="6" customFormat="1" x14ac:dyDescent="0.15">
      <c r="B163"/>
      <c r="C163" s="12"/>
      <c r="S163"/>
      <c r="T163"/>
      <c r="U163"/>
      <c r="V163"/>
      <c r="W163"/>
      <c r="X163"/>
      <c r="Y163"/>
      <c r="Z163"/>
      <c r="AA163"/>
      <c r="AB163"/>
      <c r="AC163"/>
      <c r="AD163"/>
      <c r="AE163"/>
      <c r="AF163"/>
      <c r="AG163"/>
      <c r="AH163"/>
    </row>
    <row r="164" spans="2:34" s="6" customFormat="1" x14ac:dyDescent="0.15">
      <c r="B164"/>
      <c r="C164" s="12"/>
      <c r="S164"/>
      <c r="T164"/>
      <c r="U164"/>
      <c r="V164"/>
      <c r="W164"/>
      <c r="X164"/>
      <c r="Y164"/>
      <c r="Z164"/>
      <c r="AA164"/>
      <c r="AB164"/>
      <c r="AC164"/>
      <c r="AD164"/>
      <c r="AE164"/>
      <c r="AF164"/>
      <c r="AG164"/>
      <c r="AH164"/>
    </row>
    <row r="165" spans="2:34" s="6" customFormat="1" x14ac:dyDescent="0.15">
      <c r="B165"/>
      <c r="C165" s="12"/>
      <c r="S165"/>
      <c r="T165"/>
      <c r="U165"/>
      <c r="V165"/>
      <c r="W165"/>
      <c r="X165"/>
      <c r="Y165"/>
      <c r="Z165"/>
      <c r="AA165"/>
      <c r="AB165"/>
      <c r="AC165"/>
      <c r="AD165"/>
      <c r="AE165"/>
      <c r="AF165"/>
      <c r="AG165"/>
      <c r="AH165"/>
    </row>
    <row r="166" spans="2:34" s="6" customFormat="1" x14ac:dyDescent="0.15">
      <c r="B166"/>
      <c r="C166" s="12"/>
      <c r="S166"/>
      <c r="T166"/>
      <c r="U166"/>
      <c r="V166"/>
      <c r="W166"/>
      <c r="X166"/>
      <c r="Y166"/>
      <c r="Z166"/>
      <c r="AA166"/>
      <c r="AB166"/>
      <c r="AC166"/>
      <c r="AD166"/>
      <c r="AE166"/>
      <c r="AF166"/>
      <c r="AG166"/>
      <c r="AH166"/>
    </row>
    <row r="167" spans="2:34" s="6" customFormat="1" x14ac:dyDescent="0.15">
      <c r="B167"/>
      <c r="C167" s="12"/>
      <c r="S167"/>
      <c r="T167"/>
      <c r="U167"/>
      <c r="V167"/>
      <c r="W167"/>
      <c r="X167"/>
      <c r="Y167"/>
      <c r="Z167"/>
      <c r="AA167"/>
      <c r="AB167"/>
      <c r="AC167"/>
      <c r="AD167"/>
      <c r="AE167"/>
      <c r="AF167"/>
      <c r="AG167"/>
      <c r="AH167"/>
    </row>
    <row r="168" spans="2:34" s="6" customFormat="1" x14ac:dyDescent="0.15">
      <c r="B168"/>
      <c r="C168" s="12"/>
      <c r="S168"/>
      <c r="T168"/>
      <c r="U168"/>
      <c r="V168"/>
      <c r="W168"/>
      <c r="X168"/>
      <c r="Y168"/>
      <c r="Z168"/>
      <c r="AA168"/>
      <c r="AB168"/>
      <c r="AC168"/>
      <c r="AD168"/>
      <c r="AE168"/>
      <c r="AF168"/>
      <c r="AG168"/>
      <c r="AH168"/>
    </row>
    <row r="169" spans="2:34" s="6" customFormat="1" x14ac:dyDescent="0.15">
      <c r="B169"/>
      <c r="C169" s="12"/>
      <c r="S169"/>
      <c r="T169"/>
      <c r="U169"/>
      <c r="V169"/>
      <c r="W169"/>
      <c r="X169"/>
      <c r="Y169"/>
      <c r="Z169"/>
      <c r="AA169"/>
      <c r="AB169"/>
      <c r="AC169"/>
      <c r="AD169"/>
      <c r="AE169"/>
      <c r="AF169"/>
      <c r="AG169"/>
      <c r="AH169"/>
    </row>
    <row r="170" spans="2:34" s="6" customFormat="1" x14ac:dyDescent="0.15">
      <c r="B170"/>
      <c r="C170" s="12"/>
      <c r="S170"/>
      <c r="T170"/>
      <c r="U170"/>
      <c r="V170"/>
      <c r="W170"/>
      <c r="X170"/>
      <c r="Y170"/>
      <c r="Z170"/>
      <c r="AA170"/>
      <c r="AB170"/>
      <c r="AC170"/>
      <c r="AD170"/>
      <c r="AE170"/>
      <c r="AF170"/>
      <c r="AG170"/>
      <c r="AH170"/>
    </row>
    <row r="171" spans="2:34" s="6" customFormat="1" x14ac:dyDescent="0.15">
      <c r="B171"/>
      <c r="C171" s="12"/>
      <c r="S171"/>
      <c r="T171"/>
      <c r="U171"/>
      <c r="V171"/>
      <c r="W171"/>
      <c r="X171"/>
      <c r="Y171"/>
      <c r="Z171"/>
      <c r="AA171"/>
      <c r="AB171"/>
      <c r="AC171"/>
      <c r="AD171"/>
      <c r="AE171"/>
      <c r="AF171"/>
      <c r="AG171"/>
      <c r="AH171"/>
    </row>
    <row r="172" spans="2:34" s="6" customFormat="1" x14ac:dyDescent="0.15">
      <c r="B172"/>
      <c r="C172" s="12"/>
      <c r="S172"/>
      <c r="T172"/>
      <c r="U172"/>
      <c r="V172"/>
      <c r="W172"/>
      <c r="X172"/>
      <c r="Y172"/>
      <c r="Z172"/>
      <c r="AA172"/>
      <c r="AB172"/>
      <c r="AC172"/>
      <c r="AD172"/>
      <c r="AE172"/>
      <c r="AF172"/>
      <c r="AG172"/>
      <c r="AH172"/>
    </row>
    <row r="173" spans="2:34" s="6" customFormat="1" x14ac:dyDescent="0.15">
      <c r="B173"/>
      <c r="C173" s="12"/>
      <c r="S173"/>
      <c r="T173"/>
      <c r="U173"/>
      <c r="V173"/>
      <c r="W173"/>
      <c r="X173"/>
      <c r="Y173"/>
      <c r="Z173"/>
      <c r="AA173"/>
      <c r="AB173"/>
      <c r="AC173"/>
      <c r="AD173"/>
      <c r="AE173"/>
      <c r="AF173"/>
      <c r="AG173"/>
      <c r="AH173"/>
    </row>
    <row r="174" spans="2:34" s="6" customFormat="1" x14ac:dyDescent="0.15">
      <c r="B174"/>
      <c r="C174" s="12"/>
      <c r="S174"/>
      <c r="T174"/>
      <c r="U174"/>
      <c r="V174"/>
      <c r="W174"/>
      <c r="X174"/>
      <c r="Y174"/>
      <c r="Z174"/>
      <c r="AA174"/>
      <c r="AB174"/>
      <c r="AC174"/>
      <c r="AD174"/>
      <c r="AE174"/>
      <c r="AF174"/>
      <c r="AG174"/>
      <c r="AH174"/>
    </row>
    <row r="175" spans="2:34" s="6" customFormat="1" x14ac:dyDescent="0.15">
      <c r="B175"/>
      <c r="C175" s="12"/>
      <c r="S175"/>
      <c r="T175"/>
      <c r="U175"/>
      <c r="V175"/>
      <c r="W175"/>
      <c r="X175"/>
      <c r="Y175"/>
      <c r="Z175"/>
      <c r="AA175"/>
      <c r="AB175"/>
      <c r="AC175"/>
      <c r="AD175"/>
      <c r="AE175"/>
      <c r="AF175"/>
      <c r="AG175"/>
      <c r="AH175"/>
    </row>
    <row r="176" spans="2:34" s="6" customFormat="1" x14ac:dyDescent="0.15">
      <c r="B176"/>
      <c r="C176" s="12"/>
      <c r="S176"/>
      <c r="T176"/>
      <c r="U176"/>
      <c r="V176"/>
      <c r="W176"/>
      <c r="X176"/>
      <c r="Y176"/>
      <c r="Z176"/>
      <c r="AA176"/>
      <c r="AB176"/>
      <c r="AC176"/>
      <c r="AD176"/>
      <c r="AE176"/>
      <c r="AF176"/>
      <c r="AG176"/>
      <c r="AH176"/>
    </row>
    <row r="177" spans="2:34" s="6" customFormat="1" x14ac:dyDescent="0.15">
      <c r="B177"/>
      <c r="C177" s="12"/>
      <c r="S177"/>
      <c r="T177"/>
      <c r="U177"/>
      <c r="V177"/>
      <c r="W177"/>
      <c r="X177"/>
      <c r="Y177"/>
      <c r="Z177"/>
      <c r="AA177"/>
      <c r="AB177"/>
      <c r="AC177"/>
      <c r="AD177"/>
      <c r="AE177"/>
      <c r="AF177"/>
      <c r="AG177"/>
      <c r="AH177"/>
    </row>
    <row r="178" spans="2:34" s="6" customFormat="1" x14ac:dyDescent="0.15">
      <c r="B178"/>
      <c r="C178" s="12"/>
      <c r="S178"/>
      <c r="T178"/>
      <c r="U178"/>
      <c r="V178"/>
      <c r="W178"/>
      <c r="X178"/>
      <c r="Y178"/>
      <c r="Z178"/>
      <c r="AA178"/>
      <c r="AB178"/>
      <c r="AC178"/>
      <c r="AD178"/>
      <c r="AE178"/>
      <c r="AF178"/>
      <c r="AG178"/>
      <c r="AH178"/>
    </row>
    <row r="179" spans="2:34" s="6" customFormat="1" x14ac:dyDescent="0.15">
      <c r="B179"/>
      <c r="C179" s="12"/>
      <c r="S179"/>
      <c r="T179"/>
      <c r="U179"/>
      <c r="V179"/>
      <c r="W179"/>
      <c r="X179"/>
      <c r="Y179"/>
      <c r="Z179"/>
      <c r="AA179"/>
      <c r="AB179"/>
      <c r="AC179"/>
      <c r="AD179"/>
      <c r="AE179"/>
      <c r="AF179"/>
      <c r="AG179"/>
      <c r="AH179"/>
    </row>
    <row r="180" spans="2:34" s="6" customFormat="1" x14ac:dyDescent="0.15">
      <c r="B180"/>
      <c r="C180" s="12"/>
      <c r="S180"/>
      <c r="T180"/>
      <c r="U180"/>
      <c r="V180"/>
      <c r="W180"/>
      <c r="X180"/>
      <c r="Y180"/>
      <c r="Z180"/>
      <c r="AA180"/>
      <c r="AB180"/>
      <c r="AC180"/>
      <c r="AD180"/>
      <c r="AE180"/>
      <c r="AF180"/>
      <c r="AG180"/>
      <c r="AH180"/>
    </row>
    <row r="181" spans="2:34" s="6" customFormat="1" x14ac:dyDescent="0.15">
      <c r="B181"/>
      <c r="C181" s="12"/>
      <c r="S181"/>
      <c r="T181"/>
      <c r="U181"/>
      <c r="V181"/>
      <c r="W181"/>
      <c r="X181"/>
      <c r="Y181"/>
      <c r="Z181"/>
      <c r="AA181"/>
      <c r="AB181"/>
      <c r="AC181"/>
      <c r="AD181"/>
      <c r="AE181"/>
      <c r="AF181"/>
      <c r="AG181"/>
      <c r="AH181"/>
    </row>
    <row r="182" spans="2:34" s="6" customFormat="1" ht="25.5" customHeight="1" x14ac:dyDescent="0.15">
      <c r="B182"/>
      <c r="C182" s="12"/>
      <c r="S182"/>
      <c r="T182"/>
      <c r="U182"/>
      <c r="V182"/>
      <c r="W182"/>
      <c r="X182"/>
      <c r="Y182"/>
      <c r="Z182"/>
      <c r="AA182"/>
      <c r="AB182"/>
      <c r="AC182"/>
      <c r="AD182"/>
      <c r="AE182"/>
      <c r="AF182"/>
      <c r="AG182"/>
      <c r="AH182"/>
    </row>
    <row r="183" spans="2:34" s="6" customFormat="1" ht="25.5" customHeight="1" x14ac:dyDescent="0.15">
      <c r="B183"/>
      <c r="C183" s="12"/>
      <c r="S183"/>
      <c r="T183"/>
      <c r="U183"/>
      <c r="V183"/>
      <c r="W183"/>
      <c r="X183"/>
      <c r="Y183"/>
      <c r="Z183"/>
      <c r="AA183"/>
      <c r="AB183"/>
      <c r="AC183"/>
      <c r="AD183"/>
      <c r="AE183"/>
      <c r="AF183"/>
      <c r="AG183"/>
      <c r="AH183"/>
    </row>
    <row r="184" spans="2:34" s="6" customFormat="1" ht="25.5" customHeight="1" x14ac:dyDescent="0.15">
      <c r="B184"/>
      <c r="C184" s="12"/>
      <c r="S184"/>
      <c r="T184"/>
      <c r="U184"/>
      <c r="V184"/>
      <c r="W184"/>
      <c r="X184"/>
      <c r="Y184"/>
      <c r="Z184"/>
      <c r="AA184"/>
      <c r="AB184"/>
      <c r="AC184"/>
      <c r="AD184"/>
      <c r="AE184"/>
      <c r="AF184"/>
      <c r="AG184"/>
      <c r="AH184"/>
    </row>
    <row r="185" spans="2:34" s="6" customFormat="1" ht="25.5" customHeight="1" x14ac:dyDescent="0.15">
      <c r="B185"/>
      <c r="C185" s="12"/>
      <c r="S185"/>
      <c r="T185"/>
      <c r="U185"/>
      <c r="V185"/>
      <c r="W185"/>
      <c r="X185"/>
      <c r="Y185"/>
      <c r="Z185"/>
      <c r="AA185"/>
      <c r="AB185"/>
      <c r="AC185"/>
      <c r="AD185"/>
      <c r="AE185"/>
      <c r="AF185"/>
      <c r="AG185"/>
      <c r="AH185"/>
    </row>
  </sheetData>
  <mergeCells count="45">
    <mergeCell ref="T88:T89"/>
    <mergeCell ref="U88:AH88"/>
    <mergeCell ref="T56:T57"/>
    <mergeCell ref="U56:AH56"/>
    <mergeCell ref="T67:T68"/>
    <mergeCell ref="U67:AH67"/>
    <mergeCell ref="T83:T84"/>
    <mergeCell ref="U83:AH83"/>
    <mergeCell ref="T21:T22"/>
    <mergeCell ref="U21:AH21"/>
    <mergeCell ref="T29:T30"/>
    <mergeCell ref="U29:AH29"/>
    <mergeCell ref="T40:T41"/>
    <mergeCell ref="U40:AH40"/>
    <mergeCell ref="C88:C89"/>
    <mergeCell ref="D88:Q88"/>
    <mergeCell ref="R88:R89"/>
    <mergeCell ref="T5:T6"/>
    <mergeCell ref="U5:AH5"/>
    <mergeCell ref="T10:T11"/>
    <mergeCell ref="U10:AH10"/>
    <mergeCell ref="C67:C68"/>
    <mergeCell ref="D67:Q67"/>
    <mergeCell ref="R67:R68"/>
    <mergeCell ref="C83:C84"/>
    <mergeCell ref="D83:Q83"/>
    <mergeCell ref="R83:R84"/>
    <mergeCell ref="C40:C41"/>
    <mergeCell ref="D40:Q40"/>
    <mergeCell ref="R40:R41"/>
    <mergeCell ref="C56:C57"/>
    <mergeCell ref="D56:Q56"/>
    <mergeCell ref="R56:R57"/>
    <mergeCell ref="C21:C22"/>
    <mergeCell ref="D21:Q21"/>
    <mergeCell ref="R21:R22"/>
    <mergeCell ref="C29:C30"/>
    <mergeCell ref="D29:Q29"/>
    <mergeCell ref="R29:R30"/>
    <mergeCell ref="C5:C6"/>
    <mergeCell ref="D5:Q5"/>
    <mergeCell ref="R5:R6"/>
    <mergeCell ref="C10:C11"/>
    <mergeCell ref="D10:Q10"/>
    <mergeCell ref="R10:R11"/>
  </mergeCells>
  <phoneticPr fontId="2"/>
  <conditionalFormatting sqref="U82:AH86 U7:AH65">
    <cfRule type="dataBar" priority="4">
      <dataBar>
        <cfvo type="num" val="0"/>
        <cfvo type="num" val="1"/>
        <color theme="0" tint="-0.34998626667073579"/>
      </dataBar>
      <extLst>
        <ext xmlns:x14="http://schemas.microsoft.com/office/spreadsheetml/2009/9/main" uri="{B025F937-C7B1-47D3-B67F-A62EFF666E3E}">
          <x14:id>{A58BC3E0-9B79-403F-A066-74EDF5307864}</x14:id>
        </ext>
      </extLst>
    </cfRule>
  </conditionalFormatting>
  <conditionalFormatting sqref="U87:AH89">
    <cfRule type="dataBar" priority="3">
      <dataBar>
        <cfvo type="num" val="0"/>
        <cfvo type="num" val="1"/>
        <color theme="0" tint="-0.34998626667073579"/>
      </dataBar>
      <extLst>
        <ext xmlns:x14="http://schemas.microsoft.com/office/spreadsheetml/2009/9/main" uri="{B025F937-C7B1-47D3-B67F-A62EFF666E3E}">
          <x14:id>{DFEE70F3-A9FF-4330-A90F-20A8765D2630}</x14:id>
        </ext>
      </extLst>
    </cfRule>
  </conditionalFormatting>
  <conditionalFormatting sqref="U90:AH93">
    <cfRule type="dataBar" priority="2">
      <dataBar>
        <cfvo type="num" val="0"/>
        <cfvo type="num" val="1"/>
        <color theme="0" tint="-0.34998626667073579"/>
      </dataBar>
      <extLst>
        <ext xmlns:x14="http://schemas.microsoft.com/office/spreadsheetml/2009/9/main" uri="{B025F937-C7B1-47D3-B67F-A62EFF666E3E}">
          <x14:id>{9E2A2B4C-013D-4FF4-9F3A-A1D8D91DEB34}</x14:id>
        </ext>
      </extLst>
    </cfRule>
  </conditionalFormatting>
  <conditionalFormatting sqref="U66:AH81">
    <cfRule type="dataBar" priority="1">
      <dataBar>
        <cfvo type="num" val="0"/>
        <cfvo type="num" val="1"/>
        <color theme="0" tint="-0.34998626667073579"/>
      </dataBar>
      <extLst>
        <ext xmlns:x14="http://schemas.microsoft.com/office/spreadsheetml/2009/9/main" uri="{B025F937-C7B1-47D3-B67F-A62EFF666E3E}">
          <x14:id>{B5EC4029-B0D1-4E9D-B3A7-04EFBD42B578}</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A58BC3E0-9B79-403F-A066-74EDF5307864}">
            <x14:dataBar minLength="0" maxLength="100" gradient="0">
              <x14:cfvo type="num">
                <xm:f>0</xm:f>
              </x14:cfvo>
              <x14:cfvo type="num">
                <xm:f>1</xm:f>
              </x14:cfvo>
              <x14:negativeFillColor rgb="FFFF0000"/>
              <x14:axisColor rgb="FF000000"/>
            </x14:dataBar>
          </x14:cfRule>
          <xm:sqref>U82:AH86 U7:AH65</xm:sqref>
        </x14:conditionalFormatting>
        <x14:conditionalFormatting xmlns:xm="http://schemas.microsoft.com/office/excel/2006/main">
          <x14:cfRule type="dataBar" id="{DFEE70F3-A9FF-4330-A90F-20A8765D2630}">
            <x14:dataBar minLength="0" maxLength="100" gradient="0">
              <x14:cfvo type="num">
                <xm:f>0</xm:f>
              </x14:cfvo>
              <x14:cfvo type="num">
                <xm:f>1</xm:f>
              </x14:cfvo>
              <x14:negativeFillColor rgb="FFFF0000"/>
              <x14:axisColor rgb="FF000000"/>
            </x14:dataBar>
          </x14:cfRule>
          <xm:sqref>U87:AH89</xm:sqref>
        </x14:conditionalFormatting>
        <x14:conditionalFormatting xmlns:xm="http://schemas.microsoft.com/office/excel/2006/main">
          <x14:cfRule type="dataBar" id="{9E2A2B4C-013D-4FF4-9F3A-A1D8D91DEB34}">
            <x14:dataBar minLength="0" maxLength="100" gradient="0">
              <x14:cfvo type="num">
                <xm:f>0</xm:f>
              </x14:cfvo>
              <x14:cfvo type="num">
                <xm:f>1</xm:f>
              </x14:cfvo>
              <x14:negativeFillColor rgb="FFFF0000"/>
              <x14:axisColor rgb="FF000000"/>
            </x14:dataBar>
          </x14:cfRule>
          <xm:sqref>U90:AH93</xm:sqref>
        </x14:conditionalFormatting>
        <x14:conditionalFormatting xmlns:xm="http://schemas.microsoft.com/office/excel/2006/main">
          <x14:cfRule type="dataBar" id="{B5EC4029-B0D1-4E9D-B3A7-04EFBD42B578}">
            <x14:dataBar minLength="0" maxLength="100" gradient="0">
              <x14:cfvo type="num">
                <xm:f>0</xm:f>
              </x14:cfvo>
              <x14:cfvo type="num">
                <xm:f>1</xm:f>
              </x14:cfvo>
              <x14:negativeFillColor rgb="FFFF0000"/>
              <x14:axisColor rgb="FF000000"/>
            </x14:dataBar>
          </x14:cfRule>
          <xm:sqref>U66:AH81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8"/>
  <sheetViews>
    <sheetView showGridLines="0" tabSelected="1" topLeftCell="C394" zoomScale="85" zoomScaleNormal="85" zoomScaleSheetLayoutView="85" workbookViewId="0">
      <selection activeCell="P416" sqref="P416:Z432"/>
    </sheetView>
  </sheetViews>
  <sheetFormatPr defaultColWidth="9" defaultRowHeight="11.25" x14ac:dyDescent="0.15"/>
  <cols>
    <col min="1" max="1" width="5.875" style="13" hidden="1" customWidth="1"/>
    <col min="2" max="2" width="4.75" style="46" hidden="1" customWidth="1"/>
    <col min="3" max="3" width="33.625" style="47" customWidth="1"/>
    <col min="4" max="4" width="41.875" style="46" hidden="1" customWidth="1"/>
    <col min="5" max="9" width="9.625" style="46" customWidth="1"/>
    <col min="10" max="14" width="9.625" style="13" customWidth="1"/>
    <col min="15" max="15" width="8" style="13" customWidth="1"/>
    <col min="16" max="16" width="33.5" style="47" customWidth="1"/>
    <col min="17" max="20" width="9.5" style="61" customWidth="1"/>
    <col min="21" max="25" width="9.5" style="88" customWidth="1"/>
    <col min="26" max="26" width="9.5" style="66" customWidth="1"/>
    <col min="27" max="16384" width="9" style="12"/>
  </cols>
  <sheetData>
    <row r="1" spans="1:28" ht="29.25" customHeight="1" x14ac:dyDescent="0.15">
      <c r="C1" s="103" t="s">
        <v>1226</v>
      </c>
      <c r="I1" s="48"/>
      <c r="J1" s="48"/>
      <c r="K1" s="48"/>
      <c r="L1" s="48"/>
      <c r="M1" s="49"/>
      <c r="N1" s="49"/>
      <c r="P1" s="13"/>
      <c r="Q1" s="50"/>
      <c r="R1" s="50"/>
      <c r="S1" s="50"/>
      <c r="T1" s="50"/>
      <c r="U1" s="50"/>
      <c r="V1" s="50"/>
      <c r="W1" s="50"/>
      <c r="X1" s="50"/>
      <c r="Y1" s="50"/>
      <c r="Z1" s="50"/>
      <c r="AA1" s="13"/>
      <c r="AB1" s="13"/>
    </row>
    <row r="2" spans="1:28" ht="11.25" customHeight="1" x14ac:dyDescent="0.15">
      <c r="E2" s="132" t="s">
        <v>138</v>
      </c>
      <c r="F2" s="132"/>
      <c r="G2" s="132"/>
      <c r="H2" s="132"/>
      <c r="I2" s="133" t="s">
        <v>139</v>
      </c>
      <c r="J2" s="133"/>
      <c r="K2" s="133"/>
      <c r="L2" s="133"/>
      <c r="M2" s="133"/>
      <c r="N2" s="134" t="s">
        <v>140</v>
      </c>
      <c r="P2" s="130"/>
      <c r="Q2" s="135" t="s">
        <v>138</v>
      </c>
      <c r="R2" s="135"/>
      <c r="S2" s="135"/>
      <c r="T2" s="135"/>
      <c r="U2" s="128" t="s">
        <v>139</v>
      </c>
      <c r="V2" s="128"/>
      <c r="W2" s="128"/>
      <c r="X2" s="128"/>
      <c r="Y2" s="128"/>
      <c r="Z2" s="129" t="str">
        <f>+N2&amp;"（N="&amp;N4&amp;"）"</f>
        <v>二次調査（訪問タイプ）
計（N=15420）</v>
      </c>
    </row>
    <row r="3" spans="1:28" ht="78.75" x14ac:dyDescent="0.15">
      <c r="B3" s="51"/>
      <c r="C3" s="52"/>
      <c r="D3" s="51"/>
      <c r="E3" s="53" t="s">
        <v>141</v>
      </c>
      <c r="F3" s="53" t="s">
        <v>142</v>
      </c>
      <c r="G3" s="53" t="s">
        <v>143</v>
      </c>
      <c r="H3" s="53" t="s">
        <v>144</v>
      </c>
      <c r="I3" s="54" t="s">
        <v>145</v>
      </c>
      <c r="J3" s="54" t="s">
        <v>146</v>
      </c>
      <c r="K3" s="54" t="s">
        <v>147</v>
      </c>
      <c r="L3" s="54" t="s">
        <v>148</v>
      </c>
      <c r="M3" s="54" t="s">
        <v>149</v>
      </c>
      <c r="N3" s="134"/>
      <c r="P3" s="131"/>
      <c r="Q3" s="55" t="str">
        <f>+E3&amp;"（N="&amp;E4&amp;"）"</f>
        <v>地縁・血縁先を訪問している人（地縁・血縁先の訪問のみ）（N=5784）</v>
      </c>
      <c r="R3" s="55" t="str">
        <f t="shared" ref="R3:Y3" si="0">+F3&amp;"（N="&amp;F4&amp;"）"</f>
        <v>地縁・血縁先を訪問している人（地縁・血縁先及びそれ以外の施設等を利用）（N=852）</v>
      </c>
      <c r="S3" s="55" t="str">
        <f t="shared" si="0"/>
        <v>特定の生活行動や用務を行っている人（N=76）</v>
      </c>
      <c r="T3" s="55" t="str">
        <f t="shared" si="0"/>
        <v>地縁・血縁的な訪問者等　計（N=6712）</v>
      </c>
      <c r="U3" s="56" t="str">
        <f t="shared" si="0"/>
        <v>趣味・消費型（N=4420）</v>
      </c>
      <c r="V3" s="56" t="str">
        <f t="shared" si="0"/>
        <v>参加・交流型（N=2042）</v>
      </c>
      <c r="W3" s="56" t="str">
        <f t="shared" si="0"/>
        <v>就労型（N=1332）</v>
      </c>
      <c r="X3" s="56" t="str">
        <f t="shared" si="0"/>
        <v>直接寄与型（N=914）</v>
      </c>
      <c r="Y3" s="56" t="str">
        <f t="shared" si="0"/>
        <v>関係人口（訪問系）計（N=8708）</v>
      </c>
      <c r="Z3" s="129"/>
    </row>
    <row r="4" spans="1:28" x14ac:dyDescent="0.15">
      <c r="B4" s="51"/>
      <c r="C4" s="52" t="s">
        <v>150</v>
      </c>
      <c r="D4" s="51"/>
      <c r="E4" s="57">
        <v>5784</v>
      </c>
      <c r="F4" s="57">
        <v>852</v>
      </c>
      <c r="G4" s="57">
        <v>76</v>
      </c>
      <c r="H4" s="57">
        <v>6712</v>
      </c>
      <c r="I4" s="57">
        <v>4420</v>
      </c>
      <c r="J4" s="57">
        <v>2042</v>
      </c>
      <c r="K4" s="57">
        <v>1332</v>
      </c>
      <c r="L4" s="57">
        <v>914</v>
      </c>
      <c r="M4" s="57">
        <v>8708</v>
      </c>
      <c r="N4" s="57">
        <v>15420</v>
      </c>
      <c r="P4" s="52" t="s">
        <v>150</v>
      </c>
      <c r="Q4" s="58">
        <f t="shared" ref="Q4:Z4" si="1">+E4/E$4</f>
        <v>1</v>
      </c>
      <c r="R4" s="58">
        <f t="shared" si="1"/>
        <v>1</v>
      </c>
      <c r="S4" s="58">
        <f t="shared" si="1"/>
        <v>1</v>
      </c>
      <c r="T4" s="58">
        <f t="shared" si="1"/>
        <v>1</v>
      </c>
      <c r="U4" s="58">
        <f t="shared" si="1"/>
        <v>1</v>
      </c>
      <c r="V4" s="58">
        <f t="shared" si="1"/>
        <v>1</v>
      </c>
      <c r="W4" s="58">
        <f t="shared" si="1"/>
        <v>1</v>
      </c>
      <c r="X4" s="58">
        <f t="shared" si="1"/>
        <v>1</v>
      </c>
      <c r="Y4" s="58">
        <f t="shared" si="1"/>
        <v>1</v>
      </c>
      <c r="Z4" s="58">
        <f t="shared" si="1"/>
        <v>1</v>
      </c>
    </row>
    <row r="5" spans="1:28" x14ac:dyDescent="0.15">
      <c r="E5" s="59"/>
      <c r="F5" s="59"/>
      <c r="G5" s="59"/>
      <c r="H5" s="59"/>
      <c r="I5" s="59"/>
      <c r="J5" s="59"/>
      <c r="K5" s="59"/>
      <c r="L5" s="59"/>
      <c r="M5" s="59"/>
      <c r="N5" s="59"/>
      <c r="Q5" s="15"/>
      <c r="R5" s="15"/>
      <c r="S5" s="15"/>
      <c r="T5" s="15"/>
      <c r="U5" s="15"/>
      <c r="V5" s="15"/>
      <c r="W5" s="15"/>
      <c r="X5" s="15"/>
      <c r="Y5" s="15"/>
      <c r="Z5" s="15"/>
    </row>
    <row r="6" spans="1:28" x14ac:dyDescent="0.15">
      <c r="C6" s="60"/>
      <c r="I6" s="59"/>
      <c r="J6" s="59"/>
      <c r="K6" s="59"/>
      <c r="L6" s="59"/>
      <c r="M6" s="59"/>
      <c r="N6" s="59"/>
      <c r="P6" s="60"/>
      <c r="U6" s="61"/>
      <c r="V6" s="61"/>
      <c r="W6" s="61"/>
      <c r="X6" s="61"/>
      <c r="Y6" s="61"/>
      <c r="Z6" s="61"/>
      <c r="AA6" s="46"/>
    </row>
    <row r="7" spans="1:28" x14ac:dyDescent="0.15">
      <c r="C7" s="60"/>
      <c r="I7" s="59"/>
      <c r="J7" s="59"/>
      <c r="K7" s="59"/>
      <c r="L7" s="59"/>
      <c r="M7" s="59"/>
      <c r="N7" s="59" t="s">
        <v>151</v>
      </c>
      <c r="P7" s="60"/>
      <c r="U7" s="61"/>
      <c r="V7" s="61"/>
      <c r="W7" s="61"/>
      <c r="X7" s="61"/>
      <c r="Y7" s="61"/>
      <c r="Z7" s="62" t="str">
        <f>+N7</f>
        <v>（ＳＡ）</v>
      </c>
      <c r="AA7" s="46"/>
    </row>
    <row r="8" spans="1:28" x14ac:dyDescent="0.15">
      <c r="C8" s="130" t="s">
        <v>152</v>
      </c>
      <c r="E8" s="132" t="s">
        <v>138</v>
      </c>
      <c r="F8" s="132"/>
      <c r="G8" s="132"/>
      <c r="H8" s="132"/>
      <c r="I8" s="133" t="s">
        <v>139</v>
      </c>
      <c r="J8" s="133"/>
      <c r="K8" s="133"/>
      <c r="L8" s="133"/>
      <c r="M8" s="133"/>
      <c r="N8" s="134" t="s">
        <v>140</v>
      </c>
      <c r="P8" s="130" t="str">
        <f>+C8</f>
        <v>＜性別年代＞</v>
      </c>
      <c r="Q8" s="135" t="s">
        <v>138</v>
      </c>
      <c r="R8" s="135"/>
      <c r="S8" s="135"/>
      <c r="T8" s="135"/>
      <c r="U8" s="128" t="s">
        <v>139</v>
      </c>
      <c r="V8" s="128"/>
      <c r="W8" s="128"/>
      <c r="X8" s="128"/>
      <c r="Y8" s="128"/>
      <c r="Z8" s="129" t="str">
        <f>+N8&amp;"（N="&amp;N10&amp;"）"</f>
        <v>二次調査（訪問タイプ）
計（N=15420）</v>
      </c>
    </row>
    <row r="9" spans="1:28" ht="78.75" x14ac:dyDescent="0.15">
      <c r="C9" s="131"/>
      <c r="E9" s="53" t="s">
        <v>141</v>
      </c>
      <c r="F9" s="53" t="s">
        <v>142</v>
      </c>
      <c r="G9" s="53" t="s">
        <v>143</v>
      </c>
      <c r="H9" s="53" t="s">
        <v>144</v>
      </c>
      <c r="I9" s="54" t="s">
        <v>145</v>
      </c>
      <c r="J9" s="54" t="s">
        <v>146</v>
      </c>
      <c r="K9" s="54" t="s">
        <v>147</v>
      </c>
      <c r="L9" s="54" t="s">
        <v>148</v>
      </c>
      <c r="M9" s="54" t="s">
        <v>149</v>
      </c>
      <c r="N9" s="134"/>
      <c r="P9" s="131"/>
      <c r="Q9" s="55" t="str">
        <f>+E9&amp;"（N="&amp;E10&amp;"）"</f>
        <v>地縁・血縁先を訪問している人（地縁・血縁先の訪問のみ）（N=5784）</v>
      </c>
      <c r="R9" s="55" t="str">
        <f t="shared" ref="R9:Y9" si="2">+F9&amp;"（N="&amp;F10&amp;"）"</f>
        <v>地縁・血縁先を訪問している人（地縁・血縁先及びそれ以外の施設等を利用）（N=852）</v>
      </c>
      <c r="S9" s="55" t="str">
        <f t="shared" si="2"/>
        <v>特定の生活行動や用務を行っている人（N=76）</v>
      </c>
      <c r="T9" s="55" t="str">
        <f t="shared" si="2"/>
        <v>地縁・血縁的な訪問者等　計（N=6712）</v>
      </c>
      <c r="U9" s="56" t="str">
        <f t="shared" si="2"/>
        <v>趣味・消費型（N=4420）</v>
      </c>
      <c r="V9" s="56" t="str">
        <f t="shared" si="2"/>
        <v>参加・交流型（N=2042）</v>
      </c>
      <c r="W9" s="56" t="str">
        <f t="shared" si="2"/>
        <v>就労型（N=1332）</v>
      </c>
      <c r="X9" s="56" t="str">
        <f t="shared" si="2"/>
        <v>直接寄与型（N=914）</v>
      </c>
      <c r="Y9" s="56" t="str">
        <f t="shared" si="2"/>
        <v>関係人口（訪問系）計（N=8708）</v>
      </c>
      <c r="Z9" s="129"/>
    </row>
    <row r="10" spans="1:28" x14ac:dyDescent="0.15">
      <c r="C10" s="52" t="s">
        <v>150</v>
      </c>
      <c r="E10" s="63">
        <v>5784</v>
      </c>
      <c r="F10" s="63">
        <v>852</v>
      </c>
      <c r="G10" s="63">
        <v>76</v>
      </c>
      <c r="H10" s="63">
        <v>6712</v>
      </c>
      <c r="I10" s="63">
        <v>4420</v>
      </c>
      <c r="J10" s="64">
        <v>2042</v>
      </c>
      <c r="K10" s="64">
        <v>1332</v>
      </c>
      <c r="L10" s="64">
        <v>914</v>
      </c>
      <c r="M10" s="64">
        <v>8708</v>
      </c>
      <c r="N10" s="57">
        <v>15420</v>
      </c>
      <c r="P10" s="52" t="str">
        <f>+C10</f>
        <v>全体</v>
      </c>
      <c r="Q10" s="58">
        <f t="shared" ref="Q10:Z20" si="3">+E10/E$4</f>
        <v>1</v>
      </c>
      <c r="R10" s="58">
        <f t="shared" si="3"/>
        <v>1</v>
      </c>
      <c r="S10" s="58">
        <f t="shared" si="3"/>
        <v>1</v>
      </c>
      <c r="T10" s="58">
        <f t="shared" si="3"/>
        <v>1</v>
      </c>
      <c r="U10" s="58">
        <f t="shared" si="3"/>
        <v>1</v>
      </c>
      <c r="V10" s="58">
        <f t="shared" si="3"/>
        <v>1</v>
      </c>
      <c r="W10" s="58">
        <f t="shared" si="3"/>
        <v>1</v>
      </c>
      <c r="X10" s="58">
        <f t="shared" si="3"/>
        <v>1</v>
      </c>
      <c r="Y10" s="58">
        <f t="shared" si="3"/>
        <v>1</v>
      </c>
      <c r="Z10" s="58">
        <f t="shared" si="3"/>
        <v>1</v>
      </c>
    </row>
    <row r="11" spans="1:28" x14ac:dyDescent="0.15">
      <c r="C11" s="52" t="s">
        <v>7</v>
      </c>
      <c r="E11" s="63">
        <v>2409</v>
      </c>
      <c r="F11" s="63">
        <v>350</v>
      </c>
      <c r="G11" s="63">
        <v>28</v>
      </c>
      <c r="H11" s="63">
        <v>2787</v>
      </c>
      <c r="I11" s="63">
        <v>2219</v>
      </c>
      <c r="J11" s="63">
        <v>1001</v>
      </c>
      <c r="K11" s="63">
        <v>873</v>
      </c>
      <c r="L11" s="63">
        <v>540</v>
      </c>
      <c r="M11" s="63">
        <v>4633</v>
      </c>
      <c r="N11" s="63">
        <v>7420</v>
      </c>
      <c r="P11" s="52" t="s">
        <v>7</v>
      </c>
      <c r="Q11" s="58">
        <f>+E11/E$4</f>
        <v>0.41649377593360998</v>
      </c>
      <c r="R11" s="58">
        <f t="shared" si="3"/>
        <v>0.41079812206572769</v>
      </c>
      <c r="S11" s="58">
        <f t="shared" si="3"/>
        <v>0.36842105263157893</v>
      </c>
      <c r="T11" s="58">
        <f t="shared" si="3"/>
        <v>0.4152264600715137</v>
      </c>
      <c r="U11" s="58">
        <f t="shared" si="3"/>
        <v>0.50203619909502262</v>
      </c>
      <c r="V11" s="58">
        <f t="shared" si="3"/>
        <v>0.49020568070519099</v>
      </c>
      <c r="W11" s="58">
        <f t="shared" si="3"/>
        <v>0.65540540540540537</v>
      </c>
      <c r="X11" s="58">
        <f t="shared" si="3"/>
        <v>0.5908096280087527</v>
      </c>
      <c r="Y11" s="58">
        <f t="shared" si="3"/>
        <v>0.53203950390445565</v>
      </c>
      <c r="Z11" s="58">
        <f t="shared" si="3"/>
        <v>0.48119325551232167</v>
      </c>
    </row>
    <row r="12" spans="1:28" x14ac:dyDescent="0.15">
      <c r="C12" s="52" t="s">
        <v>8</v>
      </c>
      <c r="E12" s="63">
        <v>3375</v>
      </c>
      <c r="F12" s="63">
        <v>502</v>
      </c>
      <c r="G12" s="63">
        <v>48</v>
      </c>
      <c r="H12" s="63">
        <v>3925</v>
      </c>
      <c r="I12" s="63">
        <v>2201</v>
      </c>
      <c r="J12" s="63">
        <v>1041</v>
      </c>
      <c r="K12" s="63">
        <v>459</v>
      </c>
      <c r="L12" s="63">
        <v>374</v>
      </c>
      <c r="M12" s="63">
        <v>4075</v>
      </c>
      <c r="N12" s="63">
        <v>8000</v>
      </c>
      <c r="P12" s="52" t="s">
        <v>8</v>
      </c>
      <c r="Q12" s="58">
        <f>+E12/E$4</f>
        <v>0.58350622406639008</v>
      </c>
      <c r="R12" s="58">
        <f t="shared" si="3"/>
        <v>0.58920187793427226</v>
      </c>
      <c r="S12" s="58">
        <f t="shared" si="3"/>
        <v>0.63157894736842102</v>
      </c>
      <c r="T12" s="58">
        <f t="shared" si="3"/>
        <v>0.58477353992848624</v>
      </c>
      <c r="U12" s="58">
        <f t="shared" si="3"/>
        <v>0.49796380090497738</v>
      </c>
      <c r="V12" s="58">
        <f t="shared" si="3"/>
        <v>0.50979431929480901</v>
      </c>
      <c r="W12" s="58">
        <f t="shared" si="3"/>
        <v>0.34459459459459457</v>
      </c>
      <c r="X12" s="58">
        <f t="shared" si="3"/>
        <v>0.40919037199124725</v>
      </c>
      <c r="Y12" s="58">
        <f t="shared" si="3"/>
        <v>0.46796049609554435</v>
      </c>
      <c r="Z12" s="58">
        <f t="shared" si="3"/>
        <v>0.51880674448767838</v>
      </c>
    </row>
    <row r="13" spans="1:28" x14ac:dyDescent="0.15">
      <c r="A13" s="13" t="s">
        <v>153</v>
      </c>
      <c r="B13" s="51">
        <v>1</v>
      </c>
      <c r="C13" s="52" t="s">
        <v>154</v>
      </c>
      <c r="D13" s="65" t="s">
        <v>155</v>
      </c>
      <c r="E13" s="57">
        <v>519</v>
      </c>
      <c r="F13" s="57">
        <v>48</v>
      </c>
      <c r="G13" s="57">
        <v>1</v>
      </c>
      <c r="H13" s="57">
        <v>568</v>
      </c>
      <c r="I13" s="57">
        <v>418</v>
      </c>
      <c r="J13" s="57">
        <v>170</v>
      </c>
      <c r="K13" s="57">
        <v>243</v>
      </c>
      <c r="L13" s="57">
        <v>120</v>
      </c>
      <c r="M13" s="64">
        <v>951</v>
      </c>
      <c r="N13" s="57">
        <v>1519</v>
      </c>
      <c r="P13" s="52" t="str">
        <f>+C13</f>
        <v>男性：18-34歳</v>
      </c>
      <c r="Q13" s="58">
        <f t="shared" si="3"/>
        <v>8.9730290456431536E-2</v>
      </c>
      <c r="R13" s="58">
        <f t="shared" si="3"/>
        <v>5.6338028169014086E-2</v>
      </c>
      <c r="S13" s="58">
        <f t="shared" si="3"/>
        <v>1.3157894736842105E-2</v>
      </c>
      <c r="T13" s="58">
        <f t="shared" si="3"/>
        <v>8.4624553039332542E-2</v>
      </c>
      <c r="U13" s="58">
        <f t="shared" si="3"/>
        <v>9.4570135746606332E-2</v>
      </c>
      <c r="V13" s="58">
        <f t="shared" si="3"/>
        <v>8.3251714005876595E-2</v>
      </c>
      <c r="W13" s="58">
        <f t="shared" si="3"/>
        <v>0.18243243243243243</v>
      </c>
      <c r="X13" s="58">
        <f t="shared" si="3"/>
        <v>0.13129102844638948</v>
      </c>
      <c r="Y13" s="58">
        <f t="shared" si="3"/>
        <v>0.10920992191088653</v>
      </c>
      <c r="Z13" s="58">
        <f t="shared" si="3"/>
        <v>9.8508430609597922E-2</v>
      </c>
    </row>
    <row r="14" spans="1:28" x14ac:dyDescent="0.15">
      <c r="A14" s="13" t="s">
        <v>156</v>
      </c>
      <c r="B14" s="51">
        <v>2</v>
      </c>
      <c r="C14" s="52" t="s">
        <v>157</v>
      </c>
      <c r="D14" s="65" t="s">
        <v>155</v>
      </c>
      <c r="E14" s="57">
        <v>679</v>
      </c>
      <c r="F14" s="57">
        <v>64</v>
      </c>
      <c r="G14" s="57">
        <v>4</v>
      </c>
      <c r="H14" s="57">
        <v>747</v>
      </c>
      <c r="I14" s="57">
        <v>621</v>
      </c>
      <c r="J14" s="57">
        <v>211</v>
      </c>
      <c r="K14" s="57">
        <v>268</v>
      </c>
      <c r="L14" s="57">
        <v>126</v>
      </c>
      <c r="M14" s="64">
        <v>1226</v>
      </c>
      <c r="N14" s="57">
        <v>1973</v>
      </c>
      <c r="P14" s="52" t="str">
        <f t="shared" ref="P14:P20" si="4">+C14</f>
        <v>男性：35-49歳</v>
      </c>
      <c r="Q14" s="58">
        <f t="shared" si="3"/>
        <v>0.11739280774550484</v>
      </c>
      <c r="R14" s="58">
        <f t="shared" si="3"/>
        <v>7.5117370892018781E-2</v>
      </c>
      <c r="S14" s="58">
        <f t="shared" si="3"/>
        <v>5.2631578947368418E-2</v>
      </c>
      <c r="T14" s="58">
        <f t="shared" si="3"/>
        <v>0.11129320619785459</v>
      </c>
      <c r="U14" s="58">
        <f t="shared" si="3"/>
        <v>0.14049773755656109</v>
      </c>
      <c r="V14" s="58">
        <f t="shared" si="3"/>
        <v>0.10333006856023506</v>
      </c>
      <c r="W14" s="58">
        <f t="shared" si="3"/>
        <v>0.20120120120120119</v>
      </c>
      <c r="X14" s="58">
        <f t="shared" si="3"/>
        <v>0.13785557986870897</v>
      </c>
      <c r="Y14" s="58">
        <f t="shared" si="3"/>
        <v>0.14079007808911345</v>
      </c>
      <c r="Z14" s="58">
        <f t="shared" si="3"/>
        <v>0.12795071335927366</v>
      </c>
    </row>
    <row r="15" spans="1:28" x14ac:dyDescent="0.15">
      <c r="A15" s="13" t="s">
        <v>156</v>
      </c>
      <c r="B15" s="51">
        <v>3</v>
      </c>
      <c r="C15" s="52" t="s">
        <v>158</v>
      </c>
      <c r="D15" s="65" t="s">
        <v>155</v>
      </c>
      <c r="E15" s="57">
        <v>479</v>
      </c>
      <c r="F15" s="57">
        <v>70</v>
      </c>
      <c r="G15" s="57">
        <v>9</v>
      </c>
      <c r="H15" s="57">
        <v>558</v>
      </c>
      <c r="I15" s="57">
        <v>477</v>
      </c>
      <c r="J15" s="57">
        <v>191</v>
      </c>
      <c r="K15" s="57">
        <v>186</v>
      </c>
      <c r="L15" s="57">
        <v>110</v>
      </c>
      <c r="M15" s="64">
        <v>964</v>
      </c>
      <c r="N15" s="57">
        <v>1522</v>
      </c>
      <c r="P15" s="52" t="str">
        <f t="shared" si="4"/>
        <v>男性：50-64歳</v>
      </c>
      <c r="Q15" s="58">
        <f t="shared" si="3"/>
        <v>8.2814661134163206E-2</v>
      </c>
      <c r="R15" s="58">
        <f t="shared" si="3"/>
        <v>8.2159624413145546E-2</v>
      </c>
      <c r="S15" s="58">
        <f t="shared" si="3"/>
        <v>0.11842105263157894</v>
      </c>
      <c r="T15" s="58">
        <f t="shared" si="3"/>
        <v>8.3134684147794999E-2</v>
      </c>
      <c r="U15" s="58">
        <f t="shared" si="3"/>
        <v>0.1079185520361991</v>
      </c>
      <c r="V15" s="58">
        <f t="shared" si="3"/>
        <v>9.3535749265426057E-2</v>
      </c>
      <c r="W15" s="58">
        <f t="shared" si="3"/>
        <v>0.13963963963963963</v>
      </c>
      <c r="X15" s="58">
        <f t="shared" si="3"/>
        <v>0.12035010940919037</v>
      </c>
      <c r="Y15" s="58">
        <f t="shared" si="3"/>
        <v>0.11070280202112999</v>
      </c>
      <c r="Z15" s="58">
        <f t="shared" si="3"/>
        <v>9.87029831387808E-2</v>
      </c>
    </row>
    <row r="16" spans="1:28" x14ac:dyDescent="0.15">
      <c r="A16" s="13" t="s">
        <v>156</v>
      </c>
      <c r="B16" s="51">
        <v>4</v>
      </c>
      <c r="C16" s="52" t="s">
        <v>159</v>
      </c>
      <c r="D16" s="65" t="s">
        <v>155</v>
      </c>
      <c r="E16" s="57">
        <v>732</v>
      </c>
      <c r="F16" s="57">
        <v>168</v>
      </c>
      <c r="G16" s="57">
        <v>14</v>
      </c>
      <c r="H16" s="57">
        <v>914</v>
      </c>
      <c r="I16" s="57">
        <v>703</v>
      </c>
      <c r="J16" s="57">
        <v>429</v>
      </c>
      <c r="K16" s="57">
        <v>176</v>
      </c>
      <c r="L16" s="57">
        <v>184</v>
      </c>
      <c r="M16" s="64">
        <v>1492</v>
      </c>
      <c r="N16" s="57">
        <v>2406</v>
      </c>
      <c r="P16" s="52" t="str">
        <f t="shared" si="4"/>
        <v>男性：65歳-</v>
      </c>
      <c r="Q16" s="58">
        <f t="shared" si="3"/>
        <v>0.12655601659751037</v>
      </c>
      <c r="R16" s="58">
        <f t="shared" si="3"/>
        <v>0.19718309859154928</v>
      </c>
      <c r="S16" s="58">
        <f t="shared" si="3"/>
        <v>0.18421052631578946</v>
      </c>
      <c r="T16" s="58">
        <f t="shared" si="3"/>
        <v>0.13617401668653159</v>
      </c>
      <c r="U16" s="58">
        <f t="shared" si="3"/>
        <v>0.1590497737556561</v>
      </c>
      <c r="V16" s="58">
        <f t="shared" si="3"/>
        <v>0.21008814887365329</v>
      </c>
      <c r="W16" s="58">
        <f t="shared" si="3"/>
        <v>0.13213213213213212</v>
      </c>
      <c r="X16" s="58">
        <f t="shared" si="3"/>
        <v>0.20131291028446391</v>
      </c>
      <c r="Y16" s="58">
        <f t="shared" si="3"/>
        <v>0.17133670188332567</v>
      </c>
      <c r="Z16" s="58">
        <f t="shared" si="3"/>
        <v>0.15603112840466926</v>
      </c>
    </row>
    <row r="17" spans="1:26" x14ac:dyDescent="0.15">
      <c r="A17" s="13" t="s">
        <v>156</v>
      </c>
      <c r="B17" s="51">
        <v>5</v>
      </c>
      <c r="C17" s="52" t="s">
        <v>160</v>
      </c>
      <c r="D17" s="65" t="s">
        <v>155</v>
      </c>
      <c r="E17" s="57">
        <v>1017</v>
      </c>
      <c r="F17" s="57">
        <v>128</v>
      </c>
      <c r="G17" s="57">
        <v>6</v>
      </c>
      <c r="H17" s="57">
        <v>1151</v>
      </c>
      <c r="I17" s="57">
        <v>622</v>
      </c>
      <c r="J17" s="57">
        <v>260</v>
      </c>
      <c r="K17" s="57">
        <v>157</v>
      </c>
      <c r="L17" s="57">
        <v>105</v>
      </c>
      <c r="M17" s="64">
        <v>1144</v>
      </c>
      <c r="N17" s="57">
        <v>2295</v>
      </c>
      <c r="P17" s="52" t="str">
        <f t="shared" si="4"/>
        <v>女性：18-34歳</v>
      </c>
      <c r="Q17" s="58">
        <f t="shared" si="3"/>
        <v>0.17582987551867221</v>
      </c>
      <c r="R17" s="58">
        <f t="shared" si="3"/>
        <v>0.15023474178403756</v>
      </c>
      <c r="S17" s="58">
        <f t="shared" si="3"/>
        <v>7.8947368421052627E-2</v>
      </c>
      <c r="T17" s="58">
        <f t="shared" si="3"/>
        <v>0.17148390941597139</v>
      </c>
      <c r="U17" s="58">
        <f t="shared" si="3"/>
        <v>0.14072398190045249</v>
      </c>
      <c r="V17" s="58">
        <f t="shared" si="3"/>
        <v>0.12732615083251714</v>
      </c>
      <c r="W17" s="58">
        <f t="shared" si="3"/>
        <v>0.11786786786786786</v>
      </c>
      <c r="X17" s="58">
        <f t="shared" si="3"/>
        <v>0.11487964989059081</v>
      </c>
      <c r="Y17" s="58">
        <f t="shared" si="3"/>
        <v>0.13137344970142398</v>
      </c>
      <c r="Z17" s="58">
        <f t="shared" si="3"/>
        <v>0.14883268482490272</v>
      </c>
    </row>
    <row r="18" spans="1:26" x14ac:dyDescent="0.15">
      <c r="A18" s="13" t="s">
        <v>161</v>
      </c>
      <c r="B18" s="51">
        <v>6</v>
      </c>
      <c r="C18" s="52" t="s">
        <v>162</v>
      </c>
      <c r="D18" s="65" t="s">
        <v>155</v>
      </c>
      <c r="E18" s="57">
        <v>948</v>
      </c>
      <c r="F18" s="57">
        <v>118</v>
      </c>
      <c r="G18" s="57">
        <v>11</v>
      </c>
      <c r="H18" s="57">
        <v>1077</v>
      </c>
      <c r="I18" s="57">
        <v>588</v>
      </c>
      <c r="J18" s="57">
        <v>264</v>
      </c>
      <c r="K18" s="57">
        <v>131</v>
      </c>
      <c r="L18" s="57">
        <v>86</v>
      </c>
      <c r="M18" s="64">
        <v>1069</v>
      </c>
      <c r="N18" s="57">
        <v>2146</v>
      </c>
      <c r="P18" s="52" t="str">
        <f t="shared" si="4"/>
        <v>女性：35-49歳</v>
      </c>
      <c r="Q18" s="58">
        <f t="shared" si="3"/>
        <v>0.16390041493775934</v>
      </c>
      <c r="R18" s="58">
        <f t="shared" si="3"/>
        <v>0.13849765258215962</v>
      </c>
      <c r="S18" s="58">
        <f t="shared" si="3"/>
        <v>0.14473684210526316</v>
      </c>
      <c r="T18" s="58">
        <f t="shared" si="3"/>
        <v>0.16045887961859356</v>
      </c>
      <c r="U18" s="58">
        <f t="shared" si="3"/>
        <v>0.1330316742081448</v>
      </c>
      <c r="V18" s="58">
        <f t="shared" si="3"/>
        <v>0.12928501469147893</v>
      </c>
      <c r="W18" s="58">
        <f t="shared" si="3"/>
        <v>9.8348348348348352E-2</v>
      </c>
      <c r="X18" s="58">
        <f t="shared" si="3"/>
        <v>9.4091903719912467E-2</v>
      </c>
      <c r="Y18" s="58">
        <f t="shared" si="3"/>
        <v>0.12276067983463482</v>
      </c>
      <c r="Z18" s="58">
        <f t="shared" si="3"/>
        <v>0.13916990920881972</v>
      </c>
    </row>
    <row r="19" spans="1:26" x14ac:dyDescent="0.15">
      <c r="A19" s="13" t="s">
        <v>161</v>
      </c>
      <c r="B19" s="51">
        <v>7</v>
      </c>
      <c r="C19" s="52" t="s">
        <v>163</v>
      </c>
      <c r="D19" s="65" t="s">
        <v>155</v>
      </c>
      <c r="E19" s="57">
        <v>683</v>
      </c>
      <c r="F19" s="57">
        <v>115</v>
      </c>
      <c r="G19" s="57">
        <v>10</v>
      </c>
      <c r="H19" s="57">
        <v>808</v>
      </c>
      <c r="I19" s="57">
        <v>538</v>
      </c>
      <c r="J19" s="57">
        <v>201</v>
      </c>
      <c r="K19" s="57">
        <v>99</v>
      </c>
      <c r="L19" s="57">
        <v>49</v>
      </c>
      <c r="M19" s="64">
        <v>887</v>
      </c>
      <c r="N19" s="57">
        <v>1695</v>
      </c>
      <c r="P19" s="52" t="str">
        <f t="shared" si="4"/>
        <v>女性：50-64歳</v>
      </c>
      <c r="Q19" s="58">
        <f t="shared" si="3"/>
        <v>0.11808437067773167</v>
      </c>
      <c r="R19" s="58">
        <f t="shared" si="3"/>
        <v>0.13497652582159625</v>
      </c>
      <c r="S19" s="58">
        <f t="shared" si="3"/>
        <v>0.13157894736842105</v>
      </c>
      <c r="T19" s="58">
        <f t="shared" si="3"/>
        <v>0.12038140643623362</v>
      </c>
      <c r="U19" s="58">
        <f t="shared" si="3"/>
        <v>0.12171945701357466</v>
      </c>
      <c r="V19" s="58">
        <f t="shared" si="3"/>
        <v>9.8432908912830561E-2</v>
      </c>
      <c r="W19" s="58">
        <f t="shared" si="3"/>
        <v>7.4324324324324328E-2</v>
      </c>
      <c r="X19" s="58">
        <f t="shared" si="3"/>
        <v>5.3610503282275714E-2</v>
      </c>
      <c r="Y19" s="58">
        <f t="shared" si="3"/>
        <v>0.10186035829122646</v>
      </c>
      <c r="Z19" s="58">
        <f t="shared" si="3"/>
        <v>0.10992217898832685</v>
      </c>
    </row>
    <row r="20" spans="1:26" x14ac:dyDescent="0.15">
      <c r="A20" s="13" t="s">
        <v>161</v>
      </c>
      <c r="B20" s="51">
        <v>8</v>
      </c>
      <c r="C20" s="52" t="s">
        <v>164</v>
      </c>
      <c r="D20" s="65" t="s">
        <v>155</v>
      </c>
      <c r="E20" s="57">
        <v>727</v>
      </c>
      <c r="F20" s="57">
        <v>141</v>
      </c>
      <c r="G20" s="57">
        <v>21</v>
      </c>
      <c r="H20" s="57">
        <v>889</v>
      </c>
      <c r="I20" s="57">
        <v>453</v>
      </c>
      <c r="J20" s="57">
        <v>316</v>
      </c>
      <c r="K20" s="57">
        <v>72</v>
      </c>
      <c r="L20" s="57">
        <v>134</v>
      </c>
      <c r="M20" s="64">
        <v>975</v>
      </c>
      <c r="N20" s="57">
        <v>1864</v>
      </c>
      <c r="P20" s="52" t="str">
        <f t="shared" si="4"/>
        <v>女性：65歳-</v>
      </c>
      <c r="Q20" s="58">
        <f t="shared" si="3"/>
        <v>0.12569156293222683</v>
      </c>
      <c r="R20" s="58">
        <f t="shared" si="3"/>
        <v>0.16549295774647887</v>
      </c>
      <c r="S20" s="58">
        <f t="shared" si="3"/>
        <v>0.27631578947368424</v>
      </c>
      <c r="T20" s="58">
        <f t="shared" si="3"/>
        <v>0.13244934445768772</v>
      </c>
      <c r="U20" s="58">
        <f t="shared" si="3"/>
        <v>0.10248868778280543</v>
      </c>
      <c r="V20" s="58">
        <f t="shared" si="3"/>
        <v>0.15475024485798236</v>
      </c>
      <c r="W20" s="58">
        <f t="shared" si="3"/>
        <v>5.4054054054054057E-2</v>
      </c>
      <c r="X20" s="58">
        <f t="shared" si="3"/>
        <v>0.14660831509846828</v>
      </c>
      <c r="Y20" s="58">
        <f t="shared" si="3"/>
        <v>0.11196600826825907</v>
      </c>
      <c r="Z20" s="58">
        <f t="shared" si="3"/>
        <v>0.12088197146562905</v>
      </c>
    </row>
    <row r="21" spans="1:26" x14ac:dyDescent="0.15">
      <c r="C21" s="60"/>
      <c r="D21" s="12"/>
      <c r="E21" s="12"/>
      <c r="F21" s="12"/>
      <c r="G21" s="12"/>
      <c r="H21" s="12"/>
      <c r="I21" s="12"/>
      <c r="J21" s="12"/>
      <c r="K21" s="12"/>
      <c r="L21" s="12"/>
      <c r="M21" s="12"/>
      <c r="N21" s="12"/>
      <c r="P21" s="60"/>
      <c r="Q21" s="66"/>
      <c r="R21" s="66"/>
      <c r="S21" s="66"/>
      <c r="T21" s="66"/>
      <c r="U21" s="66"/>
      <c r="V21" s="66"/>
      <c r="W21" s="66"/>
      <c r="X21" s="66"/>
      <c r="Y21" s="66"/>
    </row>
    <row r="22" spans="1:26" x14ac:dyDescent="0.15">
      <c r="C22" s="60"/>
      <c r="I22" s="59"/>
      <c r="J22" s="59"/>
      <c r="K22" s="59"/>
      <c r="L22" s="59"/>
      <c r="M22" s="59"/>
      <c r="N22" s="59" t="s">
        <v>165</v>
      </c>
      <c r="P22" s="60"/>
      <c r="U22" s="61"/>
      <c r="V22" s="61"/>
      <c r="W22" s="61"/>
      <c r="X22" s="61"/>
      <c r="Y22" s="61"/>
      <c r="Z22" s="62" t="str">
        <f>+N22</f>
        <v>（ＳＡ）</v>
      </c>
    </row>
    <row r="23" spans="1:26" ht="12" customHeight="1" x14ac:dyDescent="0.15">
      <c r="C23" s="130" t="s">
        <v>166</v>
      </c>
      <c r="E23" s="132" t="s">
        <v>138</v>
      </c>
      <c r="F23" s="132"/>
      <c r="G23" s="132"/>
      <c r="H23" s="132"/>
      <c r="I23" s="133" t="s">
        <v>139</v>
      </c>
      <c r="J23" s="133"/>
      <c r="K23" s="133"/>
      <c r="L23" s="133"/>
      <c r="M23" s="133"/>
      <c r="N23" s="134" t="s">
        <v>140</v>
      </c>
      <c r="P23" s="130" t="str">
        <f>+C23</f>
        <v>＜性別年齢5歳階級＞</v>
      </c>
      <c r="Q23" s="135" t="s">
        <v>138</v>
      </c>
      <c r="R23" s="135"/>
      <c r="S23" s="135"/>
      <c r="T23" s="135"/>
      <c r="U23" s="128" t="s">
        <v>139</v>
      </c>
      <c r="V23" s="128"/>
      <c r="W23" s="128"/>
      <c r="X23" s="128"/>
      <c r="Y23" s="128"/>
      <c r="Z23" s="129" t="str">
        <f>+N23&amp;"（N="&amp;N25&amp;"）"</f>
        <v>二次調査（訪問タイプ）
計（N=15420）</v>
      </c>
    </row>
    <row r="24" spans="1:26" ht="78.75" x14ac:dyDescent="0.15">
      <c r="C24" s="131"/>
      <c r="E24" s="53" t="s">
        <v>141</v>
      </c>
      <c r="F24" s="53" t="s">
        <v>142</v>
      </c>
      <c r="G24" s="53" t="s">
        <v>143</v>
      </c>
      <c r="H24" s="53" t="s">
        <v>144</v>
      </c>
      <c r="I24" s="54" t="s">
        <v>145</v>
      </c>
      <c r="J24" s="54" t="s">
        <v>146</v>
      </c>
      <c r="K24" s="54" t="s">
        <v>147</v>
      </c>
      <c r="L24" s="54" t="s">
        <v>148</v>
      </c>
      <c r="M24" s="54" t="s">
        <v>149</v>
      </c>
      <c r="N24" s="134"/>
      <c r="P24" s="131"/>
      <c r="Q24" s="55" t="str">
        <f>+E24&amp;"（N="&amp;E25&amp;"）"</f>
        <v>地縁・血縁先を訪問している人（地縁・血縁先の訪問のみ）（N=5784）</v>
      </c>
      <c r="R24" s="55" t="str">
        <f t="shared" ref="R24:Y24" si="5">+F24&amp;"（N="&amp;F25&amp;"）"</f>
        <v>地縁・血縁先を訪問している人（地縁・血縁先及びそれ以外の施設等を利用）（N=852）</v>
      </c>
      <c r="S24" s="55" t="str">
        <f t="shared" si="5"/>
        <v>特定の生活行動や用務を行っている人（N=76）</v>
      </c>
      <c r="T24" s="55" t="str">
        <f t="shared" si="5"/>
        <v>地縁・血縁的な訪問者等　計（N=6712）</v>
      </c>
      <c r="U24" s="56" t="str">
        <f t="shared" si="5"/>
        <v>趣味・消費型（N=4420）</v>
      </c>
      <c r="V24" s="56" t="str">
        <f t="shared" si="5"/>
        <v>参加・交流型（N=2042）</v>
      </c>
      <c r="W24" s="56" t="str">
        <f t="shared" si="5"/>
        <v>就労型（N=1332）</v>
      </c>
      <c r="X24" s="56" t="str">
        <f t="shared" si="5"/>
        <v>直接寄与型（N=914）</v>
      </c>
      <c r="Y24" s="56" t="str">
        <f t="shared" si="5"/>
        <v>関係人口（訪問系）計（N=8708）</v>
      </c>
      <c r="Z24" s="129"/>
    </row>
    <row r="25" spans="1:26" x14ac:dyDescent="0.15">
      <c r="C25" s="52" t="s">
        <v>150</v>
      </c>
      <c r="E25" s="63">
        <v>5784</v>
      </c>
      <c r="F25" s="63">
        <v>852</v>
      </c>
      <c r="G25" s="63">
        <v>76</v>
      </c>
      <c r="H25" s="63">
        <v>6712</v>
      </c>
      <c r="I25" s="63">
        <v>4420</v>
      </c>
      <c r="J25" s="63">
        <v>2042</v>
      </c>
      <c r="K25" s="63">
        <v>1332</v>
      </c>
      <c r="L25" s="63">
        <v>914</v>
      </c>
      <c r="M25" s="63">
        <v>8708</v>
      </c>
      <c r="N25" s="57">
        <v>15420</v>
      </c>
      <c r="P25" s="52" t="str">
        <f>+C25</f>
        <v>全体</v>
      </c>
      <c r="Q25" s="58">
        <f t="shared" ref="Q25:Z40" si="6">+E25/E$4</f>
        <v>1</v>
      </c>
      <c r="R25" s="58">
        <f t="shared" si="6"/>
        <v>1</v>
      </c>
      <c r="S25" s="58">
        <f t="shared" si="6"/>
        <v>1</v>
      </c>
      <c r="T25" s="58">
        <f t="shared" si="6"/>
        <v>1</v>
      </c>
      <c r="U25" s="58">
        <f t="shared" si="6"/>
        <v>1</v>
      </c>
      <c r="V25" s="58">
        <f t="shared" si="6"/>
        <v>1</v>
      </c>
      <c r="W25" s="58">
        <f t="shared" si="6"/>
        <v>1</v>
      </c>
      <c r="X25" s="58">
        <f t="shared" si="6"/>
        <v>1</v>
      </c>
      <c r="Y25" s="58">
        <f t="shared" si="6"/>
        <v>1</v>
      </c>
      <c r="Z25" s="58">
        <f t="shared" si="6"/>
        <v>1</v>
      </c>
    </row>
    <row r="26" spans="1:26" x14ac:dyDescent="0.15">
      <c r="A26" s="13" t="s">
        <v>167</v>
      </c>
      <c r="B26" s="51">
        <v>1</v>
      </c>
      <c r="C26" s="67" t="s">
        <v>168</v>
      </c>
      <c r="D26" s="65" t="s">
        <v>169</v>
      </c>
      <c r="E26" s="57">
        <v>138</v>
      </c>
      <c r="F26" s="57">
        <v>8</v>
      </c>
      <c r="G26" s="57">
        <v>0</v>
      </c>
      <c r="H26" s="63">
        <v>146</v>
      </c>
      <c r="I26" s="57">
        <v>99</v>
      </c>
      <c r="J26" s="57">
        <v>41</v>
      </c>
      <c r="K26" s="57">
        <v>50</v>
      </c>
      <c r="L26" s="57">
        <v>32</v>
      </c>
      <c r="M26" s="64">
        <v>222</v>
      </c>
      <c r="N26" s="57">
        <v>368</v>
      </c>
      <c r="P26" s="52" t="s">
        <v>170</v>
      </c>
      <c r="Q26" s="58">
        <f t="shared" si="6"/>
        <v>2.3858921161825725E-2</v>
      </c>
      <c r="R26" s="58">
        <f t="shared" si="6"/>
        <v>9.3896713615023476E-3</v>
      </c>
      <c r="S26" s="58">
        <f t="shared" si="6"/>
        <v>0</v>
      </c>
      <c r="T26" s="58">
        <f t="shared" si="6"/>
        <v>2.1752085816448153E-2</v>
      </c>
      <c r="U26" s="58">
        <f t="shared" si="6"/>
        <v>2.2398190045248869E-2</v>
      </c>
      <c r="V26" s="58">
        <f t="shared" si="6"/>
        <v>2.0078354554358472E-2</v>
      </c>
      <c r="W26" s="58">
        <f t="shared" si="6"/>
        <v>3.7537537537537538E-2</v>
      </c>
      <c r="X26" s="58">
        <f t="shared" si="6"/>
        <v>3.5010940919037198E-2</v>
      </c>
      <c r="Y26" s="58">
        <f t="shared" si="6"/>
        <v>2.5493798805695911E-2</v>
      </c>
      <c r="Z26" s="58">
        <f t="shared" si="6"/>
        <v>2.3865110246433202E-2</v>
      </c>
    </row>
    <row r="27" spans="1:26" x14ac:dyDescent="0.15">
      <c r="A27" s="13" t="s">
        <v>171</v>
      </c>
      <c r="B27" s="51">
        <v>2</v>
      </c>
      <c r="C27" s="67" t="s">
        <v>172</v>
      </c>
      <c r="D27" s="65" t="s">
        <v>169</v>
      </c>
      <c r="E27" s="57">
        <v>133</v>
      </c>
      <c r="F27" s="57">
        <v>14</v>
      </c>
      <c r="G27" s="57">
        <v>0</v>
      </c>
      <c r="H27" s="63">
        <v>147</v>
      </c>
      <c r="I27" s="57">
        <v>108</v>
      </c>
      <c r="J27" s="57">
        <v>43</v>
      </c>
      <c r="K27" s="57">
        <v>69</v>
      </c>
      <c r="L27" s="57">
        <v>27</v>
      </c>
      <c r="M27" s="64">
        <v>247</v>
      </c>
      <c r="N27" s="57">
        <v>394</v>
      </c>
      <c r="P27" s="52" t="s">
        <v>173</v>
      </c>
      <c r="Q27" s="58">
        <f t="shared" si="6"/>
        <v>2.2994467496542187E-2</v>
      </c>
      <c r="R27" s="58">
        <f t="shared" si="6"/>
        <v>1.6431924882629109E-2</v>
      </c>
      <c r="S27" s="58">
        <f t="shared" si="6"/>
        <v>0</v>
      </c>
      <c r="T27" s="58">
        <f t="shared" si="6"/>
        <v>2.1901072705601907E-2</v>
      </c>
      <c r="U27" s="58">
        <f t="shared" si="6"/>
        <v>2.4434389140271493E-2</v>
      </c>
      <c r="V27" s="58">
        <f t="shared" si="6"/>
        <v>2.1057786483839373E-2</v>
      </c>
      <c r="W27" s="58">
        <f t="shared" si="6"/>
        <v>5.18018018018018E-2</v>
      </c>
      <c r="X27" s="58">
        <f t="shared" si="6"/>
        <v>2.9540481400437638E-2</v>
      </c>
      <c r="Y27" s="58">
        <f t="shared" si="6"/>
        <v>2.8364722094625632E-2</v>
      </c>
      <c r="Z27" s="58">
        <f t="shared" si="6"/>
        <v>2.5551232166018158E-2</v>
      </c>
    </row>
    <row r="28" spans="1:26" x14ac:dyDescent="0.15">
      <c r="A28" s="13" t="s">
        <v>174</v>
      </c>
      <c r="B28" s="51">
        <v>3</v>
      </c>
      <c r="C28" s="67" t="s">
        <v>175</v>
      </c>
      <c r="D28" s="65" t="s">
        <v>169</v>
      </c>
      <c r="E28" s="57">
        <v>248</v>
      </c>
      <c r="F28" s="57">
        <v>26</v>
      </c>
      <c r="G28" s="57">
        <v>1</v>
      </c>
      <c r="H28" s="63">
        <v>275</v>
      </c>
      <c r="I28" s="57">
        <v>211</v>
      </c>
      <c r="J28" s="57">
        <v>86</v>
      </c>
      <c r="K28" s="57">
        <v>124</v>
      </c>
      <c r="L28" s="57">
        <v>61</v>
      </c>
      <c r="M28" s="64">
        <v>482</v>
      </c>
      <c r="N28" s="57">
        <v>757</v>
      </c>
      <c r="P28" s="52" t="s">
        <v>176</v>
      </c>
      <c r="Q28" s="58">
        <f t="shared" si="6"/>
        <v>4.2876901798063624E-2</v>
      </c>
      <c r="R28" s="58">
        <f t="shared" si="6"/>
        <v>3.0516431924882629E-2</v>
      </c>
      <c r="S28" s="58">
        <f t="shared" si="6"/>
        <v>1.3157894736842105E-2</v>
      </c>
      <c r="T28" s="58">
        <f t="shared" si="6"/>
        <v>4.0971394517282482E-2</v>
      </c>
      <c r="U28" s="58">
        <f t="shared" si="6"/>
        <v>4.773755656108597E-2</v>
      </c>
      <c r="V28" s="58">
        <f t="shared" si="6"/>
        <v>4.2115572967678747E-2</v>
      </c>
      <c r="W28" s="58">
        <f t="shared" si="6"/>
        <v>9.3093093093093091E-2</v>
      </c>
      <c r="X28" s="58">
        <f t="shared" si="6"/>
        <v>6.6739606126914666E-2</v>
      </c>
      <c r="Y28" s="58">
        <f t="shared" si="6"/>
        <v>5.5351401010564995E-2</v>
      </c>
      <c r="Z28" s="58">
        <f t="shared" si="6"/>
        <v>4.9092088197146562E-2</v>
      </c>
    </row>
    <row r="29" spans="1:26" x14ac:dyDescent="0.15">
      <c r="A29" s="13" t="s">
        <v>174</v>
      </c>
      <c r="B29" s="51">
        <v>4</v>
      </c>
      <c r="C29" s="67" t="s">
        <v>177</v>
      </c>
      <c r="D29" s="65" t="s">
        <v>169</v>
      </c>
      <c r="E29" s="57">
        <v>126</v>
      </c>
      <c r="F29" s="57">
        <v>12</v>
      </c>
      <c r="G29" s="57">
        <v>0</v>
      </c>
      <c r="H29" s="63">
        <v>138</v>
      </c>
      <c r="I29" s="57">
        <v>117</v>
      </c>
      <c r="J29" s="57">
        <v>25</v>
      </c>
      <c r="K29" s="57">
        <v>41</v>
      </c>
      <c r="L29" s="57">
        <v>26</v>
      </c>
      <c r="M29" s="64">
        <v>209</v>
      </c>
      <c r="N29" s="57">
        <v>347</v>
      </c>
      <c r="P29" s="52" t="s">
        <v>178</v>
      </c>
      <c r="Q29" s="58">
        <f t="shared" si="6"/>
        <v>2.1784232365145227E-2</v>
      </c>
      <c r="R29" s="58">
        <f t="shared" si="6"/>
        <v>1.4084507042253521E-2</v>
      </c>
      <c r="S29" s="58">
        <f t="shared" si="6"/>
        <v>0</v>
      </c>
      <c r="T29" s="58">
        <f t="shared" si="6"/>
        <v>2.0560190703218118E-2</v>
      </c>
      <c r="U29" s="58">
        <f t="shared" si="6"/>
        <v>2.6470588235294117E-2</v>
      </c>
      <c r="V29" s="58">
        <f t="shared" si="6"/>
        <v>1.2242899118511263E-2</v>
      </c>
      <c r="W29" s="58">
        <f t="shared" si="6"/>
        <v>3.0780780780780781E-2</v>
      </c>
      <c r="X29" s="58">
        <f t="shared" si="6"/>
        <v>2.8446389496717725E-2</v>
      </c>
      <c r="Y29" s="58">
        <f t="shared" si="6"/>
        <v>2.4000918695452459E-2</v>
      </c>
      <c r="Z29" s="58">
        <f t="shared" si="6"/>
        <v>2.2503242542153048E-2</v>
      </c>
    </row>
    <row r="30" spans="1:26" x14ac:dyDescent="0.15">
      <c r="A30" s="13" t="s">
        <v>174</v>
      </c>
      <c r="B30" s="51">
        <v>5</v>
      </c>
      <c r="C30" s="67" t="s">
        <v>179</v>
      </c>
      <c r="D30" s="65" t="s">
        <v>169</v>
      </c>
      <c r="E30" s="57">
        <v>237</v>
      </c>
      <c r="F30" s="57">
        <v>17</v>
      </c>
      <c r="G30" s="57">
        <v>3</v>
      </c>
      <c r="H30" s="63">
        <v>257</v>
      </c>
      <c r="I30" s="57">
        <v>188</v>
      </c>
      <c r="J30" s="57">
        <v>52</v>
      </c>
      <c r="K30" s="57">
        <v>95</v>
      </c>
      <c r="L30" s="57">
        <v>33</v>
      </c>
      <c r="M30" s="64">
        <v>368</v>
      </c>
      <c r="N30" s="57">
        <v>625</v>
      </c>
      <c r="P30" s="52" t="s">
        <v>180</v>
      </c>
      <c r="Q30" s="58">
        <f t="shared" si="6"/>
        <v>4.0975103734439834E-2</v>
      </c>
      <c r="R30" s="58">
        <f t="shared" si="6"/>
        <v>1.9953051643192488E-2</v>
      </c>
      <c r="S30" s="58">
        <f t="shared" si="6"/>
        <v>3.9473684210526314E-2</v>
      </c>
      <c r="T30" s="58">
        <f t="shared" si="6"/>
        <v>3.8289630512514897E-2</v>
      </c>
      <c r="U30" s="58">
        <f t="shared" si="6"/>
        <v>4.2533936651583712E-2</v>
      </c>
      <c r="V30" s="58">
        <f t="shared" si="6"/>
        <v>2.5465230166503428E-2</v>
      </c>
      <c r="W30" s="58">
        <f t="shared" si="6"/>
        <v>7.1321321321321324E-2</v>
      </c>
      <c r="X30" s="58">
        <f t="shared" si="6"/>
        <v>3.6105032822757115E-2</v>
      </c>
      <c r="Y30" s="58">
        <f t="shared" si="6"/>
        <v>4.2259990813045475E-2</v>
      </c>
      <c r="Z30" s="58">
        <f t="shared" si="6"/>
        <v>4.0531776913099872E-2</v>
      </c>
    </row>
    <row r="31" spans="1:26" x14ac:dyDescent="0.15">
      <c r="A31" s="13" t="s">
        <v>174</v>
      </c>
      <c r="B31" s="51">
        <v>6</v>
      </c>
      <c r="C31" s="67" t="s">
        <v>181</v>
      </c>
      <c r="D31" s="65" t="s">
        <v>169</v>
      </c>
      <c r="E31" s="57">
        <v>316</v>
      </c>
      <c r="F31" s="57">
        <v>35</v>
      </c>
      <c r="G31" s="57">
        <v>1</v>
      </c>
      <c r="H31" s="63">
        <v>352</v>
      </c>
      <c r="I31" s="57">
        <v>316</v>
      </c>
      <c r="J31" s="57">
        <v>134</v>
      </c>
      <c r="K31" s="57">
        <v>132</v>
      </c>
      <c r="L31" s="57">
        <v>67</v>
      </c>
      <c r="M31" s="64">
        <v>649</v>
      </c>
      <c r="N31" s="57">
        <v>1001</v>
      </c>
      <c r="P31" s="52" t="s">
        <v>182</v>
      </c>
      <c r="Q31" s="58">
        <f t="shared" si="6"/>
        <v>5.4633471645919779E-2</v>
      </c>
      <c r="R31" s="58">
        <f t="shared" si="6"/>
        <v>4.1079812206572773E-2</v>
      </c>
      <c r="S31" s="58">
        <f t="shared" si="6"/>
        <v>1.3157894736842105E-2</v>
      </c>
      <c r="T31" s="58">
        <f t="shared" si="6"/>
        <v>5.2443384982121574E-2</v>
      </c>
      <c r="U31" s="58">
        <f t="shared" si="6"/>
        <v>7.1493212669683254E-2</v>
      </c>
      <c r="V31" s="58">
        <f t="shared" si="6"/>
        <v>6.5621939275220378E-2</v>
      </c>
      <c r="W31" s="58">
        <f t="shared" si="6"/>
        <v>9.90990990990991E-2</v>
      </c>
      <c r="X31" s="58">
        <f t="shared" si="6"/>
        <v>7.3304157549234139E-2</v>
      </c>
      <c r="Y31" s="58">
        <f t="shared" si="6"/>
        <v>7.4529168580615521E-2</v>
      </c>
      <c r="Z31" s="58">
        <f t="shared" si="6"/>
        <v>6.4915693904020758E-2</v>
      </c>
    </row>
    <row r="32" spans="1:26" x14ac:dyDescent="0.15">
      <c r="A32" s="13" t="s">
        <v>171</v>
      </c>
      <c r="B32" s="51">
        <v>7</v>
      </c>
      <c r="C32" s="67" t="s">
        <v>183</v>
      </c>
      <c r="D32" s="65" t="s">
        <v>169</v>
      </c>
      <c r="E32" s="57">
        <v>157</v>
      </c>
      <c r="F32" s="57">
        <v>18</v>
      </c>
      <c r="G32" s="57">
        <v>4</v>
      </c>
      <c r="H32" s="63">
        <v>179</v>
      </c>
      <c r="I32" s="57">
        <v>141</v>
      </c>
      <c r="J32" s="57">
        <v>65</v>
      </c>
      <c r="K32" s="57">
        <v>59</v>
      </c>
      <c r="L32" s="57">
        <v>26</v>
      </c>
      <c r="M32" s="64">
        <v>291</v>
      </c>
      <c r="N32" s="57">
        <v>470</v>
      </c>
      <c r="P32" s="52" t="s">
        <v>184</v>
      </c>
      <c r="Q32" s="58">
        <f t="shared" si="6"/>
        <v>2.7143845089903182E-2</v>
      </c>
      <c r="R32" s="58">
        <f t="shared" si="6"/>
        <v>2.1126760563380281E-2</v>
      </c>
      <c r="S32" s="58">
        <f t="shared" si="6"/>
        <v>5.2631578947368418E-2</v>
      </c>
      <c r="T32" s="58">
        <f t="shared" si="6"/>
        <v>2.666865315852205E-2</v>
      </c>
      <c r="U32" s="58">
        <f t="shared" si="6"/>
        <v>3.190045248868778E-2</v>
      </c>
      <c r="V32" s="58">
        <f t="shared" si="6"/>
        <v>3.1831537708129284E-2</v>
      </c>
      <c r="W32" s="58">
        <f t="shared" si="6"/>
        <v>4.4294294294294295E-2</v>
      </c>
      <c r="X32" s="58">
        <f t="shared" si="6"/>
        <v>2.8446389496717725E-2</v>
      </c>
      <c r="Y32" s="58">
        <f t="shared" si="6"/>
        <v>3.3417547083141937E-2</v>
      </c>
      <c r="Z32" s="58">
        <f t="shared" si="6"/>
        <v>3.0479896238651102E-2</v>
      </c>
    </row>
    <row r="33" spans="1:26" x14ac:dyDescent="0.15">
      <c r="A33" s="13" t="s">
        <v>167</v>
      </c>
      <c r="B33" s="51">
        <v>8</v>
      </c>
      <c r="C33" s="67" t="s">
        <v>185</v>
      </c>
      <c r="D33" s="65" t="s">
        <v>169</v>
      </c>
      <c r="E33" s="57">
        <v>186</v>
      </c>
      <c r="F33" s="57">
        <v>29</v>
      </c>
      <c r="G33" s="57">
        <v>0</v>
      </c>
      <c r="H33" s="63">
        <v>215</v>
      </c>
      <c r="I33" s="57">
        <v>170</v>
      </c>
      <c r="J33" s="57">
        <v>65</v>
      </c>
      <c r="K33" s="57">
        <v>68</v>
      </c>
      <c r="L33" s="57">
        <v>45</v>
      </c>
      <c r="M33" s="64">
        <v>348</v>
      </c>
      <c r="N33" s="57">
        <v>563</v>
      </c>
      <c r="P33" s="52" t="s">
        <v>186</v>
      </c>
      <c r="Q33" s="58">
        <f t="shared" si="6"/>
        <v>3.2157676348547715E-2</v>
      </c>
      <c r="R33" s="58">
        <f t="shared" si="6"/>
        <v>3.4037558685446008E-2</v>
      </c>
      <c r="S33" s="58">
        <f t="shared" si="6"/>
        <v>0</v>
      </c>
      <c r="T33" s="58">
        <f t="shared" si="6"/>
        <v>3.2032181168057214E-2</v>
      </c>
      <c r="U33" s="58">
        <f t="shared" si="6"/>
        <v>3.8461538461538464E-2</v>
      </c>
      <c r="V33" s="58">
        <f t="shared" si="6"/>
        <v>3.1831537708129284E-2</v>
      </c>
      <c r="W33" s="58">
        <f t="shared" si="6"/>
        <v>5.1051051051051052E-2</v>
      </c>
      <c r="X33" s="58">
        <f t="shared" si="6"/>
        <v>4.923413566739606E-2</v>
      </c>
      <c r="Y33" s="58">
        <f t="shared" si="6"/>
        <v>3.99632521819017E-2</v>
      </c>
      <c r="Z33" s="58">
        <f t="shared" si="6"/>
        <v>3.6511024643320365E-2</v>
      </c>
    </row>
    <row r="34" spans="1:26" x14ac:dyDescent="0.15">
      <c r="A34" s="13" t="s">
        <v>174</v>
      </c>
      <c r="B34" s="51">
        <v>9</v>
      </c>
      <c r="C34" s="67" t="s">
        <v>187</v>
      </c>
      <c r="D34" s="65" t="s">
        <v>169</v>
      </c>
      <c r="E34" s="57">
        <v>136</v>
      </c>
      <c r="F34" s="57">
        <v>23</v>
      </c>
      <c r="G34" s="57">
        <v>5</v>
      </c>
      <c r="H34" s="63">
        <v>164</v>
      </c>
      <c r="I34" s="57">
        <v>166</v>
      </c>
      <c r="J34" s="57">
        <v>61</v>
      </c>
      <c r="K34" s="57">
        <v>59</v>
      </c>
      <c r="L34" s="57">
        <v>39</v>
      </c>
      <c r="M34" s="64">
        <v>325</v>
      </c>
      <c r="N34" s="57">
        <v>489</v>
      </c>
      <c r="P34" s="52" t="s">
        <v>188</v>
      </c>
      <c r="Q34" s="58">
        <f t="shared" si="6"/>
        <v>2.351313969571231E-2</v>
      </c>
      <c r="R34" s="58">
        <f t="shared" si="6"/>
        <v>2.699530516431925E-2</v>
      </c>
      <c r="S34" s="58">
        <f t="shared" si="6"/>
        <v>6.5789473684210523E-2</v>
      </c>
      <c r="T34" s="58">
        <f t="shared" si="6"/>
        <v>2.4433849821215731E-2</v>
      </c>
      <c r="U34" s="58">
        <f t="shared" si="6"/>
        <v>3.7556561085972849E-2</v>
      </c>
      <c r="V34" s="58">
        <f t="shared" si="6"/>
        <v>2.9872673849167482E-2</v>
      </c>
      <c r="W34" s="58">
        <f t="shared" si="6"/>
        <v>4.4294294294294295E-2</v>
      </c>
      <c r="X34" s="58">
        <f t="shared" si="6"/>
        <v>4.2669584245076587E-2</v>
      </c>
      <c r="Y34" s="58">
        <f t="shared" si="6"/>
        <v>3.732200275608636E-2</v>
      </c>
      <c r="Z34" s="58">
        <f t="shared" si="6"/>
        <v>3.1712062256809337E-2</v>
      </c>
    </row>
    <row r="35" spans="1:26" x14ac:dyDescent="0.15">
      <c r="A35" s="13" t="s">
        <v>174</v>
      </c>
      <c r="B35" s="51">
        <v>10</v>
      </c>
      <c r="C35" s="67" t="s">
        <v>189</v>
      </c>
      <c r="D35" s="65" t="s">
        <v>169</v>
      </c>
      <c r="E35" s="57">
        <v>324</v>
      </c>
      <c r="F35" s="57">
        <v>63</v>
      </c>
      <c r="G35" s="57">
        <v>7</v>
      </c>
      <c r="H35" s="63">
        <v>394</v>
      </c>
      <c r="I35" s="57">
        <v>319</v>
      </c>
      <c r="J35" s="57">
        <v>174</v>
      </c>
      <c r="K35" s="57">
        <v>108</v>
      </c>
      <c r="L35" s="57">
        <v>67</v>
      </c>
      <c r="M35" s="64">
        <v>668</v>
      </c>
      <c r="N35" s="57">
        <v>1062</v>
      </c>
      <c r="P35" s="52" t="s">
        <v>190</v>
      </c>
      <c r="Q35" s="58">
        <f t="shared" si="6"/>
        <v>5.6016597510373446E-2</v>
      </c>
      <c r="R35" s="58">
        <f t="shared" si="6"/>
        <v>7.3943661971830985E-2</v>
      </c>
      <c r="S35" s="58">
        <f t="shared" si="6"/>
        <v>9.2105263157894732E-2</v>
      </c>
      <c r="T35" s="58">
        <f t="shared" si="6"/>
        <v>5.8700834326579264E-2</v>
      </c>
      <c r="U35" s="58">
        <f t="shared" si="6"/>
        <v>7.2171945701357459E-2</v>
      </c>
      <c r="V35" s="58">
        <f t="shared" si="6"/>
        <v>8.5210577864838391E-2</v>
      </c>
      <c r="W35" s="58">
        <f t="shared" si="6"/>
        <v>8.1081081081081086E-2</v>
      </c>
      <c r="X35" s="58">
        <f t="shared" si="6"/>
        <v>7.3304157549234139E-2</v>
      </c>
      <c r="Y35" s="58">
        <f t="shared" si="6"/>
        <v>7.6711070280202118E-2</v>
      </c>
      <c r="Z35" s="58">
        <f t="shared" si="6"/>
        <v>6.8871595330739305E-2</v>
      </c>
    </row>
    <row r="36" spans="1:26" x14ac:dyDescent="0.15">
      <c r="A36" s="13" t="s">
        <v>174</v>
      </c>
      <c r="B36" s="51">
        <v>11</v>
      </c>
      <c r="C36" s="67" t="s">
        <v>191</v>
      </c>
      <c r="D36" s="65" t="s">
        <v>169</v>
      </c>
      <c r="E36" s="57">
        <v>258</v>
      </c>
      <c r="F36" s="57">
        <v>66</v>
      </c>
      <c r="G36" s="57">
        <v>3</v>
      </c>
      <c r="H36" s="63">
        <v>327</v>
      </c>
      <c r="I36" s="57">
        <v>279</v>
      </c>
      <c r="J36" s="57">
        <v>149</v>
      </c>
      <c r="K36" s="57">
        <v>51</v>
      </c>
      <c r="L36" s="57">
        <v>62</v>
      </c>
      <c r="M36" s="64">
        <v>541</v>
      </c>
      <c r="N36" s="57">
        <v>868</v>
      </c>
      <c r="P36" s="52" t="s">
        <v>192</v>
      </c>
      <c r="Q36" s="58">
        <f t="shared" si="6"/>
        <v>4.4605809128630707E-2</v>
      </c>
      <c r="R36" s="58">
        <f t="shared" si="6"/>
        <v>7.746478873239436E-2</v>
      </c>
      <c r="S36" s="58">
        <f t="shared" si="6"/>
        <v>3.9473684210526314E-2</v>
      </c>
      <c r="T36" s="58">
        <f t="shared" si="6"/>
        <v>4.8718712753277708E-2</v>
      </c>
      <c r="U36" s="58">
        <f t="shared" si="6"/>
        <v>6.3122171945701355E-2</v>
      </c>
      <c r="V36" s="58">
        <f t="shared" si="6"/>
        <v>7.2967678746327133E-2</v>
      </c>
      <c r="W36" s="58">
        <f t="shared" si="6"/>
        <v>3.8288288288288286E-2</v>
      </c>
      <c r="X36" s="58">
        <f t="shared" si="6"/>
        <v>6.7833698030634576E-2</v>
      </c>
      <c r="Y36" s="58">
        <f t="shared" si="6"/>
        <v>6.2126779972439136E-2</v>
      </c>
      <c r="Z36" s="58">
        <f t="shared" si="6"/>
        <v>5.6290531776913101E-2</v>
      </c>
    </row>
    <row r="37" spans="1:26" x14ac:dyDescent="0.15">
      <c r="A37" s="13" t="s">
        <v>174</v>
      </c>
      <c r="B37" s="51">
        <v>12</v>
      </c>
      <c r="C37" s="67" t="s">
        <v>193</v>
      </c>
      <c r="D37" s="65" t="s">
        <v>169</v>
      </c>
      <c r="E37" s="57">
        <v>118</v>
      </c>
      <c r="F37" s="57">
        <v>26</v>
      </c>
      <c r="G37" s="57">
        <v>3</v>
      </c>
      <c r="H37" s="63">
        <v>147</v>
      </c>
      <c r="I37" s="57">
        <v>77</v>
      </c>
      <c r="J37" s="57">
        <v>80</v>
      </c>
      <c r="K37" s="57">
        <v>14</v>
      </c>
      <c r="L37" s="57">
        <v>44</v>
      </c>
      <c r="M37" s="64">
        <v>215</v>
      </c>
      <c r="N37" s="57">
        <v>362</v>
      </c>
      <c r="P37" s="52" t="s">
        <v>194</v>
      </c>
      <c r="Q37" s="58">
        <f t="shared" si="6"/>
        <v>2.0401106500691563E-2</v>
      </c>
      <c r="R37" s="58">
        <f t="shared" si="6"/>
        <v>3.0516431924882629E-2</v>
      </c>
      <c r="S37" s="58">
        <f t="shared" si="6"/>
        <v>3.9473684210526314E-2</v>
      </c>
      <c r="T37" s="58">
        <f t="shared" si="6"/>
        <v>2.1901072705601907E-2</v>
      </c>
      <c r="U37" s="58">
        <f t="shared" si="6"/>
        <v>1.742081447963801E-2</v>
      </c>
      <c r="V37" s="58">
        <f t="shared" si="6"/>
        <v>3.9177277179236046E-2</v>
      </c>
      <c r="W37" s="58">
        <f t="shared" si="6"/>
        <v>1.0510510510510511E-2</v>
      </c>
      <c r="X37" s="58">
        <f t="shared" si="6"/>
        <v>4.8140043763676151E-2</v>
      </c>
      <c r="Y37" s="58">
        <f t="shared" si="6"/>
        <v>2.468994028479559E-2</v>
      </c>
      <c r="Z37" s="58">
        <f t="shared" si="6"/>
        <v>2.3476005188067445E-2</v>
      </c>
    </row>
    <row r="38" spans="1:26" x14ac:dyDescent="0.15">
      <c r="A38" s="13" t="s">
        <v>174</v>
      </c>
      <c r="B38" s="51">
        <v>13</v>
      </c>
      <c r="C38" s="67" t="s">
        <v>195</v>
      </c>
      <c r="D38" s="65" t="s">
        <v>169</v>
      </c>
      <c r="E38" s="57">
        <v>31</v>
      </c>
      <c r="F38" s="57">
        <v>8</v>
      </c>
      <c r="G38" s="57">
        <v>1</v>
      </c>
      <c r="H38" s="63">
        <v>40</v>
      </c>
      <c r="I38" s="57">
        <v>23</v>
      </c>
      <c r="J38" s="57">
        <v>19</v>
      </c>
      <c r="K38" s="57">
        <v>1</v>
      </c>
      <c r="L38" s="57">
        <v>10</v>
      </c>
      <c r="M38" s="64">
        <v>53</v>
      </c>
      <c r="N38" s="57">
        <v>93</v>
      </c>
      <c r="P38" s="52" t="s">
        <v>196</v>
      </c>
      <c r="Q38" s="58">
        <f t="shared" si="6"/>
        <v>5.359612724757953E-3</v>
      </c>
      <c r="R38" s="58">
        <f t="shared" si="6"/>
        <v>9.3896713615023476E-3</v>
      </c>
      <c r="S38" s="58">
        <f t="shared" si="6"/>
        <v>1.3157894736842105E-2</v>
      </c>
      <c r="T38" s="58">
        <f t="shared" si="6"/>
        <v>5.9594755661501785E-3</v>
      </c>
      <c r="U38" s="58">
        <f t="shared" si="6"/>
        <v>5.2036199095022622E-3</v>
      </c>
      <c r="V38" s="58">
        <f t="shared" si="6"/>
        <v>9.3046033300685609E-3</v>
      </c>
      <c r="W38" s="58">
        <f t="shared" si="6"/>
        <v>7.5075075075075074E-4</v>
      </c>
      <c r="X38" s="58">
        <f t="shared" si="6"/>
        <v>1.0940919037199124E-2</v>
      </c>
      <c r="Y38" s="58">
        <f t="shared" si="6"/>
        <v>6.0863573725310057E-3</v>
      </c>
      <c r="Z38" s="58">
        <f t="shared" si="6"/>
        <v>6.031128404669261E-3</v>
      </c>
    </row>
    <row r="39" spans="1:26" x14ac:dyDescent="0.15">
      <c r="A39" s="13" t="s">
        <v>174</v>
      </c>
      <c r="B39" s="51">
        <v>14</v>
      </c>
      <c r="C39" s="67" t="s">
        <v>197</v>
      </c>
      <c r="D39" s="65" t="s">
        <v>169</v>
      </c>
      <c r="E39" s="57">
        <v>1</v>
      </c>
      <c r="F39" s="57">
        <v>5</v>
      </c>
      <c r="G39" s="57">
        <v>0</v>
      </c>
      <c r="H39" s="63">
        <v>6</v>
      </c>
      <c r="I39" s="57">
        <v>5</v>
      </c>
      <c r="J39" s="57">
        <v>7</v>
      </c>
      <c r="K39" s="57">
        <v>2</v>
      </c>
      <c r="L39" s="57">
        <v>1</v>
      </c>
      <c r="M39" s="64">
        <v>15</v>
      </c>
      <c r="N39" s="57">
        <v>21</v>
      </c>
      <c r="P39" s="52" t="s">
        <v>198</v>
      </c>
      <c r="Q39" s="58">
        <f t="shared" si="6"/>
        <v>1.7289073305670817E-4</v>
      </c>
      <c r="R39" s="58">
        <f t="shared" si="6"/>
        <v>5.8685446009389668E-3</v>
      </c>
      <c r="S39" s="58">
        <f t="shared" si="6"/>
        <v>0</v>
      </c>
      <c r="T39" s="58">
        <f t="shared" si="6"/>
        <v>8.9392133492252677E-4</v>
      </c>
      <c r="U39" s="58">
        <f t="shared" si="6"/>
        <v>1.1312217194570137E-3</v>
      </c>
      <c r="V39" s="58">
        <f t="shared" si="6"/>
        <v>3.4280117531831538E-3</v>
      </c>
      <c r="W39" s="58">
        <f t="shared" si="6"/>
        <v>1.5015015015015015E-3</v>
      </c>
      <c r="X39" s="58">
        <f t="shared" si="6"/>
        <v>1.0940919037199124E-3</v>
      </c>
      <c r="Y39" s="58">
        <f t="shared" si="6"/>
        <v>1.722553973357832E-3</v>
      </c>
      <c r="Z39" s="58">
        <f t="shared" si="6"/>
        <v>1.3618677042801556E-3</v>
      </c>
    </row>
    <row r="40" spans="1:26" x14ac:dyDescent="0.15">
      <c r="A40" s="13" t="s">
        <v>171</v>
      </c>
      <c r="B40" s="51">
        <v>15</v>
      </c>
      <c r="C40" s="67" t="s">
        <v>199</v>
      </c>
      <c r="D40" s="65" t="s">
        <v>169</v>
      </c>
      <c r="E40" s="57">
        <v>229</v>
      </c>
      <c r="F40" s="57">
        <v>20</v>
      </c>
      <c r="G40" s="57">
        <v>0</v>
      </c>
      <c r="H40" s="63">
        <v>249</v>
      </c>
      <c r="I40" s="57">
        <v>106</v>
      </c>
      <c r="J40" s="57">
        <v>56</v>
      </c>
      <c r="K40" s="57">
        <v>34</v>
      </c>
      <c r="L40" s="57">
        <v>21</v>
      </c>
      <c r="M40" s="64">
        <v>217</v>
      </c>
      <c r="N40" s="57">
        <v>466</v>
      </c>
      <c r="P40" s="52" t="s">
        <v>200</v>
      </c>
      <c r="Q40" s="58">
        <f t="shared" si="6"/>
        <v>3.9591977869986167E-2</v>
      </c>
      <c r="R40" s="58">
        <f t="shared" si="6"/>
        <v>2.3474178403755867E-2</v>
      </c>
      <c r="S40" s="58">
        <f t="shared" si="6"/>
        <v>0</v>
      </c>
      <c r="T40" s="58">
        <f t="shared" si="6"/>
        <v>3.7097735399284862E-2</v>
      </c>
      <c r="U40" s="58">
        <f t="shared" si="6"/>
        <v>2.3981900452488689E-2</v>
      </c>
      <c r="V40" s="58">
        <f t="shared" si="6"/>
        <v>2.742409402546523E-2</v>
      </c>
      <c r="W40" s="58">
        <f t="shared" si="6"/>
        <v>2.5525525525525526E-2</v>
      </c>
      <c r="X40" s="58">
        <f t="shared" si="6"/>
        <v>2.2975929978118162E-2</v>
      </c>
      <c r="Y40" s="58">
        <f t="shared" si="6"/>
        <v>2.4919614147909969E-2</v>
      </c>
      <c r="Z40" s="58">
        <f t="shared" si="6"/>
        <v>3.0220492866407263E-2</v>
      </c>
    </row>
    <row r="41" spans="1:26" x14ac:dyDescent="0.15">
      <c r="A41" s="13" t="s">
        <v>174</v>
      </c>
      <c r="B41" s="51">
        <v>16</v>
      </c>
      <c r="C41" s="67" t="s">
        <v>201</v>
      </c>
      <c r="D41" s="65" t="s">
        <v>169</v>
      </c>
      <c r="E41" s="57">
        <v>302</v>
      </c>
      <c r="F41" s="57">
        <v>37</v>
      </c>
      <c r="G41" s="57">
        <v>2</v>
      </c>
      <c r="H41" s="63">
        <v>341</v>
      </c>
      <c r="I41" s="57">
        <v>197</v>
      </c>
      <c r="J41" s="57">
        <v>65</v>
      </c>
      <c r="K41" s="57">
        <v>45</v>
      </c>
      <c r="L41" s="57">
        <v>31</v>
      </c>
      <c r="M41" s="64">
        <v>338</v>
      </c>
      <c r="N41" s="57">
        <v>679</v>
      </c>
      <c r="P41" s="52" t="s">
        <v>202</v>
      </c>
      <c r="Q41" s="58">
        <f t="shared" ref="Q41:Z53" si="7">+E41/E$4</f>
        <v>5.2213001383125866E-2</v>
      </c>
      <c r="R41" s="58">
        <f t="shared" si="7"/>
        <v>4.3427230046948359E-2</v>
      </c>
      <c r="S41" s="58">
        <f t="shared" si="7"/>
        <v>2.6315789473684209E-2</v>
      </c>
      <c r="T41" s="58">
        <f t="shared" si="7"/>
        <v>5.0804529201430276E-2</v>
      </c>
      <c r="U41" s="58">
        <f t="shared" si="7"/>
        <v>4.4570135746606336E-2</v>
      </c>
      <c r="V41" s="58">
        <f t="shared" si="7"/>
        <v>3.1831537708129284E-2</v>
      </c>
      <c r="W41" s="58">
        <f t="shared" si="7"/>
        <v>3.3783783783783786E-2</v>
      </c>
      <c r="X41" s="58">
        <f t="shared" si="7"/>
        <v>3.3916849015317288E-2</v>
      </c>
      <c r="Y41" s="58">
        <f t="shared" si="7"/>
        <v>3.8814882866329808E-2</v>
      </c>
      <c r="Z41" s="58">
        <f t="shared" si="7"/>
        <v>4.4033722438391702E-2</v>
      </c>
    </row>
    <row r="42" spans="1:26" x14ac:dyDescent="0.15">
      <c r="A42" s="13" t="s">
        <v>174</v>
      </c>
      <c r="B42" s="51">
        <v>17</v>
      </c>
      <c r="C42" s="67" t="s">
        <v>203</v>
      </c>
      <c r="D42" s="65" t="s">
        <v>169</v>
      </c>
      <c r="E42" s="57">
        <v>486</v>
      </c>
      <c r="F42" s="57">
        <v>71</v>
      </c>
      <c r="G42" s="57">
        <v>4</v>
      </c>
      <c r="H42" s="63">
        <v>561</v>
      </c>
      <c r="I42" s="57">
        <v>319</v>
      </c>
      <c r="J42" s="57">
        <v>139</v>
      </c>
      <c r="K42" s="57">
        <v>78</v>
      </c>
      <c r="L42" s="57">
        <v>53</v>
      </c>
      <c r="M42" s="64">
        <v>589</v>
      </c>
      <c r="N42" s="57">
        <v>1150</v>
      </c>
      <c r="P42" s="52" t="s">
        <v>204</v>
      </c>
      <c r="Q42" s="58">
        <f t="shared" si="7"/>
        <v>8.4024896265560173E-2</v>
      </c>
      <c r="R42" s="58">
        <f t="shared" si="7"/>
        <v>8.3333333333333329E-2</v>
      </c>
      <c r="S42" s="58">
        <f t="shared" si="7"/>
        <v>5.2631578947368418E-2</v>
      </c>
      <c r="T42" s="58">
        <f t="shared" si="7"/>
        <v>8.3581644815256262E-2</v>
      </c>
      <c r="U42" s="58">
        <f t="shared" si="7"/>
        <v>7.2171945701357459E-2</v>
      </c>
      <c r="V42" s="58">
        <f t="shared" si="7"/>
        <v>6.807051909892263E-2</v>
      </c>
      <c r="W42" s="58">
        <f t="shared" si="7"/>
        <v>5.8558558558558557E-2</v>
      </c>
      <c r="X42" s="58">
        <f t="shared" si="7"/>
        <v>5.798687089715536E-2</v>
      </c>
      <c r="Y42" s="58">
        <f t="shared" si="7"/>
        <v>6.7638952687184201E-2</v>
      </c>
      <c r="Z42" s="58">
        <f t="shared" si="7"/>
        <v>7.457846952010376E-2</v>
      </c>
    </row>
    <row r="43" spans="1:26" x14ac:dyDescent="0.15">
      <c r="A43" s="13" t="s">
        <v>174</v>
      </c>
      <c r="B43" s="51">
        <v>18</v>
      </c>
      <c r="C43" s="67" t="s">
        <v>205</v>
      </c>
      <c r="D43" s="65" t="s">
        <v>169</v>
      </c>
      <c r="E43" s="57">
        <v>253</v>
      </c>
      <c r="F43" s="57">
        <v>30</v>
      </c>
      <c r="G43" s="57">
        <v>1</v>
      </c>
      <c r="H43" s="63">
        <v>284</v>
      </c>
      <c r="I43" s="57">
        <v>154</v>
      </c>
      <c r="J43" s="57">
        <v>85</v>
      </c>
      <c r="K43" s="57">
        <v>42</v>
      </c>
      <c r="L43" s="57">
        <v>27</v>
      </c>
      <c r="M43" s="64">
        <v>308</v>
      </c>
      <c r="N43" s="57">
        <v>592</v>
      </c>
      <c r="P43" s="52" t="s">
        <v>206</v>
      </c>
      <c r="Q43" s="58">
        <f t="shared" si="7"/>
        <v>4.3741355463347162E-2</v>
      </c>
      <c r="R43" s="58">
        <f t="shared" si="7"/>
        <v>3.5211267605633804E-2</v>
      </c>
      <c r="S43" s="58">
        <f t="shared" si="7"/>
        <v>1.3157894736842105E-2</v>
      </c>
      <c r="T43" s="58">
        <f t="shared" si="7"/>
        <v>4.2312276519666271E-2</v>
      </c>
      <c r="U43" s="58">
        <f t="shared" si="7"/>
        <v>3.4841628959276019E-2</v>
      </c>
      <c r="V43" s="58">
        <f t="shared" si="7"/>
        <v>4.1625857002938298E-2</v>
      </c>
      <c r="W43" s="58">
        <f t="shared" si="7"/>
        <v>3.1531531531531529E-2</v>
      </c>
      <c r="X43" s="58">
        <f t="shared" si="7"/>
        <v>2.9540481400437638E-2</v>
      </c>
      <c r="Y43" s="58">
        <f t="shared" si="7"/>
        <v>3.5369774919614148E-2</v>
      </c>
      <c r="Z43" s="58">
        <f t="shared" si="7"/>
        <v>3.83916990920882E-2</v>
      </c>
    </row>
    <row r="44" spans="1:26" x14ac:dyDescent="0.15">
      <c r="A44" s="13" t="s">
        <v>174</v>
      </c>
      <c r="B44" s="51">
        <v>19</v>
      </c>
      <c r="C44" s="67" t="s">
        <v>207</v>
      </c>
      <c r="D44" s="65" t="s">
        <v>169</v>
      </c>
      <c r="E44" s="57">
        <v>327</v>
      </c>
      <c r="F44" s="57">
        <v>34</v>
      </c>
      <c r="G44" s="57">
        <v>3</v>
      </c>
      <c r="H44" s="63">
        <v>364</v>
      </c>
      <c r="I44" s="57">
        <v>195</v>
      </c>
      <c r="J44" s="57">
        <v>88</v>
      </c>
      <c r="K44" s="57">
        <v>49</v>
      </c>
      <c r="L44" s="57">
        <v>30</v>
      </c>
      <c r="M44" s="64">
        <v>362</v>
      </c>
      <c r="N44" s="57">
        <v>726</v>
      </c>
      <c r="P44" s="52" t="s">
        <v>208</v>
      </c>
      <c r="Q44" s="58">
        <f t="shared" si="7"/>
        <v>5.6535269709543569E-2</v>
      </c>
      <c r="R44" s="58">
        <f t="shared" si="7"/>
        <v>3.9906103286384977E-2</v>
      </c>
      <c r="S44" s="58">
        <f t="shared" si="7"/>
        <v>3.9473684210526314E-2</v>
      </c>
      <c r="T44" s="58">
        <f t="shared" si="7"/>
        <v>5.4231227651966626E-2</v>
      </c>
      <c r="U44" s="58">
        <f t="shared" si="7"/>
        <v>4.4117647058823532E-2</v>
      </c>
      <c r="V44" s="58">
        <f t="shared" si="7"/>
        <v>4.3095004897159644E-2</v>
      </c>
      <c r="W44" s="58">
        <f t="shared" si="7"/>
        <v>3.6786786786786783E-2</v>
      </c>
      <c r="X44" s="58">
        <f t="shared" si="7"/>
        <v>3.2822757111597371E-2</v>
      </c>
      <c r="Y44" s="58">
        <f t="shared" si="7"/>
        <v>4.1570969223702341E-2</v>
      </c>
      <c r="Z44" s="58">
        <f t="shared" si="7"/>
        <v>4.7081712062256809E-2</v>
      </c>
    </row>
    <row r="45" spans="1:26" x14ac:dyDescent="0.15">
      <c r="A45" s="13" t="s">
        <v>174</v>
      </c>
      <c r="B45" s="51">
        <v>20</v>
      </c>
      <c r="C45" s="67" t="s">
        <v>209</v>
      </c>
      <c r="D45" s="65" t="s">
        <v>169</v>
      </c>
      <c r="E45" s="57">
        <v>368</v>
      </c>
      <c r="F45" s="57">
        <v>54</v>
      </c>
      <c r="G45" s="57">
        <v>7</v>
      </c>
      <c r="H45" s="63">
        <v>429</v>
      </c>
      <c r="I45" s="57">
        <v>239</v>
      </c>
      <c r="J45" s="57">
        <v>91</v>
      </c>
      <c r="K45" s="57">
        <v>40</v>
      </c>
      <c r="L45" s="57">
        <v>29</v>
      </c>
      <c r="M45" s="64">
        <v>399</v>
      </c>
      <c r="N45" s="57">
        <v>828</v>
      </c>
      <c r="P45" s="52" t="s">
        <v>210</v>
      </c>
      <c r="Q45" s="58">
        <f t="shared" si="7"/>
        <v>6.3623789764868599E-2</v>
      </c>
      <c r="R45" s="58">
        <f t="shared" si="7"/>
        <v>6.3380281690140844E-2</v>
      </c>
      <c r="S45" s="58">
        <f t="shared" si="7"/>
        <v>9.2105263157894732E-2</v>
      </c>
      <c r="T45" s="58">
        <f t="shared" si="7"/>
        <v>6.3915375446960673E-2</v>
      </c>
      <c r="U45" s="58">
        <f t="shared" si="7"/>
        <v>5.4072398190045251E-2</v>
      </c>
      <c r="V45" s="58">
        <f t="shared" si="7"/>
        <v>4.4564152791380998E-2</v>
      </c>
      <c r="W45" s="58">
        <f t="shared" si="7"/>
        <v>3.003003003003003E-2</v>
      </c>
      <c r="X45" s="58">
        <f t="shared" si="7"/>
        <v>3.1728665207877461E-2</v>
      </c>
      <c r="Y45" s="58">
        <f t="shared" si="7"/>
        <v>4.5819935691318328E-2</v>
      </c>
      <c r="Z45" s="58">
        <f t="shared" si="7"/>
        <v>5.3696498054474705E-2</v>
      </c>
    </row>
    <row r="46" spans="1:26" x14ac:dyDescent="0.15">
      <c r="A46" s="13" t="s">
        <v>171</v>
      </c>
      <c r="B46" s="51">
        <v>21</v>
      </c>
      <c r="C46" s="67" t="s">
        <v>211</v>
      </c>
      <c r="D46" s="65" t="s">
        <v>169</v>
      </c>
      <c r="E46" s="57">
        <v>262</v>
      </c>
      <c r="F46" s="57">
        <v>45</v>
      </c>
      <c r="G46" s="57">
        <v>2</v>
      </c>
      <c r="H46" s="63">
        <v>309</v>
      </c>
      <c r="I46" s="57">
        <v>239</v>
      </c>
      <c r="J46" s="57">
        <v>76</v>
      </c>
      <c r="K46" s="57">
        <v>50</v>
      </c>
      <c r="L46" s="57">
        <v>14</v>
      </c>
      <c r="M46" s="64">
        <v>379</v>
      </c>
      <c r="N46" s="57">
        <v>688</v>
      </c>
      <c r="P46" s="52" t="s">
        <v>212</v>
      </c>
      <c r="Q46" s="58">
        <f t="shared" si="7"/>
        <v>4.5297372060857537E-2</v>
      </c>
      <c r="R46" s="58">
        <f t="shared" si="7"/>
        <v>5.2816901408450703E-2</v>
      </c>
      <c r="S46" s="58">
        <f t="shared" si="7"/>
        <v>2.6315789473684209E-2</v>
      </c>
      <c r="T46" s="58">
        <f t="shared" si="7"/>
        <v>4.603694874851013E-2</v>
      </c>
      <c r="U46" s="58">
        <f t="shared" si="7"/>
        <v>5.4072398190045251E-2</v>
      </c>
      <c r="V46" s="58">
        <f t="shared" si="7"/>
        <v>3.7218413320274243E-2</v>
      </c>
      <c r="W46" s="58">
        <f t="shared" si="7"/>
        <v>3.7537537537537538E-2</v>
      </c>
      <c r="X46" s="58">
        <f t="shared" si="7"/>
        <v>1.5317286652078774E-2</v>
      </c>
      <c r="Y46" s="58">
        <f t="shared" si="7"/>
        <v>4.3523197060174552E-2</v>
      </c>
      <c r="Z46" s="58">
        <f t="shared" si="7"/>
        <v>4.4617380025940338E-2</v>
      </c>
    </row>
    <row r="47" spans="1:26" x14ac:dyDescent="0.15">
      <c r="A47" s="13" t="s">
        <v>174</v>
      </c>
      <c r="B47" s="51">
        <v>22</v>
      </c>
      <c r="C47" s="67" t="s">
        <v>213</v>
      </c>
      <c r="D47" s="65" t="s">
        <v>169</v>
      </c>
      <c r="E47" s="57">
        <v>242</v>
      </c>
      <c r="F47" s="57">
        <v>33</v>
      </c>
      <c r="G47" s="57">
        <v>4</v>
      </c>
      <c r="H47" s="63">
        <v>279</v>
      </c>
      <c r="I47" s="57">
        <v>168</v>
      </c>
      <c r="J47" s="57">
        <v>61</v>
      </c>
      <c r="K47" s="57">
        <v>35</v>
      </c>
      <c r="L47" s="57">
        <v>17</v>
      </c>
      <c r="M47" s="64">
        <v>281</v>
      </c>
      <c r="N47" s="57">
        <v>560</v>
      </c>
      <c r="P47" s="52" t="s">
        <v>214</v>
      </c>
      <c r="Q47" s="58">
        <f t="shared" si="7"/>
        <v>4.1839557399723372E-2</v>
      </c>
      <c r="R47" s="58">
        <f t="shared" si="7"/>
        <v>3.873239436619718E-2</v>
      </c>
      <c r="S47" s="58">
        <f t="shared" si="7"/>
        <v>5.2631578947368418E-2</v>
      </c>
      <c r="T47" s="58">
        <f t="shared" si="7"/>
        <v>4.1567342073897499E-2</v>
      </c>
      <c r="U47" s="58">
        <f t="shared" si="7"/>
        <v>3.8009049773755653E-2</v>
      </c>
      <c r="V47" s="58">
        <f t="shared" si="7"/>
        <v>2.9872673849167482E-2</v>
      </c>
      <c r="W47" s="58">
        <f t="shared" si="7"/>
        <v>2.6276276276276277E-2</v>
      </c>
      <c r="X47" s="58">
        <f t="shared" si="7"/>
        <v>1.8599562363238512E-2</v>
      </c>
      <c r="Y47" s="58">
        <f t="shared" si="7"/>
        <v>3.2269177767570052E-2</v>
      </c>
      <c r="Z47" s="58">
        <f t="shared" si="7"/>
        <v>3.6316472114137487E-2</v>
      </c>
    </row>
    <row r="48" spans="1:26" x14ac:dyDescent="0.15">
      <c r="A48" s="13" t="s">
        <v>174</v>
      </c>
      <c r="B48" s="51">
        <v>23</v>
      </c>
      <c r="C48" s="67" t="s">
        <v>215</v>
      </c>
      <c r="D48" s="65" t="s">
        <v>169</v>
      </c>
      <c r="E48" s="57">
        <v>179</v>
      </c>
      <c r="F48" s="57">
        <v>37</v>
      </c>
      <c r="G48" s="57">
        <v>4</v>
      </c>
      <c r="H48" s="63">
        <v>220</v>
      </c>
      <c r="I48" s="57">
        <v>131</v>
      </c>
      <c r="J48" s="57">
        <v>64</v>
      </c>
      <c r="K48" s="57">
        <v>14</v>
      </c>
      <c r="L48" s="57">
        <v>18</v>
      </c>
      <c r="M48" s="64">
        <v>227</v>
      </c>
      <c r="N48" s="57">
        <v>447</v>
      </c>
      <c r="P48" s="52" t="s">
        <v>216</v>
      </c>
      <c r="Q48" s="58">
        <f t="shared" si="7"/>
        <v>3.0947441217150762E-2</v>
      </c>
      <c r="R48" s="58">
        <f t="shared" si="7"/>
        <v>4.3427230046948359E-2</v>
      </c>
      <c r="S48" s="58">
        <f t="shared" si="7"/>
        <v>5.2631578947368418E-2</v>
      </c>
      <c r="T48" s="58">
        <f t="shared" si="7"/>
        <v>3.2777115613825986E-2</v>
      </c>
      <c r="U48" s="58">
        <f t="shared" si="7"/>
        <v>2.9638009049773754E-2</v>
      </c>
      <c r="V48" s="58">
        <f t="shared" si="7"/>
        <v>3.1341821743388835E-2</v>
      </c>
      <c r="W48" s="58">
        <f t="shared" si="7"/>
        <v>1.0510510510510511E-2</v>
      </c>
      <c r="X48" s="58">
        <f t="shared" si="7"/>
        <v>1.9693654266958426E-2</v>
      </c>
      <c r="Y48" s="58">
        <f t="shared" si="7"/>
        <v>2.6067983463481856E-2</v>
      </c>
      <c r="Z48" s="58">
        <f t="shared" si="7"/>
        <v>2.8988326848249028E-2</v>
      </c>
    </row>
    <row r="49" spans="1:26" x14ac:dyDescent="0.15">
      <c r="A49" s="13" t="s">
        <v>174</v>
      </c>
      <c r="B49" s="51">
        <v>24</v>
      </c>
      <c r="C49" s="67" t="s">
        <v>217</v>
      </c>
      <c r="D49" s="65" t="s">
        <v>169</v>
      </c>
      <c r="E49" s="57">
        <v>369</v>
      </c>
      <c r="F49" s="57">
        <v>68</v>
      </c>
      <c r="G49" s="57">
        <v>7</v>
      </c>
      <c r="H49" s="63">
        <v>444</v>
      </c>
      <c r="I49" s="57">
        <v>261</v>
      </c>
      <c r="J49" s="57">
        <v>138</v>
      </c>
      <c r="K49" s="57">
        <v>34</v>
      </c>
      <c r="L49" s="57">
        <v>57</v>
      </c>
      <c r="M49" s="64">
        <v>490</v>
      </c>
      <c r="N49" s="57">
        <v>934</v>
      </c>
      <c r="P49" s="52" t="s">
        <v>218</v>
      </c>
      <c r="Q49" s="58">
        <f t="shared" si="7"/>
        <v>6.3796680497925307E-2</v>
      </c>
      <c r="R49" s="58">
        <f t="shared" si="7"/>
        <v>7.9812206572769953E-2</v>
      </c>
      <c r="S49" s="58">
        <f t="shared" si="7"/>
        <v>9.2105263157894732E-2</v>
      </c>
      <c r="T49" s="58">
        <f t="shared" si="7"/>
        <v>6.6150178784266989E-2</v>
      </c>
      <c r="U49" s="58">
        <f t="shared" si="7"/>
        <v>5.9049773755656107E-2</v>
      </c>
      <c r="V49" s="58">
        <f t="shared" si="7"/>
        <v>6.7580803134182174E-2</v>
      </c>
      <c r="W49" s="58">
        <f t="shared" si="7"/>
        <v>2.5525525525525526E-2</v>
      </c>
      <c r="X49" s="58">
        <f t="shared" si="7"/>
        <v>6.2363238512035013E-2</v>
      </c>
      <c r="Y49" s="58">
        <f t="shared" si="7"/>
        <v>5.6270096463022508E-2</v>
      </c>
      <c r="Z49" s="58">
        <f t="shared" si="7"/>
        <v>6.0570687418936446E-2</v>
      </c>
    </row>
    <row r="50" spans="1:26" x14ac:dyDescent="0.15">
      <c r="A50" s="13" t="s">
        <v>174</v>
      </c>
      <c r="B50" s="51">
        <v>25</v>
      </c>
      <c r="C50" s="67" t="s">
        <v>219</v>
      </c>
      <c r="D50" s="65" t="s">
        <v>169</v>
      </c>
      <c r="E50" s="57">
        <v>276</v>
      </c>
      <c r="F50" s="57">
        <v>51</v>
      </c>
      <c r="G50" s="57">
        <v>10</v>
      </c>
      <c r="H50" s="63">
        <v>337</v>
      </c>
      <c r="I50" s="57">
        <v>149</v>
      </c>
      <c r="J50" s="57">
        <v>129</v>
      </c>
      <c r="K50" s="57">
        <v>23</v>
      </c>
      <c r="L50" s="57">
        <v>56</v>
      </c>
      <c r="M50" s="64">
        <v>357</v>
      </c>
      <c r="N50" s="57">
        <v>694</v>
      </c>
      <c r="P50" s="52" t="s">
        <v>220</v>
      </c>
      <c r="Q50" s="58">
        <f t="shared" si="7"/>
        <v>4.7717842323651449E-2</v>
      </c>
      <c r="R50" s="58">
        <f t="shared" si="7"/>
        <v>5.9859154929577461E-2</v>
      </c>
      <c r="S50" s="58">
        <f t="shared" si="7"/>
        <v>0.13157894736842105</v>
      </c>
      <c r="T50" s="58">
        <f t="shared" si="7"/>
        <v>5.0208581644815259E-2</v>
      </c>
      <c r="U50" s="58">
        <f t="shared" si="7"/>
        <v>3.3710407239819003E-2</v>
      </c>
      <c r="V50" s="58">
        <f t="shared" si="7"/>
        <v>6.3173359451518113E-2</v>
      </c>
      <c r="W50" s="58">
        <f t="shared" si="7"/>
        <v>1.7267267267267267E-2</v>
      </c>
      <c r="X50" s="58">
        <f t="shared" si="7"/>
        <v>6.1269146608315096E-2</v>
      </c>
      <c r="Y50" s="58">
        <f t="shared" si="7"/>
        <v>4.0996784565916398E-2</v>
      </c>
      <c r="Z50" s="58">
        <f t="shared" si="7"/>
        <v>4.5006485084306096E-2</v>
      </c>
    </row>
    <row r="51" spans="1:26" x14ac:dyDescent="0.15">
      <c r="A51" s="13" t="s">
        <v>171</v>
      </c>
      <c r="B51" s="51">
        <v>26</v>
      </c>
      <c r="C51" s="67" t="s">
        <v>221</v>
      </c>
      <c r="D51" s="65" t="s">
        <v>169</v>
      </c>
      <c r="E51" s="57">
        <v>61</v>
      </c>
      <c r="F51" s="57">
        <v>13</v>
      </c>
      <c r="G51" s="57">
        <v>4</v>
      </c>
      <c r="H51" s="63">
        <v>78</v>
      </c>
      <c r="I51" s="57">
        <v>29</v>
      </c>
      <c r="J51" s="57">
        <v>37</v>
      </c>
      <c r="K51" s="57">
        <v>14</v>
      </c>
      <c r="L51" s="57">
        <v>17</v>
      </c>
      <c r="M51" s="64">
        <v>97</v>
      </c>
      <c r="N51" s="57">
        <v>175</v>
      </c>
      <c r="P51" s="52" t="s">
        <v>222</v>
      </c>
      <c r="Q51" s="58">
        <f t="shared" si="7"/>
        <v>1.0546334716459198E-2</v>
      </c>
      <c r="R51" s="58">
        <f t="shared" si="7"/>
        <v>1.5258215962441314E-2</v>
      </c>
      <c r="S51" s="58">
        <f t="shared" si="7"/>
        <v>5.2631578947368418E-2</v>
      </c>
      <c r="T51" s="58">
        <f t="shared" si="7"/>
        <v>1.1620977353992848E-2</v>
      </c>
      <c r="U51" s="58">
        <f t="shared" si="7"/>
        <v>6.5610859728506788E-3</v>
      </c>
      <c r="V51" s="58">
        <f t="shared" si="7"/>
        <v>1.8119490695396669E-2</v>
      </c>
      <c r="W51" s="58">
        <f t="shared" si="7"/>
        <v>1.0510510510510511E-2</v>
      </c>
      <c r="X51" s="58">
        <f t="shared" si="7"/>
        <v>1.8599562363238512E-2</v>
      </c>
      <c r="Y51" s="58">
        <f t="shared" si="7"/>
        <v>1.1139182361047313E-2</v>
      </c>
      <c r="Z51" s="58">
        <f t="shared" si="7"/>
        <v>1.1348897535667963E-2</v>
      </c>
    </row>
    <row r="52" spans="1:26" x14ac:dyDescent="0.15">
      <c r="A52" s="13" t="s">
        <v>171</v>
      </c>
      <c r="B52" s="51">
        <v>27</v>
      </c>
      <c r="C52" s="67" t="s">
        <v>223</v>
      </c>
      <c r="D52" s="65" t="s">
        <v>169</v>
      </c>
      <c r="E52" s="57">
        <v>16</v>
      </c>
      <c r="F52" s="57">
        <v>8</v>
      </c>
      <c r="G52" s="57">
        <v>0</v>
      </c>
      <c r="H52" s="63">
        <v>24</v>
      </c>
      <c r="I52" s="57">
        <v>13</v>
      </c>
      <c r="J52" s="57">
        <v>9</v>
      </c>
      <c r="K52" s="57">
        <v>0</v>
      </c>
      <c r="L52" s="57">
        <v>3</v>
      </c>
      <c r="M52" s="64">
        <v>25</v>
      </c>
      <c r="N52" s="57">
        <v>49</v>
      </c>
      <c r="P52" s="52" t="s">
        <v>224</v>
      </c>
      <c r="Q52" s="58">
        <f t="shared" si="7"/>
        <v>2.7662517289073307E-3</v>
      </c>
      <c r="R52" s="58">
        <f t="shared" si="7"/>
        <v>9.3896713615023476E-3</v>
      </c>
      <c r="S52" s="58">
        <f t="shared" si="7"/>
        <v>0</v>
      </c>
      <c r="T52" s="58">
        <f t="shared" si="7"/>
        <v>3.5756853396901071E-3</v>
      </c>
      <c r="U52" s="58">
        <f t="shared" si="7"/>
        <v>2.9411764705882353E-3</v>
      </c>
      <c r="V52" s="58">
        <f t="shared" si="7"/>
        <v>4.4074436826640551E-3</v>
      </c>
      <c r="W52" s="58">
        <f t="shared" si="7"/>
        <v>0</v>
      </c>
      <c r="X52" s="58">
        <f t="shared" si="7"/>
        <v>3.2822757111597373E-3</v>
      </c>
      <c r="Y52" s="58">
        <f t="shared" si="7"/>
        <v>2.8709232889297196E-3</v>
      </c>
      <c r="Z52" s="58">
        <f t="shared" si="7"/>
        <v>3.1776913099870298E-3</v>
      </c>
    </row>
    <row r="53" spans="1:26" x14ac:dyDescent="0.15">
      <c r="A53" s="13" t="s">
        <v>171</v>
      </c>
      <c r="B53" s="51">
        <v>28</v>
      </c>
      <c r="C53" s="67" t="s">
        <v>225</v>
      </c>
      <c r="D53" s="65" t="s">
        <v>169</v>
      </c>
      <c r="E53" s="57">
        <v>5</v>
      </c>
      <c r="F53" s="57">
        <v>1</v>
      </c>
      <c r="G53" s="57">
        <v>0</v>
      </c>
      <c r="H53" s="63">
        <v>6</v>
      </c>
      <c r="I53" s="57">
        <v>1</v>
      </c>
      <c r="J53" s="57">
        <v>3</v>
      </c>
      <c r="K53" s="57">
        <v>1</v>
      </c>
      <c r="L53" s="57">
        <v>1</v>
      </c>
      <c r="M53" s="64">
        <v>6</v>
      </c>
      <c r="N53" s="57">
        <v>12</v>
      </c>
      <c r="P53" s="52" t="s">
        <v>226</v>
      </c>
      <c r="Q53" s="58">
        <f t="shared" si="7"/>
        <v>8.6445366528354077E-4</v>
      </c>
      <c r="R53" s="58">
        <f t="shared" si="7"/>
        <v>1.1737089201877935E-3</v>
      </c>
      <c r="S53" s="58">
        <f t="shared" si="7"/>
        <v>0</v>
      </c>
      <c r="T53" s="58">
        <f t="shared" si="7"/>
        <v>8.9392133492252677E-4</v>
      </c>
      <c r="U53" s="58">
        <f t="shared" si="7"/>
        <v>2.2624434389140272E-4</v>
      </c>
      <c r="V53" s="58">
        <f t="shared" si="7"/>
        <v>1.4691478942213516E-3</v>
      </c>
      <c r="W53" s="58">
        <f t="shared" si="7"/>
        <v>7.5075075075075074E-4</v>
      </c>
      <c r="X53" s="58">
        <f t="shared" si="7"/>
        <v>1.0940919037199124E-3</v>
      </c>
      <c r="Y53" s="58">
        <f t="shared" si="7"/>
        <v>6.8902158934313273E-4</v>
      </c>
      <c r="Z53" s="58">
        <f t="shared" si="7"/>
        <v>7.7821011673151756E-4</v>
      </c>
    </row>
    <row r="54" spans="1:26" x14ac:dyDescent="0.15">
      <c r="I54" s="59"/>
      <c r="J54" s="59"/>
      <c r="K54" s="59"/>
      <c r="L54" s="59"/>
      <c r="M54" s="12"/>
      <c r="N54" s="12"/>
      <c r="P54" s="60"/>
      <c r="U54" s="61"/>
      <c r="V54" s="61"/>
      <c r="W54" s="61"/>
      <c r="X54" s="61"/>
      <c r="Y54" s="61"/>
      <c r="Z54" s="61"/>
    </row>
    <row r="55" spans="1:26" x14ac:dyDescent="0.15">
      <c r="C55" s="60"/>
      <c r="I55" s="59"/>
      <c r="J55" s="59"/>
      <c r="K55" s="59"/>
      <c r="L55" s="59"/>
      <c r="M55" s="59"/>
      <c r="N55" s="59" t="s">
        <v>227</v>
      </c>
      <c r="P55" s="60"/>
      <c r="U55" s="61"/>
      <c r="V55" s="61"/>
      <c r="W55" s="61"/>
      <c r="X55" s="61"/>
      <c r="Y55" s="61"/>
      <c r="Z55" s="62" t="str">
        <f>+N55</f>
        <v>（ＳＡ）</v>
      </c>
    </row>
    <row r="56" spans="1:26" ht="12" customHeight="1" x14ac:dyDescent="0.15">
      <c r="C56" s="130" t="s">
        <v>20</v>
      </c>
      <c r="E56" s="132" t="s">
        <v>138</v>
      </c>
      <c r="F56" s="132"/>
      <c r="G56" s="132"/>
      <c r="H56" s="132"/>
      <c r="I56" s="133" t="s">
        <v>139</v>
      </c>
      <c r="J56" s="133"/>
      <c r="K56" s="133"/>
      <c r="L56" s="133"/>
      <c r="M56" s="133"/>
      <c r="N56" s="134" t="s">
        <v>140</v>
      </c>
      <c r="P56" s="130" t="str">
        <f>+C56</f>
        <v>＜居住地（大都市圏）＞</v>
      </c>
      <c r="Q56" s="135" t="s">
        <v>138</v>
      </c>
      <c r="R56" s="135"/>
      <c r="S56" s="135"/>
      <c r="T56" s="135"/>
      <c r="U56" s="128" t="s">
        <v>139</v>
      </c>
      <c r="V56" s="128"/>
      <c r="W56" s="128"/>
      <c r="X56" s="128"/>
      <c r="Y56" s="128"/>
      <c r="Z56" s="129" t="str">
        <f>+N56&amp;"（N="&amp;N58&amp;"）"</f>
        <v>二次調査（訪問タイプ）
計（N=15420）</v>
      </c>
    </row>
    <row r="57" spans="1:26" ht="78.75" x14ac:dyDescent="0.15">
      <c r="C57" s="131"/>
      <c r="E57" s="53" t="s">
        <v>141</v>
      </c>
      <c r="F57" s="53" t="s">
        <v>142</v>
      </c>
      <c r="G57" s="53" t="s">
        <v>143</v>
      </c>
      <c r="H57" s="53" t="s">
        <v>144</v>
      </c>
      <c r="I57" s="54" t="s">
        <v>145</v>
      </c>
      <c r="J57" s="54" t="s">
        <v>146</v>
      </c>
      <c r="K57" s="54" t="s">
        <v>147</v>
      </c>
      <c r="L57" s="54" t="s">
        <v>148</v>
      </c>
      <c r="M57" s="54" t="s">
        <v>149</v>
      </c>
      <c r="N57" s="134"/>
      <c r="P57" s="131"/>
      <c r="Q57" s="55" t="str">
        <f>+E57&amp;"（N="&amp;E58&amp;"）"</f>
        <v>地縁・血縁先を訪問している人（地縁・血縁先の訪問のみ）（N=5784）</v>
      </c>
      <c r="R57" s="55" t="str">
        <f t="shared" ref="R57:Y57" si="8">+F57&amp;"（N="&amp;F58&amp;"）"</f>
        <v>地縁・血縁先を訪問している人（地縁・血縁先及びそれ以外の施設等を利用）（N=852）</v>
      </c>
      <c r="S57" s="55" t="str">
        <f t="shared" si="8"/>
        <v>特定の生活行動や用務を行っている人（N=76）</v>
      </c>
      <c r="T57" s="55" t="str">
        <f t="shared" si="8"/>
        <v>地縁・血縁的な訪問者等　計（N=6712）</v>
      </c>
      <c r="U57" s="56" t="str">
        <f t="shared" si="8"/>
        <v>趣味・消費型（N=4420）</v>
      </c>
      <c r="V57" s="56" t="str">
        <f t="shared" si="8"/>
        <v>参加・交流型（N=2042）</v>
      </c>
      <c r="W57" s="56" t="str">
        <f t="shared" si="8"/>
        <v>就労型（N=1332）</v>
      </c>
      <c r="X57" s="56" t="str">
        <f t="shared" si="8"/>
        <v>直接寄与型（N=914）</v>
      </c>
      <c r="Y57" s="56" t="str">
        <f t="shared" si="8"/>
        <v>関係人口（訪問系）計（N=8708）</v>
      </c>
      <c r="Z57" s="129"/>
    </row>
    <row r="58" spans="1:26" x14ac:dyDescent="0.15">
      <c r="C58" s="52" t="s">
        <v>150</v>
      </c>
      <c r="E58" s="63">
        <v>5784</v>
      </c>
      <c r="F58" s="63">
        <v>852</v>
      </c>
      <c r="G58" s="63">
        <v>76</v>
      </c>
      <c r="H58" s="63">
        <v>6712</v>
      </c>
      <c r="I58" s="63">
        <v>4420</v>
      </c>
      <c r="J58" s="64">
        <v>2042</v>
      </c>
      <c r="K58" s="64">
        <v>1332</v>
      </c>
      <c r="L58" s="64">
        <v>914</v>
      </c>
      <c r="M58" s="64">
        <v>8708</v>
      </c>
      <c r="N58" s="57">
        <v>15420</v>
      </c>
      <c r="P58" s="52" t="str">
        <f>+C58</f>
        <v>全体</v>
      </c>
      <c r="Q58" s="58">
        <f t="shared" ref="Q58:Z63" si="9">+E58/E$4</f>
        <v>1</v>
      </c>
      <c r="R58" s="58">
        <f t="shared" si="9"/>
        <v>1</v>
      </c>
      <c r="S58" s="58">
        <f t="shared" si="9"/>
        <v>1</v>
      </c>
      <c r="T58" s="58">
        <f t="shared" si="9"/>
        <v>1</v>
      </c>
      <c r="U58" s="58">
        <f t="shared" si="9"/>
        <v>1</v>
      </c>
      <c r="V58" s="58">
        <f t="shared" si="9"/>
        <v>1</v>
      </c>
      <c r="W58" s="58">
        <f t="shared" si="9"/>
        <v>1</v>
      </c>
      <c r="X58" s="58">
        <f t="shared" si="9"/>
        <v>1</v>
      </c>
      <c r="Y58" s="58">
        <f t="shared" si="9"/>
        <v>1</v>
      </c>
      <c r="Z58" s="58">
        <f t="shared" si="9"/>
        <v>1</v>
      </c>
    </row>
    <row r="59" spans="1:26" x14ac:dyDescent="0.15">
      <c r="A59" s="13" t="s">
        <v>228</v>
      </c>
      <c r="B59" s="51"/>
      <c r="C59" s="52" t="s">
        <v>24</v>
      </c>
      <c r="D59" s="65" t="s">
        <v>229</v>
      </c>
      <c r="E59" s="57">
        <v>1514</v>
      </c>
      <c r="F59" s="57">
        <v>222</v>
      </c>
      <c r="G59" s="57">
        <v>14</v>
      </c>
      <c r="H59" s="63">
        <v>1750</v>
      </c>
      <c r="I59" s="57">
        <v>1207</v>
      </c>
      <c r="J59" s="57">
        <v>560</v>
      </c>
      <c r="K59" s="57">
        <v>358</v>
      </c>
      <c r="L59" s="57">
        <v>263</v>
      </c>
      <c r="M59" s="64">
        <v>2388</v>
      </c>
      <c r="N59" s="57">
        <v>4138</v>
      </c>
      <c r="P59" s="52" t="s">
        <v>24</v>
      </c>
      <c r="Q59" s="58">
        <f t="shared" si="9"/>
        <v>0.26175656984785617</v>
      </c>
      <c r="R59" s="58">
        <f t="shared" si="9"/>
        <v>0.26056338028169013</v>
      </c>
      <c r="S59" s="58">
        <f t="shared" si="9"/>
        <v>0.18421052631578946</v>
      </c>
      <c r="T59" s="58">
        <f t="shared" si="9"/>
        <v>0.26072705601907031</v>
      </c>
      <c r="U59" s="58">
        <f t="shared" si="9"/>
        <v>0.27307692307692305</v>
      </c>
      <c r="V59" s="58">
        <f t="shared" si="9"/>
        <v>0.27424094025465229</v>
      </c>
      <c r="W59" s="58">
        <f t="shared" si="9"/>
        <v>0.26876876876876876</v>
      </c>
      <c r="X59" s="58">
        <f t="shared" si="9"/>
        <v>0.28774617067833697</v>
      </c>
      <c r="Y59" s="58">
        <f t="shared" si="9"/>
        <v>0.27423059255856685</v>
      </c>
      <c r="Z59" s="58">
        <f t="shared" si="9"/>
        <v>0.26835278858625161</v>
      </c>
    </row>
    <row r="60" spans="1:26" x14ac:dyDescent="0.15">
      <c r="A60" s="13" t="s">
        <v>230</v>
      </c>
      <c r="B60" s="51"/>
      <c r="C60" s="52" t="s">
        <v>25</v>
      </c>
      <c r="D60" s="65" t="s">
        <v>229</v>
      </c>
      <c r="E60" s="57">
        <v>1925</v>
      </c>
      <c r="F60" s="57">
        <v>314</v>
      </c>
      <c r="G60" s="57">
        <v>33</v>
      </c>
      <c r="H60" s="63">
        <v>2272</v>
      </c>
      <c r="I60" s="57">
        <v>1474</v>
      </c>
      <c r="J60" s="57">
        <v>703</v>
      </c>
      <c r="K60" s="57">
        <v>439</v>
      </c>
      <c r="L60" s="57">
        <v>297</v>
      </c>
      <c r="M60" s="64">
        <v>2913</v>
      </c>
      <c r="N60" s="57">
        <v>5185</v>
      </c>
      <c r="P60" s="52" t="s">
        <v>25</v>
      </c>
      <c r="Q60" s="58">
        <f t="shared" si="9"/>
        <v>0.33281466113416319</v>
      </c>
      <c r="R60" s="58">
        <f t="shared" si="9"/>
        <v>0.36854460093896713</v>
      </c>
      <c r="S60" s="58">
        <f t="shared" si="9"/>
        <v>0.43421052631578949</v>
      </c>
      <c r="T60" s="58">
        <f t="shared" si="9"/>
        <v>0.33849821215733017</v>
      </c>
      <c r="U60" s="58">
        <f t="shared" si="9"/>
        <v>0.33348416289592758</v>
      </c>
      <c r="V60" s="58">
        <f t="shared" si="9"/>
        <v>0.34427032321253676</v>
      </c>
      <c r="W60" s="58">
        <f t="shared" si="9"/>
        <v>0.32957957957957956</v>
      </c>
      <c r="X60" s="58">
        <f t="shared" si="9"/>
        <v>0.32494529540481398</v>
      </c>
      <c r="Y60" s="58">
        <f t="shared" si="9"/>
        <v>0.33451998162609092</v>
      </c>
      <c r="Z60" s="58">
        <f t="shared" si="9"/>
        <v>0.33625162127107655</v>
      </c>
    </row>
    <row r="61" spans="1:26" x14ac:dyDescent="0.15">
      <c r="A61" s="13" t="s">
        <v>231</v>
      </c>
      <c r="B61" s="51"/>
      <c r="C61" s="52" t="s">
        <v>26</v>
      </c>
      <c r="D61" s="65" t="s">
        <v>229</v>
      </c>
      <c r="E61" s="57">
        <v>681</v>
      </c>
      <c r="F61" s="57">
        <v>87</v>
      </c>
      <c r="G61" s="57">
        <v>4</v>
      </c>
      <c r="H61" s="63">
        <v>772</v>
      </c>
      <c r="I61" s="57">
        <v>480</v>
      </c>
      <c r="J61" s="57">
        <v>197</v>
      </c>
      <c r="K61" s="57">
        <v>170</v>
      </c>
      <c r="L61" s="57">
        <v>86</v>
      </c>
      <c r="M61" s="64">
        <v>933</v>
      </c>
      <c r="N61" s="57">
        <v>1705</v>
      </c>
      <c r="P61" s="52" t="s">
        <v>26</v>
      </c>
      <c r="Q61" s="58">
        <f t="shared" si="9"/>
        <v>0.11773858921161826</v>
      </c>
      <c r="R61" s="58">
        <f t="shared" si="9"/>
        <v>0.10211267605633803</v>
      </c>
      <c r="S61" s="58">
        <f t="shared" si="9"/>
        <v>5.2631578947368418E-2</v>
      </c>
      <c r="T61" s="58">
        <f t="shared" si="9"/>
        <v>0.11501787842669844</v>
      </c>
      <c r="U61" s="58">
        <f t="shared" si="9"/>
        <v>0.10859728506787331</v>
      </c>
      <c r="V61" s="58">
        <f t="shared" si="9"/>
        <v>9.6474045053868751E-2</v>
      </c>
      <c r="W61" s="58">
        <f t="shared" si="9"/>
        <v>0.12762762762762764</v>
      </c>
      <c r="X61" s="58">
        <f t="shared" si="9"/>
        <v>9.4091903719912467E-2</v>
      </c>
      <c r="Y61" s="58">
        <f t="shared" si="9"/>
        <v>0.10714285714285714</v>
      </c>
      <c r="Z61" s="58">
        <f t="shared" si="9"/>
        <v>0.11057068741893644</v>
      </c>
    </row>
    <row r="62" spans="1:26" x14ac:dyDescent="0.15">
      <c r="A62" s="13" t="s">
        <v>228</v>
      </c>
      <c r="B62" s="51"/>
      <c r="C62" s="52" t="s">
        <v>27</v>
      </c>
      <c r="D62" s="65" t="s">
        <v>229</v>
      </c>
      <c r="E62" s="57">
        <v>885</v>
      </c>
      <c r="F62" s="57">
        <v>105</v>
      </c>
      <c r="G62" s="57">
        <v>12</v>
      </c>
      <c r="H62" s="63">
        <v>1002</v>
      </c>
      <c r="I62" s="57">
        <v>635</v>
      </c>
      <c r="J62" s="57">
        <v>289</v>
      </c>
      <c r="K62" s="57">
        <v>176</v>
      </c>
      <c r="L62" s="57">
        <v>142</v>
      </c>
      <c r="M62" s="64">
        <v>1242</v>
      </c>
      <c r="N62" s="57">
        <v>2244</v>
      </c>
      <c r="P62" s="52" t="s">
        <v>27</v>
      </c>
      <c r="Q62" s="58">
        <f t="shared" si="9"/>
        <v>0.15300829875518673</v>
      </c>
      <c r="R62" s="58">
        <f t="shared" si="9"/>
        <v>0.12323943661971831</v>
      </c>
      <c r="S62" s="58">
        <f t="shared" si="9"/>
        <v>0.15789473684210525</v>
      </c>
      <c r="T62" s="58">
        <f t="shared" si="9"/>
        <v>0.14928486293206197</v>
      </c>
      <c r="U62" s="58">
        <f t="shared" si="9"/>
        <v>0.14366515837104071</v>
      </c>
      <c r="V62" s="58">
        <f t="shared" si="9"/>
        <v>0.14152791380999022</v>
      </c>
      <c r="W62" s="58">
        <f t="shared" si="9"/>
        <v>0.13213213213213212</v>
      </c>
      <c r="X62" s="58">
        <f t="shared" si="9"/>
        <v>0.15536105032822758</v>
      </c>
      <c r="Y62" s="58">
        <f t="shared" si="9"/>
        <v>0.14262746899402848</v>
      </c>
      <c r="Z62" s="58">
        <f t="shared" si="9"/>
        <v>0.14552529182879378</v>
      </c>
    </row>
    <row r="63" spans="1:26" x14ac:dyDescent="0.15">
      <c r="A63" s="13" t="s">
        <v>230</v>
      </c>
      <c r="B63" s="51"/>
      <c r="C63" s="52" t="s">
        <v>28</v>
      </c>
      <c r="D63" s="65" t="s">
        <v>229</v>
      </c>
      <c r="E63" s="57">
        <v>779</v>
      </c>
      <c r="F63" s="57">
        <v>124</v>
      </c>
      <c r="G63" s="57">
        <v>13</v>
      </c>
      <c r="H63" s="63">
        <v>916</v>
      </c>
      <c r="I63" s="57">
        <v>624</v>
      </c>
      <c r="J63" s="57">
        <v>293</v>
      </c>
      <c r="K63" s="57">
        <v>189</v>
      </c>
      <c r="L63" s="57">
        <v>126</v>
      </c>
      <c r="M63" s="64">
        <v>1232</v>
      </c>
      <c r="N63" s="57">
        <v>2148</v>
      </c>
      <c r="P63" s="52" t="s">
        <v>28</v>
      </c>
      <c r="Q63" s="58">
        <f t="shared" si="9"/>
        <v>0.13468188105117565</v>
      </c>
      <c r="R63" s="58">
        <f t="shared" si="9"/>
        <v>0.14553990610328638</v>
      </c>
      <c r="S63" s="58">
        <f t="shared" si="9"/>
        <v>0.17105263157894737</v>
      </c>
      <c r="T63" s="58">
        <f t="shared" si="9"/>
        <v>0.1364719904648391</v>
      </c>
      <c r="U63" s="58">
        <f t="shared" si="9"/>
        <v>0.14117647058823529</v>
      </c>
      <c r="V63" s="58">
        <f t="shared" si="9"/>
        <v>0.14348677766895201</v>
      </c>
      <c r="W63" s="58">
        <f t="shared" si="9"/>
        <v>0.14189189189189189</v>
      </c>
      <c r="X63" s="58">
        <f t="shared" si="9"/>
        <v>0.13785557986870897</v>
      </c>
      <c r="Y63" s="58">
        <f t="shared" si="9"/>
        <v>0.14147909967845659</v>
      </c>
      <c r="Z63" s="58">
        <f t="shared" si="9"/>
        <v>0.13929961089494164</v>
      </c>
    </row>
    <row r="64" spans="1:26" x14ac:dyDescent="0.15">
      <c r="I64" s="59"/>
      <c r="J64" s="59"/>
      <c r="K64" s="59"/>
      <c r="L64" s="59"/>
      <c r="M64" s="59"/>
      <c r="N64" s="59"/>
      <c r="P64" s="60"/>
      <c r="U64" s="61"/>
      <c r="V64" s="61"/>
      <c r="W64" s="61"/>
      <c r="X64" s="61"/>
      <c r="Y64" s="61"/>
      <c r="Z64" s="61"/>
    </row>
    <row r="65" spans="1:26" x14ac:dyDescent="0.15">
      <c r="C65" s="60"/>
      <c r="I65" s="59"/>
      <c r="J65" s="59"/>
      <c r="K65" s="59"/>
      <c r="L65" s="59"/>
      <c r="M65" s="59"/>
      <c r="N65" s="59" t="s">
        <v>232</v>
      </c>
      <c r="P65" s="60"/>
      <c r="U65" s="61"/>
      <c r="V65" s="61"/>
      <c r="W65" s="61"/>
      <c r="X65" s="61"/>
      <c r="Y65" s="61"/>
      <c r="Z65" s="62" t="str">
        <f>+N65</f>
        <v>（ＭＡ）</v>
      </c>
    </row>
    <row r="66" spans="1:26" ht="12" customHeight="1" x14ac:dyDescent="0.15">
      <c r="C66" s="130" t="s">
        <v>29</v>
      </c>
      <c r="E66" s="132" t="s">
        <v>138</v>
      </c>
      <c r="F66" s="132"/>
      <c r="G66" s="132"/>
      <c r="H66" s="132"/>
      <c r="I66" s="133" t="s">
        <v>139</v>
      </c>
      <c r="J66" s="133"/>
      <c r="K66" s="133"/>
      <c r="L66" s="133"/>
      <c r="M66" s="133"/>
      <c r="N66" s="134" t="s">
        <v>140</v>
      </c>
      <c r="P66" s="130" t="str">
        <f>+C66</f>
        <v>＜同居世帯構成＞</v>
      </c>
      <c r="Q66" s="135" t="s">
        <v>138</v>
      </c>
      <c r="R66" s="135"/>
      <c r="S66" s="135"/>
      <c r="T66" s="135"/>
      <c r="U66" s="128" t="s">
        <v>139</v>
      </c>
      <c r="V66" s="128"/>
      <c r="W66" s="128"/>
      <c r="X66" s="128"/>
      <c r="Y66" s="128"/>
      <c r="Z66" s="129" t="str">
        <f>+N66&amp;"（N="&amp;N68&amp;"）"</f>
        <v>二次調査（訪問タイプ）
計（N=15443）</v>
      </c>
    </row>
    <row r="67" spans="1:26" ht="78.75" x14ac:dyDescent="0.15">
      <c r="C67" s="131"/>
      <c r="E67" s="53" t="s">
        <v>141</v>
      </c>
      <c r="F67" s="53" t="s">
        <v>142</v>
      </c>
      <c r="G67" s="53" t="s">
        <v>143</v>
      </c>
      <c r="H67" s="53" t="s">
        <v>144</v>
      </c>
      <c r="I67" s="54" t="s">
        <v>145</v>
      </c>
      <c r="J67" s="54" t="s">
        <v>146</v>
      </c>
      <c r="K67" s="54" t="s">
        <v>147</v>
      </c>
      <c r="L67" s="54" t="s">
        <v>148</v>
      </c>
      <c r="M67" s="54" t="s">
        <v>149</v>
      </c>
      <c r="N67" s="134"/>
      <c r="P67" s="131"/>
      <c r="Q67" s="55" t="str">
        <f>+E67&amp;"（N="&amp;E68&amp;"）"</f>
        <v>地縁・血縁先を訪問している人（地縁・血縁先の訪問のみ）（N=5784）</v>
      </c>
      <c r="R67" s="55" t="str">
        <f t="shared" ref="R67:Y67" si="10">+F67&amp;"（N="&amp;F68&amp;"）"</f>
        <v>地縁・血縁先を訪問している人（地縁・血縁先及びそれ以外の施設等を利用）（N=852）</v>
      </c>
      <c r="S67" s="55" t="str">
        <f t="shared" si="10"/>
        <v>特定の生活行動や用務を行っている人（N=76）</v>
      </c>
      <c r="T67" s="55" t="str">
        <f t="shared" si="10"/>
        <v>地縁・血縁的な訪問者等　計（N=6712）</v>
      </c>
      <c r="U67" s="56" t="str">
        <f t="shared" si="10"/>
        <v>趣味・消費型（N=4420）</v>
      </c>
      <c r="V67" s="56" t="str">
        <f t="shared" si="10"/>
        <v>参加・交流型（N=2042）</v>
      </c>
      <c r="W67" s="56" t="str">
        <f t="shared" si="10"/>
        <v>就労型（N=1332）</v>
      </c>
      <c r="X67" s="56" t="str">
        <f t="shared" si="10"/>
        <v>直接寄与型（N=937）</v>
      </c>
      <c r="Y67" s="56" t="str">
        <f t="shared" si="10"/>
        <v>関係人口（訪問系）計（N=8731）</v>
      </c>
      <c r="Z67" s="129"/>
    </row>
    <row r="68" spans="1:26" x14ac:dyDescent="0.15">
      <c r="C68" s="52" t="s">
        <v>150</v>
      </c>
      <c r="E68" s="63">
        <v>5784</v>
      </c>
      <c r="F68" s="63">
        <v>852</v>
      </c>
      <c r="G68" s="63">
        <v>76</v>
      </c>
      <c r="H68" s="63">
        <v>6712</v>
      </c>
      <c r="I68" s="63">
        <v>4420</v>
      </c>
      <c r="J68" s="63">
        <v>2042</v>
      </c>
      <c r="K68" s="63">
        <v>1332</v>
      </c>
      <c r="L68" s="64">
        <v>937</v>
      </c>
      <c r="M68" s="64">
        <v>8731</v>
      </c>
      <c r="N68" s="57">
        <v>15443</v>
      </c>
      <c r="P68" s="52" t="str">
        <f>+C68</f>
        <v>全体</v>
      </c>
      <c r="Q68" s="58">
        <f t="shared" ref="Q68:Z76" si="11">+E68/E$4</f>
        <v>1</v>
      </c>
      <c r="R68" s="58">
        <f t="shared" si="11"/>
        <v>1</v>
      </c>
      <c r="S68" s="58">
        <f t="shared" si="11"/>
        <v>1</v>
      </c>
      <c r="T68" s="58">
        <f t="shared" si="11"/>
        <v>1</v>
      </c>
      <c r="U68" s="58">
        <f t="shared" si="11"/>
        <v>1</v>
      </c>
      <c r="V68" s="58">
        <f t="shared" si="11"/>
        <v>1</v>
      </c>
      <c r="W68" s="58">
        <f t="shared" si="11"/>
        <v>1</v>
      </c>
      <c r="X68" s="58">
        <f t="shared" si="11"/>
        <v>1.0251641137855581</v>
      </c>
      <c r="Y68" s="58">
        <f t="shared" si="11"/>
        <v>1.0026412494258155</v>
      </c>
      <c r="Z68" s="58">
        <f t="shared" si="11"/>
        <v>1.0014915693904021</v>
      </c>
    </row>
    <row r="69" spans="1:26" x14ac:dyDescent="0.15">
      <c r="A69" s="13" t="s">
        <v>233</v>
      </c>
      <c r="B69" s="68">
        <v>1</v>
      </c>
      <c r="C69" s="67" t="s">
        <v>30</v>
      </c>
      <c r="D69" s="65" t="s">
        <v>234</v>
      </c>
      <c r="E69" s="57">
        <v>926</v>
      </c>
      <c r="F69" s="57">
        <v>107</v>
      </c>
      <c r="G69" s="57">
        <v>12</v>
      </c>
      <c r="H69" s="63">
        <v>1045</v>
      </c>
      <c r="I69" s="57">
        <v>898</v>
      </c>
      <c r="J69" s="57">
        <v>399</v>
      </c>
      <c r="K69" s="57">
        <v>317</v>
      </c>
      <c r="L69" s="57">
        <v>183</v>
      </c>
      <c r="M69" s="64">
        <v>1797</v>
      </c>
      <c r="N69" s="57">
        <v>2842</v>
      </c>
      <c r="P69" s="67" t="s">
        <v>30</v>
      </c>
      <c r="Q69" s="58">
        <f t="shared" si="11"/>
        <v>0.16009681881051174</v>
      </c>
      <c r="R69" s="58">
        <f t="shared" si="11"/>
        <v>0.12558685446009391</v>
      </c>
      <c r="S69" s="58">
        <f t="shared" si="11"/>
        <v>0.15789473684210525</v>
      </c>
      <c r="T69" s="58">
        <f t="shared" si="11"/>
        <v>0.15569129916567342</v>
      </c>
      <c r="U69" s="58">
        <f t="shared" si="11"/>
        <v>0.20316742081447964</v>
      </c>
      <c r="V69" s="58">
        <f t="shared" si="11"/>
        <v>0.19539666993143975</v>
      </c>
      <c r="W69" s="58">
        <f t="shared" si="11"/>
        <v>0.23798798798798798</v>
      </c>
      <c r="X69" s="58">
        <f t="shared" si="11"/>
        <v>0.20021881838074398</v>
      </c>
      <c r="Y69" s="58">
        <f t="shared" si="11"/>
        <v>0.20636196600826825</v>
      </c>
      <c r="Z69" s="58">
        <f t="shared" si="11"/>
        <v>0.18430609597924774</v>
      </c>
    </row>
    <row r="70" spans="1:26" x14ac:dyDescent="0.15">
      <c r="A70" s="13" t="s">
        <v>235</v>
      </c>
      <c r="B70" s="68">
        <v>1</v>
      </c>
      <c r="C70" s="67" t="s">
        <v>31</v>
      </c>
      <c r="D70" s="65" t="s">
        <v>236</v>
      </c>
      <c r="E70" s="57">
        <v>2151</v>
      </c>
      <c r="F70" s="57">
        <v>273</v>
      </c>
      <c r="G70" s="57">
        <v>16</v>
      </c>
      <c r="H70" s="63">
        <v>2440</v>
      </c>
      <c r="I70" s="57">
        <v>1340</v>
      </c>
      <c r="J70" s="57">
        <v>654</v>
      </c>
      <c r="K70" s="57">
        <v>446</v>
      </c>
      <c r="L70" s="57">
        <v>288</v>
      </c>
      <c r="M70" s="64">
        <v>2728</v>
      </c>
      <c r="N70" s="57">
        <v>5168</v>
      </c>
      <c r="P70" s="67" t="s">
        <v>31</v>
      </c>
      <c r="Q70" s="58">
        <f t="shared" si="11"/>
        <v>0.37188796680497926</v>
      </c>
      <c r="R70" s="58">
        <f t="shared" si="11"/>
        <v>0.32042253521126762</v>
      </c>
      <c r="S70" s="58">
        <f t="shared" si="11"/>
        <v>0.21052631578947367</v>
      </c>
      <c r="T70" s="58">
        <f t="shared" si="11"/>
        <v>0.3635280095351609</v>
      </c>
      <c r="U70" s="58">
        <f t="shared" si="11"/>
        <v>0.30316742081447962</v>
      </c>
      <c r="V70" s="58">
        <f t="shared" si="11"/>
        <v>0.32027424094025464</v>
      </c>
      <c r="W70" s="58">
        <f t="shared" si="11"/>
        <v>0.33483483483483484</v>
      </c>
      <c r="X70" s="58">
        <f t="shared" si="11"/>
        <v>0.31509846827133481</v>
      </c>
      <c r="Y70" s="58">
        <f t="shared" si="11"/>
        <v>0.31327514928801103</v>
      </c>
      <c r="Z70" s="58">
        <f t="shared" si="11"/>
        <v>0.33514915693904018</v>
      </c>
    </row>
    <row r="71" spans="1:26" x14ac:dyDescent="0.15">
      <c r="A71" s="13" t="s">
        <v>237</v>
      </c>
      <c r="B71" s="68">
        <v>1</v>
      </c>
      <c r="C71" s="67" t="s">
        <v>32</v>
      </c>
      <c r="D71" s="65" t="s">
        <v>238</v>
      </c>
      <c r="E71" s="57">
        <v>1780</v>
      </c>
      <c r="F71" s="57">
        <v>320</v>
      </c>
      <c r="G71" s="57">
        <v>33</v>
      </c>
      <c r="H71" s="63">
        <v>2133</v>
      </c>
      <c r="I71" s="57">
        <v>1283</v>
      </c>
      <c r="J71" s="57">
        <v>626</v>
      </c>
      <c r="K71" s="57">
        <v>269</v>
      </c>
      <c r="L71" s="57">
        <v>272</v>
      </c>
      <c r="M71" s="64">
        <v>2450</v>
      </c>
      <c r="N71" s="57">
        <v>4583</v>
      </c>
      <c r="P71" s="67" t="s">
        <v>32</v>
      </c>
      <c r="Q71" s="58">
        <f t="shared" si="11"/>
        <v>0.30774550484094054</v>
      </c>
      <c r="R71" s="58">
        <f t="shared" si="11"/>
        <v>0.37558685446009388</v>
      </c>
      <c r="S71" s="58">
        <f t="shared" si="11"/>
        <v>0.43421052631578949</v>
      </c>
      <c r="T71" s="58">
        <f t="shared" si="11"/>
        <v>0.31778903456495827</v>
      </c>
      <c r="U71" s="58">
        <f t="shared" si="11"/>
        <v>0.29027149321266971</v>
      </c>
      <c r="V71" s="58">
        <f t="shared" si="11"/>
        <v>0.30656219392752204</v>
      </c>
      <c r="W71" s="58">
        <f t="shared" si="11"/>
        <v>0.20195195195195195</v>
      </c>
      <c r="X71" s="58">
        <f t="shared" si="11"/>
        <v>0.2975929978118162</v>
      </c>
      <c r="Y71" s="58">
        <f t="shared" si="11"/>
        <v>0.28135048231511256</v>
      </c>
      <c r="Z71" s="58">
        <f t="shared" si="11"/>
        <v>0.29721141374837873</v>
      </c>
    </row>
    <row r="72" spans="1:26" x14ac:dyDescent="0.15">
      <c r="A72" s="13" t="s">
        <v>239</v>
      </c>
      <c r="B72" s="68">
        <v>1</v>
      </c>
      <c r="C72" s="67" t="s">
        <v>33</v>
      </c>
      <c r="D72" s="65" t="s">
        <v>240</v>
      </c>
      <c r="E72" s="57">
        <v>203</v>
      </c>
      <c r="F72" s="57">
        <v>28</v>
      </c>
      <c r="G72" s="57">
        <v>3</v>
      </c>
      <c r="H72" s="63">
        <v>234</v>
      </c>
      <c r="I72" s="57">
        <v>200</v>
      </c>
      <c r="J72" s="57">
        <v>60</v>
      </c>
      <c r="K72" s="57">
        <v>58</v>
      </c>
      <c r="L72" s="57">
        <v>43</v>
      </c>
      <c r="M72" s="64">
        <v>361</v>
      </c>
      <c r="N72" s="57">
        <v>595</v>
      </c>
      <c r="P72" s="67" t="s">
        <v>33</v>
      </c>
      <c r="Q72" s="58">
        <f t="shared" si="11"/>
        <v>3.5096818810511757E-2</v>
      </c>
      <c r="R72" s="58">
        <f t="shared" si="11"/>
        <v>3.2863849765258218E-2</v>
      </c>
      <c r="S72" s="58">
        <f t="shared" si="11"/>
        <v>3.9473684210526314E-2</v>
      </c>
      <c r="T72" s="58">
        <f t="shared" si="11"/>
        <v>3.4862932061978547E-2</v>
      </c>
      <c r="U72" s="58">
        <f t="shared" si="11"/>
        <v>4.5248868778280542E-2</v>
      </c>
      <c r="V72" s="58">
        <f t="shared" si="11"/>
        <v>2.9382957884427033E-2</v>
      </c>
      <c r="W72" s="58">
        <f t="shared" si="11"/>
        <v>4.3543543543543541E-2</v>
      </c>
      <c r="X72" s="58">
        <f t="shared" si="11"/>
        <v>4.7045951859956234E-2</v>
      </c>
      <c r="Y72" s="58">
        <f t="shared" si="11"/>
        <v>4.1456132292145155E-2</v>
      </c>
      <c r="Z72" s="58">
        <f t="shared" si="11"/>
        <v>3.8586251621271078E-2</v>
      </c>
    </row>
    <row r="73" spans="1:26" x14ac:dyDescent="0.15">
      <c r="A73" s="13" t="s">
        <v>241</v>
      </c>
      <c r="B73" s="68">
        <v>1</v>
      </c>
      <c r="C73" s="67" t="s">
        <v>34</v>
      </c>
      <c r="D73" s="65" t="s">
        <v>242</v>
      </c>
      <c r="E73" s="57">
        <v>589</v>
      </c>
      <c r="F73" s="57">
        <v>87</v>
      </c>
      <c r="G73" s="57">
        <v>5</v>
      </c>
      <c r="H73" s="63">
        <v>681</v>
      </c>
      <c r="I73" s="57">
        <v>618</v>
      </c>
      <c r="J73" s="57">
        <v>245</v>
      </c>
      <c r="K73" s="57">
        <v>228</v>
      </c>
      <c r="L73" s="57">
        <v>111</v>
      </c>
      <c r="M73" s="64">
        <v>1202</v>
      </c>
      <c r="N73" s="57">
        <v>1883</v>
      </c>
      <c r="P73" s="67" t="s">
        <v>34</v>
      </c>
      <c r="Q73" s="58">
        <f t="shared" si="11"/>
        <v>0.10183264177040111</v>
      </c>
      <c r="R73" s="58">
        <f t="shared" si="11"/>
        <v>0.10211267605633803</v>
      </c>
      <c r="S73" s="58">
        <f t="shared" si="11"/>
        <v>6.5789473684210523E-2</v>
      </c>
      <c r="T73" s="58">
        <f t="shared" si="11"/>
        <v>0.1014600715137068</v>
      </c>
      <c r="U73" s="58">
        <f t="shared" si="11"/>
        <v>0.13981900452488688</v>
      </c>
      <c r="V73" s="58">
        <f t="shared" si="11"/>
        <v>0.11998041136141038</v>
      </c>
      <c r="W73" s="58">
        <f t="shared" si="11"/>
        <v>0.17117117117117117</v>
      </c>
      <c r="X73" s="58">
        <f t="shared" si="11"/>
        <v>0.12144420131291028</v>
      </c>
      <c r="Y73" s="58">
        <f t="shared" si="11"/>
        <v>0.13803399173174094</v>
      </c>
      <c r="Z73" s="58">
        <f t="shared" si="11"/>
        <v>0.12211413748378729</v>
      </c>
    </row>
    <row r="74" spans="1:26" x14ac:dyDescent="0.15">
      <c r="A74" s="13" t="s">
        <v>243</v>
      </c>
      <c r="B74" s="68">
        <v>1</v>
      </c>
      <c r="C74" s="67" t="s">
        <v>35</v>
      </c>
      <c r="D74" s="65" t="s">
        <v>244</v>
      </c>
      <c r="E74" s="57">
        <v>89</v>
      </c>
      <c r="F74" s="57">
        <v>16</v>
      </c>
      <c r="G74" s="57">
        <v>3</v>
      </c>
      <c r="H74" s="63">
        <v>108</v>
      </c>
      <c r="I74" s="57">
        <v>78</v>
      </c>
      <c r="J74" s="57">
        <v>53</v>
      </c>
      <c r="K74" s="57">
        <v>20</v>
      </c>
      <c r="L74" s="57">
        <v>14</v>
      </c>
      <c r="M74" s="64">
        <v>165</v>
      </c>
      <c r="N74" s="57">
        <v>273</v>
      </c>
      <c r="P74" s="67" t="s">
        <v>35</v>
      </c>
      <c r="Q74" s="58">
        <f t="shared" si="11"/>
        <v>1.5387275242047027E-2</v>
      </c>
      <c r="R74" s="58">
        <f t="shared" si="11"/>
        <v>1.8779342723004695E-2</v>
      </c>
      <c r="S74" s="58">
        <f t="shared" si="11"/>
        <v>3.9473684210526314E-2</v>
      </c>
      <c r="T74" s="58">
        <f t="shared" si="11"/>
        <v>1.6090584028605484E-2</v>
      </c>
      <c r="U74" s="58">
        <f t="shared" si="11"/>
        <v>1.7647058823529412E-2</v>
      </c>
      <c r="V74" s="58">
        <f t="shared" si="11"/>
        <v>2.595494613124388E-2</v>
      </c>
      <c r="W74" s="58">
        <f t="shared" si="11"/>
        <v>1.5015015015015015E-2</v>
      </c>
      <c r="X74" s="58">
        <f t="shared" si="11"/>
        <v>1.5317286652078774E-2</v>
      </c>
      <c r="Y74" s="58">
        <f t="shared" si="11"/>
        <v>1.8948093706936151E-2</v>
      </c>
      <c r="Z74" s="58">
        <f t="shared" si="11"/>
        <v>1.7704280155642023E-2</v>
      </c>
    </row>
    <row r="75" spans="1:26" x14ac:dyDescent="0.15">
      <c r="A75" s="13" t="s">
        <v>245</v>
      </c>
      <c r="B75" s="68">
        <v>1</v>
      </c>
      <c r="C75" s="67" t="s">
        <v>36</v>
      </c>
      <c r="D75" s="65" t="s">
        <v>246</v>
      </c>
      <c r="E75" s="57">
        <v>47</v>
      </c>
      <c r="F75" s="57">
        <v>8</v>
      </c>
      <c r="G75" s="57">
        <v>0</v>
      </c>
      <c r="H75" s="63">
        <v>55</v>
      </c>
      <c r="I75" s="57">
        <v>37</v>
      </c>
      <c r="J75" s="57">
        <v>12</v>
      </c>
      <c r="K75" s="57">
        <v>10</v>
      </c>
      <c r="L75" s="57">
        <v>8</v>
      </c>
      <c r="M75" s="64">
        <v>67</v>
      </c>
      <c r="N75" s="57">
        <v>122</v>
      </c>
      <c r="P75" s="67" t="s">
        <v>36</v>
      </c>
      <c r="Q75" s="58">
        <f t="shared" si="11"/>
        <v>8.1258644536652842E-3</v>
      </c>
      <c r="R75" s="58">
        <f t="shared" si="11"/>
        <v>9.3896713615023476E-3</v>
      </c>
      <c r="S75" s="58">
        <f t="shared" si="11"/>
        <v>0</v>
      </c>
      <c r="T75" s="58">
        <f t="shared" si="11"/>
        <v>8.1942789034564964E-3</v>
      </c>
      <c r="U75" s="58">
        <f t="shared" si="11"/>
        <v>8.3710407239819002E-3</v>
      </c>
      <c r="V75" s="58">
        <f t="shared" si="11"/>
        <v>5.8765915768854062E-3</v>
      </c>
      <c r="W75" s="58">
        <f t="shared" si="11"/>
        <v>7.5075075075075074E-3</v>
      </c>
      <c r="X75" s="58">
        <f t="shared" si="11"/>
        <v>8.7527352297592995E-3</v>
      </c>
      <c r="Y75" s="58">
        <f t="shared" si="11"/>
        <v>7.6940744143316493E-3</v>
      </c>
      <c r="Z75" s="58">
        <f t="shared" si="11"/>
        <v>7.9118028534370943E-3</v>
      </c>
    </row>
    <row r="76" spans="1:26" x14ac:dyDescent="0.15">
      <c r="A76" s="13" t="s">
        <v>247</v>
      </c>
      <c r="B76" s="68">
        <v>1</v>
      </c>
      <c r="C76" s="67" t="s">
        <v>37</v>
      </c>
      <c r="D76" s="65" t="s">
        <v>248</v>
      </c>
      <c r="E76" s="57">
        <v>103</v>
      </c>
      <c r="F76" s="57">
        <v>26</v>
      </c>
      <c r="G76" s="57">
        <v>4</v>
      </c>
      <c r="H76" s="63">
        <v>133</v>
      </c>
      <c r="I76" s="57">
        <v>76</v>
      </c>
      <c r="J76" s="57">
        <v>54</v>
      </c>
      <c r="K76" s="57">
        <v>20</v>
      </c>
      <c r="L76" s="57">
        <v>18</v>
      </c>
      <c r="M76" s="64">
        <v>168</v>
      </c>
      <c r="N76" s="57">
        <v>301</v>
      </c>
      <c r="P76" s="67" t="s">
        <v>37</v>
      </c>
      <c r="Q76" s="58">
        <f t="shared" si="11"/>
        <v>1.780774550484094E-2</v>
      </c>
      <c r="R76" s="58">
        <f t="shared" si="11"/>
        <v>3.0516431924882629E-2</v>
      </c>
      <c r="S76" s="58">
        <f t="shared" si="11"/>
        <v>5.2631578947368418E-2</v>
      </c>
      <c r="T76" s="58">
        <f t="shared" si="11"/>
        <v>1.9815256257449343E-2</v>
      </c>
      <c r="U76" s="58">
        <f t="shared" si="11"/>
        <v>1.7194570135746608E-2</v>
      </c>
      <c r="V76" s="58">
        <f t="shared" si="11"/>
        <v>2.6444662095984329E-2</v>
      </c>
      <c r="W76" s="58">
        <f t="shared" si="11"/>
        <v>1.5015015015015015E-2</v>
      </c>
      <c r="X76" s="58">
        <f t="shared" si="11"/>
        <v>1.9693654266958426E-2</v>
      </c>
      <c r="Y76" s="58">
        <f t="shared" si="11"/>
        <v>1.9292604501607719E-2</v>
      </c>
      <c r="Z76" s="58">
        <f t="shared" si="11"/>
        <v>1.9520103761348898E-2</v>
      </c>
    </row>
    <row r="77" spans="1:26" x14ac:dyDescent="0.15">
      <c r="I77" s="59"/>
      <c r="J77" s="59"/>
      <c r="K77" s="59"/>
      <c r="L77" s="59"/>
      <c r="M77" s="59"/>
      <c r="N77" s="59"/>
      <c r="P77" s="69"/>
      <c r="Q77" s="50"/>
      <c r="R77" s="50"/>
      <c r="S77" s="50"/>
      <c r="T77" s="50"/>
      <c r="U77" s="50"/>
      <c r="V77" s="50"/>
      <c r="W77" s="50"/>
      <c r="X77" s="50"/>
      <c r="Y77" s="50"/>
      <c r="Z77" s="50"/>
    </row>
    <row r="78" spans="1:26" x14ac:dyDescent="0.15">
      <c r="C78" s="60"/>
      <c r="I78" s="59"/>
      <c r="J78" s="59"/>
      <c r="K78" s="59"/>
      <c r="L78" s="59"/>
      <c r="M78" s="59"/>
      <c r="N78" s="59" t="s">
        <v>249</v>
      </c>
      <c r="P78" s="60"/>
      <c r="U78" s="61"/>
      <c r="V78" s="61"/>
      <c r="W78" s="61"/>
      <c r="X78" s="61"/>
      <c r="Y78" s="61"/>
      <c r="Z78" s="62" t="str">
        <f>+N78</f>
        <v>（ＳＡ）</v>
      </c>
    </row>
    <row r="79" spans="1:26" ht="12" customHeight="1" x14ac:dyDescent="0.15">
      <c r="C79" s="130" t="s">
        <v>38</v>
      </c>
      <c r="E79" s="132" t="s">
        <v>138</v>
      </c>
      <c r="F79" s="132"/>
      <c r="G79" s="132"/>
      <c r="H79" s="132"/>
      <c r="I79" s="133" t="s">
        <v>139</v>
      </c>
      <c r="J79" s="133"/>
      <c r="K79" s="133"/>
      <c r="L79" s="133"/>
      <c r="M79" s="133"/>
      <c r="N79" s="134" t="s">
        <v>140</v>
      </c>
      <c r="P79" s="130" t="str">
        <f>+C79</f>
        <v>＜職業＞</v>
      </c>
      <c r="Q79" s="135" t="s">
        <v>138</v>
      </c>
      <c r="R79" s="135"/>
      <c r="S79" s="135"/>
      <c r="T79" s="135"/>
      <c r="U79" s="128" t="s">
        <v>139</v>
      </c>
      <c r="V79" s="128"/>
      <c r="W79" s="128"/>
      <c r="X79" s="128"/>
      <c r="Y79" s="128"/>
      <c r="Z79" s="129" t="str">
        <f>+N79&amp;"（N="&amp;N81&amp;"）"</f>
        <v>二次調査（訪問タイプ）
計（N=15420）</v>
      </c>
    </row>
    <row r="80" spans="1:26" ht="78.75" x14ac:dyDescent="0.15">
      <c r="C80" s="131"/>
      <c r="E80" s="53" t="s">
        <v>141</v>
      </c>
      <c r="F80" s="53" t="s">
        <v>142</v>
      </c>
      <c r="G80" s="53" t="s">
        <v>143</v>
      </c>
      <c r="H80" s="53" t="s">
        <v>144</v>
      </c>
      <c r="I80" s="54" t="s">
        <v>145</v>
      </c>
      <c r="J80" s="54" t="s">
        <v>146</v>
      </c>
      <c r="K80" s="54" t="s">
        <v>147</v>
      </c>
      <c r="L80" s="54" t="s">
        <v>148</v>
      </c>
      <c r="M80" s="54" t="s">
        <v>149</v>
      </c>
      <c r="N80" s="134"/>
      <c r="P80" s="131"/>
      <c r="Q80" s="55" t="str">
        <f>+E80&amp;"（N="&amp;E81&amp;"）"</f>
        <v>地縁・血縁先を訪問している人（地縁・血縁先の訪問のみ）（N=5784）</v>
      </c>
      <c r="R80" s="55" t="str">
        <f t="shared" ref="R80:Y80" si="12">+F80&amp;"（N="&amp;F81&amp;"）"</f>
        <v>地縁・血縁先を訪問している人（地縁・血縁先及びそれ以外の施設等を利用）（N=852）</v>
      </c>
      <c r="S80" s="55" t="str">
        <f t="shared" si="12"/>
        <v>特定の生活行動や用務を行っている人（N=76）</v>
      </c>
      <c r="T80" s="55" t="str">
        <f t="shared" si="12"/>
        <v>地縁・血縁的な訪問者等　計（N=6712）</v>
      </c>
      <c r="U80" s="56" t="str">
        <f t="shared" si="12"/>
        <v>趣味・消費型（N=4420）</v>
      </c>
      <c r="V80" s="56" t="str">
        <f t="shared" si="12"/>
        <v>参加・交流型（N=2042）</v>
      </c>
      <c r="W80" s="56" t="str">
        <f t="shared" si="12"/>
        <v>就労型（N=1332）</v>
      </c>
      <c r="X80" s="56" t="str">
        <f t="shared" si="12"/>
        <v>直接寄与型（N=914）</v>
      </c>
      <c r="Y80" s="56" t="str">
        <f t="shared" si="12"/>
        <v>関係人口（訪問系）計（N=8708）</v>
      </c>
      <c r="Z80" s="129"/>
    </row>
    <row r="81" spans="1:26" x14ac:dyDescent="0.15">
      <c r="C81" s="52" t="s">
        <v>150</v>
      </c>
      <c r="E81" s="63">
        <v>5784</v>
      </c>
      <c r="F81" s="63">
        <v>852</v>
      </c>
      <c r="G81" s="63">
        <v>76</v>
      </c>
      <c r="H81" s="63">
        <v>6712</v>
      </c>
      <c r="I81" s="63">
        <v>4420</v>
      </c>
      <c r="J81" s="63">
        <v>2042</v>
      </c>
      <c r="K81" s="63">
        <v>1332</v>
      </c>
      <c r="L81" s="63">
        <v>914</v>
      </c>
      <c r="M81" s="64">
        <v>8708</v>
      </c>
      <c r="N81" s="57">
        <v>15420</v>
      </c>
      <c r="P81" s="52" t="str">
        <f>+C81</f>
        <v>全体</v>
      </c>
      <c r="Q81" s="11">
        <f t="shared" ref="Q81:Z94" si="13">+E81/E$4</f>
        <v>1</v>
      </c>
      <c r="R81" s="11">
        <f t="shared" si="13"/>
        <v>1</v>
      </c>
      <c r="S81" s="11">
        <f t="shared" si="13"/>
        <v>1</v>
      </c>
      <c r="T81" s="11">
        <f t="shared" si="13"/>
        <v>1</v>
      </c>
      <c r="U81" s="11">
        <f t="shared" si="13"/>
        <v>1</v>
      </c>
      <c r="V81" s="11">
        <f t="shared" si="13"/>
        <v>1</v>
      </c>
      <c r="W81" s="11">
        <f t="shared" si="13"/>
        <v>1</v>
      </c>
      <c r="X81" s="11">
        <f t="shared" si="13"/>
        <v>1</v>
      </c>
      <c r="Y81" s="11">
        <f t="shared" si="13"/>
        <v>1</v>
      </c>
      <c r="Z81" s="11">
        <f t="shared" si="13"/>
        <v>1</v>
      </c>
    </row>
    <row r="82" spans="1:26" x14ac:dyDescent="0.15">
      <c r="A82" s="13" t="s">
        <v>250</v>
      </c>
      <c r="B82" s="68">
        <v>1</v>
      </c>
      <c r="C82" s="67" t="s">
        <v>40</v>
      </c>
      <c r="D82" s="65" t="s">
        <v>251</v>
      </c>
      <c r="E82" s="57">
        <v>1581</v>
      </c>
      <c r="F82" s="57">
        <v>197</v>
      </c>
      <c r="G82" s="57">
        <v>11</v>
      </c>
      <c r="H82" s="63">
        <v>1789</v>
      </c>
      <c r="I82" s="57">
        <v>1295</v>
      </c>
      <c r="J82" s="57">
        <v>504</v>
      </c>
      <c r="K82" s="57">
        <v>584</v>
      </c>
      <c r="L82" s="57">
        <v>319</v>
      </c>
      <c r="M82" s="64">
        <v>2702</v>
      </c>
      <c r="N82" s="57">
        <v>4491</v>
      </c>
      <c r="P82" s="67" t="s">
        <v>40</v>
      </c>
      <c r="Q82" s="11">
        <f t="shared" si="13"/>
        <v>0.27334024896265557</v>
      </c>
      <c r="R82" s="11">
        <f t="shared" si="13"/>
        <v>0.23122065727699531</v>
      </c>
      <c r="S82" s="11">
        <f t="shared" si="13"/>
        <v>0.14473684210526316</v>
      </c>
      <c r="T82" s="11">
        <f t="shared" si="13"/>
        <v>0.26653754469606672</v>
      </c>
      <c r="U82" s="11">
        <f t="shared" si="13"/>
        <v>0.29298642533936653</v>
      </c>
      <c r="V82" s="11">
        <f t="shared" si="13"/>
        <v>0.24681684622918706</v>
      </c>
      <c r="W82" s="11">
        <f t="shared" si="13"/>
        <v>0.43843843843843844</v>
      </c>
      <c r="X82" s="11">
        <f t="shared" si="13"/>
        <v>0.34901531728665208</v>
      </c>
      <c r="Y82" s="11">
        <f t="shared" si="13"/>
        <v>0.31028938906752412</v>
      </c>
      <c r="Z82" s="11">
        <f t="shared" si="13"/>
        <v>0.29124513618677045</v>
      </c>
    </row>
    <row r="83" spans="1:26" x14ac:dyDescent="0.15">
      <c r="A83" s="13" t="s">
        <v>250</v>
      </c>
      <c r="B83" s="68">
        <v>2</v>
      </c>
      <c r="C83" s="67" t="s">
        <v>41</v>
      </c>
      <c r="D83" s="65" t="s">
        <v>251</v>
      </c>
      <c r="E83" s="57">
        <v>102</v>
      </c>
      <c r="F83" s="57">
        <v>9</v>
      </c>
      <c r="G83" s="57">
        <v>1</v>
      </c>
      <c r="H83" s="63">
        <v>112</v>
      </c>
      <c r="I83" s="57">
        <v>99</v>
      </c>
      <c r="J83" s="57">
        <v>59</v>
      </c>
      <c r="K83" s="57">
        <v>68</v>
      </c>
      <c r="L83" s="57">
        <v>31</v>
      </c>
      <c r="M83" s="64">
        <v>257</v>
      </c>
      <c r="N83" s="57">
        <v>369</v>
      </c>
      <c r="P83" s="67" t="s">
        <v>41</v>
      </c>
      <c r="Q83" s="11">
        <f t="shared" si="13"/>
        <v>1.7634854771784232E-2</v>
      </c>
      <c r="R83" s="11">
        <f t="shared" si="13"/>
        <v>1.0563380281690141E-2</v>
      </c>
      <c r="S83" s="11">
        <f t="shared" si="13"/>
        <v>1.3157894736842105E-2</v>
      </c>
      <c r="T83" s="11">
        <f t="shared" si="13"/>
        <v>1.6686531585220502E-2</v>
      </c>
      <c r="U83" s="11">
        <f t="shared" si="13"/>
        <v>2.2398190045248869E-2</v>
      </c>
      <c r="V83" s="11">
        <f t="shared" si="13"/>
        <v>2.889324191968658E-2</v>
      </c>
      <c r="W83" s="11">
        <f t="shared" si="13"/>
        <v>5.1051051051051052E-2</v>
      </c>
      <c r="X83" s="11">
        <f t="shared" si="13"/>
        <v>3.3916849015317288E-2</v>
      </c>
      <c r="Y83" s="11">
        <f t="shared" si="13"/>
        <v>2.951309141019752E-2</v>
      </c>
      <c r="Z83" s="11">
        <f t="shared" si="13"/>
        <v>2.3929961089494165E-2</v>
      </c>
    </row>
    <row r="84" spans="1:26" x14ac:dyDescent="0.15">
      <c r="A84" s="13" t="s">
        <v>250</v>
      </c>
      <c r="B84" s="68">
        <v>3</v>
      </c>
      <c r="C84" s="67" t="s">
        <v>42</v>
      </c>
      <c r="D84" s="65" t="s">
        <v>251</v>
      </c>
      <c r="E84" s="57">
        <v>172</v>
      </c>
      <c r="F84" s="57">
        <v>17</v>
      </c>
      <c r="G84" s="57">
        <v>1</v>
      </c>
      <c r="H84" s="63">
        <v>190</v>
      </c>
      <c r="I84" s="57">
        <v>133</v>
      </c>
      <c r="J84" s="57">
        <v>83</v>
      </c>
      <c r="K84" s="57">
        <v>62</v>
      </c>
      <c r="L84" s="57">
        <v>44</v>
      </c>
      <c r="M84" s="64">
        <v>322</v>
      </c>
      <c r="N84" s="57">
        <v>512</v>
      </c>
      <c r="P84" s="67" t="s">
        <v>42</v>
      </c>
      <c r="Q84" s="11">
        <f t="shared" si="13"/>
        <v>2.9737206085753802E-2</v>
      </c>
      <c r="R84" s="11">
        <f t="shared" si="13"/>
        <v>1.9953051643192488E-2</v>
      </c>
      <c r="S84" s="11">
        <f t="shared" si="13"/>
        <v>1.3157894736842105E-2</v>
      </c>
      <c r="T84" s="11">
        <f t="shared" si="13"/>
        <v>2.8307508939213348E-2</v>
      </c>
      <c r="U84" s="11">
        <f t="shared" si="13"/>
        <v>3.0090497737556562E-2</v>
      </c>
      <c r="V84" s="11">
        <f t="shared" si="13"/>
        <v>4.0646425073457393E-2</v>
      </c>
      <c r="W84" s="11">
        <f t="shared" si="13"/>
        <v>4.6546546546546545E-2</v>
      </c>
      <c r="X84" s="11">
        <f t="shared" si="13"/>
        <v>4.8140043763676151E-2</v>
      </c>
      <c r="Y84" s="11">
        <f t="shared" si="13"/>
        <v>3.6977491961414789E-2</v>
      </c>
      <c r="Z84" s="11">
        <f t="shared" si="13"/>
        <v>3.3203631647211414E-2</v>
      </c>
    </row>
    <row r="85" spans="1:26" x14ac:dyDescent="0.15">
      <c r="A85" s="13" t="s">
        <v>252</v>
      </c>
      <c r="B85" s="68">
        <v>4</v>
      </c>
      <c r="C85" s="67" t="s">
        <v>43</v>
      </c>
      <c r="D85" s="65" t="s">
        <v>251</v>
      </c>
      <c r="E85" s="57">
        <v>36</v>
      </c>
      <c r="F85" s="57">
        <v>5</v>
      </c>
      <c r="G85" s="57">
        <v>0</v>
      </c>
      <c r="H85" s="63">
        <v>41</v>
      </c>
      <c r="I85" s="57">
        <v>40</v>
      </c>
      <c r="J85" s="57">
        <v>18</v>
      </c>
      <c r="K85" s="57">
        <v>10</v>
      </c>
      <c r="L85" s="57">
        <v>11</v>
      </c>
      <c r="M85" s="64">
        <v>79</v>
      </c>
      <c r="N85" s="57">
        <v>120</v>
      </c>
      <c r="P85" s="67" t="s">
        <v>43</v>
      </c>
      <c r="Q85" s="11">
        <f t="shared" si="13"/>
        <v>6.2240663900414933E-3</v>
      </c>
      <c r="R85" s="11">
        <f t="shared" si="13"/>
        <v>5.8685446009389668E-3</v>
      </c>
      <c r="S85" s="11">
        <f t="shared" si="13"/>
        <v>0</v>
      </c>
      <c r="T85" s="11">
        <f t="shared" si="13"/>
        <v>6.1084624553039328E-3</v>
      </c>
      <c r="U85" s="11">
        <f t="shared" si="13"/>
        <v>9.0497737556561094E-3</v>
      </c>
      <c r="V85" s="11">
        <f t="shared" si="13"/>
        <v>8.8148873653281102E-3</v>
      </c>
      <c r="W85" s="11">
        <f t="shared" si="13"/>
        <v>7.5075075075075074E-3</v>
      </c>
      <c r="X85" s="11">
        <f t="shared" si="13"/>
        <v>1.2035010940919038E-2</v>
      </c>
      <c r="Y85" s="11">
        <f t="shared" si="13"/>
        <v>9.0721175930179154E-3</v>
      </c>
      <c r="Z85" s="11">
        <f t="shared" si="13"/>
        <v>7.7821011673151752E-3</v>
      </c>
    </row>
    <row r="86" spans="1:26" x14ac:dyDescent="0.15">
      <c r="A86" s="13" t="s">
        <v>252</v>
      </c>
      <c r="B86" s="68">
        <v>5</v>
      </c>
      <c r="C86" s="67" t="s">
        <v>44</v>
      </c>
      <c r="D86" s="65" t="s">
        <v>251</v>
      </c>
      <c r="E86" s="57">
        <v>270</v>
      </c>
      <c r="F86" s="57">
        <v>48</v>
      </c>
      <c r="G86" s="57">
        <v>8</v>
      </c>
      <c r="H86" s="63">
        <v>326</v>
      </c>
      <c r="I86" s="57">
        <v>256</v>
      </c>
      <c r="J86" s="57">
        <v>105</v>
      </c>
      <c r="K86" s="57">
        <v>63</v>
      </c>
      <c r="L86" s="57">
        <v>37</v>
      </c>
      <c r="M86" s="64">
        <v>461</v>
      </c>
      <c r="N86" s="57">
        <v>787</v>
      </c>
      <c r="P86" s="67" t="s">
        <v>44</v>
      </c>
      <c r="Q86" s="11">
        <f t="shared" si="13"/>
        <v>4.6680497925311204E-2</v>
      </c>
      <c r="R86" s="11">
        <f t="shared" si="13"/>
        <v>5.6338028169014086E-2</v>
      </c>
      <c r="S86" s="11">
        <f t="shared" si="13"/>
        <v>0.10526315789473684</v>
      </c>
      <c r="T86" s="11">
        <f t="shared" si="13"/>
        <v>4.8569725864123954E-2</v>
      </c>
      <c r="U86" s="11">
        <f t="shared" si="13"/>
        <v>5.7918552036199097E-2</v>
      </c>
      <c r="V86" s="11">
        <f t="shared" si="13"/>
        <v>5.1420176297747304E-2</v>
      </c>
      <c r="W86" s="11">
        <f t="shared" si="13"/>
        <v>4.72972972972973E-2</v>
      </c>
      <c r="X86" s="11">
        <f t="shared" si="13"/>
        <v>4.0481400437636761E-2</v>
      </c>
      <c r="Y86" s="11">
        <f t="shared" si="13"/>
        <v>5.2939825447864033E-2</v>
      </c>
      <c r="Z86" s="11">
        <f t="shared" si="13"/>
        <v>5.1037613488975356E-2</v>
      </c>
    </row>
    <row r="87" spans="1:26" x14ac:dyDescent="0.15">
      <c r="A87" s="13" t="s">
        <v>250</v>
      </c>
      <c r="B87" s="68">
        <v>6</v>
      </c>
      <c r="C87" s="67" t="s">
        <v>45</v>
      </c>
      <c r="D87" s="65" t="s">
        <v>251</v>
      </c>
      <c r="E87" s="57">
        <v>210</v>
      </c>
      <c r="F87" s="57">
        <v>47</v>
      </c>
      <c r="G87" s="57">
        <v>6</v>
      </c>
      <c r="H87" s="63">
        <v>263</v>
      </c>
      <c r="I87" s="57">
        <v>220</v>
      </c>
      <c r="J87" s="57">
        <v>110</v>
      </c>
      <c r="K87" s="57">
        <v>147</v>
      </c>
      <c r="L87" s="57">
        <v>57</v>
      </c>
      <c r="M87" s="64">
        <v>534</v>
      </c>
      <c r="N87" s="57">
        <v>797</v>
      </c>
      <c r="P87" s="67" t="s">
        <v>45</v>
      </c>
      <c r="Q87" s="11">
        <f t="shared" si="13"/>
        <v>3.6307053941908717E-2</v>
      </c>
      <c r="R87" s="11">
        <f t="shared" si="13"/>
        <v>5.5164319248826289E-2</v>
      </c>
      <c r="S87" s="11">
        <f t="shared" si="13"/>
        <v>7.8947368421052627E-2</v>
      </c>
      <c r="T87" s="11">
        <f t="shared" si="13"/>
        <v>3.9183551847437423E-2</v>
      </c>
      <c r="U87" s="11">
        <f t="shared" si="13"/>
        <v>4.9773755656108594E-2</v>
      </c>
      <c r="V87" s="11">
        <f t="shared" si="13"/>
        <v>5.3868756121449562E-2</v>
      </c>
      <c r="W87" s="11">
        <f t="shared" si="13"/>
        <v>0.11036036036036036</v>
      </c>
      <c r="X87" s="11">
        <f t="shared" si="13"/>
        <v>6.2363238512035013E-2</v>
      </c>
      <c r="Y87" s="11">
        <f t="shared" si="13"/>
        <v>6.1322921451538816E-2</v>
      </c>
      <c r="Z87" s="11">
        <f t="shared" si="13"/>
        <v>5.1686121919584951E-2</v>
      </c>
    </row>
    <row r="88" spans="1:26" x14ac:dyDescent="0.15">
      <c r="A88" s="13" t="s">
        <v>250</v>
      </c>
      <c r="B88" s="68">
        <v>7</v>
      </c>
      <c r="C88" s="67" t="s">
        <v>46</v>
      </c>
      <c r="D88" s="65" t="s">
        <v>251</v>
      </c>
      <c r="E88" s="57">
        <v>4</v>
      </c>
      <c r="F88" s="57">
        <v>1</v>
      </c>
      <c r="G88" s="57">
        <v>0</v>
      </c>
      <c r="H88" s="63">
        <v>5</v>
      </c>
      <c r="I88" s="57">
        <v>2</v>
      </c>
      <c r="J88" s="57">
        <v>1</v>
      </c>
      <c r="K88" s="57">
        <v>4</v>
      </c>
      <c r="L88" s="57">
        <v>3</v>
      </c>
      <c r="M88" s="64">
        <v>10</v>
      </c>
      <c r="N88" s="57">
        <v>15</v>
      </c>
      <c r="P88" s="67" t="s">
        <v>46</v>
      </c>
      <c r="Q88" s="11">
        <f t="shared" si="13"/>
        <v>6.9156293222683268E-4</v>
      </c>
      <c r="R88" s="11">
        <f t="shared" si="13"/>
        <v>1.1737089201877935E-3</v>
      </c>
      <c r="S88" s="11">
        <f t="shared" si="13"/>
        <v>0</v>
      </c>
      <c r="T88" s="11">
        <f t="shared" si="13"/>
        <v>7.4493444576877231E-4</v>
      </c>
      <c r="U88" s="11">
        <f t="shared" si="13"/>
        <v>4.5248868778280545E-4</v>
      </c>
      <c r="V88" s="11">
        <f t="shared" si="13"/>
        <v>4.8971596474045055E-4</v>
      </c>
      <c r="W88" s="11">
        <f t="shared" si="13"/>
        <v>3.003003003003003E-3</v>
      </c>
      <c r="X88" s="11">
        <f t="shared" si="13"/>
        <v>3.2822757111597373E-3</v>
      </c>
      <c r="Y88" s="11">
        <f t="shared" si="13"/>
        <v>1.1483693155718878E-3</v>
      </c>
      <c r="Z88" s="11">
        <f t="shared" si="13"/>
        <v>9.727626459143969E-4</v>
      </c>
    </row>
    <row r="89" spans="1:26" x14ac:dyDescent="0.15">
      <c r="A89" s="13" t="s">
        <v>250</v>
      </c>
      <c r="B89" s="68">
        <v>8</v>
      </c>
      <c r="C89" s="67" t="s">
        <v>47</v>
      </c>
      <c r="D89" s="65" t="s">
        <v>251</v>
      </c>
      <c r="E89" s="57">
        <v>151</v>
      </c>
      <c r="F89" s="57">
        <v>13</v>
      </c>
      <c r="G89" s="57">
        <v>3</v>
      </c>
      <c r="H89" s="63">
        <v>167</v>
      </c>
      <c r="I89" s="57">
        <v>104</v>
      </c>
      <c r="J89" s="57">
        <v>47</v>
      </c>
      <c r="K89" s="57">
        <v>48</v>
      </c>
      <c r="L89" s="57">
        <v>22</v>
      </c>
      <c r="M89" s="64">
        <v>221</v>
      </c>
      <c r="N89" s="57">
        <v>388</v>
      </c>
      <c r="P89" s="67" t="s">
        <v>47</v>
      </c>
      <c r="Q89" s="11">
        <f t="shared" si="13"/>
        <v>2.6106500691562933E-2</v>
      </c>
      <c r="R89" s="11">
        <f t="shared" si="13"/>
        <v>1.5258215962441314E-2</v>
      </c>
      <c r="S89" s="11">
        <f t="shared" si="13"/>
        <v>3.9473684210526314E-2</v>
      </c>
      <c r="T89" s="11">
        <f t="shared" si="13"/>
        <v>2.4880810488676998E-2</v>
      </c>
      <c r="U89" s="11">
        <f t="shared" si="13"/>
        <v>2.3529411764705882E-2</v>
      </c>
      <c r="V89" s="11">
        <f t="shared" si="13"/>
        <v>2.3016650342801176E-2</v>
      </c>
      <c r="W89" s="11">
        <f t="shared" si="13"/>
        <v>3.6036036036036036E-2</v>
      </c>
      <c r="X89" s="11">
        <f t="shared" si="13"/>
        <v>2.4070021881838075E-2</v>
      </c>
      <c r="Y89" s="11">
        <f t="shared" si="13"/>
        <v>2.5378961874138722E-2</v>
      </c>
      <c r="Z89" s="11">
        <f t="shared" si="13"/>
        <v>2.51621271076524E-2</v>
      </c>
    </row>
    <row r="90" spans="1:26" x14ac:dyDescent="0.15">
      <c r="A90" s="13" t="s">
        <v>253</v>
      </c>
      <c r="B90" s="68">
        <v>9</v>
      </c>
      <c r="C90" s="67" t="s">
        <v>48</v>
      </c>
      <c r="D90" s="65" t="s">
        <v>251</v>
      </c>
      <c r="E90" s="57">
        <v>804</v>
      </c>
      <c r="F90" s="57">
        <v>131</v>
      </c>
      <c r="G90" s="57">
        <v>9</v>
      </c>
      <c r="H90" s="63">
        <v>944</v>
      </c>
      <c r="I90" s="57">
        <v>602</v>
      </c>
      <c r="J90" s="57">
        <v>264</v>
      </c>
      <c r="K90" s="57">
        <v>146</v>
      </c>
      <c r="L90" s="57">
        <v>77</v>
      </c>
      <c r="M90" s="64">
        <v>1089</v>
      </c>
      <c r="N90" s="57">
        <v>2033</v>
      </c>
      <c r="P90" s="67" t="s">
        <v>48</v>
      </c>
      <c r="Q90" s="11">
        <f t="shared" si="13"/>
        <v>0.13900414937759337</v>
      </c>
      <c r="R90" s="11">
        <f t="shared" si="13"/>
        <v>0.15375586854460094</v>
      </c>
      <c r="S90" s="11">
        <f t="shared" si="13"/>
        <v>0.11842105263157894</v>
      </c>
      <c r="T90" s="11">
        <f t="shared" si="13"/>
        <v>0.14064362336114422</v>
      </c>
      <c r="U90" s="11">
        <f t="shared" si="13"/>
        <v>0.13619909502262442</v>
      </c>
      <c r="V90" s="11">
        <f t="shared" si="13"/>
        <v>0.12928501469147893</v>
      </c>
      <c r="W90" s="11">
        <f t="shared" si="13"/>
        <v>0.10960960960960961</v>
      </c>
      <c r="X90" s="11">
        <f t="shared" si="13"/>
        <v>8.4245076586433265E-2</v>
      </c>
      <c r="Y90" s="11">
        <f t="shared" si="13"/>
        <v>0.12505741846577859</v>
      </c>
      <c r="Z90" s="11">
        <f t="shared" si="13"/>
        <v>0.13184176394293126</v>
      </c>
    </row>
    <row r="91" spans="1:26" x14ac:dyDescent="0.15">
      <c r="A91" s="13" t="s">
        <v>250</v>
      </c>
      <c r="B91" s="68">
        <v>10</v>
      </c>
      <c r="C91" s="67" t="s">
        <v>49</v>
      </c>
      <c r="D91" s="65" t="s">
        <v>251</v>
      </c>
      <c r="E91" s="57">
        <v>1404</v>
      </c>
      <c r="F91" s="57">
        <v>206</v>
      </c>
      <c r="G91" s="57">
        <v>17</v>
      </c>
      <c r="H91" s="63">
        <v>1627</v>
      </c>
      <c r="I91" s="57">
        <v>774</v>
      </c>
      <c r="J91" s="57">
        <v>401</v>
      </c>
      <c r="K91" s="57">
        <v>67</v>
      </c>
      <c r="L91" s="57">
        <v>130</v>
      </c>
      <c r="M91" s="64">
        <v>1372</v>
      </c>
      <c r="N91" s="57">
        <v>2999</v>
      </c>
      <c r="P91" s="67" t="s">
        <v>49</v>
      </c>
      <c r="Q91" s="11">
        <f t="shared" si="13"/>
        <v>0.24273858921161826</v>
      </c>
      <c r="R91" s="11">
        <f t="shared" si="13"/>
        <v>0.24178403755868544</v>
      </c>
      <c r="S91" s="11">
        <f t="shared" si="13"/>
        <v>0.22368421052631579</v>
      </c>
      <c r="T91" s="11">
        <f t="shared" si="13"/>
        <v>0.24240166865315851</v>
      </c>
      <c r="U91" s="11">
        <f t="shared" si="13"/>
        <v>0.17511312217194569</v>
      </c>
      <c r="V91" s="11">
        <f t="shared" si="13"/>
        <v>0.19637610186092067</v>
      </c>
      <c r="W91" s="11">
        <f t="shared" si="13"/>
        <v>5.0300300300300298E-2</v>
      </c>
      <c r="X91" s="11">
        <f t="shared" si="13"/>
        <v>0.14223194748358861</v>
      </c>
      <c r="Y91" s="11">
        <f t="shared" si="13"/>
        <v>0.15755627009646303</v>
      </c>
      <c r="Z91" s="11">
        <f t="shared" si="13"/>
        <v>0.19448767833981842</v>
      </c>
    </row>
    <row r="92" spans="1:26" x14ac:dyDescent="0.15">
      <c r="A92" s="13" t="s">
        <v>252</v>
      </c>
      <c r="B92" s="68">
        <v>11</v>
      </c>
      <c r="C92" s="67" t="s">
        <v>50</v>
      </c>
      <c r="D92" s="65" t="s">
        <v>251</v>
      </c>
      <c r="E92" s="57">
        <v>229</v>
      </c>
      <c r="F92" s="57">
        <v>13</v>
      </c>
      <c r="G92" s="57">
        <v>0</v>
      </c>
      <c r="H92" s="63">
        <v>242</v>
      </c>
      <c r="I92" s="57">
        <v>113</v>
      </c>
      <c r="J92" s="57">
        <v>64</v>
      </c>
      <c r="K92" s="57">
        <v>40</v>
      </c>
      <c r="L92" s="57">
        <v>30</v>
      </c>
      <c r="M92" s="64">
        <v>247</v>
      </c>
      <c r="N92" s="57">
        <v>489</v>
      </c>
      <c r="P92" s="67" t="s">
        <v>50</v>
      </c>
      <c r="Q92" s="11">
        <f t="shared" si="13"/>
        <v>3.9591977869986167E-2</v>
      </c>
      <c r="R92" s="11">
        <f t="shared" si="13"/>
        <v>1.5258215962441314E-2</v>
      </c>
      <c r="S92" s="11">
        <f t="shared" si="13"/>
        <v>0</v>
      </c>
      <c r="T92" s="11">
        <f t="shared" si="13"/>
        <v>3.6054827175208581E-2</v>
      </c>
      <c r="U92" s="11">
        <f t="shared" si="13"/>
        <v>2.5565610859728506E-2</v>
      </c>
      <c r="V92" s="11">
        <f t="shared" si="13"/>
        <v>3.1341821743388835E-2</v>
      </c>
      <c r="W92" s="11">
        <f t="shared" si="13"/>
        <v>3.003003003003003E-2</v>
      </c>
      <c r="X92" s="11">
        <f t="shared" si="13"/>
        <v>3.2822757111597371E-2</v>
      </c>
      <c r="Y92" s="11">
        <f t="shared" si="13"/>
        <v>2.8364722094625632E-2</v>
      </c>
      <c r="Z92" s="11">
        <f t="shared" si="13"/>
        <v>3.1712062256809337E-2</v>
      </c>
    </row>
    <row r="93" spans="1:26" x14ac:dyDescent="0.15">
      <c r="A93" s="13" t="s">
        <v>250</v>
      </c>
      <c r="B93" s="68">
        <v>12</v>
      </c>
      <c r="C93" s="67" t="s">
        <v>51</v>
      </c>
      <c r="D93" s="65" t="s">
        <v>251</v>
      </c>
      <c r="E93" s="57">
        <v>774</v>
      </c>
      <c r="F93" s="57">
        <v>155</v>
      </c>
      <c r="G93" s="57">
        <v>19</v>
      </c>
      <c r="H93" s="63">
        <v>948</v>
      </c>
      <c r="I93" s="57">
        <v>729</v>
      </c>
      <c r="J93" s="57">
        <v>367</v>
      </c>
      <c r="K93" s="57">
        <v>68</v>
      </c>
      <c r="L93" s="57">
        <v>140</v>
      </c>
      <c r="M93" s="64">
        <v>1304</v>
      </c>
      <c r="N93" s="57">
        <v>2252</v>
      </c>
      <c r="P93" s="67" t="s">
        <v>51</v>
      </c>
      <c r="Q93" s="11">
        <f t="shared" si="13"/>
        <v>0.13381742738589211</v>
      </c>
      <c r="R93" s="11">
        <f t="shared" si="13"/>
        <v>0.18192488262910797</v>
      </c>
      <c r="S93" s="11">
        <f t="shared" si="13"/>
        <v>0.25</v>
      </c>
      <c r="T93" s="11">
        <f t="shared" si="13"/>
        <v>0.14123957091775924</v>
      </c>
      <c r="U93" s="11">
        <f t="shared" si="13"/>
        <v>0.16493212669683258</v>
      </c>
      <c r="V93" s="11">
        <f t="shared" si="13"/>
        <v>0.17972575905974536</v>
      </c>
      <c r="W93" s="11">
        <f t="shared" si="13"/>
        <v>5.1051051051051052E-2</v>
      </c>
      <c r="X93" s="11">
        <f t="shared" si="13"/>
        <v>0.15317286652078774</v>
      </c>
      <c r="Y93" s="11">
        <f t="shared" si="13"/>
        <v>0.14974735875057418</v>
      </c>
      <c r="Z93" s="11">
        <f t="shared" si="13"/>
        <v>0.14604409857328146</v>
      </c>
    </row>
    <row r="94" spans="1:26" x14ac:dyDescent="0.15">
      <c r="A94" s="13" t="s">
        <v>250</v>
      </c>
      <c r="B94" s="68">
        <v>13</v>
      </c>
      <c r="C94" s="67" t="s">
        <v>52</v>
      </c>
      <c r="D94" s="65" t="s">
        <v>251</v>
      </c>
      <c r="E94" s="57">
        <v>47</v>
      </c>
      <c r="F94" s="57">
        <v>10</v>
      </c>
      <c r="G94" s="57">
        <v>1</v>
      </c>
      <c r="H94" s="63">
        <v>58</v>
      </c>
      <c r="I94" s="57">
        <v>53</v>
      </c>
      <c r="J94" s="57">
        <v>19</v>
      </c>
      <c r="K94" s="57">
        <v>25</v>
      </c>
      <c r="L94" s="57">
        <v>13</v>
      </c>
      <c r="M94" s="64">
        <v>110</v>
      </c>
      <c r="N94" s="57">
        <v>168</v>
      </c>
      <c r="P94" s="67" t="s">
        <v>52</v>
      </c>
      <c r="Q94" s="11">
        <f t="shared" si="13"/>
        <v>8.1258644536652842E-3</v>
      </c>
      <c r="R94" s="11">
        <f t="shared" si="13"/>
        <v>1.1737089201877934E-2</v>
      </c>
      <c r="S94" s="11">
        <f t="shared" si="13"/>
        <v>1.3157894736842105E-2</v>
      </c>
      <c r="T94" s="11">
        <f t="shared" si="13"/>
        <v>8.6412395709177595E-3</v>
      </c>
      <c r="U94" s="11">
        <f t="shared" si="13"/>
        <v>1.1990950226244345E-2</v>
      </c>
      <c r="V94" s="11">
        <f t="shared" si="13"/>
        <v>9.3046033300685609E-3</v>
      </c>
      <c r="W94" s="11">
        <f t="shared" si="13"/>
        <v>1.8768768768768769E-2</v>
      </c>
      <c r="X94" s="11">
        <f t="shared" si="13"/>
        <v>1.4223194748358862E-2</v>
      </c>
      <c r="Y94" s="11">
        <f t="shared" si="13"/>
        <v>1.2632062471290766E-2</v>
      </c>
      <c r="Z94" s="11">
        <f t="shared" si="13"/>
        <v>1.0894941634241245E-2</v>
      </c>
    </row>
    <row r="95" spans="1:26" x14ac:dyDescent="0.15">
      <c r="I95" s="59"/>
      <c r="J95" s="59"/>
      <c r="K95" s="59"/>
      <c r="L95" s="59"/>
      <c r="M95" s="59"/>
      <c r="N95" s="59"/>
      <c r="P95" s="60"/>
      <c r="U95" s="61"/>
      <c r="V95" s="61"/>
      <c r="W95" s="61"/>
      <c r="X95" s="61"/>
      <c r="Y95" s="61"/>
      <c r="Z95" s="61"/>
    </row>
    <row r="96" spans="1:26" x14ac:dyDescent="0.15">
      <c r="C96" s="60"/>
      <c r="I96" s="59"/>
      <c r="J96" s="59"/>
      <c r="K96" s="59"/>
      <c r="L96" s="59"/>
      <c r="M96" s="59"/>
      <c r="N96" s="59" t="s">
        <v>249</v>
      </c>
      <c r="P96" s="60"/>
      <c r="U96" s="61"/>
      <c r="V96" s="61"/>
      <c r="W96" s="61"/>
      <c r="X96" s="61"/>
      <c r="Y96" s="61"/>
      <c r="Z96" s="62" t="str">
        <f>+N96</f>
        <v>（ＳＡ）</v>
      </c>
    </row>
    <row r="97" spans="1:27" ht="12" customHeight="1" x14ac:dyDescent="0.15">
      <c r="C97" s="130" t="s">
        <v>254</v>
      </c>
      <c r="E97" s="132" t="s">
        <v>138</v>
      </c>
      <c r="F97" s="132"/>
      <c r="G97" s="132"/>
      <c r="H97" s="132"/>
      <c r="I97" s="133" t="s">
        <v>139</v>
      </c>
      <c r="J97" s="133"/>
      <c r="K97" s="133"/>
      <c r="L97" s="133"/>
      <c r="M97" s="133"/>
      <c r="N97" s="134" t="s">
        <v>140</v>
      </c>
      <c r="P97" s="130" t="str">
        <f>+C97</f>
        <v>＜副業の可否＞</v>
      </c>
      <c r="Q97" s="135" t="s">
        <v>138</v>
      </c>
      <c r="R97" s="135"/>
      <c r="S97" s="135"/>
      <c r="T97" s="135"/>
      <c r="U97" s="128" t="s">
        <v>139</v>
      </c>
      <c r="V97" s="128"/>
      <c r="W97" s="128"/>
      <c r="X97" s="128"/>
      <c r="Y97" s="128"/>
      <c r="Z97" s="129" t="str">
        <f>+N97&amp;"（N="&amp;N99&amp;"）"</f>
        <v>二次調査（訪問タイプ）
計（N=9680）</v>
      </c>
    </row>
    <row r="98" spans="1:27" ht="78.75" x14ac:dyDescent="0.15">
      <c r="C98" s="131"/>
      <c r="E98" s="53" t="s">
        <v>141</v>
      </c>
      <c r="F98" s="53" t="s">
        <v>142</v>
      </c>
      <c r="G98" s="53" t="s">
        <v>143</v>
      </c>
      <c r="H98" s="53" t="s">
        <v>144</v>
      </c>
      <c r="I98" s="54" t="s">
        <v>145</v>
      </c>
      <c r="J98" s="54" t="s">
        <v>146</v>
      </c>
      <c r="K98" s="54" t="s">
        <v>147</v>
      </c>
      <c r="L98" s="54" t="s">
        <v>148</v>
      </c>
      <c r="M98" s="54" t="s">
        <v>149</v>
      </c>
      <c r="N98" s="134"/>
      <c r="P98" s="131"/>
      <c r="Q98" s="55" t="str">
        <f>+E98&amp;"（N="&amp;E99&amp;"）"</f>
        <v>地縁・血縁先を訪問している人（地縁・血縁先の訪問のみ）（N=3377）</v>
      </c>
      <c r="R98" s="55" t="str">
        <f t="shared" ref="R98:Y98" si="14">+F98&amp;"（N="&amp;F99&amp;"）"</f>
        <v>地縁・血縁先を訪問している人（地縁・血縁先及びそれ以外の施設等を利用）（N=478）</v>
      </c>
      <c r="S98" s="55" t="str">
        <f t="shared" si="14"/>
        <v>特定の生活行動や用務を行っている人（N=40）</v>
      </c>
      <c r="T98" s="55" t="str">
        <f t="shared" si="14"/>
        <v>地縁・血縁的な訪問者等　計（N=3895）</v>
      </c>
      <c r="U98" s="56" t="str">
        <f t="shared" si="14"/>
        <v>趣味・消費型（N=2804）</v>
      </c>
      <c r="V98" s="56" t="str">
        <f t="shared" si="14"/>
        <v>参加・交流型（N=1210）</v>
      </c>
      <c r="W98" s="56" t="str">
        <f t="shared" si="14"/>
        <v>就労型（N=1157）</v>
      </c>
      <c r="X98" s="56" t="str">
        <f t="shared" si="14"/>
        <v>直接寄与型（N=614）</v>
      </c>
      <c r="Y98" s="56" t="str">
        <f t="shared" si="14"/>
        <v>関係人口（訪問系）計（N=5785）</v>
      </c>
      <c r="Z98" s="129"/>
    </row>
    <row r="99" spans="1:27" ht="23.25" customHeight="1" x14ac:dyDescent="0.15">
      <c r="B99" s="51"/>
      <c r="C99" s="52" t="s">
        <v>150</v>
      </c>
      <c r="D99" s="51"/>
      <c r="E99" s="63">
        <v>3377</v>
      </c>
      <c r="F99" s="63">
        <v>478</v>
      </c>
      <c r="G99" s="63">
        <v>40</v>
      </c>
      <c r="H99" s="63">
        <v>3895</v>
      </c>
      <c r="I99" s="63">
        <v>2804</v>
      </c>
      <c r="J99" s="63">
        <v>1210</v>
      </c>
      <c r="K99" s="63">
        <v>1157</v>
      </c>
      <c r="L99" s="63">
        <v>614</v>
      </c>
      <c r="M99" s="64">
        <v>5785</v>
      </c>
      <c r="N99" s="57">
        <v>9680</v>
      </c>
      <c r="P99" s="52" t="str">
        <f>+C99</f>
        <v>全体</v>
      </c>
      <c r="Q99" s="58">
        <f t="shared" ref="Q99:U103" si="15">+E99/E$99</f>
        <v>1</v>
      </c>
      <c r="R99" s="58">
        <f t="shared" si="15"/>
        <v>1</v>
      </c>
      <c r="S99" s="58">
        <f t="shared" si="15"/>
        <v>1</v>
      </c>
      <c r="T99" s="58">
        <f t="shared" si="15"/>
        <v>1</v>
      </c>
      <c r="U99" s="58">
        <f>+I99/I$99</f>
        <v>1</v>
      </c>
      <c r="V99" s="58">
        <f t="shared" ref="V99:Z103" si="16">+J99/J$99</f>
        <v>1</v>
      </c>
      <c r="W99" s="58">
        <f t="shared" si="16"/>
        <v>1</v>
      </c>
      <c r="X99" s="58">
        <f t="shared" si="16"/>
        <v>1</v>
      </c>
      <c r="Y99" s="58">
        <f t="shared" si="16"/>
        <v>1</v>
      </c>
      <c r="Z99" s="58">
        <f t="shared" si="16"/>
        <v>1</v>
      </c>
    </row>
    <row r="100" spans="1:27" ht="23.25" customHeight="1" x14ac:dyDescent="0.15">
      <c r="A100" s="13" t="s">
        <v>255</v>
      </c>
      <c r="B100" s="70">
        <v>1</v>
      </c>
      <c r="C100" s="71" t="s">
        <v>256</v>
      </c>
      <c r="D100" s="65" t="s">
        <v>257</v>
      </c>
      <c r="E100" s="57">
        <v>501</v>
      </c>
      <c r="F100" s="57">
        <v>83</v>
      </c>
      <c r="G100" s="57">
        <v>3</v>
      </c>
      <c r="H100" s="63">
        <v>587</v>
      </c>
      <c r="I100" s="57">
        <v>464</v>
      </c>
      <c r="J100" s="57">
        <v>228</v>
      </c>
      <c r="K100" s="57">
        <v>337</v>
      </c>
      <c r="L100" s="57">
        <v>189</v>
      </c>
      <c r="M100" s="64">
        <v>1218</v>
      </c>
      <c r="N100" s="57">
        <v>1805</v>
      </c>
      <c r="P100" s="67" t="str">
        <f>+C100</f>
        <v>制度として認められており、利用している（利用することがある）</v>
      </c>
      <c r="Q100" s="58">
        <f t="shared" si="15"/>
        <v>0.14835652946402131</v>
      </c>
      <c r="R100" s="58">
        <f t="shared" si="15"/>
        <v>0.17364016736401675</v>
      </c>
      <c r="S100" s="58">
        <f t="shared" si="15"/>
        <v>7.4999999999999997E-2</v>
      </c>
      <c r="T100" s="58">
        <f t="shared" si="15"/>
        <v>0.15070603337612323</v>
      </c>
      <c r="U100" s="58">
        <f t="shared" si="15"/>
        <v>0.16547788873038516</v>
      </c>
      <c r="V100" s="58">
        <f t="shared" si="16"/>
        <v>0.1884297520661157</v>
      </c>
      <c r="W100" s="58">
        <f t="shared" si="16"/>
        <v>0.29127052722558339</v>
      </c>
      <c r="X100" s="58">
        <f t="shared" si="16"/>
        <v>0.30781758957654726</v>
      </c>
      <c r="Y100" s="58">
        <f t="shared" si="16"/>
        <v>0.21054451166810717</v>
      </c>
      <c r="Z100" s="58">
        <f t="shared" si="16"/>
        <v>0.18646694214876033</v>
      </c>
    </row>
    <row r="101" spans="1:27" ht="23.25" customHeight="1" x14ac:dyDescent="0.15">
      <c r="A101" s="13" t="s">
        <v>258</v>
      </c>
      <c r="B101" s="70">
        <v>2</v>
      </c>
      <c r="C101" s="71" t="s">
        <v>259</v>
      </c>
      <c r="D101" s="65" t="s">
        <v>257</v>
      </c>
      <c r="E101" s="57">
        <v>541</v>
      </c>
      <c r="F101" s="57">
        <v>81</v>
      </c>
      <c r="G101" s="57">
        <v>8</v>
      </c>
      <c r="H101" s="63">
        <v>630</v>
      </c>
      <c r="I101" s="57">
        <v>450</v>
      </c>
      <c r="J101" s="57">
        <v>253</v>
      </c>
      <c r="K101" s="57">
        <v>300</v>
      </c>
      <c r="L101" s="57">
        <v>170</v>
      </c>
      <c r="M101" s="64">
        <v>1173</v>
      </c>
      <c r="N101" s="57">
        <v>1803</v>
      </c>
      <c r="P101" s="67" t="str">
        <f>+C101</f>
        <v>制度は整っていない（もしくは不明瞭である）が、副業を行っている（行うことがある）</v>
      </c>
      <c r="Q101" s="58">
        <f t="shared" si="15"/>
        <v>0.16020136215575956</v>
      </c>
      <c r="R101" s="58">
        <f t="shared" si="15"/>
        <v>0.16945606694560669</v>
      </c>
      <c r="S101" s="58">
        <f t="shared" si="15"/>
        <v>0.2</v>
      </c>
      <c r="T101" s="58">
        <f t="shared" si="15"/>
        <v>0.16174582798459564</v>
      </c>
      <c r="U101" s="58">
        <f t="shared" si="15"/>
        <v>0.16048502139800286</v>
      </c>
      <c r="V101" s="58">
        <f t="shared" si="16"/>
        <v>0.20909090909090908</v>
      </c>
      <c r="W101" s="58">
        <f t="shared" si="16"/>
        <v>0.25929127052722556</v>
      </c>
      <c r="X101" s="58">
        <f t="shared" si="16"/>
        <v>0.27687296416938112</v>
      </c>
      <c r="Y101" s="58">
        <f t="shared" si="16"/>
        <v>0.20276577355229042</v>
      </c>
      <c r="Z101" s="58">
        <f t="shared" si="16"/>
        <v>0.18626033057851241</v>
      </c>
    </row>
    <row r="102" spans="1:27" ht="23.25" customHeight="1" x14ac:dyDescent="0.15">
      <c r="A102" s="13" t="s">
        <v>258</v>
      </c>
      <c r="B102" s="70">
        <v>3</v>
      </c>
      <c r="C102" s="71" t="s">
        <v>260</v>
      </c>
      <c r="D102" s="65" t="s">
        <v>257</v>
      </c>
      <c r="E102" s="57">
        <v>681</v>
      </c>
      <c r="F102" s="57">
        <v>110</v>
      </c>
      <c r="G102" s="57">
        <v>5</v>
      </c>
      <c r="H102" s="63">
        <v>796</v>
      </c>
      <c r="I102" s="57">
        <v>600</v>
      </c>
      <c r="J102" s="57">
        <v>261</v>
      </c>
      <c r="K102" s="57">
        <v>173</v>
      </c>
      <c r="L102" s="57">
        <v>78</v>
      </c>
      <c r="M102" s="64">
        <v>1112</v>
      </c>
      <c r="N102" s="57">
        <v>1908</v>
      </c>
      <c r="P102" s="67" t="str">
        <f>+C102</f>
        <v>制度として認められているが、利用していない（利用できないも含む）</v>
      </c>
      <c r="Q102" s="58">
        <f t="shared" si="15"/>
        <v>0.20165827657684335</v>
      </c>
      <c r="R102" s="58">
        <f t="shared" si="15"/>
        <v>0.23012552301255229</v>
      </c>
      <c r="S102" s="58">
        <f t="shared" si="15"/>
        <v>0.125</v>
      </c>
      <c r="T102" s="58">
        <f t="shared" si="15"/>
        <v>0.20436456996148908</v>
      </c>
      <c r="U102" s="58">
        <f t="shared" si="15"/>
        <v>0.21398002853067047</v>
      </c>
      <c r="V102" s="58">
        <f t="shared" si="16"/>
        <v>0.21570247933884298</v>
      </c>
      <c r="W102" s="58">
        <f t="shared" si="16"/>
        <v>0.1495246326707001</v>
      </c>
      <c r="X102" s="58">
        <f t="shared" si="16"/>
        <v>0.12703583061889251</v>
      </c>
      <c r="Y102" s="58">
        <f t="shared" si="16"/>
        <v>0.19222126188418323</v>
      </c>
      <c r="Z102" s="58">
        <f t="shared" si="16"/>
        <v>0.19710743801652891</v>
      </c>
    </row>
    <row r="103" spans="1:27" ht="23.25" customHeight="1" x14ac:dyDescent="0.15">
      <c r="A103" s="13" t="s">
        <v>258</v>
      </c>
      <c r="B103" s="70">
        <v>4</v>
      </c>
      <c r="C103" s="71" t="s">
        <v>261</v>
      </c>
      <c r="D103" s="65" t="s">
        <v>257</v>
      </c>
      <c r="E103" s="57">
        <v>1655</v>
      </c>
      <c r="F103" s="57">
        <v>204</v>
      </c>
      <c r="G103" s="57">
        <v>24</v>
      </c>
      <c r="H103" s="63">
        <v>1883</v>
      </c>
      <c r="I103" s="57">
        <v>1293</v>
      </c>
      <c r="J103" s="57">
        <v>472</v>
      </c>
      <c r="K103" s="57">
        <v>347</v>
      </c>
      <c r="L103" s="57">
        <v>177</v>
      </c>
      <c r="M103" s="64">
        <v>2289</v>
      </c>
      <c r="N103" s="57">
        <v>4172</v>
      </c>
      <c r="P103" s="67" t="str">
        <f>+C103</f>
        <v>制度が整っておらず（もしくは不明瞭であり）、副業は行っていない</v>
      </c>
      <c r="Q103" s="58">
        <f t="shared" si="15"/>
        <v>0.49007995262066922</v>
      </c>
      <c r="R103" s="58">
        <f t="shared" si="15"/>
        <v>0.42677824267782427</v>
      </c>
      <c r="S103" s="58">
        <f t="shared" si="15"/>
        <v>0.6</v>
      </c>
      <c r="T103" s="58">
        <f t="shared" si="15"/>
        <v>0.48344030808729138</v>
      </c>
      <c r="U103" s="58">
        <f t="shared" si="15"/>
        <v>0.46112696148359489</v>
      </c>
      <c r="V103" s="58">
        <f t="shared" si="16"/>
        <v>0.39008264462809916</v>
      </c>
      <c r="W103" s="58">
        <f t="shared" si="16"/>
        <v>0.2999135695764909</v>
      </c>
      <c r="X103" s="58">
        <f t="shared" si="16"/>
        <v>0.28827361563517917</v>
      </c>
      <c r="Y103" s="58">
        <f t="shared" si="16"/>
        <v>0.39567847882454626</v>
      </c>
      <c r="Z103" s="58">
        <f t="shared" si="16"/>
        <v>0.43099173553719006</v>
      </c>
    </row>
    <row r="104" spans="1:27" x14ac:dyDescent="0.15">
      <c r="J104" s="46"/>
      <c r="K104" s="46"/>
      <c r="L104" s="46"/>
      <c r="Q104" s="72"/>
      <c r="R104" s="72"/>
      <c r="S104" s="72"/>
      <c r="T104" s="72"/>
      <c r="U104" s="72"/>
      <c r="V104" s="72"/>
      <c r="W104" s="72"/>
      <c r="X104" s="72"/>
      <c r="Y104" s="72"/>
      <c r="Z104" s="72"/>
    </row>
    <row r="105" spans="1:27" x14ac:dyDescent="0.15">
      <c r="C105" s="60"/>
      <c r="I105" s="59"/>
      <c r="J105" s="59"/>
      <c r="K105" s="59"/>
      <c r="L105" s="59"/>
      <c r="M105" s="59"/>
      <c r="N105" s="59" t="s">
        <v>262</v>
      </c>
      <c r="P105" s="60"/>
      <c r="U105" s="61"/>
      <c r="V105" s="61"/>
      <c r="W105" s="61"/>
      <c r="X105" s="61"/>
      <c r="Y105" s="61"/>
      <c r="Z105" s="62" t="str">
        <f>+N105</f>
        <v>（ＳＡ）</v>
      </c>
    </row>
    <row r="106" spans="1:27" ht="12" customHeight="1" x14ac:dyDescent="0.15">
      <c r="C106" s="130" t="s">
        <v>263</v>
      </c>
      <c r="E106" s="132" t="s">
        <v>138</v>
      </c>
      <c r="F106" s="132"/>
      <c r="G106" s="132"/>
      <c r="H106" s="132"/>
      <c r="I106" s="133" t="s">
        <v>139</v>
      </c>
      <c r="J106" s="133"/>
      <c r="K106" s="133"/>
      <c r="L106" s="133"/>
      <c r="M106" s="133"/>
      <c r="N106" s="134" t="s">
        <v>140</v>
      </c>
      <c r="P106" s="130" t="str">
        <f>+C106</f>
        <v>＜テレワークの可否＞</v>
      </c>
      <c r="Q106" s="135" t="s">
        <v>138</v>
      </c>
      <c r="R106" s="135"/>
      <c r="S106" s="135"/>
      <c r="T106" s="135"/>
      <c r="U106" s="128" t="s">
        <v>139</v>
      </c>
      <c r="V106" s="128"/>
      <c r="W106" s="128"/>
      <c r="X106" s="128"/>
      <c r="Y106" s="128"/>
      <c r="Z106" s="129" t="str">
        <f>+N106&amp;"（N="&amp;N108&amp;"）"</f>
        <v>二次調査（訪問タイプ）
計（N=9680）</v>
      </c>
    </row>
    <row r="107" spans="1:27" ht="78.75" x14ac:dyDescent="0.15">
      <c r="C107" s="131"/>
      <c r="E107" s="53" t="s">
        <v>141</v>
      </c>
      <c r="F107" s="53" t="s">
        <v>142</v>
      </c>
      <c r="G107" s="53" t="s">
        <v>143</v>
      </c>
      <c r="H107" s="53" t="s">
        <v>144</v>
      </c>
      <c r="I107" s="54" t="s">
        <v>145</v>
      </c>
      <c r="J107" s="54" t="s">
        <v>146</v>
      </c>
      <c r="K107" s="54" t="s">
        <v>147</v>
      </c>
      <c r="L107" s="54" t="s">
        <v>148</v>
      </c>
      <c r="M107" s="54" t="s">
        <v>149</v>
      </c>
      <c r="N107" s="134"/>
      <c r="P107" s="131"/>
      <c r="Q107" s="55" t="str">
        <f>+E107&amp;"（N="&amp;E108&amp;"）"</f>
        <v>地縁・血縁先を訪問している人（地縁・血縁先の訪問のみ）（N=3377）</v>
      </c>
      <c r="R107" s="55" t="str">
        <f t="shared" ref="R107:Y107" si="17">+F107&amp;"（N="&amp;F108&amp;"）"</f>
        <v>地縁・血縁先を訪問している人（地縁・血縁先及びそれ以外の施設等を利用）（N=478）</v>
      </c>
      <c r="S107" s="55" t="str">
        <f t="shared" si="17"/>
        <v>特定の生活行動や用務を行っている人（N=40）</v>
      </c>
      <c r="T107" s="55" t="str">
        <f t="shared" si="17"/>
        <v>地縁・血縁的な訪問者等　計（N=3895）</v>
      </c>
      <c r="U107" s="56" t="str">
        <f t="shared" si="17"/>
        <v>趣味・消費型（N=2804）</v>
      </c>
      <c r="V107" s="56" t="str">
        <f t="shared" si="17"/>
        <v>参加・交流型（N=1210）</v>
      </c>
      <c r="W107" s="56" t="str">
        <f t="shared" si="17"/>
        <v>就労型（N=1157）</v>
      </c>
      <c r="X107" s="56" t="str">
        <f t="shared" si="17"/>
        <v>直接寄与型（N=614）</v>
      </c>
      <c r="Y107" s="56" t="str">
        <f t="shared" si="17"/>
        <v>関係人口（訪問系）計（N=5785）</v>
      </c>
      <c r="Z107" s="129"/>
    </row>
    <row r="108" spans="1:27" ht="23.25" customHeight="1" x14ac:dyDescent="0.15">
      <c r="B108" s="51"/>
      <c r="C108" s="52" t="s">
        <v>150</v>
      </c>
      <c r="D108" s="51"/>
      <c r="E108" s="63">
        <v>3377</v>
      </c>
      <c r="F108" s="63">
        <v>478</v>
      </c>
      <c r="G108" s="63">
        <v>40</v>
      </c>
      <c r="H108" s="63">
        <v>3895</v>
      </c>
      <c r="I108" s="63">
        <v>2804</v>
      </c>
      <c r="J108" s="63">
        <v>1210</v>
      </c>
      <c r="K108" s="63">
        <v>1157</v>
      </c>
      <c r="L108" s="63">
        <v>614</v>
      </c>
      <c r="M108" s="64">
        <v>5785</v>
      </c>
      <c r="N108" s="57">
        <v>9680</v>
      </c>
      <c r="P108" s="52" t="s">
        <v>150</v>
      </c>
      <c r="Q108" s="58">
        <f t="shared" ref="Q108:U112" si="18">+E108/E$108</f>
        <v>1</v>
      </c>
      <c r="R108" s="58">
        <f t="shared" si="18"/>
        <v>1</v>
      </c>
      <c r="S108" s="58">
        <f t="shared" si="18"/>
        <v>1</v>
      </c>
      <c r="T108" s="58">
        <f t="shared" si="18"/>
        <v>1</v>
      </c>
      <c r="U108" s="58">
        <f>+I108/I$108</f>
        <v>1</v>
      </c>
      <c r="V108" s="58">
        <f t="shared" ref="V108:Z112" si="19">+J108/J$108</f>
        <v>1</v>
      </c>
      <c r="W108" s="58">
        <f t="shared" si="19"/>
        <v>1</v>
      </c>
      <c r="X108" s="58">
        <f t="shared" si="19"/>
        <v>1</v>
      </c>
      <c r="Y108" s="58">
        <f t="shared" si="19"/>
        <v>1</v>
      </c>
      <c r="Z108" s="58">
        <f t="shared" si="19"/>
        <v>1</v>
      </c>
      <c r="AA108" s="6"/>
    </row>
    <row r="109" spans="1:27" ht="23.25" customHeight="1" x14ac:dyDescent="0.15">
      <c r="A109" s="13" t="s">
        <v>264</v>
      </c>
      <c r="B109" s="70">
        <v>1</v>
      </c>
      <c r="C109" s="71" t="s">
        <v>265</v>
      </c>
      <c r="D109" s="65" t="s">
        <v>266</v>
      </c>
      <c r="E109" s="57">
        <v>380</v>
      </c>
      <c r="F109" s="57">
        <v>60</v>
      </c>
      <c r="G109" s="57">
        <v>5</v>
      </c>
      <c r="H109" s="63">
        <v>445</v>
      </c>
      <c r="I109" s="57">
        <v>315</v>
      </c>
      <c r="J109" s="57">
        <v>169</v>
      </c>
      <c r="K109" s="57">
        <v>261</v>
      </c>
      <c r="L109" s="57">
        <v>149</v>
      </c>
      <c r="M109" s="64">
        <v>894</v>
      </c>
      <c r="N109" s="57">
        <v>1339</v>
      </c>
      <c r="P109" s="67" t="str">
        <f>+C109</f>
        <v>制度として導入されており、行っている（行うことがある）</v>
      </c>
      <c r="Q109" s="58">
        <f t="shared" si="18"/>
        <v>0.11252591057151318</v>
      </c>
      <c r="R109" s="58">
        <f t="shared" si="18"/>
        <v>0.12552301255230125</v>
      </c>
      <c r="S109" s="58">
        <f t="shared" si="18"/>
        <v>0.125</v>
      </c>
      <c r="T109" s="58">
        <f t="shared" si="18"/>
        <v>0.11424903722721438</v>
      </c>
      <c r="U109" s="58">
        <f t="shared" si="18"/>
        <v>0.11233951497860199</v>
      </c>
      <c r="V109" s="58">
        <f t="shared" si="19"/>
        <v>0.13966942148760331</v>
      </c>
      <c r="W109" s="58">
        <f t="shared" si="19"/>
        <v>0.22558340535868626</v>
      </c>
      <c r="X109" s="58">
        <f t="shared" si="19"/>
        <v>0.24267100977198697</v>
      </c>
      <c r="Y109" s="58">
        <f t="shared" si="19"/>
        <v>0.15453759723422644</v>
      </c>
      <c r="Z109" s="58">
        <f t="shared" si="19"/>
        <v>0.13832644628099172</v>
      </c>
      <c r="AA109" s="6"/>
    </row>
    <row r="110" spans="1:27" ht="23.25" customHeight="1" x14ac:dyDescent="0.15">
      <c r="A110" s="13" t="s">
        <v>267</v>
      </c>
      <c r="B110" s="70">
        <v>2</v>
      </c>
      <c r="C110" s="71" t="s">
        <v>268</v>
      </c>
      <c r="D110" s="65" t="s">
        <v>266</v>
      </c>
      <c r="E110" s="57">
        <v>258</v>
      </c>
      <c r="F110" s="57">
        <v>48</v>
      </c>
      <c r="G110" s="57">
        <v>4</v>
      </c>
      <c r="H110" s="63">
        <v>310</v>
      </c>
      <c r="I110" s="57">
        <v>208</v>
      </c>
      <c r="J110" s="57">
        <v>131</v>
      </c>
      <c r="K110" s="57">
        <v>224</v>
      </c>
      <c r="L110" s="57">
        <v>133</v>
      </c>
      <c r="M110" s="64">
        <v>696</v>
      </c>
      <c r="N110" s="57">
        <v>1006</v>
      </c>
      <c r="P110" s="67" t="str">
        <f>+C110</f>
        <v>制度として導入されていない（もしくは不明瞭である）が、行っている（行うことがある）</v>
      </c>
      <c r="Q110" s="58">
        <f t="shared" si="18"/>
        <v>7.6399170861711579E-2</v>
      </c>
      <c r="R110" s="58">
        <f t="shared" si="18"/>
        <v>0.100418410041841</v>
      </c>
      <c r="S110" s="58">
        <f t="shared" si="18"/>
        <v>0.1</v>
      </c>
      <c r="T110" s="58">
        <f t="shared" si="18"/>
        <v>7.9589216944801033E-2</v>
      </c>
      <c r="U110" s="58">
        <f t="shared" si="18"/>
        <v>7.4179743223965769E-2</v>
      </c>
      <c r="V110" s="58">
        <f t="shared" si="19"/>
        <v>0.10826446280991736</v>
      </c>
      <c r="W110" s="58">
        <f t="shared" si="19"/>
        <v>0.19360414866032843</v>
      </c>
      <c r="X110" s="58">
        <f t="shared" si="19"/>
        <v>0.21661237785016288</v>
      </c>
      <c r="Y110" s="58">
        <f t="shared" si="19"/>
        <v>0.12031114952463268</v>
      </c>
      <c r="Z110" s="58">
        <f t="shared" si="19"/>
        <v>0.10392561983471074</v>
      </c>
      <c r="AA110" s="6"/>
    </row>
    <row r="111" spans="1:27" ht="23.25" customHeight="1" x14ac:dyDescent="0.15">
      <c r="A111" s="13" t="s">
        <v>269</v>
      </c>
      <c r="B111" s="70">
        <v>3</v>
      </c>
      <c r="C111" s="71" t="s">
        <v>270</v>
      </c>
      <c r="D111" s="65" t="s">
        <v>266</v>
      </c>
      <c r="E111" s="57">
        <v>388</v>
      </c>
      <c r="F111" s="57">
        <v>66</v>
      </c>
      <c r="G111" s="57">
        <v>8</v>
      </c>
      <c r="H111" s="63">
        <v>462</v>
      </c>
      <c r="I111" s="57">
        <v>366</v>
      </c>
      <c r="J111" s="57">
        <v>177</v>
      </c>
      <c r="K111" s="57">
        <v>144</v>
      </c>
      <c r="L111" s="57">
        <v>85</v>
      </c>
      <c r="M111" s="64">
        <v>772</v>
      </c>
      <c r="N111" s="57">
        <v>1234</v>
      </c>
      <c r="P111" s="67" t="str">
        <f>+C111</f>
        <v>制度として導入されているが、行っていない（行うことができないも含む）</v>
      </c>
      <c r="Q111" s="58">
        <f t="shared" si="18"/>
        <v>0.11489487710986082</v>
      </c>
      <c r="R111" s="58">
        <f t="shared" si="18"/>
        <v>0.13807531380753138</v>
      </c>
      <c r="S111" s="58">
        <f t="shared" si="18"/>
        <v>0.2</v>
      </c>
      <c r="T111" s="58">
        <f t="shared" si="18"/>
        <v>0.11861360718870347</v>
      </c>
      <c r="U111" s="58">
        <f t="shared" si="18"/>
        <v>0.13052781740370897</v>
      </c>
      <c r="V111" s="58">
        <f t="shared" si="19"/>
        <v>0.14628099173553719</v>
      </c>
      <c r="W111" s="58">
        <f t="shared" si="19"/>
        <v>0.12445980985306827</v>
      </c>
      <c r="X111" s="58">
        <f t="shared" si="19"/>
        <v>0.13843648208469056</v>
      </c>
      <c r="Y111" s="58">
        <f t="shared" si="19"/>
        <v>0.1334485738980121</v>
      </c>
      <c r="Z111" s="58">
        <f t="shared" si="19"/>
        <v>0.12747933884297522</v>
      </c>
      <c r="AA111" s="6"/>
    </row>
    <row r="112" spans="1:27" ht="23.25" customHeight="1" x14ac:dyDescent="0.15">
      <c r="A112" s="13" t="s">
        <v>267</v>
      </c>
      <c r="B112" s="70">
        <v>4</v>
      </c>
      <c r="C112" s="71" t="s">
        <v>271</v>
      </c>
      <c r="D112" s="65" t="s">
        <v>266</v>
      </c>
      <c r="E112" s="57">
        <v>2352</v>
      </c>
      <c r="F112" s="57">
        <v>304</v>
      </c>
      <c r="G112" s="57">
        <v>23</v>
      </c>
      <c r="H112" s="63">
        <v>2679</v>
      </c>
      <c r="I112" s="57">
        <v>1918</v>
      </c>
      <c r="J112" s="57">
        <v>737</v>
      </c>
      <c r="K112" s="57">
        <v>528</v>
      </c>
      <c r="L112" s="57">
        <v>247</v>
      </c>
      <c r="M112" s="64">
        <v>3430</v>
      </c>
      <c r="N112" s="57">
        <v>6109</v>
      </c>
      <c r="P112" s="67" t="str">
        <f>+C112</f>
        <v>制度として導入されておらず（もしくは不明瞭であり）、行っていない</v>
      </c>
      <c r="Q112" s="58">
        <f t="shared" si="18"/>
        <v>0.69647616227420783</v>
      </c>
      <c r="R112" s="58">
        <f t="shared" si="18"/>
        <v>0.63598326359832635</v>
      </c>
      <c r="S112" s="58">
        <f t="shared" si="18"/>
        <v>0.57499999999999996</v>
      </c>
      <c r="T112" s="58">
        <f t="shared" si="18"/>
        <v>0.68780487804878043</v>
      </c>
      <c r="U112" s="58">
        <f t="shared" si="18"/>
        <v>0.68402282453637664</v>
      </c>
      <c r="V112" s="58">
        <f t="shared" si="19"/>
        <v>0.60909090909090913</v>
      </c>
      <c r="W112" s="58">
        <f t="shared" si="19"/>
        <v>0.45635263612791704</v>
      </c>
      <c r="X112" s="58">
        <f t="shared" si="19"/>
        <v>0.40228013029315962</v>
      </c>
      <c r="Y112" s="58">
        <f t="shared" si="19"/>
        <v>0.59291270527225581</v>
      </c>
      <c r="Z112" s="58">
        <f t="shared" si="19"/>
        <v>0.63109504132231409</v>
      </c>
      <c r="AA112" s="6"/>
    </row>
    <row r="113" spans="1:27" x14ac:dyDescent="0.15">
      <c r="B113" s="49"/>
      <c r="C113" s="73"/>
      <c r="D113" s="74"/>
      <c r="E113" s="59"/>
      <c r="F113" s="59"/>
      <c r="G113" s="59"/>
      <c r="H113" s="75"/>
      <c r="I113" s="59"/>
      <c r="J113" s="59"/>
      <c r="K113" s="59"/>
      <c r="L113" s="59"/>
      <c r="M113" s="76"/>
      <c r="N113" s="59"/>
      <c r="P113" s="77"/>
      <c r="Q113" s="78"/>
      <c r="R113" s="78"/>
      <c r="S113" s="78"/>
      <c r="T113" s="79"/>
      <c r="U113" s="79"/>
      <c r="V113" s="79"/>
      <c r="W113" s="79"/>
      <c r="X113" s="79"/>
      <c r="Y113" s="79"/>
      <c r="Z113" s="79"/>
      <c r="AA113" s="6"/>
    </row>
    <row r="114" spans="1:27" x14ac:dyDescent="0.15">
      <c r="C114" s="60"/>
      <c r="I114" s="59"/>
      <c r="J114" s="59"/>
      <c r="K114" s="59"/>
      <c r="L114" s="59"/>
      <c r="M114" s="59"/>
      <c r="N114" s="59" t="s">
        <v>262</v>
      </c>
      <c r="P114" s="60"/>
      <c r="U114" s="61"/>
      <c r="V114" s="61"/>
      <c r="W114" s="61"/>
      <c r="X114" s="61"/>
      <c r="Y114" s="61"/>
      <c r="Z114" s="62" t="str">
        <f>+N114</f>
        <v>（ＳＡ）</v>
      </c>
    </row>
    <row r="115" spans="1:27" ht="12" customHeight="1" x14ac:dyDescent="0.15">
      <c r="C115" s="130" t="s">
        <v>53</v>
      </c>
      <c r="E115" s="132" t="s">
        <v>138</v>
      </c>
      <c r="F115" s="132"/>
      <c r="G115" s="132"/>
      <c r="H115" s="132"/>
      <c r="I115" s="133" t="s">
        <v>139</v>
      </c>
      <c r="J115" s="133"/>
      <c r="K115" s="133"/>
      <c r="L115" s="133"/>
      <c r="M115" s="133"/>
      <c r="N115" s="134" t="s">
        <v>140</v>
      </c>
      <c r="P115" s="130" t="str">
        <f>+C115</f>
        <v>＜世帯収入＞</v>
      </c>
      <c r="Q115" s="135" t="s">
        <v>138</v>
      </c>
      <c r="R115" s="135"/>
      <c r="S115" s="135"/>
      <c r="T115" s="135"/>
      <c r="U115" s="128" t="s">
        <v>139</v>
      </c>
      <c r="V115" s="128"/>
      <c r="W115" s="128"/>
      <c r="X115" s="128"/>
      <c r="Y115" s="128"/>
      <c r="Z115" s="129" t="str">
        <f>+N115&amp;"（N="&amp;N117&amp;"）"</f>
        <v>二次調査（訪問タイプ）
計（N=15420）</v>
      </c>
    </row>
    <row r="116" spans="1:27" ht="78.75" x14ac:dyDescent="0.15">
      <c r="C116" s="131"/>
      <c r="E116" s="53" t="s">
        <v>141</v>
      </c>
      <c r="F116" s="53" t="s">
        <v>142</v>
      </c>
      <c r="G116" s="53" t="s">
        <v>143</v>
      </c>
      <c r="H116" s="53" t="s">
        <v>144</v>
      </c>
      <c r="I116" s="54" t="s">
        <v>145</v>
      </c>
      <c r="J116" s="54" t="s">
        <v>146</v>
      </c>
      <c r="K116" s="54" t="s">
        <v>147</v>
      </c>
      <c r="L116" s="54" t="s">
        <v>148</v>
      </c>
      <c r="M116" s="54" t="s">
        <v>149</v>
      </c>
      <c r="N116" s="134"/>
      <c r="P116" s="131"/>
      <c r="Q116" s="55" t="str">
        <f>+E116&amp;"（N="&amp;E117&amp;"）"</f>
        <v>地縁・血縁先を訪問している人（地縁・血縁先の訪問のみ）（N=5784）</v>
      </c>
      <c r="R116" s="55" t="str">
        <f t="shared" ref="R116:Y116" si="20">+F116&amp;"（N="&amp;F117&amp;"）"</f>
        <v>地縁・血縁先を訪問している人（地縁・血縁先及びそれ以外の施設等を利用）（N=852）</v>
      </c>
      <c r="S116" s="55" t="str">
        <f t="shared" si="20"/>
        <v>特定の生活行動や用務を行っている人（N=76）</v>
      </c>
      <c r="T116" s="55" t="str">
        <f t="shared" si="20"/>
        <v>地縁・血縁的な訪問者等　計（N=6712）</v>
      </c>
      <c r="U116" s="56" t="str">
        <f t="shared" si="20"/>
        <v>趣味・消費型（N=4420）</v>
      </c>
      <c r="V116" s="56" t="str">
        <f t="shared" si="20"/>
        <v>参加・交流型（N=2042）</v>
      </c>
      <c r="W116" s="56" t="str">
        <f t="shared" si="20"/>
        <v>就労型（N=1332）</v>
      </c>
      <c r="X116" s="56" t="str">
        <f t="shared" si="20"/>
        <v>直接寄与型（N=914）</v>
      </c>
      <c r="Y116" s="56" t="str">
        <f t="shared" si="20"/>
        <v>関係人口（訪問系）計（N=8708）</v>
      </c>
      <c r="Z116" s="129"/>
    </row>
    <row r="117" spans="1:27" x14ac:dyDescent="0.15">
      <c r="C117" s="80" t="s">
        <v>150</v>
      </c>
      <c r="E117" s="63">
        <v>5784</v>
      </c>
      <c r="F117" s="63">
        <v>852</v>
      </c>
      <c r="G117" s="63">
        <v>76</v>
      </c>
      <c r="H117" s="63">
        <v>6712</v>
      </c>
      <c r="I117" s="63">
        <v>4420</v>
      </c>
      <c r="J117" s="64">
        <v>2042</v>
      </c>
      <c r="K117" s="64">
        <v>1332</v>
      </c>
      <c r="L117" s="64">
        <v>914</v>
      </c>
      <c r="M117" s="64">
        <v>8708</v>
      </c>
      <c r="N117" s="57">
        <v>15420</v>
      </c>
      <c r="P117" s="81"/>
      <c r="Q117" s="82">
        <f>+E117/E$117</f>
        <v>1</v>
      </c>
      <c r="R117" s="82">
        <f t="shared" ref="R117:Z125" si="21">+F117/F$117</f>
        <v>1</v>
      </c>
      <c r="S117" s="82">
        <f t="shared" si="21"/>
        <v>1</v>
      </c>
      <c r="T117" s="82">
        <f t="shared" si="21"/>
        <v>1</v>
      </c>
      <c r="U117" s="82">
        <f t="shared" si="21"/>
        <v>1</v>
      </c>
      <c r="V117" s="82">
        <f t="shared" si="21"/>
        <v>1</v>
      </c>
      <c r="W117" s="82">
        <f t="shared" si="21"/>
        <v>1</v>
      </c>
      <c r="X117" s="82">
        <f t="shared" si="21"/>
        <v>1</v>
      </c>
      <c r="Y117" s="82">
        <f t="shared" si="21"/>
        <v>1</v>
      </c>
      <c r="Z117" s="82">
        <f t="shared" si="21"/>
        <v>1</v>
      </c>
    </row>
    <row r="118" spans="1:27" x14ac:dyDescent="0.15">
      <c r="A118" s="13" t="s">
        <v>272</v>
      </c>
      <c r="B118" s="68">
        <v>1</v>
      </c>
      <c r="C118" s="67" t="s">
        <v>54</v>
      </c>
      <c r="D118" s="65" t="s">
        <v>273</v>
      </c>
      <c r="E118" s="57">
        <v>53</v>
      </c>
      <c r="F118" s="57">
        <v>3</v>
      </c>
      <c r="G118" s="57">
        <v>1</v>
      </c>
      <c r="H118" s="63">
        <v>57</v>
      </c>
      <c r="I118" s="57">
        <v>38</v>
      </c>
      <c r="J118" s="57">
        <v>13</v>
      </c>
      <c r="K118" s="57">
        <v>5</v>
      </c>
      <c r="L118" s="57">
        <v>9</v>
      </c>
      <c r="M118" s="64">
        <v>65</v>
      </c>
      <c r="N118" s="57">
        <v>122</v>
      </c>
      <c r="P118" s="67" t="s">
        <v>54</v>
      </c>
      <c r="Q118" s="82">
        <f t="shared" ref="Q118:Q125" si="22">+E118/E$117</f>
        <v>9.1632088520055329E-3</v>
      </c>
      <c r="R118" s="82">
        <f t="shared" si="21"/>
        <v>3.5211267605633804E-3</v>
      </c>
      <c r="S118" s="82">
        <f t="shared" si="21"/>
        <v>1.3157894736842105E-2</v>
      </c>
      <c r="T118" s="82">
        <f t="shared" si="21"/>
        <v>8.4922526817640051E-3</v>
      </c>
      <c r="U118" s="82">
        <f t="shared" si="21"/>
        <v>8.5972850678733038E-3</v>
      </c>
      <c r="V118" s="82">
        <f t="shared" si="21"/>
        <v>6.3663075416258569E-3</v>
      </c>
      <c r="W118" s="82">
        <f t="shared" si="21"/>
        <v>3.7537537537537537E-3</v>
      </c>
      <c r="X118" s="82">
        <f t="shared" si="21"/>
        <v>9.8468271334792128E-3</v>
      </c>
      <c r="Y118" s="82">
        <f t="shared" si="21"/>
        <v>7.4644005512172719E-3</v>
      </c>
      <c r="Z118" s="82">
        <f t="shared" si="21"/>
        <v>7.9118028534370943E-3</v>
      </c>
    </row>
    <row r="119" spans="1:27" x14ac:dyDescent="0.15">
      <c r="A119" s="13" t="s">
        <v>274</v>
      </c>
      <c r="B119" s="68">
        <v>2</v>
      </c>
      <c r="C119" s="67" t="s">
        <v>55</v>
      </c>
      <c r="D119" s="65" t="s">
        <v>273</v>
      </c>
      <c r="E119" s="57">
        <v>139</v>
      </c>
      <c r="F119" s="57">
        <v>11</v>
      </c>
      <c r="G119" s="57">
        <v>1</v>
      </c>
      <c r="H119" s="63">
        <v>151</v>
      </c>
      <c r="I119" s="57">
        <v>111</v>
      </c>
      <c r="J119" s="57">
        <v>47</v>
      </c>
      <c r="K119" s="57">
        <v>40</v>
      </c>
      <c r="L119" s="57">
        <v>22</v>
      </c>
      <c r="M119" s="64">
        <v>220</v>
      </c>
      <c r="N119" s="57">
        <v>371</v>
      </c>
      <c r="P119" s="67" t="s">
        <v>55</v>
      </c>
      <c r="Q119" s="82">
        <f t="shared" si="22"/>
        <v>2.4031811894882436E-2</v>
      </c>
      <c r="R119" s="82">
        <f t="shared" si="21"/>
        <v>1.2910798122065728E-2</v>
      </c>
      <c r="S119" s="82">
        <f t="shared" si="21"/>
        <v>1.3157894736842105E-2</v>
      </c>
      <c r="T119" s="82">
        <f t="shared" si="21"/>
        <v>2.2497020262216925E-2</v>
      </c>
      <c r="U119" s="82">
        <f t="shared" si="21"/>
        <v>2.5113122171945702E-2</v>
      </c>
      <c r="V119" s="82">
        <f t="shared" si="21"/>
        <v>2.3016650342801176E-2</v>
      </c>
      <c r="W119" s="82">
        <f t="shared" si="21"/>
        <v>3.003003003003003E-2</v>
      </c>
      <c r="X119" s="82">
        <f t="shared" si="21"/>
        <v>2.4070021881838075E-2</v>
      </c>
      <c r="Y119" s="82">
        <f t="shared" si="21"/>
        <v>2.5264124942581533E-2</v>
      </c>
      <c r="Z119" s="82">
        <f t="shared" si="21"/>
        <v>2.4059662775616084E-2</v>
      </c>
    </row>
    <row r="120" spans="1:27" x14ac:dyDescent="0.15">
      <c r="A120" s="13" t="s">
        <v>275</v>
      </c>
      <c r="B120" s="68">
        <v>3</v>
      </c>
      <c r="C120" s="67" t="s">
        <v>56</v>
      </c>
      <c r="D120" s="65" t="s">
        <v>273</v>
      </c>
      <c r="E120" s="57">
        <v>216</v>
      </c>
      <c r="F120" s="57">
        <v>23</v>
      </c>
      <c r="G120" s="57">
        <v>3</v>
      </c>
      <c r="H120" s="63">
        <v>242</v>
      </c>
      <c r="I120" s="57">
        <v>189</v>
      </c>
      <c r="J120" s="57">
        <v>70</v>
      </c>
      <c r="K120" s="57">
        <v>74</v>
      </c>
      <c r="L120" s="57">
        <v>36</v>
      </c>
      <c r="M120" s="64">
        <v>369</v>
      </c>
      <c r="N120" s="57">
        <v>611</v>
      </c>
      <c r="P120" s="67" t="s">
        <v>56</v>
      </c>
      <c r="Q120" s="82">
        <f t="shared" si="22"/>
        <v>3.7344398340248962E-2</v>
      </c>
      <c r="R120" s="82">
        <f t="shared" si="21"/>
        <v>2.699530516431925E-2</v>
      </c>
      <c r="S120" s="82">
        <f t="shared" si="21"/>
        <v>3.9473684210526314E-2</v>
      </c>
      <c r="T120" s="82">
        <f t="shared" si="21"/>
        <v>3.6054827175208581E-2</v>
      </c>
      <c r="U120" s="82">
        <f t="shared" si="21"/>
        <v>4.2760180995475114E-2</v>
      </c>
      <c r="V120" s="82">
        <f t="shared" si="21"/>
        <v>3.4280117531831536E-2</v>
      </c>
      <c r="W120" s="82">
        <f t="shared" si="21"/>
        <v>5.5555555555555552E-2</v>
      </c>
      <c r="X120" s="82">
        <f t="shared" si="21"/>
        <v>3.9387308533916851E-2</v>
      </c>
      <c r="Y120" s="82">
        <f t="shared" si="21"/>
        <v>4.2374827744602661E-2</v>
      </c>
      <c r="Z120" s="82">
        <f t="shared" si="21"/>
        <v>3.9623865110246431E-2</v>
      </c>
    </row>
    <row r="121" spans="1:27" x14ac:dyDescent="0.15">
      <c r="A121" s="13" t="s">
        <v>276</v>
      </c>
      <c r="B121" s="68">
        <v>4</v>
      </c>
      <c r="C121" s="67" t="s">
        <v>57</v>
      </c>
      <c r="D121" s="65" t="s">
        <v>273</v>
      </c>
      <c r="E121" s="57">
        <v>1112</v>
      </c>
      <c r="F121" s="57">
        <v>168</v>
      </c>
      <c r="G121" s="57">
        <v>22</v>
      </c>
      <c r="H121" s="63">
        <v>1302</v>
      </c>
      <c r="I121" s="57">
        <v>817</v>
      </c>
      <c r="J121" s="57">
        <v>434</v>
      </c>
      <c r="K121" s="57">
        <v>208</v>
      </c>
      <c r="L121" s="57">
        <v>163</v>
      </c>
      <c r="M121" s="64">
        <v>1622</v>
      </c>
      <c r="N121" s="57">
        <v>2924</v>
      </c>
      <c r="P121" s="67" t="s">
        <v>57</v>
      </c>
      <c r="Q121" s="82">
        <f t="shared" si="22"/>
        <v>0.19225449515905949</v>
      </c>
      <c r="R121" s="82">
        <f t="shared" si="21"/>
        <v>0.19718309859154928</v>
      </c>
      <c r="S121" s="82">
        <f t="shared" si="21"/>
        <v>0.28947368421052633</v>
      </c>
      <c r="T121" s="82">
        <f t="shared" si="21"/>
        <v>0.19398092967818831</v>
      </c>
      <c r="U121" s="82">
        <f t="shared" si="21"/>
        <v>0.18484162895927603</v>
      </c>
      <c r="V121" s="82">
        <f t="shared" si="21"/>
        <v>0.21253672869735554</v>
      </c>
      <c r="W121" s="82">
        <f t="shared" si="21"/>
        <v>0.15615615615615616</v>
      </c>
      <c r="X121" s="82">
        <f t="shared" si="21"/>
        <v>0.17833698030634573</v>
      </c>
      <c r="Y121" s="82">
        <f t="shared" si="21"/>
        <v>0.18626550298576022</v>
      </c>
      <c r="Z121" s="82">
        <f t="shared" si="21"/>
        <v>0.18962386511024643</v>
      </c>
    </row>
    <row r="122" spans="1:27" x14ac:dyDescent="0.15">
      <c r="A122" s="13" t="s">
        <v>274</v>
      </c>
      <c r="B122" s="68">
        <v>5</v>
      </c>
      <c r="C122" s="67" t="s">
        <v>58</v>
      </c>
      <c r="D122" s="65" t="s">
        <v>273</v>
      </c>
      <c r="E122" s="57">
        <v>1625</v>
      </c>
      <c r="F122" s="57">
        <v>240</v>
      </c>
      <c r="G122" s="57">
        <v>16</v>
      </c>
      <c r="H122" s="63">
        <v>1881</v>
      </c>
      <c r="I122" s="57">
        <v>1188</v>
      </c>
      <c r="J122" s="57">
        <v>576</v>
      </c>
      <c r="K122" s="57">
        <v>364</v>
      </c>
      <c r="L122" s="57">
        <v>261</v>
      </c>
      <c r="M122" s="64">
        <v>2389</v>
      </c>
      <c r="N122" s="57">
        <v>4270</v>
      </c>
      <c r="P122" s="67" t="s">
        <v>58</v>
      </c>
      <c r="Q122" s="82">
        <f t="shared" si="22"/>
        <v>0.28094744121715076</v>
      </c>
      <c r="R122" s="82">
        <f t="shared" si="21"/>
        <v>0.28169014084507044</v>
      </c>
      <c r="S122" s="82">
        <f t="shared" si="21"/>
        <v>0.21052631578947367</v>
      </c>
      <c r="T122" s="82">
        <f t="shared" si="21"/>
        <v>0.28024433849821218</v>
      </c>
      <c r="U122" s="82">
        <f t="shared" si="21"/>
        <v>0.26877828054298641</v>
      </c>
      <c r="V122" s="82">
        <f t="shared" si="21"/>
        <v>0.28207639569049953</v>
      </c>
      <c r="W122" s="82">
        <f t="shared" si="21"/>
        <v>0.27327327327327328</v>
      </c>
      <c r="X122" s="82">
        <f t="shared" si="21"/>
        <v>0.28555798687089717</v>
      </c>
      <c r="Y122" s="82">
        <f t="shared" si="21"/>
        <v>0.27434542949012403</v>
      </c>
      <c r="Z122" s="82">
        <f t="shared" si="21"/>
        <v>0.27691309987029833</v>
      </c>
    </row>
    <row r="123" spans="1:27" x14ac:dyDescent="0.15">
      <c r="A123" s="13" t="s">
        <v>272</v>
      </c>
      <c r="B123" s="68">
        <v>6</v>
      </c>
      <c r="C123" s="67" t="s">
        <v>59</v>
      </c>
      <c r="D123" s="65" t="s">
        <v>273</v>
      </c>
      <c r="E123" s="57">
        <v>923</v>
      </c>
      <c r="F123" s="57">
        <v>152</v>
      </c>
      <c r="G123" s="57">
        <v>13</v>
      </c>
      <c r="H123" s="63">
        <v>1088</v>
      </c>
      <c r="I123" s="57">
        <v>667</v>
      </c>
      <c r="J123" s="57">
        <v>343</v>
      </c>
      <c r="K123" s="57">
        <v>251</v>
      </c>
      <c r="L123" s="57">
        <v>150</v>
      </c>
      <c r="M123" s="64">
        <v>1411</v>
      </c>
      <c r="N123" s="57">
        <v>2499</v>
      </c>
      <c r="P123" s="67" t="s">
        <v>59</v>
      </c>
      <c r="Q123" s="82">
        <f t="shared" si="22"/>
        <v>0.15957814661134162</v>
      </c>
      <c r="R123" s="82">
        <f t="shared" si="21"/>
        <v>0.17840375586854459</v>
      </c>
      <c r="S123" s="82">
        <f t="shared" si="21"/>
        <v>0.17105263157894737</v>
      </c>
      <c r="T123" s="82">
        <f t="shared" si="21"/>
        <v>0.16209773539928488</v>
      </c>
      <c r="U123" s="82">
        <f t="shared" si="21"/>
        <v>0.1509049773755656</v>
      </c>
      <c r="V123" s="82">
        <f t="shared" si="21"/>
        <v>0.16797257590597453</v>
      </c>
      <c r="W123" s="82">
        <f t="shared" si="21"/>
        <v>0.18843843843843844</v>
      </c>
      <c r="X123" s="82">
        <f t="shared" si="21"/>
        <v>0.16411378555798686</v>
      </c>
      <c r="Y123" s="82">
        <f t="shared" si="21"/>
        <v>0.1620349104271934</v>
      </c>
      <c r="Z123" s="82">
        <f t="shared" si="21"/>
        <v>0.16206225680933853</v>
      </c>
    </row>
    <row r="124" spans="1:27" x14ac:dyDescent="0.15">
      <c r="A124" s="13" t="s">
        <v>272</v>
      </c>
      <c r="B124" s="68">
        <v>7</v>
      </c>
      <c r="C124" s="67" t="s">
        <v>60</v>
      </c>
      <c r="D124" s="65" t="s">
        <v>273</v>
      </c>
      <c r="E124" s="57">
        <v>713</v>
      </c>
      <c r="F124" s="57">
        <v>106</v>
      </c>
      <c r="G124" s="57">
        <v>3</v>
      </c>
      <c r="H124" s="63">
        <v>822</v>
      </c>
      <c r="I124" s="57">
        <v>513</v>
      </c>
      <c r="J124" s="57">
        <v>256</v>
      </c>
      <c r="K124" s="57">
        <v>222</v>
      </c>
      <c r="L124" s="57">
        <v>146</v>
      </c>
      <c r="M124" s="64">
        <v>1137</v>
      </c>
      <c r="N124" s="57">
        <v>1959</v>
      </c>
      <c r="P124" s="67" t="s">
        <v>60</v>
      </c>
      <c r="Q124" s="82">
        <f t="shared" si="22"/>
        <v>0.12327109266943292</v>
      </c>
      <c r="R124" s="82">
        <f t="shared" si="21"/>
        <v>0.12441314553990611</v>
      </c>
      <c r="S124" s="82">
        <f t="shared" si="21"/>
        <v>3.9473684210526314E-2</v>
      </c>
      <c r="T124" s="82">
        <f t="shared" si="21"/>
        <v>0.12246722288438618</v>
      </c>
      <c r="U124" s="82">
        <f t="shared" si="21"/>
        <v>0.1160633484162896</v>
      </c>
      <c r="V124" s="82">
        <f t="shared" si="21"/>
        <v>0.12536728697355534</v>
      </c>
      <c r="W124" s="82">
        <f t="shared" si="21"/>
        <v>0.16666666666666666</v>
      </c>
      <c r="X124" s="82">
        <f t="shared" si="21"/>
        <v>0.15973741794310722</v>
      </c>
      <c r="Y124" s="82">
        <f t="shared" si="21"/>
        <v>0.13056959118052366</v>
      </c>
      <c r="Z124" s="82">
        <f t="shared" si="21"/>
        <v>0.12704280155642023</v>
      </c>
    </row>
    <row r="125" spans="1:27" x14ac:dyDescent="0.15">
      <c r="A125" s="13" t="s">
        <v>276</v>
      </c>
      <c r="B125" s="68">
        <v>8</v>
      </c>
      <c r="C125" s="67" t="s">
        <v>61</v>
      </c>
      <c r="D125" s="65" t="s">
        <v>273</v>
      </c>
      <c r="E125" s="57">
        <v>1003</v>
      </c>
      <c r="F125" s="57">
        <v>149</v>
      </c>
      <c r="G125" s="57">
        <v>17</v>
      </c>
      <c r="H125" s="63">
        <v>1169</v>
      </c>
      <c r="I125" s="57">
        <v>897</v>
      </c>
      <c r="J125" s="57">
        <v>303</v>
      </c>
      <c r="K125" s="57">
        <v>168</v>
      </c>
      <c r="L125" s="57">
        <v>127</v>
      </c>
      <c r="M125" s="64">
        <v>1495</v>
      </c>
      <c r="N125" s="57">
        <v>2664</v>
      </c>
      <c r="P125" s="67" t="s">
        <v>61</v>
      </c>
      <c r="Q125" s="82">
        <f t="shared" si="22"/>
        <v>0.17340940525587828</v>
      </c>
      <c r="R125" s="82">
        <f t="shared" si="21"/>
        <v>0.17488262910798122</v>
      </c>
      <c r="S125" s="82">
        <f t="shared" si="21"/>
        <v>0.22368421052631579</v>
      </c>
      <c r="T125" s="82">
        <f t="shared" si="21"/>
        <v>0.17416567342073896</v>
      </c>
      <c r="U125" s="82">
        <f t="shared" si="21"/>
        <v>0.20294117647058824</v>
      </c>
      <c r="V125" s="82">
        <f t="shared" si="21"/>
        <v>0.14838393731635652</v>
      </c>
      <c r="W125" s="82">
        <f t="shared" si="21"/>
        <v>0.12612612612612611</v>
      </c>
      <c r="X125" s="82">
        <f t="shared" si="21"/>
        <v>0.1389496717724289</v>
      </c>
      <c r="Y125" s="82">
        <f t="shared" si="21"/>
        <v>0.17168121267799724</v>
      </c>
      <c r="Z125" s="82">
        <f t="shared" si="21"/>
        <v>0.17276264591439688</v>
      </c>
    </row>
    <row r="126" spans="1:27" x14ac:dyDescent="0.15">
      <c r="I126" s="59"/>
      <c r="J126" s="59"/>
      <c r="K126" s="59"/>
      <c r="L126" s="59"/>
      <c r="M126" s="59"/>
      <c r="N126" s="59"/>
      <c r="P126" s="60"/>
      <c r="U126" s="61"/>
      <c r="V126" s="61"/>
      <c r="W126" s="61"/>
      <c r="X126" s="61"/>
      <c r="Y126" s="61"/>
      <c r="Z126" s="61"/>
    </row>
    <row r="127" spans="1:27" x14ac:dyDescent="0.15">
      <c r="C127" s="60"/>
      <c r="I127" s="59"/>
      <c r="J127" s="59"/>
      <c r="K127" s="59"/>
      <c r="L127" s="59"/>
      <c r="M127" s="59"/>
      <c r="N127" s="59" t="s">
        <v>249</v>
      </c>
      <c r="P127" s="60"/>
      <c r="U127" s="61"/>
      <c r="V127" s="61"/>
      <c r="W127" s="61"/>
      <c r="X127" s="61"/>
      <c r="Y127" s="61"/>
      <c r="Z127" s="62" t="str">
        <f>+N127</f>
        <v>（ＳＡ）</v>
      </c>
    </row>
    <row r="128" spans="1:27" ht="12" customHeight="1" x14ac:dyDescent="0.15">
      <c r="C128" s="130" t="s">
        <v>79</v>
      </c>
      <c r="E128" s="132" t="s">
        <v>138</v>
      </c>
      <c r="F128" s="132"/>
      <c r="G128" s="132"/>
      <c r="H128" s="132"/>
      <c r="I128" s="133" t="s">
        <v>139</v>
      </c>
      <c r="J128" s="133"/>
      <c r="K128" s="133"/>
      <c r="L128" s="133"/>
      <c r="M128" s="133"/>
      <c r="N128" s="134" t="s">
        <v>140</v>
      </c>
      <c r="P128" s="130" t="str">
        <f>+C128</f>
        <v>＜地方居住経験＞</v>
      </c>
      <c r="Q128" s="135" t="s">
        <v>138</v>
      </c>
      <c r="R128" s="135"/>
      <c r="S128" s="135"/>
      <c r="T128" s="135"/>
      <c r="U128" s="128" t="s">
        <v>139</v>
      </c>
      <c r="V128" s="128"/>
      <c r="W128" s="128"/>
      <c r="X128" s="128"/>
      <c r="Y128" s="128"/>
      <c r="Z128" s="129" t="str">
        <f>+N128&amp;"（N="&amp;N130&amp;"）"</f>
        <v>二次調査（訪問タイプ）
計（N=15420）</v>
      </c>
    </row>
    <row r="129" spans="1:26" ht="78.75" x14ac:dyDescent="0.15">
      <c r="C129" s="131"/>
      <c r="E129" s="53" t="s">
        <v>141</v>
      </c>
      <c r="F129" s="53" t="s">
        <v>142</v>
      </c>
      <c r="G129" s="53" t="s">
        <v>143</v>
      </c>
      <c r="H129" s="53" t="s">
        <v>144</v>
      </c>
      <c r="I129" s="54" t="s">
        <v>145</v>
      </c>
      <c r="J129" s="54" t="s">
        <v>146</v>
      </c>
      <c r="K129" s="54" t="s">
        <v>147</v>
      </c>
      <c r="L129" s="54" t="s">
        <v>148</v>
      </c>
      <c r="M129" s="54" t="s">
        <v>149</v>
      </c>
      <c r="N129" s="134"/>
      <c r="P129" s="131"/>
      <c r="Q129" s="55" t="str">
        <f>+E129&amp;"（N="&amp;E130&amp;"）"</f>
        <v>地縁・血縁先を訪問している人（地縁・血縁先の訪問のみ）（N=5784）</v>
      </c>
      <c r="R129" s="55" t="str">
        <f t="shared" ref="R129:Y129" si="23">+F129&amp;"（N="&amp;F130&amp;"）"</f>
        <v>地縁・血縁先を訪問している人（地縁・血縁先及びそれ以外の施設等を利用）（N=852）</v>
      </c>
      <c r="S129" s="55" t="str">
        <f t="shared" si="23"/>
        <v>特定の生活行動や用務を行っている人（N=76）</v>
      </c>
      <c r="T129" s="55" t="str">
        <f t="shared" si="23"/>
        <v>地縁・血縁的な訪問者等　計（N=6712）</v>
      </c>
      <c r="U129" s="56" t="str">
        <f t="shared" si="23"/>
        <v>趣味・消費型（N=4420）</v>
      </c>
      <c r="V129" s="56" t="str">
        <f t="shared" si="23"/>
        <v>参加・交流型（N=2042）</v>
      </c>
      <c r="W129" s="56" t="str">
        <f t="shared" si="23"/>
        <v>就労型（N=1332）</v>
      </c>
      <c r="X129" s="56" t="str">
        <f t="shared" si="23"/>
        <v>直接寄与型（N=914）</v>
      </c>
      <c r="Y129" s="56" t="str">
        <f t="shared" si="23"/>
        <v>関係人口（訪問系）計（N=8708）</v>
      </c>
      <c r="Z129" s="129"/>
    </row>
    <row r="130" spans="1:26" x14ac:dyDescent="0.15">
      <c r="C130" s="52" t="s">
        <v>150</v>
      </c>
      <c r="E130" s="63">
        <v>5784</v>
      </c>
      <c r="F130" s="63">
        <v>852</v>
      </c>
      <c r="G130" s="63">
        <v>76</v>
      </c>
      <c r="H130" s="63">
        <v>6712</v>
      </c>
      <c r="I130" s="63">
        <v>4420</v>
      </c>
      <c r="J130" s="63">
        <v>2042</v>
      </c>
      <c r="K130" s="63">
        <v>1332</v>
      </c>
      <c r="L130" s="63">
        <v>914</v>
      </c>
      <c r="M130" s="63">
        <v>8708</v>
      </c>
      <c r="N130" s="57">
        <v>15420</v>
      </c>
      <c r="P130" s="81"/>
      <c r="Q130" s="82">
        <f>+E130/E$130</f>
        <v>1</v>
      </c>
      <c r="R130" s="82">
        <f t="shared" ref="R130:Z132" si="24">+F130/F$130</f>
        <v>1</v>
      </c>
      <c r="S130" s="82">
        <f t="shared" si="24"/>
        <v>1</v>
      </c>
      <c r="T130" s="82">
        <f t="shared" si="24"/>
        <v>1</v>
      </c>
      <c r="U130" s="82">
        <f t="shared" si="24"/>
        <v>1</v>
      </c>
      <c r="V130" s="82">
        <f t="shared" si="24"/>
        <v>1</v>
      </c>
      <c r="W130" s="82">
        <f t="shared" si="24"/>
        <v>1</v>
      </c>
      <c r="X130" s="82">
        <f t="shared" si="24"/>
        <v>1</v>
      </c>
      <c r="Y130" s="82">
        <f t="shared" si="24"/>
        <v>1</v>
      </c>
      <c r="Z130" s="82">
        <f t="shared" si="24"/>
        <v>1</v>
      </c>
    </row>
    <row r="131" spans="1:26" x14ac:dyDescent="0.15">
      <c r="A131" s="13" t="s">
        <v>277</v>
      </c>
      <c r="B131" s="68">
        <v>1</v>
      </c>
      <c r="C131" s="67" t="s">
        <v>278</v>
      </c>
      <c r="D131" s="65" t="s">
        <v>279</v>
      </c>
      <c r="E131" s="57">
        <v>2649</v>
      </c>
      <c r="F131" s="57">
        <v>416</v>
      </c>
      <c r="G131" s="57">
        <v>26</v>
      </c>
      <c r="H131" s="63">
        <v>3091</v>
      </c>
      <c r="I131" s="57">
        <v>2263</v>
      </c>
      <c r="J131" s="57">
        <v>1064</v>
      </c>
      <c r="K131" s="57">
        <v>730</v>
      </c>
      <c r="L131" s="57">
        <v>512</v>
      </c>
      <c r="M131" s="64">
        <v>4569</v>
      </c>
      <c r="N131" s="57">
        <v>7660</v>
      </c>
      <c r="P131" s="67" t="s">
        <v>278</v>
      </c>
      <c r="Q131" s="82">
        <f t="shared" ref="Q131:Q132" si="25">+E131/E$130</f>
        <v>0.4579875518672199</v>
      </c>
      <c r="R131" s="82">
        <f t="shared" si="24"/>
        <v>0.48826291079812206</v>
      </c>
      <c r="S131" s="82">
        <f t="shared" si="24"/>
        <v>0.34210526315789475</v>
      </c>
      <c r="T131" s="82">
        <f t="shared" si="24"/>
        <v>0.46051847437425508</v>
      </c>
      <c r="U131" s="82">
        <f t="shared" si="24"/>
        <v>0.5119909502262443</v>
      </c>
      <c r="V131" s="82">
        <f t="shared" si="24"/>
        <v>0.52105778648383938</v>
      </c>
      <c r="W131" s="82">
        <f t="shared" si="24"/>
        <v>0.54804804804804808</v>
      </c>
      <c r="X131" s="82">
        <f t="shared" si="24"/>
        <v>0.56017505470459517</v>
      </c>
      <c r="Y131" s="82">
        <f t="shared" si="24"/>
        <v>0.52468994028479554</v>
      </c>
      <c r="Z131" s="82">
        <f t="shared" si="24"/>
        <v>0.49675745784695202</v>
      </c>
    </row>
    <row r="132" spans="1:26" x14ac:dyDescent="0.15">
      <c r="A132" s="13" t="s">
        <v>280</v>
      </c>
      <c r="B132" s="68">
        <v>2</v>
      </c>
      <c r="C132" s="67" t="s">
        <v>281</v>
      </c>
      <c r="D132" s="65" t="s">
        <v>279</v>
      </c>
      <c r="E132" s="57">
        <v>3135</v>
      </c>
      <c r="F132" s="57">
        <v>436</v>
      </c>
      <c r="G132" s="57">
        <v>50</v>
      </c>
      <c r="H132" s="63">
        <v>3621</v>
      </c>
      <c r="I132" s="57">
        <v>2157</v>
      </c>
      <c r="J132" s="57">
        <v>978</v>
      </c>
      <c r="K132" s="57">
        <v>602</v>
      </c>
      <c r="L132" s="57">
        <v>402</v>
      </c>
      <c r="M132" s="64">
        <v>4139</v>
      </c>
      <c r="N132" s="57">
        <v>7760</v>
      </c>
      <c r="P132" s="67" t="s">
        <v>281</v>
      </c>
      <c r="Q132" s="82">
        <f t="shared" si="25"/>
        <v>0.54201244813278004</v>
      </c>
      <c r="R132" s="82">
        <f t="shared" si="24"/>
        <v>0.51173708920187788</v>
      </c>
      <c r="S132" s="82">
        <f t="shared" si="24"/>
        <v>0.65789473684210531</v>
      </c>
      <c r="T132" s="82">
        <f t="shared" si="24"/>
        <v>0.53948152562574492</v>
      </c>
      <c r="U132" s="82">
        <f t="shared" si="24"/>
        <v>0.48800904977375564</v>
      </c>
      <c r="V132" s="82">
        <f t="shared" si="24"/>
        <v>0.47894221351616062</v>
      </c>
      <c r="W132" s="82">
        <f t="shared" si="24"/>
        <v>0.45195195195195192</v>
      </c>
      <c r="X132" s="82">
        <f t="shared" si="24"/>
        <v>0.43982494529540483</v>
      </c>
      <c r="Y132" s="82">
        <f t="shared" si="24"/>
        <v>0.4753100597152044</v>
      </c>
      <c r="Z132" s="82">
        <f t="shared" si="24"/>
        <v>0.50324254215304798</v>
      </c>
    </row>
    <row r="133" spans="1:26" x14ac:dyDescent="0.15">
      <c r="I133" s="59"/>
      <c r="J133" s="59"/>
      <c r="K133" s="59"/>
      <c r="L133" s="59"/>
      <c r="M133" s="59"/>
      <c r="N133" s="59"/>
      <c r="U133" s="61"/>
      <c r="V133" s="61"/>
      <c r="W133" s="61"/>
      <c r="X133" s="61"/>
      <c r="Y133" s="61"/>
      <c r="Z133" s="61"/>
    </row>
    <row r="134" spans="1:26" x14ac:dyDescent="0.15">
      <c r="C134" s="60"/>
      <c r="I134" s="59"/>
      <c r="J134" s="59"/>
      <c r="K134" s="59"/>
      <c r="L134" s="59"/>
      <c r="M134" s="59"/>
      <c r="N134" s="59" t="s">
        <v>282</v>
      </c>
      <c r="P134" s="60"/>
      <c r="U134" s="61"/>
      <c r="V134" s="61"/>
      <c r="W134" s="61"/>
      <c r="X134" s="61"/>
      <c r="Y134" s="61"/>
      <c r="Z134" s="62" t="str">
        <f>+N134</f>
        <v>（ＳＡ）</v>
      </c>
    </row>
    <row r="135" spans="1:26" ht="12" customHeight="1" x14ac:dyDescent="0.15">
      <c r="C135" s="130" t="s">
        <v>283</v>
      </c>
      <c r="E135" s="132" t="s">
        <v>138</v>
      </c>
      <c r="F135" s="132"/>
      <c r="G135" s="132"/>
      <c r="H135" s="132"/>
      <c r="I135" s="133" t="s">
        <v>139</v>
      </c>
      <c r="J135" s="133"/>
      <c r="K135" s="133"/>
      <c r="L135" s="133"/>
      <c r="M135" s="133"/>
      <c r="N135" s="134" t="s">
        <v>140</v>
      </c>
      <c r="P135" s="130" t="str">
        <f>+C135</f>
        <v>＜地域活動の参加有無＞</v>
      </c>
      <c r="Q135" s="135" t="s">
        <v>138</v>
      </c>
      <c r="R135" s="135"/>
      <c r="S135" s="135"/>
      <c r="T135" s="135"/>
      <c r="U135" s="128" t="s">
        <v>139</v>
      </c>
      <c r="V135" s="128"/>
      <c r="W135" s="128"/>
      <c r="X135" s="128"/>
      <c r="Y135" s="128"/>
      <c r="Z135" s="129" t="str">
        <f>+N135&amp;"（N="&amp;N137&amp;"）"</f>
        <v>二次調査（訪問タイプ）
計（N=15420）</v>
      </c>
    </row>
    <row r="136" spans="1:26" ht="78.75" x14ac:dyDescent="0.15">
      <c r="C136" s="131"/>
      <c r="E136" s="53" t="s">
        <v>141</v>
      </c>
      <c r="F136" s="53" t="s">
        <v>142</v>
      </c>
      <c r="G136" s="53" t="s">
        <v>143</v>
      </c>
      <c r="H136" s="53" t="s">
        <v>144</v>
      </c>
      <c r="I136" s="54" t="s">
        <v>145</v>
      </c>
      <c r="J136" s="54" t="s">
        <v>146</v>
      </c>
      <c r="K136" s="54" t="s">
        <v>147</v>
      </c>
      <c r="L136" s="54" t="s">
        <v>148</v>
      </c>
      <c r="M136" s="54" t="s">
        <v>149</v>
      </c>
      <c r="N136" s="134"/>
      <c r="P136" s="131"/>
      <c r="Q136" s="55" t="str">
        <f>+E136&amp;"（N="&amp;E137&amp;"）"</f>
        <v>地縁・血縁先を訪問している人（地縁・血縁先の訪問のみ）（N=5784）</v>
      </c>
      <c r="R136" s="55" t="str">
        <f t="shared" ref="R136:Y136" si="26">+F136&amp;"（N="&amp;F137&amp;"）"</f>
        <v>地縁・血縁先を訪問している人（地縁・血縁先及びそれ以外の施設等を利用）（N=852）</v>
      </c>
      <c r="S136" s="55" t="str">
        <f t="shared" si="26"/>
        <v>特定の生活行動や用務を行っている人（N=76）</v>
      </c>
      <c r="T136" s="55" t="str">
        <f t="shared" si="26"/>
        <v>地縁・血縁的な訪問者等　計（N=6712）</v>
      </c>
      <c r="U136" s="56" t="str">
        <f t="shared" si="26"/>
        <v>趣味・消費型（N=4420）</v>
      </c>
      <c r="V136" s="56" t="str">
        <f t="shared" si="26"/>
        <v>参加・交流型（N=2042）</v>
      </c>
      <c r="W136" s="56" t="str">
        <f t="shared" si="26"/>
        <v>就労型（N=1332）</v>
      </c>
      <c r="X136" s="56" t="str">
        <f t="shared" si="26"/>
        <v>直接寄与型（N=914）</v>
      </c>
      <c r="Y136" s="56" t="str">
        <f t="shared" si="26"/>
        <v>関係人口（訪問系）計（N=8708）</v>
      </c>
      <c r="Z136" s="129"/>
    </row>
    <row r="137" spans="1:26" ht="23.25" customHeight="1" x14ac:dyDescent="0.15">
      <c r="B137" s="51"/>
      <c r="C137" s="52" t="s">
        <v>150</v>
      </c>
      <c r="D137" s="51"/>
      <c r="E137" s="63">
        <v>5784</v>
      </c>
      <c r="F137" s="63">
        <v>852</v>
      </c>
      <c r="G137" s="63">
        <v>76</v>
      </c>
      <c r="H137" s="63">
        <v>6712</v>
      </c>
      <c r="I137" s="63">
        <v>4420</v>
      </c>
      <c r="J137" s="63">
        <v>2042</v>
      </c>
      <c r="K137" s="63">
        <v>1332</v>
      </c>
      <c r="L137" s="64">
        <v>914</v>
      </c>
      <c r="M137" s="64">
        <v>8708</v>
      </c>
      <c r="N137" s="57">
        <v>15420</v>
      </c>
      <c r="P137" s="52" t="s">
        <v>150</v>
      </c>
      <c r="Q137" s="82">
        <f>+E137/E$137</f>
        <v>1</v>
      </c>
      <c r="R137" s="82">
        <f t="shared" ref="R137:Z141" si="27">+F137/F$137</f>
        <v>1</v>
      </c>
      <c r="S137" s="82">
        <f t="shared" si="27"/>
        <v>1</v>
      </c>
      <c r="T137" s="82">
        <f t="shared" si="27"/>
        <v>1</v>
      </c>
      <c r="U137" s="82">
        <f t="shared" si="27"/>
        <v>1</v>
      </c>
      <c r="V137" s="82">
        <f t="shared" si="27"/>
        <v>1</v>
      </c>
      <c r="W137" s="82">
        <f t="shared" si="27"/>
        <v>1</v>
      </c>
      <c r="X137" s="82">
        <f t="shared" si="27"/>
        <v>1</v>
      </c>
      <c r="Y137" s="82">
        <f t="shared" si="27"/>
        <v>1</v>
      </c>
      <c r="Z137" s="82">
        <f t="shared" si="27"/>
        <v>1</v>
      </c>
    </row>
    <row r="138" spans="1:26" ht="23.25" customHeight="1" x14ac:dyDescent="0.15">
      <c r="A138" s="12" t="s">
        <v>284</v>
      </c>
      <c r="B138" s="70">
        <v>1</v>
      </c>
      <c r="C138" s="71" t="s">
        <v>83</v>
      </c>
      <c r="D138" s="65" t="s">
        <v>285</v>
      </c>
      <c r="E138" s="57">
        <v>217</v>
      </c>
      <c r="F138" s="57">
        <v>32</v>
      </c>
      <c r="G138" s="57">
        <v>0</v>
      </c>
      <c r="H138" s="63">
        <v>249</v>
      </c>
      <c r="I138" s="57">
        <v>119</v>
      </c>
      <c r="J138" s="57">
        <v>115</v>
      </c>
      <c r="K138" s="57">
        <v>142</v>
      </c>
      <c r="L138" s="57">
        <v>134</v>
      </c>
      <c r="M138" s="64">
        <v>510</v>
      </c>
      <c r="N138" s="57">
        <v>759</v>
      </c>
      <c r="P138" s="67" t="str">
        <f>+C138</f>
        <v>地域活動の主体（団体等の事務局など）として実施している</v>
      </c>
      <c r="Q138" s="82">
        <f t="shared" ref="Q138:Q141" si="28">+E138/E$137</f>
        <v>3.7517289073305669E-2</v>
      </c>
      <c r="R138" s="82">
        <f t="shared" si="27"/>
        <v>3.7558685446009391E-2</v>
      </c>
      <c r="S138" s="82">
        <f t="shared" si="27"/>
        <v>0</v>
      </c>
      <c r="T138" s="82">
        <f t="shared" si="27"/>
        <v>3.7097735399284862E-2</v>
      </c>
      <c r="U138" s="82">
        <f t="shared" si="27"/>
        <v>2.6923076923076925E-2</v>
      </c>
      <c r="V138" s="82">
        <f t="shared" si="27"/>
        <v>5.6317335945151814E-2</v>
      </c>
      <c r="W138" s="82">
        <f t="shared" si="27"/>
        <v>0.1066066066066066</v>
      </c>
      <c r="X138" s="82">
        <f t="shared" si="27"/>
        <v>0.14660831509846828</v>
      </c>
      <c r="Y138" s="82">
        <f t="shared" si="27"/>
        <v>5.8566835094166284E-2</v>
      </c>
      <c r="Z138" s="82">
        <f t="shared" si="27"/>
        <v>4.9221789883268481E-2</v>
      </c>
    </row>
    <row r="139" spans="1:26" ht="23.25" customHeight="1" x14ac:dyDescent="0.15">
      <c r="A139" s="12" t="s">
        <v>284</v>
      </c>
      <c r="B139" s="70">
        <v>2</v>
      </c>
      <c r="C139" s="71" t="s">
        <v>84</v>
      </c>
      <c r="D139" s="65" t="s">
        <v>285</v>
      </c>
      <c r="E139" s="57">
        <v>472</v>
      </c>
      <c r="F139" s="57">
        <v>97</v>
      </c>
      <c r="G139" s="57">
        <v>9</v>
      </c>
      <c r="H139" s="63">
        <v>578</v>
      </c>
      <c r="I139" s="57">
        <v>387</v>
      </c>
      <c r="J139" s="57">
        <v>344</v>
      </c>
      <c r="K139" s="57">
        <v>269</v>
      </c>
      <c r="L139" s="57">
        <v>352</v>
      </c>
      <c r="M139" s="64">
        <v>1352</v>
      </c>
      <c r="N139" s="57">
        <v>1930</v>
      </c>
      <c r="P139" s="67" t="str">
        <f>+C139</f>
        <v>定期的または継続的な活動に参加している</v>
      </c>
      <c r="Q139" s="82">
        <f t="shared" si="28"/>
        <v>8.1604426002766253E-2</v>
      </c>
      <c r="R139" s="82">
        <f t="shared" si="27"/>
        <v>0.11384976525821597</v>
      </c>
      <c r="S139" s="82">
        <f t="shared" si="27"/>
        <v>0.11842105263157894</v>
      </c>
      <c r="T139" s="82">
        <f t="shared" si="27"/>
        <v>8.6114421930870086E-2</v>
      </c>
      <c r="U139" s="82">
        <f t="shared" si="27"/>
        <v>8.7556561085972845E-2</v>
      </c>
      <c r="V139" s="82">
        <f t="shared" si="27"/>
        <v>0.16846229187071499</v>
      </c>
      <c r="W139" s="82">
        <f t="shared" si="27"/>
        <v>0.20195195195195195</v>
      </c>
      <c r="X139" s="82">
        <f t="shared" si="27"/>
        <v>0.3851203501094092</v>
      </c>
      <c r="Y139" s="82">
        <f t="shared" si="27"/>
        <v>0.15525953146531923</v>
      </c>
      <c r="Z139" s="82">
        <f t="shared" si="27"/>
        <v>0.1251621271076524</v>
      </c>
    </row>
    <row r="140" spans="1:26" ht="23.25" customHeight="1" x14ac:dyDescent="0.15">
      <c r="A140" s="12" t="s">
        <v>284</v>
      </c>
      <c r="B140" s="70">
        <v>3</v>
      </c>
      <c r="C140" s="71" t="s">
        <v>85</v>
      </c>
      <c r="D140" s="65" t="s">
        <v>285</v>
      </c>
      <c r="E140" s="57">
        <v>1392</v>
      </c>
      <c r="F140" s="57">
        <v>245</v>
      </c>
      <c r="G140" s="57">
        <v>14</v>
      </c>
      <c r="H140" s="63">
        <v>1651</v>
      </c>
      <c r="I140" s="57">
        <v>1052</v>
      </c>
      <c r="J140" s="57">
        <v>769</v>
      </c>
      <c r="K140" s="57">
        <v>349</v>
      </c>
      <c r="L140" s="57">
        <v>281</v>
      </c>
      <c r="M140" s="64">
        <v>2451</v>
      </c>
      <c r="N140" s="57">
        <v>4102</v>
      </c>
      <c r="P140" s="67" t="str">
        <f>+C140</f>
        <v>活動に参加する（参加した）ことがある</v>
      </c>
      <c r="Q140" s="82">
        <f t="shared" si="28"/>
        <v>0.24066390041493776</v>
      </c>
      <c r="R140" s="82">
        <f t="shared" si="27"/>
        <v>0.28755868544600938</v>
      </c>
      <c r="S140" s="82">
        <f t="shared" si="27"/>
        <v>0.18421052631578946</v>
      </c>
      <c r="T140" s="82">
        <f t="shared" si="27"/>
        <v>0.24597735399284862</v>
      </c>
      <c r="U140" s="82">
        <f t="shared" si="27"/>
        <v>0.23800904977375564</v>
      </c>
      <c r="V140" s="82">
        <f t="shared" si="27"/>
        <v>0.37659157688540645</v>
      </c>
      <c r="W140" s="82">
        <f t="shared" si="27"/>
        <v>0.26201201201201202</v>
      </c>
      <c r="X140" s="82">
        <f t="shared" si="27"/>
        <v>0.30743982494529543</v>
      </c>
      <c r="Y140" s="82">
        <f t="shared" si="27"/>
        <v>0.28146531924666973</v>
      </c>
      <c r="Z140" s="82">
        <f t="shared" si="27"/>
        <v>0.26601815823605707</v>
      </c>
    </row>
    <row r="141" spans="1:26" ht="23.25" customHeight="1" x14ac:dyDescent="0.15">
      <c r="A141" s="12" t="s">
        <v>284</v>
      </c>
      <c r="B141" s="70">
        <v>4</v>
      </c>
      <c r="C141" s="71" t="s">
        <v>86</v>
      </c>
      <c r="D141" s="65" t="s">
        <v>285</v>
      </c>
      <c r="E141" s="57">
        <v>3703</v>
      </c>
      <c r="F141" s="57">
        <v>478</v>
      </c>
      <c r="G141" s="57">
        <v>53</v>
      </c>
      <c r="H141" s="63">
        <v>4234</v>
      </c>
      <c r="I141" s="57">
        <v>2862</v>
      </c>
      <c r="J141" s="57">
        <v>814</v>
      </c>
      <c r="K141" s="57">
        <v>572</v>
      </c>
      <c r="L141" s="57">
        <v>147</v>
      </c>
      <c r="M141" s="64">
        <v>4395</v>
      </c>
      <c r="N141" s="57">
        <v>8629</v>
      </c>
      <c r="P141" s="67" t="str">
        <f>+C141</f>
        <v>参加したことはない</v>
      </c>
      <c r="Q141" s="82">
        <f t="shared" si="28"/>
        <v>0.64021438450899026</v>
      </c>
      <c r="R141" s="82">
        <f t="shared" si="27"/>
        <v>0.56103286384976525</v>
      </c>
      <c r="S141" s="82">
        <f t="shared" si="27"/>
        <v>0.69736842105263153</v>
      </c>
      <c r="T141" s="82">
        <f t="shared" si="27"/>
        <v>0.63081048867699641</v>
      </c>
      <c r="U141" s="82">
        <f t="shared" si="27"/>
        <v>0.6475113122171946</v>
      </c>
      <c r="V141" s="82">
        <f t="shared" si="27"/>
        <v>0.39862879529872675</v>
      </c>
      <c r="W141" s="82">
        <f t="shared" si="27"/>
        <v>0.42942942942942941</v>
      </c>
      <c r="X141" s="82">
        <f t="shared" si="27"/>
        <v>0.16083150984682712</v>
      </c>
      <c r="Y141" s="82">
        <f t="shared" si="27"/>
        <v>0.50470831419384476</v>
      </c>
      <c r="Z141" s="82">
        <f t="shared" si="27"/>
        <v>0.55959792477302206</v>
      </c>
    </row>
    <row r="142" spans="1:26" x14ac:dyDescent="0.15">
      <c r="A142" s="12"/>
      <c r="B142" s="12"/>
      <c r="C142" s="60"/>
      <c r="J142" s="46"/>
      <c r="K142" s="46"/>
      <c r="L142" s="46"/>
      <c r="U142" s="61"/>
      <c r="V142" s="61"/>
      <c r="W142" s="61"/>
      <c r="X142" s="61"/>
      <c r="Y142" s="61"/>
      <c r="Z142" s="62"/>
    </row>
    <row r="143" spans="1:26" x14ac:dyDescent="0.15">
      <c r="C143" s="60"/>
      <c r="I143" s="59"/>
      <c r="J143" s="59"/>
      <c r="K143" s="59"/>
      <c r="L143" s="59"/>
      <c r="M143" s="59"/>
      <c r="N143" s="59" t="s">
        <v>286</v>
      </c>
      <c r="P143" s="60"/>
      <c r="U143" s="61"/>
      <c r="V143" s="61"/>
      <c r="W143" s="61"/>
      <c r="X143" s="61"/>
      <c r="Y143" s="61"/>
      <c r="Z143" s="62" t="str">
        <f>+N143</f>
        <v>（ＭＡ）</v>
      </c>
    </row>
    <row r="144" spans="1:26" ht="12" customHeight="1" x14ac:dyDescent="0.15">
      <c r="C144" s="130" t="s">
        <v>287</v>
      </c>
      <c r="E144" s="132" t="s">
        <v>138</v>
      </c>
      <c r="F144" s="132"/>
      <c r="G144" s="132"/>
      <c r="H144" s="132"/>
      <c r="I144" s="133" t="s">
        <v>139</v>
      </c>
      <c r="J144" s="133"/>
      <c r="K144" s="133"/>
      <c r="L144" s="133"/>
      <c r="M144" s="133"/>
      <c r="N144" s="134" t="s">
        <v>140</v>
      </c>
      <c r="P144" s="130" t="str">
        <f>+C144</f>
        <v>＜地域活動の内容＞</v>
      </c>
      <c r="Q144" s="135" t="s">
        <v>138</v>
      </c>
      <c r="R144" s="135"/>
      <c r="S144" s="135"/>
      <c r="T144" s="135"/>
      <c r="U144" s="128" t="s">
        <v>139</v>
      </c>
      <c r="V144" s="128"/>
      <c r="W144" s="128"/>
      <c r="X144" s="128"/>
      <c r="Y144" s="128"/>
      <c r="Z144" s="129" t="str">
        <f>+N144&amp;"（N="&amp;N146&amp;"）"</f>
        <v>二次調査（訪問タイプ）
計（N=6791）</v>
      </c>
    </row>
    <row r="145" spans="1:26" ht="78.75" x14ac:dyDescent="0.15">
      <c r="C145" s="131"/>
      <c r="E145" s="53" t="s">
        <v>141</v>
      </c>
      <c r="F145" s="53" t="s">
        <v>142</v>
      </c>
      <c r="G145" s="53" t="s">
        <v>143</v>
      </c>
      <c r="H145" s="53" t="s">
        <v>144</v>
      </c>
      <c r="I145" s="54" t="s">
        <v>145</v>
      </c>
      <c r="J145" s="54" t="s">
        <v>146</v>
      </c>
      <c r="K145" s="54" t="s">
        <v>147</v>
      </c>
      <c r="L145" s="54" t="s">
        <v>148</v>
      </c>
      <c r="M145" s="54" t="s">
        <v>149</v>
      </c>
      <c r="N145" s="134"/>
      <c r="P145" s="131"/>
      <c r="Q145" s="55" t="str">
        <f>+E145&amp;"（N="&amp;E146&amp;"）"</f>
        <v>地縁・血縁先を訪問している人（地縁・血縁先の訪問のみ）（N=2081）</v>
      </c>
      <c r="R145" s="55" t="str">
        <f t="shared" ref="R145:Y145" si="29">+F145&amp;"（N="&amp;F146&amp;"）"</f>
        <v>地縁・血縁先を訪問している人（地縁・血縁先及びそれ以外の施設等を利用）（N=374）</v>
      </c>
      <c r="S145" s="55" t="str">
        <f t="shared" si="29"/>
        <v>特定の生活行動や用務を行っている人（N=23）</v>
      </c>
      <c r="T145" s="55" t="str">
        <f t="shared" si="29"/>
        <v>地縁・血縁的な訪問者等　計（N=2478）</v>
      </c>
      <c r="U145" s="56" t="str">
        <f t="shared" si="29"/>
        <v>趣味・消費型（N=1558）</v>
      </c>
      <c r="V145" s="56" t="str">
        <f t="shared" si="29"/>
        <v>参加・交流型（N=1228）</v>
      </c>
      <c r="W145" s="56" t="str">
        <f t="shared" si="29"/>
        <v>就労型（N=760）</v>
      </c>
      <c r="X145" s="56" t="str">
        <f t="shared" si="29"/>
        <v>直接寄与型（N=767）</v>
      </c>
      <c r="Y145" s="56" t="str">
        <f t="shared" si="29"/>
        <v>関係人口（訪問系）計（N=4313）</v>
      </c>
      <c r="Z145" s="129"/>
    </row>
    <row r="146" spans="1:26" x14ac:dyDescent="0.15">
      <c r="B146" s="51"/>
      <c r="C146" s="52" t="s">
        <v>150</v>
      </c>
      <c r="D146" s="51"/>
      <c r="E146" s="57">
        <v>2081</v>
      </c>
      <c r="F146" s="57">
        <v>374</v>
      </c>
      <c r="G146" s="57">
        <v>23</v>
      </c>
      <c r="H146" s="63">
        <v>2478</v>
      </c>
      <c r="I146" s="57">
        <v>1558</v>
      </c>
      <c r="J146" s="57">
        <v>1228</v>
      </c>
      <c r="K146" s="57">
        <v>760</v>
      </c>
      <c r="L146" s="57">
        <v>767</v>
      </c>
      <c r="M146" s="64">
        <v>4313</v>
      </c>
      <c r="N146" s="57">
        <v>6791</v>
      </c>
      <c r="P146" s="52" t="s">
        <v>150</v>
      </c>
      <c r="Q146" s="82">
        <f>+E146/E$146</f>
        <v>1</v>
      </c>
      <c r="R146" s="82">
        <f t="shared" ref="R146:Z156" si="30">+F146/F$146</f>
        <v>1</v>
      </c>
      <c r="S146" s="82">
        <f t="shared" si="30"/>
        <v>1</v>
      </c>
      <c r="T146" s="82">
        <f t="shared" si="30"/>
        <v>1</v>
      </c>
      <c r="U146" s="82">
        <f t="shared" si="30"/>
        <v>1</v>
      </c>
      <c r="V146" s="82">
        <f t="shared" si="30"/>
        <v>1</v>
      </c>
      <c r="W146" s="82">
        <f t="shared" si="30"/>
        <v>1</v>
      </c>
      <c r="X146" s="82">
        <f t="shared" si="30"/>
        <v>1</v>
      </c>
      <c r="Y146" s="82">
        <f t="shared" si="30"/>
        <v>1</v>
      </c>
      <c r="Z146" s="82">
        <f t="shared" si="30"/>
        <v>1</v>
      </c>
    </row>
    <row r="147" spans="1:26" x14ac:dyDescent="0.15">
      <c r="A147" s="13" t="s">
        <v>288</v>
      </c>
      <c r="B147" s="70">
        <v>1</v>
      </c>
      <c r="C147" s="71" t="s">
        <v>289</v>
      </c>
      <c r="D147" s="65" t="s">
        <v>290</v>
      </c>
      <c r="E147" s="57">
        <v>271</v>
      </c>
      <c r="F147" s="57">
        <v>41</v>
      </c>
      <c r="G147" s="57">
        <v>1</v>
      </c>
      <c r="H147" s="63">
        <v>313</v>
      </c>
      <c r="I147" s="57">
        <v>211</v>
      </c>
      <c r="J147" s="57">
        <v>163</v>
      </c>
      <c r="K147" s="57">
        <v>156</v>
      </c>
      <c r="L147" s="57">
        <v>152</v>
      </c>
      <c r="M147" s="64">
        <v>682</v>
      </c>
      <c r="N147" s="57">
        <v>995</v>
      </c>
      <c r="P147" s="67" t="str">
        <f t="shared" ref="P147:P156" si="31">+C147</f>
        <v>健康や医療サービスに関係した活動</v>
      </c>
      <c r="Q147" s="82">
        <f t="shared" ref="Q147:Q156" si="32">+E147/E$146</f>
        <v>0.13022585295530995</v>
      </c>
      <c r="R147" s="82">
        <f t="shared" si="30"/>
        <v>0.10962566844919786</v>
      </c>
      <c r="S147" s="82">
        <f t="shared" si="30"/>
        <v>4.3478260869565216E-2</v>
      </c>
      <c r="T147" s="82">
        <f t="shared" si="30"/>
        <v>0.12631154156577887</v>
      </c>
      <c r="U147" s="82">
        <f t="shared" si="30"/>
        <v>0.13543003851091143</v>
      </c>
      <c r="V147" s="82">
        <f t="shared" si="30"/>
        <v>0.13273615635179153</v>
      </c>
      <c r="W147" s="82">
        <f t="shared" si="30"/>
        <v>0.20526315789473684</v>
      </c>
      <c r="X147" s="82">
        <f t="shared" si="30"/>
        <v>0.19817470664928291</v>
      </c>
      <c r="Y147" s="82">
        <f t="shared" si="30"/>
        <v>0.15812659401808485</v>
      </c>
      <c r="Z147" s="82">
        <f t="shared" si="30"/>
        <v>0.14651744956560153</v>
      </c>
    </row>
    <row r="148" spans="1:26" x14ac:dyDescent="0.15">
      <c r="A148" s="13" t="s">
        <v>291</v>
      </c>
      <c r="B148" s="70">
        <v>1</v>
      </c>
      <c r="C148" s="71" t="s">
        <v>292</v>
      </c>
      <c r="D148" s="65" t="s">
        <v>293</v>
      </c>
      <c r="E148" s="57">
        <v>308</v>
      </c>
      <c r="F148" s="57">
        <v>63</v>
      </c>
      <c r="G148" s="57">
        <v>6</v>
      </c>
      <c r="H148" s="63">
        <v>377</v>
      </c>
      <c r="I148" s="57">
        <v>236</v>
      </c>
      <c r="J148" s="57">
        <v>231</v>
      </c>
      <c r="K148" s="57">
        <v>159</v>
      </c>
      <c r="L148" s="57">
        <v>253</v>
      </c>
      <c r="M148" s="64">
        <v>879</v>
      </c>
      <c r="N148" s="57">
        <v>1256</v>
      </c>
      <c r="P148" s="67" t="str">
        <f t="shared" si="31"/>
        <v>高齢者を対象とした活動</v>
      </c>
      <c r="Q148" s="82">
        <f t="shared" si="32"/>
        <v>0.14800576645843344</v>
      </c>
      <c r="R148" s="82">
        <f t="shared" si="30"/>
        <v>0.16844919786096257</v>
      </c>
      <c r="S148" s="82">
        <f t="shared" si="30"/>
        <v>0.2608695652173913</v>
      </c>
      <c r="T148" s="82">
        <f t="shared" si="30"/>
        <v>0.15213882163034706</v>
      </c>
      <c r="U148" s="82">
        <f t="shared" si="30"/>
        <v>0.1514762516046213</v>
      </c>
      <c r="V148" s="82">
        <f t="shared" si="30"/>
        <v>0.18811074918566775</v>
      </c>
      <c r="W148" s="82">
        <f t="shared" si="30"/>
        <v>0.20921052631578949</v>
      </c>
      <c r="X148" s="82">
        <f t="shared" si="30"/>
        <v>0.32985658409387225</v>
      </c>
      <c r="Y148" s="82">
        <f t="shared" si="30"/>
        <v>0.20380245768606539</v>
      </c>
      <c r="Z148" s="82">
        <f t="shared" si="30"/>
        <v>0.18495067000441762</v>
      </c>
    </row>
    <row r="149" spans="1:26" x14ac:dyDescent="0.15">
      <c r="A149" s="13" t="s">
        <v>294</v>
      </c>
      <c r="B149" s="70">
        <v>1</v>
      </c>
      <c r="C149" s="71" t="s">
        <v>295</v>
      </c>
      <c r="D149" s="65" t="s">
        <v>296</v>
      </c>
      <c r="E149" s="57">
        <v>125</v>
      </c>
      <c r="F149" s="57">
        <v>27</v>
      </c>
      <c r="G149" s="57">
        <v>0</v>
      </c>
      <c r="H149" s="63">
        <v>152</v>
      </c>
      <c r="I149" s="57">
        <v>122</v>
      </c>
      <c r="J149" s="57">
        <v>114</v>
      </c>
      <c r="K149" s="57">
        <v>130</v>
      </c>
      <c r="L149" s="57">
        <v>136</v>
      </c>
      <c r="M149" s="64">
        <v>502</v>
      </c>
      <c r="N149" s="57">
        <v>654</v>
      </c>
      <c r="P149" s="67" t="str">
        <f t="shared" si="31"/>
        <v>障がい者を対象とした活動</v>
      </c>
      <c r="Q149" s="82">
        <f t="shared" si="32"/>
        <v>6.0067275348390195E-2</v>
      </c>
      <c r="R149" s="82">
        <f t="shared" si="30"/>
        <v>7.2192513368983954E-2</v>
      </c>
      <c r="S149" s="82">
        <f t="shared" si="30"/>
        <v>0</v>
      </c>
      <c r="T149" s="82">
        <f t="shared" si="30"/>
        <v>6.1339790153349477E-2</v>
      </c>
      <c r="U149" s="82">
        <f t="shared" si="30"/>
        <v>7.8305519897304235E-2</v>
      </c>
      <c r="V149" s="82">
        <f t="shared" si="30"/>
        <v>9.2833876221498371E-2</v>
      </c>
      <c r="W149" s="82">
        <f t="shared" si="30"/>
        <v>0.17105263157894737</v>
      </c>
      <c r="X149" s="82">
        <f t="shared" si="30"/>
        <v>0.17731421121251631</v>
      </c>
      <c r="Y149" s="82">
        <f t="shared" si="30"/>
        <v>0.11639230234175747</v>
      </c>
      <c r="Z149" s="82">
        <f t="shared" si="30"/>
        <v>9.630393167427477E-2</v>
      </c>
    </row>
    <row r="150" spans="1:26" x14ac:dyDescent="0.15">
      <c r="A150" s="13" t="s">
        <v>297</v>
      </c>
      <c r="B150" s="70">
        <v>1</v>
      </c>
      <c r="C150" s="71" t="s">
        <v>298</v>
      </c>
      <c r="D150" s="65" t="s">
        <v>299</v>
      </c>
      <c r="E150" s="57">
        <v>747</v>
      </c>
      <c r="F150" s="57">
        <v>130</v>
      </c>
      <c r="G150" s="57">
        <v>7</v>
      </c>
      <c r="H150" s="63">
        <v>884</v>
      </c>
      <c r="I150" s="57">
        <v>502</v>
      </c>
      <c r="J150" s="57">
        <v>438</v>
      </c>
      <c r="K150" s="57">
        <v>273</v>
      </c>
      <c r="L150" s="57">
        <v>303</v>
      </c>
      <c r="M150" s="64">
        <v>1516</v>
      </c>
      <c r="N150" s="57">
        <v>2400</v>
      </c>
      <c r="P150" s="67" t="str">
        <f t="shared" si="31"/>
        <v>子どもを対象とした活動</v>
      </c>
      <c r="Q150" s="82">
        <f t="shared" si="32"/>
        <v>0.3589620374819798</v>
      </c>
      <c r="R150" s="82">
        <f t="shared" si="30"/>
        <v>0.34759358288770054</v>
      </c>
      <c r="S150" s="82">
        <f t="shared" si="30"/>
        <v>0.30434782608695654</v>
      </c>
      <c r="T150" s="82">
        <f t="shared" si="30"/>
        <v>0.35673930589184827</v>
      </c>
      <c r="U150" s="82">
        <f t="shared" si="30"/>
        <v>0.32220795892169446</v>
      </c>
      <c r="V150" s="82">
        <f t="shared" si="30"/>
        <v>0.35667752442996742</v>
      </c>
      <c r="W150" s="82">
        <f t="shared" si="30"/>
        <v>0.35921052631578948</v>
      </c>
      <c r="X150" s="82">
        <f t="shared" si="30"/>
        <v>0.39504563233376794</v>
      </c>
      <c r="Y150" s="82">
        <f t="shared" si="30"/>
        <v>0.35149547878506837</v>
      </c>
      <c r="Z150" s="82">
        <f t="shared" si="30"/>
        <v>0.35340892357532028</v>
      </c>
    </row>
    <row r="151" spans="1:26" x14ac:dyDescent="0.15">
      <c r="A151" s="13" t="s">
        <v>300</v>
      </c>
      <c r="B151" s="70">
        <v>1</v>
      </c>
      <c r="C151" s="71" t="s">
        <v>301</v>
      </c>
      <c r="D151" s="65" t="s">
        <v>302</v>
      </c>
      <c r="E151" s="57">
        <v>516</v>
      </c>
      <c r="F151" s="57">
        <v>125</v>
      </c>
      <c r="G151" s="57">
        <v>5</v>
      </c>
      <c r="H151" s="63">
        <v>646</v>
      </c>
      <c r="I151" s="57">
        <v>477</v>
      </c>
      <c r="J151" s="57">
        <v>402</v>
      </c>
      <c r="K151" s="57">
        <v>259</v>
      </c>
      <c r="L151" s="57">
        <v>299</v>
      </c>
      <c r="M151" s="64">
        <v>1437</v>
      </c>
      <c r="N151" s="57">
        <v>2083</v>
      </c>
      <c r="P151" s="67" t="str">
        <f t="shared" si="31"/>
        <v>スポーツ・文化・芸術・学術に関係した活動</v>
      </c>
      <c r="Q151" s="82">
        <f t="shared" si="32"/>
        <v>0.24795771263815472</v>
      </c>
      <c r="R151" s="82">
        <f t="shared" si="30"/>
        <v>0.33422459893048129</v>
      </c>
      <c r="S151" s="82">
        <f t="shared" si="30"/>
        <v>0.21739130434782608</v>
      </c>
      <c r="T151" s="82">
        <f t="shared" si="30"/>
        <v>0.26069410815173527</v>
      </c>
      <c r="U151" s="82">
        <f t="shared" si="30"/>
        <v>0.30616174582798461</v>
      </c>
      <c r="V151" s="82">
        <f t="shared" si="30"/>
        <v>0.32736156351791529</v>
      </c>
      <c r="W151" s="82">
        <f t="shared" si="30"/>
        <v>0.34078947368421053</v>
      </c>
      <c r="X151" s="82">
        <f t="shared" si="30"/>
        <v>0.38983050847457629</v>
      </c>
      <c r="Y151" s="82">
        <f t="shared" si="30"/>
        <v>0.33317876188268025</v>
      </c>
      <c r="Z151" s="82">
        <f t="shared" si="30"/>
        <v>0.30672949491974671</v>
      </c>
    </row>
    <row r="152" spans="1:26" x14ac:dyDescent="0.15">
      <c r="A152" s="13" t="s">
        <v>303</v>
      </c>
      <c r="B152" s="70">
        <v>1</v>
      </c>
      <c r="C152" s="71" t="s">
        <v>304</v>
      </c>
      <c r="D152" s="65" t="s">
        <v>305</v>
      </c>
      <c r="E152" s="57">
        <v>650</v>
      </c>
      <c r="F152" s="57">
        <v>136</v>
      </c>
      <c r="G152" s="57">
        <v>5</v>
      </c>
      <c r="H152" s="63">
        <v>791</v>
      </c>
      <c r="I152" s="57">
        <v>464</v>
      </c>
      <c r="J152" s="57">
        <v>474</v>
      </c>
      <c r="K152" s="57">
        <v>243</v>
      </c>
      <c r="L152" s="57">
        <v>335</v>
      </c>
      <c r="M152" s="64">
        <v>1516</v>
      </c>
      <c r="N152" s="57">
        <v>2307</v>
      </c>
      <c r="P152" s="67" t="str">
        <f t="shared" si="31"/>
        <v>まちづくりのための活動</v>
      </c>
      <c r="Q152" s="82">
        <f t="shared" si="32"/>
        <v>0.31234983181162901</v>
      </c>
      <c r="R152" s="82">
        <f t="shared" si="30"/>
        <v>0.36363636363636365</v>
      </c>
      <c r="S152" s="82">
        <f t="shared" si="30"/>
        <v>0.21739130434782608</v>
      </c>
      <c r="T152" s="82">
        <f t="shared" si="30"/>
        <v>0.3192090395480226</v>
      </c>
      <c r="U152" s="82">
        <f t="shared" si="30"/>
        <v>0.29781771501925547</v>
      </c>
      <c r="V152" s="82">
        <f t="shared" si="30"/>
        <v>0.38599348534201955</v>
      </c>
      <c r="W152" s="82">
        <f t="shared" si="30"/>
        <v>0.31973684210526315</v>
      </c>
      <c r="X152" s="82">
        <f t="shared" si="30"/>
        <v>0.4367666232073012</v>
      </c>
      <c r="Y152" s="82">
        <f t="shared" si="30"/>
        <v>0.35149547878506837</v>
      </c>
      <c r="Z152" s="82">
        <f t="shared" si="30"/>
        <v>0.33971432778677663</v>
      </c>
    </row>
    <row r="153" spans="1:26" x14ac:dyDescent="0.15">
      <c r="A153" s="13" t="s">
        <v>306</v>
      </c>
      <c r="B153" s="70">
        <v>1</v>
      </c>
      <c r="C153" s="71" t="s">
        <v>307</v>
      </c>
      <c r="D153" s="65" t="s">
        <v>308</v>
      </c>
      <c r="E153" s="57">
        <v>492</v>
      </c>
      <c r="F153" s="57">
        <v>88</v>
      </c>
      <c r="G153" s="57">
        <v>4</v>
      </c>
      <c r="H153" s="63">
        <v>584</v>
      </c>
      <c r="I153" s="57">
        <v>373</v>
      </c>
      <c r="J153" s="57">
        <v>338</v>
      </c>
      <c r="K153" s="57">
        <v>185</v>
      </c>
      <c r="L153" s="57">
        <v>213</v>
      </c>
      <c r="M153" s="64">
        <v>1109</v>
      </c>
      <c r="N153" s="57">
        <v>1693</v>
      </c>
      <c r="P153" s="67" t="str">
        <f t="shared" si="31"/>
        <v>安全な生活のための活動</v>
      </c>
      <c r="Q153" s="82">
        <f t="shared" si="32"/>
        <v>0.23642479577126382</v>
      </c>
      <c r="R153" s="82">
        <f t="shared" si="30"/>
        <v>0.23529411764705882</v>
      </c>
      <c r="S153" s="82">
        <f t="shared" si="30"/>
        <v>0.17391304347826086</v>
      </c>
      <c r="T153" s="82">
        <f t="shared" si="30"/>
        <v>0.23567393058918482</v>
      </c>
      <c r="U153" s="82">
        <f t="shared" si="30"/>
        <v>0.23940949935815148</v>
      </c>
      <c r="V153" s="82">
        <f t="shared" si="30"/>
        <v>0.27524429967426711</v>
      </c>
      <c r="W153" s="82">
        <f t="shared" si="30"/>
        <v>0.24342105263157895</v>
      </c>
      <c r="X153" s="82">
        <f t="shared" si="30"/>
        <v>0.27770534550195569</v>
      </c>
      <c r="Y153" s="82">
        <f t="shared" si="30"/>
        <v>0.25712960816137259</v>
      </c>
      <c r="Z153" s="82">
        <f t="shared" si="30"/>
        <v>0.24930054483875719</v>
      </c>
    </row>
    <row r="154" spans="1:26" x14ac:dyDescent="0.15">
      <c r="A154" s="13" t="s">
        <v>309</v>
      </c>
      <c r="B154" s="70">
        <v>1</v>
      </c>
      <c r="C154" s="71" t="s">
        <v>310</v>
      </c>
      <c r="D154" s="65" t="s">
        <v>311</v>
      </c>
      <c r="E154" s="57">
        <v>467</v>
      </c>
      <c r="F154" s="57">
        <v>92</v>
      </c>
      <c r="G154" s="57">
        <v>5</v>
      </c>
      <c r="H154" s="63">
        <v>564</v>
      </c>
      <c r="I154" s="57">
        <v>362</v>
      </c>
      <c r="J154" s="57">
        <v>348</v>
      </c>
      <c r="K154" s="57">
        <v>142</v>
      </c>
      <c r="L154" s="57">
        <v>225</v>
      </c>
      <c r="M154" s="64">
        <v>1077</v>
      </c>
      <c r="N154" s="57">
        <v>1641</v>
      </c>
      <c r="P154" s="67" t="str">
        <f t="shared" si="31"/>
        <v>災害に関係した活動</v>
      </c>
      <c r="Q154" s="82">
        <f t="shared" si="32"/>
        <v>0.22441134070158578</v>
      </c>
      <c r="R154" s="82">
        <f t="shared" si="30"/>
        <v>0.24598930481283424</v>
      </c>
      <c r="S154" s="82">
        <f t="shared" si="30"/>
        <v>0.21739130434782608</v>
      </c>
      <c r="T154" s="82">
        <f t="shared" si="30"/>
        <v>0.22760290556900725</v>
      </c>
      <c r="U154" s="82">
        <f t="shared" si="30"/>
        <v>0.23234916559691912</v>
      </c>
      <c r="V154" s="82">
        <f t="shared" si="30"/>
        <v>0.28338762214983715</v>
      </c>
      <c r="W154" s="82">
        <f t="shared" si="30"/>
        <v>0.18684210526315789</v>
      </c>
      <c r="X154" s="82">
        <f t="shared" si="30"/>
        <v>0.29335071707953064</v>
      </c>
      <c r="Y154" s="82">
        <f t="shared" si="30"/>
        <v>0.2497101785300255</v>
      </c>
      <c r="Z154" s="82">
        <f t="shared" si="30"/>
        <v>0.24164335149462524</v>
      </c>
    </row>
    <row r="155" spans="1:26" x14ac:dyDescent="0.15">
      <c r="A155" s="13" t="s">
        <v>312</v>
      </c>
      <c r="B155" s="70">
        <v>1</v>
      </c>
      <c r="C155" s="71" t="s">
        <v>313</v>
      </c>
      <c r="D155" s="65" t="s">
        <v>314</v>
      </c>
      <c r="E155" s="57">
        <v>88</v>
      </c>
      <c r="F155" s="57">
        <v>14</v>
      </c>
      <c r="G155" s="57">
        <v>0</v>
      </c>
      <c r="H155" s="63">
        <v>102</v>
      </c>
      <c r="I155" s="57">
        <v>79</v>
      </c>
      <c r="J155" s="57">
        <v>103</v>
      </c>
      <c r="K155" s="57">
        <v>45</v>
      </c>
      <c r="L155" s="57">
        <v>94</v>
      </c>
      <c r="M155" s="64">
        <v>321</v>
      </c>
      <c r="N155" s="57">
        <v>423</v>
      </c>
      <c r="P155" s="67" t="str">
        <f t="shared" si="31"/>
        <v>多文化共生に関連した活動</v>
      </c>
      <c r="Q155" s="82">
        <f t="shared" si="32"/>
        <v>4.2287361845266699E-2</v>
      </c>
      <c r="R155" s="82">
        <f t="shared" si="30"/>
        <v>3.7433155080213901E-2</v>
      </c>
      <c r="S155" s="82">
        <f t="shared" si="30"/>
        <v>0</v>
      </c>
      <c r="T155" s="82">
        <f t="shared" si="30"/>
        <v>4.1162227602905568E-2</v>
      </c>
      <c r="U155" s="82">
        <f t="shared" si="30"/>
        <v>5.0706033376123234E-2</v>
      </c>
      <c r="V155" s="82">
        <f t="shared" si="30"/>
        <v>8.3876221498371331E-2</v>
      </c>
      <c r="W155" s="82">
        <f t="shared" si="30"/>
        <v>5.921052631578947E-2</v>
      </c>
      <c r="X155" s="82">
        <f t="shared" si="30"/>
        <v>0.12255541069100391</v>
      </c>
      <c r="Y155" s="82">
        <f t="shared" si="30"/>
        <v>7.4426153489450503E-2</v>
      </c>
      <c r="Z155" s="82">
        <f t="shared" si="30"/>
        <v>6.2288322780150202E-2</v>
      </c>
    </row>
    <row r="156" spans="1:26" x14ac:dyDescent="0.15">
      <c r="A156" s="13" t="s">
        <v>315</v>
      </c>
      <c r="B156" s="70">
        <v>1</v>
      </c>
      <c r="C156" s="71" t="s">
        <v>316</v>
      </c>
      <c r="D156" s="65" t="s">
        <v>317</v>
      </c>
      <c r="E156" s="57">
        <v>89</v>
      </c>
      <c r="F156" s="57">
        <v>21</v>
      </c>
      <c r="G156" s="57">
        <v>5</v>
      </c>
      <c r="H156" s="63">
        <v>115</v>
      </c>
      <c r="I156" s="57">
        <v>82</v>
      </c>
      <c r="J156" s="57">
        <v>43</v>
      </c>
      <c r="K156" s="57">
        <v>25</v>
      </c>
      <c r="L156" s="57">
        <v>32</v>
      </c>
      <c r="M156" s="64">
        <v>182</v>
      </c>
      <c r="N156" s="57">
        <v>297</v>
      </c>
      <c r="P156" s="67" t="str">
        <f t="shared" si="31"/>
        <v>その他の活動</v>
      </c>
      <c r="Q156" s="82">
        <f t="shared" si="32"/>
        <v>4.2767900048053822E-2</v>
      </c>
      <c r="R156" s="82">
        <f t="shared" si="30"/>
        <v>5.6149732620320858E-2</v>
      </c>
      <c r="S156" s="82">
        <f t="shared" si="30"/>
        <v>0.21739130434782608</v>
      </c>
      <c r="T156" s="82">
        <f t="shared" si="30"/>
        <v>4.6408393866020983E-2</v>
      </c>
      <c r="U156" s="82">
        <f t="shared" si="30"/>
        <v>5.2631578947368418E-2</v>
      </c>
      <c r="V156" s="82">
        <f t="shared" si="30"/>
        <v>3.5016286644951142E-2</v>
      </c>
      <c r="W156" s="82">
        <f t="shared" si="30"/>
        <v>3.2894736842105261E-2</v>
      </c>
      <c r="X156" s="82">
        <f t="shared" si="30"/>
        <v>4.1720990873533245E-2</v>
      </c>
      <c r="Y156" s="82">
        <f t="shared" si="30"/>
        <v>4.2198006028286578E-2</v>
      </c>
      <c r="Z156" s="82">
        <f t="shared" si="30"/>
        <v>4.3734354292445883E-2</v>
      </c>
    </row>
    <row r="157" spans="1:26" x14ac:dyDescent="0.15">
      <c r="J157" s="46"/>
      <c r="K157" s="46"/>
      <c r="L157" s="46"/>
      <c r="U157" s="61"/>
      <c r="V157" s="61"/>
      <c r="W157" s="61"/>
      <c r="X157" s="61"/>
      <c r="Y157" s="61"/>
      <c r="Z157" s="61"/>
    </row>
    <row r="158" spans="1:26" x14ac:dyDescent="0.15">
      <c r="C158" s="60"/>
      <c r="I158" s="59"/>
      <c r="J158" s="59"/>
      <c r="K158" s="59"/>
      <c r="L158" s="59"/>
      <c r="M158" s="59"/>
      <c r="N158" s="59" t="s">
        <v>262</v>
      </c>
      <c r="P158" s="60"/>
      <c r="U158" s="61"/>
      <c r="V158" s="61"/>
      <c r="W158" s="61"/>
      <c r="X158" s="61"/>
      <c r="Y158" s="61"/>
      <c r="Z158" s="62" t="str">
        <f>+N158</f>
        <v>（ＳＡ）</v>
      </c>
    </row>
    <row r="159" spans="1:26" ht="12" customHeight="1" x14ac:dyDescent="0.15">
      <c r="C159" s="130" t="s">
        <v>318</v>
      </c>
      <c r="E159" s="132" t="s">
        <v>138</v>
      </c>
      <c r="F159" s="132"/>
      <c r="G159" s="132"/>
      <c r="H159" s="132"/>
      <c r="I159" s="133" t="s">
        <v>139</v>
      </c>
      <c r="J159" s="133"/>
      <c r="K159" s="133"/>
      <c r="L159" s="133"/>
      <c r="M159" s="133"/>
      <c r="N159" s="134" t="s">
        <v>140</v>
      </c>
      <c r="P159" s="130" t="str">
        <f>+C159</f>
        <v>＜地域活動の活動頻度＞</v>
      </c>
      <c r="Q159" s="135" t="s">
        <v>138</v>
      </c>
      <c r="R159" s="135"/>
      <c r="S159" s="135"/>
      <c r="T159" s="135"/>
      <c r="U159" s="128" t="s">
        <v>139</v>
      </c>
      <c r="V159" s="128"/>
      <c r="W159" s="128"/>
      <c r="X159" s="128"/>
      <c r="Y159" s="128"/>
      <c r="Z159" s="129" t="str">
        <f>+N159&amp;"（N="&amp;N161&amp;"）"</f>
        <v>二次調査（訪問タイプ）
計（N=6791）</v>
      </c>
    </row>
    <row r="160" spans="1:26" ht="78.75" x14ac:dyDescent="0.15">
      <c r="A160" s="13" t="s">
        <v>319</v>
      </c>
      <c r="B160" s="46" t="s">
        <v>320</v>
      </c>
      <c r="C160" s="131"/>
      <c r="E160" s="53" t="s">
        <v>141</v>
      </c>
      <c r="F160" s="53" t="s">
        <v>142</v>
      </c>
      <c r="G160" s="53" t="s">
        <v>143</v>
      </c>
      <c r="H160" s="53" t="s">
        <v>144</v>
      </c>
      <c r="I160" s="54" t="s">
        <v>145</v>
      </c>
      <c r="J160" s="54" t="s">
        <v>146</v>
      </c>
      <c r="K160" s="54" t="s">
        <v>147</v>
      </c>
      <c r="L160" s="54" t="s">
        <v>148</v>
      </c>
      <c r="M160" s="54" t="s">
        <v>149</v>
      </c>
      <c r="N160" s="134"/>
      <c r="P160" s="131"/>
      <c r="Q160" s="55" t="str">
        <f>+E160&amp;"（N="&amp;E161&amp;"）"</f>
        <v>地縁・血縁先を訪問している人（地縁・血縁先の訪問のみ）（N=2081）</v>
      </c>
      <c r="R160" s="55" t="str">
        <f t="shared" ref="R160:Y160" si="33">+F160&amp;"（N="&amp;F161&amp;"）"</f>
        <v>地縁・血縁先を訪問している人（地縁・血縁先及びそれ以外の施設等を利用）（N=374）</v>
      </c>
      <c r="S160" s="55" t="str">
        <f t="shared" si="33"/>
        <v>特定の生活行動や用務を行っている人（N=23）</v>
      </c>
      <c r="T160" s="55" t="str">
        <f t="shared" si="33"/>
        <v>地縁・血縁的な訪問者等　計（N=2478）</v>
      </c>
      <c r="U160" s="56" t="str">
        <f t="shared" si="33"/>
        <v>趣味・消費型（N=1558）</v>
      </c>
      <c r="V160" s="56" t="str">
        <f t="shared" si="33"/>
        <v>参加・交流型（N=1228）</v>
      </c>
      <c r="W160" s="56" t="str">
        <f t="shared" si="33"/>
        <v>就労型（N=760）</v>
      </c>
      <c r="X160" s="56" t="str">
        <f t="shared" si="33"/>
        <v>直接寄与型（N=767）</v>
      </c>
      <c r="Y160" s="56" t="str">
        <f t="shared" si="33"/>
        <v>関係人口（訪問系）計（N=4313）</v>
      </c>
      <c r="Z160" s="129"/>
    </row>
    <row r="161" spans="1:26" x14ac:dyDescent="0.15">
      <c r="B161" s="51"/>
      <c r="C161" s="52" t="s">
        <v>150</v>
      </c>
      <c r="D161" s="51"/>
      <c r="E161" s="57">
        <v>2081</v>
      </c>
      <c r="F161" s="57">
        <v>374</v>
      </c>
      <c r="G161" s="57">
        <v>23</v>
      </c>
      <c r="H161" s="63">
        <v>2478</v>
      </c>
      <c r="I161" s="57">
        <v>1558</v>
      </c>
      <c r="J161" s="57">
        <v>1228</v>
      </c>
      <c r="K161" s="57">
        <v>760</v>
      </c>
      <c r="L161" s="57">
        <v>767</v>
      </c>
      <c r="M161" s="64">
        <v>4313</v>
      </c>
      <c r="N161" s="57">
        <v>6791</v>
      </c>
      <c r="P161" s="52" t="s">
        <v>150</v>
      </c>
      <c r="Q161" s="82">
        <f>+E161/E$161</f>
        <v>1</v>
      </c>
      <c r="R161" s="82">
        <f t="shared" ref="R161:Z169" si="34">+F161/F$161</f>
        <v>1</v>
      </c>
      <c r="S161" s="82">
        <f t="shared" si="34"/>
        <v>1</v>
      </c>
      <c r="T161" s="82">
        <f t="shared" si="34"/>
        <v>1</v>
      </c>
      <c r="U161" s="82">
        <f t="shared" si="34"/>
        <v>1</v>
      </c>
      <c r="V161" s="82">
        <f t="shared" si="34"/>
        <v>1</v>
      </c>
      <c r="W161" s="82">
        <f t="shared" si="34"/>
        <v>1</v>
      </c>
      <c r="X161" s="82">
        <f t="shared" si="34"/>
        <v>1</v>
      </c>
      <c r="Y161" s="82">
        <f t="shared" si="34"/>
        <v>1</v>
      </c>
      <c r="Z161" s="82">
        <f t="shared" si="34"/>
        <v>1</v>
      </c>
    </row>
    <row r="162" spans="1:26" x14ac:dyDescent="0.15">
      <c r="A162" s="13" t="s">
        <v>321</v>
      </c>
      <c r="B162" s="70">
        <v>1</v>
      </c>
      <c r="C162" s="71" t="s">
        <v>322</v>
      </c>
      <c r="D162" s="65" t="s">
        <v>323</v>
      </c>
      <c r="E162" s="57">
        <v>55</v>
      </c>
      <c r="F162" s="57">
        <v>5</v>
      </c>
      <c r="G162" s="57">
        <v>2</v>
      </c>
      <c r="H162" s="63">
        <v>62</v>
      </c>
      <c r="I162" s="57">
        <v>25</v>
      </c>
      <c r="J162" s="57">
        <v>18</v>
      </c>
      <c r="K162" s="57">
        <v>33</v>
      </c>
      <c r="L162" s="57">
        <v>19</v>
      </c>
      <c r="M162" s="64">
        <v>95</v>
      </c>
      <c r="N162" s="57">
        <v>157</v>
      </c>
      <c r="P162" s="67" t="str">
        <f t="shared" ref="P162:P169" si="35">+C162</f>
        <v>ほぼ毎日</v>
      </c>
      <c r="Q162" s="82">
        <f t="shared" ref="Q162:Q169" si="36">+E162/E$161</f>
        <v>2.6429601153291685E-2</v>
      </c>
      <c r="R162" s="82">
        <f t="shared" si="34"/>
        <v>1.3368983957219251E-2</v>
      </c>
      <c r="S162" s="82">
        <f t="shared" si="34"/>
        <v>8.6956521739130432E-2</v>
      </c>
      <c r="T162" s="82">
        <f t="shared" si="34"/>
        <v>2.5020177562550445E-2</v>
      </c>
      <c r="U162" s="82">
        <f t="shared" si="34"/>
        <v>1.6046213093709884E-2</v>
      </c>
      <c r="V162" s="82">
        <f t="shared" si="34"/>
        <v>1.4657980456026058E-2</v>
      </c>
      <c r="W162" s="82">
        <f t="shared" si="34"/>
        <v>4.3421052631578951E-2</v>
      </c>
      <c r="X162" s="82">
        <f t="shared" si="34"/>
        <v>2.4771838331160364E-2</v>
      </c>
      <c r="Y162" s="82">
        <f t="shared" si="34"/>
        <v>2.2026431718061675E-2</v>
      </c>
      <c r="Z162" s="82">
        <f t="shared" si="34"/>
        <v>2.3118833750552202E-2</v>
      </c>
    </row>
    <row r="163" spans="1:26" x14ac:dyDescent="0.15">
      <c r="A163" s="13" t="s">
        <v>324</v>
      </c>
      <c r="B163" s="70">
        <v>2</v>
      </c>
      <c r="C163" s="71" t="s">
        <v>325</v>
      </c>
      <c r="D163" s="65" t="s">
        <v>323</v>
      </c>
      <c r="E163" s="57">
        <v>94</v>
      </c>
      <c r="F163" s="57">
        <v>19</v>
      </c>
      <c r="G163" s="57">
        <v>1</v>
      </c>
      <c r="H163" s="63">
        <v>114</v>
      </c>
      <c r="I163" s="57">
        <v>76</v>
      </c>
      <c r="J163" s="57">
        <v>64</v>
      </c>
      <c r="K163" s="57">
        <v>77</v>
      </c>
      <c r="L163" s="57">
        <v>89</v>
      </c>
      <c r="M163" s="64">
        <v>306</v>
      </c>
      <c r="N163" s="57">
        <v>420</v>
      </c>
      <c r="P163" s="67" t="str">
        <f t="shared" si="35"/>
        <v>週に２～４日程度</v>
      </c>
      <c r="Q163" s="82">
        <f t="shared" si="36"/>
        <v>4.517059106198943E-2</v>
      </c>
      <c r="R163" s="82">
        <f t="shared" si="34"/>
        <v>5.0802139037433157E-2</v>
      </c>
      <c r="S163" s="82">
        <f t="shared" si="34"/>
        <v>4.3478260869565216E-2</v>
      </c>
      <c r="T163" s="82">
        <f t="shared" si="34"/>
        <v>4.6004842615012108E-2</v>
      </c>
      <c r="U163" s="82">
        <f t="shared" si="34"/>
        <v>4.878048780487805E-2</v>
      </c>
      <c r="V163" s="82">
        <f t="shared" si="34"/>
        <v>5.2117263843648211E-2</v>
      </c>
      <c r="W163" s="82">
        <f t="shared" si="34"/>
        <v>0.10131578947368421</v>
      </c>
      <c r="X163" s="82">
        <f t="shared" si="34"/>
        <v>0.11603650586701435</v>
      </c>
      <c r="Y163" s="82">
        <f t="shared" si="34"/>
        <v>7.0948295849756551E-2</v>
      </c>
      <c r="Z163" s="82">
        <f t="shared" si="34"/>
        <v>6.184656162568105E-2</v>
      </c>
    </row>
    <row r="164" spans="1:26" x14ac:dyDescent="0.15">
      <c r="A164" s="13" t="s">
        <v>324</v>
      </c>
      <c r="B164" s="70">
        <v>3</v>
      </c>
      <c r="C164" s="71" t="s">
        <v>326</v>
      </c>
      <c r="D164" s="65" t="s">
        <v>323</v>
      </c>
      <c r="E164" s="57">
        <v>218</v>
      </c>
      <c r="F164" s="57">
        <v>55</v>
      </c>
      <c r="G164" s="57">
        <v>2</v>
      </c>
      <c r="H164" s="63">
        <v>275</v>
      </c>
      <c r="I164" s="57">
        <v>155</v>
      </c>
      <c r="J164" s="57">
        <v>150</v>
      </c>
      <c r="K164" s="57">
        <v>122</v>
      </c>
      <c r="L164" s="57">
        <v>169</v>
      </c>
      <c r="M164" s="64">
        <v>596</v>
      </c>
      <c r="N164" s="57">
        <v>871</v>
      </c>
      <c r="P164" s="67" t="str">
        <f t="shared" si="35"/>
        <v>週に１日または月に数日程度</v>
      </c>
      <c r="Q164" s="82">
        <f t="shared" si="36"/>
        <v>0.10475732820759251</v>
      </c>
      <c r="R164" s="82">
        <f t="shared" si="34"/>
        <v>0.14705882352941177</v>
      </c>
      <c r="S164" s="82">
        <f t="shared" si="34"/>
        <v>8.6956521739130432E-2</v>
      </c>
      <c r="T164" s="82">
        <f t="shared" si="34"/>
        <v>0.11097659402744149</v>
      </c>
      <c r="U164" s="82">
        <f t="shared" si="34"/>
        <v>9.9486521181001278E-2</v>
      </c>
      <c r="V164" s="82">
        <f t="shared" si="34"/>
        <v>0.12214983713355049</v>
      </c>
      <c r="W164" s="82">
        <f t="shared" si="34"/>
        <v>0.16052631578947368</v>
      </c>
      <c r="X164" s="82">
        <f t="shared" si="34"/>
        <v>0.22033898305084745</v>
      </c>
      <c r="Y164" s="82">
        <f t="shared" si="34"/>
        <v>0.13818687688383954</v>
      </c>
      <c r="Z164" s="82">
        <f t="shared" si="34"/>
        <v>0.12825798851421</v>
      </c>
    </row>
    <row r="165" spans="1:26" x14ac:dyDescent="0.15">
      <c r="A165" s="13" t="s">
        <v>324</v>
      </c>
      <c r="B165" s="70">
        <v>4</v>
      </c>
      <c r="C165" s="71" t="s">
        <v>327</v>
      </c>
      <c r="D165" s="65" t="s">
        <v>323</v>
      </c>
      <c r="E165" s="57">
        <v>378</v>
      </c>
      <c r="F165" s="57">
        <v>83</v>
      </c>
      <c r="G165" s="57">
        <v>3</v>
      </c>
      <c r="H165" s="63">
        <v>464</v>
      </c>
      <c r="I165" s="57">
        <v>263</v>
      </c>
      <c r="J165" s="57">
        <v>257</v>
      </c>
      <c r="K165" s="57">
        <v>190</v>
      </c>
      <c r="L165" s="57">
        <v>198</v>
      </c>
      <c r="M165" s="64">
        <v>908</v>
      </c>
      <c r="N165" s="57">
        <v>1372</v>
      </c>
      <c r="P165" s="67" t="str">
        <f t="shared" si="35"/>
        <v>月に１～２日程度</v>
      </c>
      <c r="Q165" s="82">
        <f t="shared" si="36"/>
        <v>0.18164344065353197</v>
      </c>
      <c r="R165" s="82">
        <f t="shared" si="34"/>
        <v>0.22192513368983957</v>
      </c>
      <c r="S165" s="82">
        <f t="shared" si="34"/>
        <v>0.13043478260869565</v>
      </c>
      <c r="T165" s="82">
        <f t="shared" si="34"/>
        <v>0.18724778046811946</v>
      </c>
      <c r="U165" s="82">
        <f t="shared" si="34"/>
        <v>0.16880616174582799</v>
      </c>
      <c r="V165" s="82">
        <f t="shared" si="34"/>
        <v>0.20928338762214985</v>
      </c>
      <c r="W165" s="82">
        <f t="shared" si="34"/>
        <v>0.25</v>
      </c>
      <c r="X165" s="82">
        <f t="shared" si="34"/>
        <v>0.25814863102998697</v>
      </c>
      <c r="Y165" s="82">
        <f t="shared" si="34"/>
        <v>0.21052631578947367</v>
      </c>
      <c r="Z165" s="82">
        <f t="shared" si="34"/>
        <v>0.2020321013105581</v>
      </c>
    </row>
    <row r="166" spans="1:26" x14ac:dyDescent="0.15">
      <c r="A166" s="13" t="s">
        <v>321</v>
      </c>
      <c r="B166" s="70">
        <v>5</v>
      </c>
      <c r="C166" s="71" t="s">
        <v>328</v>
      </c>
      <c r="D166" s="65" t="s">
        <v>323</v>
      </c>
      <c r="E166" s="57">
        <v>653</v>
      </c>
      <c r="F166" s="57">
        <v>111</v>
      </c>
      <c r="G166" s="57">
        <v>10</v>
      </c>
      <c r="H166" s="63">
        <v>774</v>
      </c>
      <c r="I166" s="57">
        <v>525</v>
      </c>
      <c r="J166" s="57">
        <v>404</v>
      </c>
      <c r="K166" s="57">
        <v>200</v>
      </c>
      <c r="L166" s="57">
        <v>202</v>
      </c>
      <c r="M166" s="64">
        <v>1331</v>
      </c>
      <c r="N166" s="57">
        <v>2105</v>
      </c>
      <c r="P166" s="67" t="str">
        <f t="shared" si="35"/>
        <v>年に数回程度</v>
      </c>
      <c r="Q166" s="82">
        <f t="shared" si="36"/>
        <v>0.31379144641999041</v>
      </c>
      <c r="R166" s="82">
        <f t="shared" si="34"/>
        <v>0.2967914438502674</v>
      </c>
      <c r="S166" s="82">
        <f t="shared" si="34"/>
        <v>0.43478260869565216</v>
      </c>
      <c r="T166" s="82">
        <f t="shared" si="34"/>
        <v>0.31234866828087166</v>
      </c>
      <c r="U166" s="82">
        <f t="shared" si="34"/>
        <v>0.33697047496790755</v>
      </c>
      <c r="V166" s="82">
        <f t="shared" si="34"/>
        <v>0.3289902280130293</v>
      </c>
      <c r="W166" s="82">
        <f t="shared" si="34"/>
        <v>0.26315789473684209</v>
      </c>
      <c r="X166" s="82">
        <f t="shared" si="34"/>
        <v>0.26336375488917863</v>
      </c>
      <c r="Y166" s="82">
        <f t="shared" si="34"/>
        <v>0.30860190122884301</v>
      </c>
      <c r="Z166" s="82">
        <f t="shared" si="34"/>
        <v>0.30996907671918716</v>
      </c>
    </row>
    <row r="167" spans="1:26" x14ac:dyDescent="0.15">
      <c r="A167" s="13" t="s">
        <v>324</v>
      </c>
      <c r="B167" s="70">
        <v>6</v>
      </c>
      <c r="C167" s="71" t="s">
        <v>329</v>
      </c>
      <c r="D167" s="65" t="s">
        <v>323</v>
      </c>
      <c r="E167" s="57">
        <v>183</v>
      </c>
      <c r="F167" s="57">
        <v>22</v>
      </c>
      <c r="G167" s="57">
        <v>1</v>
      </c>
      <c r="H167" s="63">
        <v>206</v>
      </c>
      <c r="I167" s="57">
        <v>148</v>
      </c>
      <c r="J167" s="57">
        <v>68</v>
      </c>
      <c r="K167" s="57">
        <v>35</v>
      </c>
      <c r="L167" s="57">
        <v>22</v>
      </c>
      <c r="M167" s="64">
        <v>273</v>
      </c>
      <c r="N167" s="57">
        <v>479</v>
      </c>
      <c r="P167" s="67" t="str">
        <f t="shared" si="35"/>
        <v>年１回程度</v>
      </c>
      <c r="Q167" s="82">
        <f t="shared" si="36"/>
        <v>8.7938491110043246E-2</v>
      </c>
      <c r="R167" s="82">
        <f t="shared" si="34"/>
        <v>5.8823529411764705E-2</v>
      </c>
      <c r="S167" s="82">
        <f t="shared" si="34"/>
        <v>4.3478260869565216E-2</v>
      </c>
      <c r="T167" s="82">
        <f t="shared" si="34"/>
        <v>8.3131557707828888E-2</v>
      </c>
      <c r="U167" s="82">
        <f t="shared" si="34"/>
        <v>9.4993581514762518E-2</v>
      </c>
      <c r="V167" s="82">
        <f t="shared" si="34"/>
        <v>5.5374592833876218E-2</v>
      </c>
      <c r="W167" s="82">
        <f t="shared" si="34"/>
        <v>4.6052631578947366E-2</v>
      </c>
      <c r="X167" s="82">
        <f t="shared" si="34"/>
        <v>2.8683181225554105E-2</v>
      </c>
      <c r="Y167" s="82">
        <f t="shared" si="34"/>
        <v>6.3297009042429866E-2</v>
      </c>
      <c r="Z167" s="82">
        <f t="shared" si="34"/>
        <v>7.0534530996907666E-2</v>
      </c>
    </row>
    <row r="168" spans="1:26" x14ac:dyDescent="0.15">
      <c r="A168" s="13" t="s">
        <v>324</v>
      </c>
      <c r="B168" s="70">
        <v>7</v>
      </c>
      <c r="C168" s="71" t="s">
        <v>330</v>
      </c>
      <c r="D168" s="65" t="s">
        <v>323</v>
      </c>
      <c r="E168" s="57">
        <v>491</v>
      </c>
      <c r="F168" s="57">
        <v>79</v>
      </c>
      <c r="G168" s="57">
        <v>4</v>
      </c>
      <c r="H168" s="63">
        <v>574</v>
      </c>
      <c r="I168" s="57">
        <v>359</v>
      </c>
      <c r="J168" s="57">
        <v>263</v>
      </c>
      <c r="K168" s="57">
        <v>102</v>
      </c>
      <c r="L168" s="57">
        <v>64</v>
      </c>
      <c r="M168" s="64">
        <v>788</v>
      </c>
      <c r="N168" s="57">
        <v>1362</v>
      </c>
      <c r="P168" s="67" t="str">
        <f t="shared" si="35"/>
        <v>不定期であり年によって異なる</v>
      </c>
      <c r="Q168" s="82">
        <f t="shared" si="36"/>
        <v>0.2359442575684767</v>
      </c>
      <c r="R168" s="82">
        <f t="shared" si="34"/>
        <v>0.21122994652406418</v>
      </c>
      <c r="S168" s="82">
        <f t="shared" si="34"/>
        <v>0.17391304347826086</v>
      </c>
      <c r="T168" s="82">
        <f t="shared" si="34"/>
        <v>0.23163841807909605</v>
      </c>
      <c r="U168" s="82">
        <f t="shared" si="34"/>
        <v>0.23042362002567393</v>
      </c>
      <c r="V168" s="82">
        <f t="shared" si="34"/>
        <v>0.21416938110749187</v>
      </c>
      <c r="W168" s="82">
        <f t="shared" si="34"/>
        <v>0.13421052631578947</v>
      </c>
      <c r="X168" s="82">
        <f t="shared" si="34"/>
        <v>8.344198174706649E-2</v>
      </c>
      <c r="Y168" s="82">
        <f t="shared" si="34"/>
        <v>0.18270345467192209</v>
      </c>
      <c r="Z168" s="82">
        <f t="shared" si="34"/>
        <v>0.20055956412899426</v>
      </c>
    </row>
    <row r="169" spans="1:26" x14ac:dyDescent="0.15">
      <c r="A169" s="13" t="s">
        <v>324</v>
      </c>
      <c r="B169" s="70">
        <v>8</v>
      </c>
      <c r="C169" s="71" t="s">
        <v>37</v>
      </c>
      <c r="D169" s="65" t="s">
        <v>323</v>
      </c>
      <c r="E169" s="57">
        <v>9</v>
      </c>
      <c r="F169" s="57">
        <v>0</v>
      </c>
      <c r="G169" s="57">
        <v>0</v>
      </c>
      <c r="H169" s="63">
        <v>9</v>
      </c>
      <c r="I169" s="57">
        <v>7</v>
      </c>
      <c r="J169" s="57">
        <v>4</v>
      </c>
      <c r="K169" s="57">
        <v>1</v>
      </c>
      <c r="L169" s="57">
        <v>4</v>
      </c>
      <c r="M169" s="64">
        <v>16</v>
      </c>
      <c r="N169" s="57">
        <v>25</v>
      </c>
      <c r="P169" s="67" t="str">
        <f t="shared" si="35"/>
        <v>その他</v>
      </c>
      <c r="Q169" s="82">
        <f t="shared" si="36"/>
        <v>4.324843825084094E-3</v>
      </c>
      <c r="R169" s="82">
        <f t="shared" si="34"/>
        <v>0</v>
      </c>
      <c r="S169" s="82">
        <f t="shared" si="34"/>
        <v>0</v>
      </c>
      <c r="T169" s="82">
        <f t="shared" si="34"/>
        <v>3.6319612590799033E-3</v>
      </c>
      <c r="U169" s="82">
        <f t="shared" si="34"/>
        <v>4.4929396662387678E-3</v>
      </c>
      <c r="V169" s="82">
        <f t="shared" si="34"/>
        <v>3.2573289902280132E-3</v>
      </c>
      <c r="W169" s="82">
        <f t="shared" si="34"/>
        <v>1.3157894736842105E-3</v>
      </c>
      <c r="X169" s="82">
        <f t="shared" si="34"/>
        <v>5.2151238591916557E-3</v>
      </c>
      <c r="Y169" s="82">
        <f t="shared" si="34"/>
        <v>3.709714815673545E-3</v>
      </c>
      <c r="Z169" s="82">
        <f t="shared" si="34"/>
        <v>3.6813429539095861E-3</v>
      </c>
    </row>
    <row r="170" spans="1:26" x14ac:dyDescent="0.15">
      <c r="J170" s="46"/>
      <c r="K170" s="46"/>
      <c r="L170" s="46"/>
      <c r="U170" s="61"/>
      <c r="V170" s="61"/>
      <c r="W170" s="61"/>
      <c r="X170" s="61"/>
      <c r="Y170" s="61"/>
      <c r="Z170" s="61"/>
    </row>
    <row r="171" spans="1:26" x14ac:dyDescent="0.15">
      <c r="C171" s="60"/>
      <c r="I171" s="59"/>
      <c r="J171" s="59"/>
      <c r="K171" s="59"/>
      <c r="L171" s="59"/>
      <c r="M171" s="59"/>
      <c r="N171" s="59" t="s">
        <v>331</v>
      </c>
      <c r="P171" s="60"/>
      <c r="U171" s="61"/>
      <c r="V171" s="61"/>
      <c r="W171" s="61"/>
      <c r="X171" s="61"/>
      <c r="Y171" s="61"/>
      <c r="Z171" s="62" t="str">
        <f>+N171</f>
        <v>（ＭＡ）</v>
      </c>
    </row>
    <row r="172" spans="1:26" ht="12" customHeight="1" x14ac:dyDescent="0.15">
      <c r="C172" s="130" t="s">
        <v>332</v>
      </c>
      <c r="E172" s="132" t="s">
        <v>138</v>
      </c>
      <c r="F172" s="132"/>
      <c r="G172" s="132"/>
      <c r="H172" s="132"/>
      <c r="I172" s="133" t="s">
        <v>139</v>
      </c>
      <c r="J172" s="133"/>
      <c r="K172" s="133"/>
      <c r="L172" s="133"/>
      <c r="M172" s="133"/>
      <c r="N172" s="134" t="s">
        <v>140</v>
      </c>
      <c r="P172" s="130" t="str">
        <f>+C172</f>
        <v>＜地域活動の参加理由＞</v>
      </c>
      <c r="Q172" s="135" t="s">
        <v>138</v>
      </c>
      <c r="R172" s="135"/>
      <c r="S172" s="135"/>
      <c r="T172" s="135"/>
      <c r="U172" s="128" t="s">
        <v>139</v>
      </c>
      <c r="V172" s="128"/>
      <c r="W172" s="128"/>
      <c r="X172" s="128"/>
      <c r="Y172" s="128"/>
      <c r="Z172" s="129" t="str">
        <f>+N172&amp;"（N="&amp;N174&amp;"）"</f>
        <v>二次調査（訪問タイプ）
計（N=6791）</v>
      </c>
    </row>
    <row r="173" spans="1:26" ht="78.75" x14ac:dyDescent="0.15">
      <c r="A173" s="13" t="s">
        <v>333</v>
      </c>
      <c r="B173" s="46" t="s">
        <v>334</v>
      </c>
      <c r="C173" s="131"/>
      <c r="E173" s="53" t="s">
        <v>141</v>
      </c>
      <c r="F173" s="53" t="s">
        <v>142</v>
      </c>
      <c r="G173" s="53" t="s">
        <v>143</v>
      </c>
      <c r="H173" s="53" t="s">
        <v>144</v>
      </c>
      <c r="I173" s="54" t="s">
        <v>145</v>
      </c>
      <c r="J173" s="54" t="s">
        <v>146</v>
      </c>
      <c r="K173" s="54" t="s">
        <v>147</v>
      </c>
      <c r="L173" s="54" t="s">
        <v>148</v>
      </c>
      <c r="M173" s="54" t="s">
        <v>149</v>
      </c>
      <c r="N173" s="134"/>
      <c r="P173" s="131"/>
      <c r="Q173" s="55" t="str">
        <f>+E173&amp;"（N="&amp;E174&amp;"）"</f>
        <v>地縁・血縁先を訪問している人（地縁・血縁先の訪問のみ）（N=2081）</v>
      </c>
      <c r="R173" s="55" t="str">
        <f t="shared" ref="R173:Y173" si="37">+F173&amp;"（N="&amp;F174&amp;"）"</f>
        <v>地縁・血縁先を訪問している人（地縁・血縁先及びそれ以外の施設等を利用）（N=374）</v>
      </c>
      <c r="S173" s="55" t="str">
        <f t="shared" si="37"/>
        <v>特定の生活行動や用務を行っている人（N=23）</v>
      </c>
      <c r="T173" s="55" t="str">
        <f t="shared" si="37"/>
        <v>地縁・血縁的な訪問者等　計（N=2478）</v>
      </c>
      <c r="U173" s="56" t="str">
        <f t="shared" si="37"/>
        <v>趣味・消費型（N=1558）</v>
      </c>
      <c r="V173" s="56" t="str">
        <f t="shared" si="37"/>
        <v>参加・交流型（N=1228）</v>
      </c>
      <c r="W173" s="56" t="str">
        <f t="shared" si="37"/>
        <v>就労型（N=760）</v>
      </c>
      <c r="X173" s="56" t="str">
        <f t="shared" si="37"/>
        <v>直接寄与型（N=767）</v>
      </c>
      <c r="Y173" s="56" t="str">
        <f t="shared" si="37"/>
        <v>関係人口（訪問系）計（N=4313）</v>
      </c>
      <c r="Z173" s="129"/>
    </row>
    <row r="174" spans="1:26" ht="23.25" customHeight="1" x14ac:dyDescent="0.15">
      <c r="B174" s="51"/>
      <c r="C174" s="52" t="s">
        <v>150</v>
      </c>
      <c r="D174" s="51"/>
      <c r="E174" s="57">
        <v>2081</v>
      </c>
      <c r="F174" s="57">
        <v>374</v>
      </c>
      <c r="G174" s="57">
        <v>23</v>
      </c>
      <c r="H174" s="63">
        <v>2478</v>
      </c>
      <c r="I174" s="57">
        <v>1558</v>
      </c>
      <c r="J174" s="57">
        <v>1228</v>
      </c>
      <c r="K174" s="57">
        <v>760</v>
      </c>
      <c r="L174" s="57">
        <v>767</v>
      </c>
      <c r="M174" s="64">
        <v>4313</v>
      </c>
      <c r="N174" s="57">
        <v>6791</v>
      </c>
      <c r="P174" s="52" t="s">
        <v>150</v>
      </c>
      <c r="Q174" s="82">
        <f>+E174/E$174</f>
        <v>1</v>
      </c>
      <c r="R174" s="82">
        <f t="shared" ref="R174:Z181" si="38">+F174/F$174</f>
        <v>1</v>
      </c>
      <c r="S174" s="82">
        <f t="shared" si="38"/>
        <v>1</v>
      </c>
      <c r="T174" s="82">
        <f t="shared" si="38"/>
        <v>1</v>
      </c>
      <c r="U174" s="82">
        <f t="shared" si="38"/>
        <v>1</v>
      </c>
      <c r="V174" s="82">
        <f t="shared" si="38"/>
        <v>1</v>
      </c>
      <c r="W174" s="82">
        <f t="shared" si="38"/>
        <v>1</v>
      </c>
      <c r="X174" s="82">
        <f t="shared" si="38"/>
        <v>1</v>
      </c>
      <c r="Y174" s="82">
        <f t="shared" si="38"/>
        <v>1</v>
      </c>
      <c r="Z174" s="82">
        <f t="shared" si="38"/>
        <v>1</v>
      </c>
    </row>
    <row r="175" spans="1:26" ht="23.25" customHeight="1" x14ac:dyDescent="0.15">
      <c r="A175" s="13" t="s">
        <v>335</v>
      </c>
      <c r="B175" s="70">
        <v>1</v>
      </c>
      <c r="C175" s="71" t="s">
        <v>336</v>
      </c>
      <c r="D175" s="65" t="s">
        <v>337</v>
      </c>
      <c r="E175" s="57">
        <v>610</v>
      </c>
      <c r="F175" s="57">
        <v>115</v>
      </c>
      <c r="G175" s="57">
        <v>5</v>
      </c>
      <c r="H175" s="63">
        <v>730</v>
      </c>
      <c r="I175" s="57">
        <v>460</v>
      </c>
      <c r="J175" s="57">
        <v>478</v>
      </c>
      <c r="K175" s="57">
        <v>257</v>
      </c>
      <c r="L175" s="57">
        <v>383</v>
      </c>
      <c r="M175" s="64">
        <v>1578</v>
      </c>
      <c r="N175" s="57">
        <v>2308</v>
      </c>
      <c r="P175" s="67" t="str">
        <f t="shared" ref="P175:P181" si="39">+C175</f>
        <v>地域社会に対して、問題意識や貢献意識、帰属意識がある</v>
      </c>
      <c r="Q175" s="82">
        <f t="shared" ref="Q175:Q181" si="40">+E175/E$174</f>
        <v>0.29312830370014414</v>
      </c>
      <c r="R175" s="82">
        <f t="shared" si="38"/>
        <v>0.30748663101604279</v>
      </c>
      <c r="S175" s="82">
        <f t="shared" si="38"/>
        <v>0.21739130434782608</v>
      </c>
      <c r="T175" s="82">
        <f t="shared" si="38"/>
        <v>0.29459241323648105</v>
      </c>
      <c r="U175" s="82">
        <f t="shared" si="38"/>
        <v>0.2952503209242619</v>
      </c>
      <c r="V175" s="82">
        <f t="shared" si="38"/>
        <v>0.38925081433224756</v>
      </c>
      <c r="W175" s="82">
        <f t="shared" si="38"/>
        <v>0.3381578947368421</v>
      </c>
      <c r="X175" s="82">
        <f t="shared" si="38"/>
        <v>0.49934810951760106</v>
      </c>
      <c r="Y175" s="82">
        <f t="shared" si="38"/>
        <v>0.36587062369580337</v>
      </c>
      <c r="Z175" s="82">
        <f t="shared" si="38"/>
        <v>0.33986158150493301</v>
      </c>
    </row>
    <row r="176" spans="1:26" ht="23.25" customHeight="1" x14ac:dyDescent="0.15">
      <c r="A176" s="13" t="s">
        <v>338</v>
      </c>
      <c r="B176" s="70">
        <v>1</v>
      </c>
      <c r="C176" s="71" t="s">
        <v>339</v>
      </c>
      <c r="D176" s="65" t="s">
        <v>340</v>
      </c>
      <c r="E176" s="57">
        <v>333</v>
      </c>
      <c r="F176" s="57">
        <v>75</v>
      </c>
      <c r="G176" s="57">
        <v>1</v>
      </c>
      <c r="H176" s="63">
        <v>409</v>
      </c>
      <c r="I176" s="57">
        <v>275</v>
      </c>
      <c r="J176" s="57">
        <v>317</v>
      </c>
      <c r="K176" s="57">
        <v>245</v>
      </c>
      <c r="L176" s="57">
        <v>312</v>
      </c>
      <c r="M176" s="64">
        <v>1149</v>
      </c>
      <c r="N176" s="57">
        <v>1558</v>
      </c>
      <c r="P176" s="67" t="str">
        <f t="shared" si="39"/>
        <v>経験や実績を重ねることで自己実現につながる</v>
      </c>
      <c r="Q176" s="82">
        <f t="shared" si="40"/>
        <v>0.16001922152811149</v>
      </c>
      <c r="R176" s="82">
        <f t="shared" si="38"/>
        <v>0.20053475935828877</v>
      </c>
      <c r="S176" s="82">
        <f t="shared" si="38"/>
        <v>4.3478260869565216E-2</v>
      </c>
      <c r="T176" s="82">
        <f t="shared" si="38"/>
        <v>0.16505246166263116</v>
      </c>
      <c r="U176" s="82">
        <f t="shared" si="38"/>
        <v>0.17650834403080873</v>
      </c>
      <c r="V176" s="82">
        <f t="shared" si="38"/>
        <v>0.25814332247557004</v>
      </c>
      <c r="W176" s="82">
        <f t="shared" si="38"/>
        <v>0.32236842105263158</v>
      </c>
      <c r="X176" s="82">
        <f t="shared" si="38"/>
        <v>0.40677966101694918</v>
      </c>
      <c r="Y176" s="82">
        <f t="shared" si="38"/>
        <v>0.26640389520055646</v>
      </c>
      <c r="Z176" s="82">
        <f t="shared" si="38"/>
        <v>0.2294212928876454</v>
      </c>
    </row>
    <row r="177" spans="1:27" ht="23.25" customHeight="1" x14ac:dyDescent="0.15">
      <c r="A177" s="13" t="s">
        <v>341</v>
      </c>
      <c r="B177" s="70">
        <v>1</v>
      </c>
      <c r="C177" s="71" t="s">
        <v>342</v>
      </c>
      <c r="D177" s="65" t="s">
        <v>343</v>
      </c>
      <c r="E177" s="57">
        <v>633</v>
      </c>
      <c r="F177" s="57">
        <v>130</v>
      </c>
      <c r="G177" s="57">
        <v>8</v>
      </c>
      <c r="H177" s="63">
        <v>771</v>
      </c>
      <c r="I177" s="57">
        <v>476</v>
      </c>
      <c r="J177" s="57">
        <v>435</v>
      </c>
      <c r="K177" s="57">
        <v>320</v>
      </c>
      <c r="L177" s="57">
        <v>320</v>
      </c>
      <c r="M177" s="64">
        <v>1551</v>
      </c>
      <c r="N177" s="57">
        <v>2322</v>
      </c>
      <c r="P177" s="67" t="str">
        <f t="shared" si="39"/>
        <v>自分や家族に関係のある問題として認識している</v>
      </c>
      <c r="Q177" s="82">
        <f t="shared" si="40"/>
        <v>0.30418068236424795</v>
      </c>
      <c r="R177" s="82">
        <f t="shared" si="38"/>
        <v>0.34759358288770054</v>
      </c>
      <c r="S177" s="82">
        <f t="shared" si="38"/>
        <v>0.34782608695652173</v>
      </c>
      <c r="T177" s="82">
        <f t="shared" si="38"/>
        <v>0.31113801452784506</v>
      </c>
      <c r="U177" s="82">
        <f t="shared" si="38"/>
        <v>0.30551989730423618</v>
      </c>
      <c r="V177" s="82">
        <f t="shared" si="38"/>
        <v>0.35423452768729641</v>
      </c>
      <c r="W177" s="82">
        <f t="shared" si="38"/>
        <v>0.42105263157894735</v>
      </c>
      <c r="X177" s="82">
        <f t="shared" si="38"/>
        <v>0.41720990873533248</v>
      </c>
      <c r="Y177" s="82">
        <f t="shared" si="38"/>
        <v>0.3596104799443543</v>
      </c>
      <c r="Z177" s="82">
        <f t="shared" si="38"/>
        <v>0.34192313355912235</v>
      </c>
    </row>
    <row r="178" spans="1:27" ht="23.25" customHeight="1" x14ac:dyDescent="0.15">
      <c r="A178" s="12" t="s">
        <v>344</v>
      </c>
      <c r="B178" s="70">
        <v>1</v>
      </c>
      <c r="C178" s="71" t="s">
        <v>345</v>
      </c>
      <c r="D178" s="65" t="s">
        <v>346</v>
      </c>
      <c r="E178" s="57">
        <v>80</v>
      </c>
      <c r="F178" s="57">
        <v>8</v>
      </c>
      <c r="G178" s="57">
        <v>0</v>
      </c>
      <c r="H178" s="63">
        <v>88</v>
      </c>
      <c r="I178" s="57">
        <v>84</v>
      </c>
      <c r="J178" s="57">
        <v>58</v>
      </c>
      <c r="K178" s="57">
        <v>96</v>
      </c>
      <c r="L178" s="57">
        <v>60</v>
      </c>
      <c r="M178" s="64">
        <v>298</v>
      </c>
      <c r="N178" s="57">
        <v>386</v>
      </c>
      <c r="P178" s="67" t="str">
        <f t="shared" si="39"/>
        <v>対価が得られる</v>
      </c>
      <c r="Q178" s="82">
        <f t="shared" si="40"/>
        <v>3.8443056222969729E-2</v>
      </c>
      <c r="R178" s="82">
        <f t="shared" si="38"/>
        <v>2.1390374331550801E-2</v>
      </c>
      <c r="S178" s="82">
        <f t="shared" si="38"/>
        <v>0</v>
      </c>
      <c r="T178" s="82">
        <f t="shared" si="38"/>
        <v>3.5512510088781278E-2</v>
      </c>
      <c r="U178" s="82">
        <f t="shared" si="38"/>
        <v>5.391527599486521E-2</v>
      </c>
      <c r="V178" s="82">
        <f t="shared" si="38"/>
        <v>4.7231270358306189E-2</v>
      </c>
      <c r="W178" s="82">
        <f t="shared" si="38"/>
        <v>0.12631578947368421</v>
      </c>
      <c r="X178" s="82">
        <f t="shared" si="38"/>
        <v>7.822685788787484E-2</v>
      </c>
      <c r="Y178" s="82">
        <f t="shared" si="38"/>
        <v>6.9093438441919772E-2</v>
      </c>
      <c r="Z178" s="82">
        <f t="shared" si="38"/>
        <v>5.6839935208364008E-2</v>
      </c>
    </row>
    <row r="179" spans="1:27" ht="23.25" customHeight="1" x14ac:dyDescent="0.15">
      <c r="A179" s="13" t="s">
        <v>347</v>
      </c>
      <c r="B179" s="70">
        <v>1</v>
      </c>
      <c r="C179" s="71" t="s">
        <v>348</v>
      </c>
      <c r="D179" s="65" t="s">
        <v>349</v>
      </c>
      <c r="E179" s="57">
        <v>975</v>
      </c>
      <c r="F179" s="57">
        <v>187</v>
      </c>
      <c r="G179" s="57">
        <v>13</v>
      </c>
      <c r="H179" s="63">
        <v>1175</v>
      </c>
      <c r="I179" s="57">
        <v>670</v>
      </c>
      <c r="J179" s="57">
        <v>553</v>
      </c>
      <c r="K179" s="57">
        <v>241</v>
      </c>
      <c r="L179" s="57">
        <v>251</v>
      </c>
      <c r="M179" s="64">
        <v>1715</v>
      </c>
      <c r="N179" s="57">
        <v>2890</v>
      </c>
      <c r="P179" s="67" t="str">
        <f t="shared" si="39"/>
        <v>職場、自治会、ＰＴＡ等の取組みの一環として参加している</v>
      </c>
      <c r="Q179" s="82">
        <f t="shared" si="40"/>
        <v>0.46852474771744351</v>
      </c>
      <c r="R179" s="82">
        <f t="shared" si="38"/>
        <v>0.5</v>
      </c>
      <c r="S179" s="82">
        <f t="shared" si="38"/>
        <v>0.56521739130434778</v>
      </c>
      <c r="T179" s="82">
        <f t="shared" si="38"/>
        <v>0.47417271993543181</v>
      </c>
      <c r="U179" s="82">
        <f t="shared" si="38"/>
        <v>0.43003851091142492</v>
      </c>
      <c r="V179" s="82">
        <f t="shared" si="38"/>
        <v>0.45032573289902278</v>
      </c>
      <c r="W179" s="82">
        <f t="shared" si="38"/>
        <v>0.31710526315789472</v>
      </c>
      <c r="X179" s="82">
        <f t="shared" si="38"/>
        <v>0.32724902216427643</v>
      </c>
      <c r="Y179" s="82">
        <f t="shared" si="38"/>
        <v>0.3976350568050081</v>
      </c>
      <c r="Z179" s="82">
        <f t="shared" si="38"/>
        <v>0.42556324547194818</v>
      </c>
    </row>
    <row r="180" spans="1:27" ht="23.25" customHeight="1" x14ac:dyDescent="0.15">
      <c r="A180" s="13" t="s">
        <v>350</v>
      </c>
      <c r="B180" s="70">
        <v>1</v>
      </c>
      <c r="C180" s="71" t="s">
        <v>351</v>
      </c>
      <c r="D180" s="65" t="s">
        <v>352</v>
      </c>
      <c r="E180" s="57">
        <v>274</v>
      </c>
      <c r="F180" s="57">
        <v>54</v>
      </c>
      <c r="G180" s="57">
        <v>3</v>
      </c>
      <c r="H180" s="63">
        <v>331</v>
      </c>
      <c r="I180" s="57">
        <v>239</v>
      </c>
      <c r="J180" s="57">
        <v>202</v>
      </c>
      <c r="K180" s="57">
        <v>90</v>
      </c>
      <c r="L180" s="57">
        <v>103</v>
      </c>
      <c r="M180" s="64">
        <v>634</v>
      </c>
      <c r="N180" s="57">
        <v>965</v>
      </c>
      <c r="P180" s="67" t="str">
        <f t="shared" si="39"/>
        <v>知人等に誘われた</v>
      </c>
      <c r="Q180" s="82">
        <f t="shared" si="40"/>
        <v>0.13166746756367131</v>
      </c>
      <c r="R180" s="82">
        <f t="shared" si="38"/>
        <v>0.14438502673796791</v>
      </c>
      <c r="S180" s="82">
        <f t="shared" si="38"/>
        <v>0.13043478260869565</v>
      </c>
      <c r="T180" s="82">
        <f t="shared" si="38"/>
        <v>0.13357546408393867</v>
      </c>
      <c r="U180" s="82">
        <f t="shared" si="38"/>
        <v>0.15340179717586649</v>
      </c>
      <c r="V180" s="82">
        <f t="shared" si="38"/>
        <v>0.16449511400651465</v>
      </c>
      <c r="W180" s="82">
        <f t="shared" si="38"/>
        <v>0.11842105263157894</v>
      </c>
      <c r="X180" s="82">
        <f t="shared" si="38"/>
        <v>0.13428943937418514</v>
      </c>
      <c r="Y180" s="82">
        <f t="shared" si="38"/>
        <v>0.14699744957106423</v>
      </c>
      <c r="Z180" s="82">
        <f t="shared" si="38"/>
        <v>0.14209983802091003</v>
      </c>
    </row>
    <row r="181" spans="1:27" ht="23.25" customHeight="1" x14ac:dyDescent="0.15">
      <c r="A181" s="13" t="s">
        <v>353</v>
      </c>
      <c r="B181" s="70">
        <v>1</v>
      </c>
      <c r="C181" s="71" t="s">
        <v>37</v>
      </c>
      <c r="D181" s="65" t="s">
        <v>354</v>
      </c>
      <c r="E181" s="57">
        <v>39</v>
      </c>
      <c r="F181" s="57">
        <v>13</v>
      </c>
      <c r="G181" s="57">
        <v>3</v>
      </c>
      <c r="H181" s="63">
        <v>55</v>
      </c>
      <c r="I181" s="57">
        <v>42</v>
      </c>
      <c r="J181" s="57">
        <v>24</v>
      </c>
      <c r="K181" s="57">
        <v>14</v>
      </c>
      <c r="L181" s="57">
        <v>23</v>
      </c>
      <c r="M181" s="64">
        <v>103</v>
      </c>
      <c r="N181" s="57">
        <v>158</v>
      </c>
      <c r="P181" s="67" t="str">
        <f t="shared" si="39"/>
        <v>その他</v>
      </c>
      <c r="Q181" s="82">
        <f t="shared" si="40"/>
        <v>1.8740989908697742E-2</v>
      </c>
      <c r="R181" s="82">
        <f t="shared" si="38"/>
        <v>3.4759358288770054E-2</v>
      </c>
      <c r="S181" s="82">
        <f t="shared" si="38"/>
        <v>0.13043478260869565</v>
      </c>
      <c r="T181" s="82">
        <f t="shared" si="38"/>
        <v>2.2195318805488296E-2</v>
      </c>
      <c r="U181" s="82">
        <f t="shared" si="38"/>
        <v>2.6957637997432605E-2</v>
      </c>
      <c r="V181" s="82">
        <f t="shared" si="38"/>
        <v>1.9543973941368076E-2</v>
      </c>
      <c r="W181" s="82">
        <f t="shared" si="38"/>
        <v>1.8421052631578946E-2</v>
      </c>
      <c r="X181" s="82">
        <f t="shared" si="38"/>
        <v>2.9986962190352021E-2</v>
      </c>
      <c r="Y181" s="82">
        <f t="shared" si="38"/>
        <v>2.3881289125898448E-2</v>
      </c>
      <c r="Z181" s="82">
        <f t="shared" si="38"/>
        <v>2.3266087468708584E-2</v>
      </c>
    </row>
    <row r="182" spans="1:27" x14ac:dyDescent="0.15">
      <c r="A182" s="12"/>
      <c r="B182" s="12"/>
      <c r="C182" s="60"/>
      <c r="D182" s="12"/>
      <c r="E182" s="12"/>
      <c r="F182" s="12"/>
      <c r="G182" s="12"/>
      <c r="H182" s="12"/>
      <c r="I182" s="12"/>
      <c r="J182" s="12"/>
      <c r="K182" s="12"/>
      <c r="L182" s="12"/>
      <c r="M182" s="12"/>
      <c r="N182" s="12"/>
      <c r="P182" s="60"/>
      <c r="U182" s="61"/>
      <c r="V182" s="61"/>
      <c r="W182" s="61"/>
      <c r="X182" s="61"/>
      <c r="Y182" s="61"/>
      <c r="Z182" s="61"/>
    </row>
    <row r="183" spans="1:27" x14ac:dyDescent="0.15">
      <c r="C183" s="60"/>
      <c r="I183" s="59"/>
      <c r="J183" s="59"/>
      <c r="K183" s="59"/>
      <c r="L183" s="59"/>
      <c r="M183" s="59"/>
      <c r="N183" s="59" t="s">
        <v>355</v>
      </c>
      <c r="P183" s="60"/>
      <c r="U183" s="61"/>
      <c r="V183" s="61"/>
      <c r="W183" s="61"/>
      <c r="X183" s="61"/>
      <c r="Y183" s="61"/>
      <c r="Z183" s="62" t="str">
        <f>+N183</f>
        <v>（ＭＡ）</v>
      </c>
    </row>
    <row r="184" spans="1:27" ht="12" customHeight="1" x14ac:dyDescent="0.15">
      <c r="A184" s="12"/>
      <c r="B184" s="12"/>
      <c r="C184" s="130" t="s">
        <v>356</v>
      </c>
      <c r="E184" s="132" t="s">
        <v>138</v>
      </c>
      <c r="F184" s="132"/>
      <c r="G184" s="132"/>
      <c r="H184" s="132"/>
      <c r="I184" s="133" t="s">
        <v>139</v>
      </c>
      <c r="J184" s="133"/>
      <c r="K184" s="133"/>
      <c r="L184" s="133"/>
      <c r="M184" s="133"/>
      <c r="N184" s="134" t="s">
        <v>140</v>
      </c>
      <c r="P184" s="130" t="str">
        <f>+C184</f>
        <v>＜地域活動の非参加理由＞</v>
      </c>
      <c r="Q184" s="135" t="s">
        <v>138</v>
      </c>
      <c r="R184" s="135"/>
      <c r="S184" s="135"/>
      <c r="T184" s="135"/>
      <c r="U184" s="128" t="s">
        <v>139</v>
      </c>
      <c r="V184" s="128"/>
      <c r="W184" s="128"/>
      <c r="X184" s="128"/>
      <c r="Y184" s="128"/>
      <c r="Z184" s="129" t="str">
        <f>+N184&amp;"（N="&amp;N186&amp;"）"</f>
        <v>二次調査（訪問タイプ）
計（N=8629）</v>
      </c>
    </row>
    <row r="185" spans="1:27" ht="78.75" x14ac:dyDescent="0.15">
      <c r="A185" s="13" t="s">
        <v>357</v>
      </c>
      <c r="B185" s="46" t="s">
        <v>358</v>
      </c>
      <c r="C185" s="131"/>
      <c r="E185" s="53" t="s">
        <v>141</v>
      </c>
      <c r="F185" s="53" t="s">
        <v>142</v>
      </c>
      <c r="G185" s="53" t="s">
        <v>143</v>
      </c>
      <c r="H185" s="53" t="s">
        <v>144</v>
      </c>
      <c r="I185" s="54" t="s">
        <v>145</v>
      </c>
      <c r="J185" s="54" t="s">
        <v>146</v>
      </c>
      <c r="K185" s="54" t="s">
        <v>147</v>
      </c>
      <c r="L185" s="54" t="s">
        <v>148</v>
      </c>
      <c r="M185" s="54" t="s">
        <v>149</v>
      </c>
      <c r="N185" s="134"/>
      <c r="P185" s="131"/>
      <c r="Q185" s="55" t="str">
        <f>+E185&amp;"（N="&amp;E186&amp;"）"</f>
        <v>地縁・血縁先を訪問している人（地縁・血縁先の訪問のみ）（N=3703）</v>
      </c>
      <c r="R185" s="55" t="str">
        <f t="shared" ref="R185:Y185" si="41">+F185&amp;"（N="&amp;F186&amp;"）"</f>
        <v>地縁・血縁先を訪問している人（地縁・血縁先及びそれ以外の施設等を利用）（N=478）</v>
      </c>
      <c r="S185" s="55" t="str">
        <f t="shared" si="41"/>
        <v>特定の生活行動や用務を行っている人（N=53）</v>
      </c>
      <c r="T185" s="55" t="str">
        <f t="shared" si="41"/>
        <v>地縁・血縁的な訪問者等　計（N=4234）</v>
      </c>
      <c r="U185" s="56" t="str">
        <f t="shared" si="41"/>
        <v>趣味・消費型（N=2862）</v>
      </c>
      <c r="V185" s="56" t="str">
        <f t="shared" si="41"/>
        <v>参加・交流型（N=814）</v>
      </c>
      <c r="W185" s="56" t="str">
        <f t="shared" si="41"/>
        <v>就労型（N=572）</v>
      </c>
      <c r="X185" s="56" t="str">
        <f t="shared" si="41"/>
        <v>直接寄与型（N=147）</v>
      </c>
      <c r="Y185" s="56" t="str">
        <f t="shared" si="41"/>
        <v>関係人口（訪問系）計（N=4395）</v>
      </c>
      <c r="Z185" s="129"/>
    </row>
    <row r="186" spans="1:27" x14ac:dyDescent="0.15">
      <c r="B186" s="51"/>
      <c r="C186" s="52" t="s">
        <v>150</v>
      </c>
      <c r="D186" s="51"/>
      <c r="E186" s="57">
        <v>3703</v>
      </c>
      <c r="F186" s="57">
        <v>478</v>
      </c>
      <c r="G186" s="57">
        <v>53</v>
      </c>
      <c r="H186" s="63">
        <v>4234</v>
      </c>
      <c r="I186" s="57">
        <v>2862</v>
      </c>
      <c r="J186" s="57">
        <v>814</v>
      </c>
      <c r="K186" s="57">
        <v>572</v>
      </c>
      <c r="L186" s="57">
        <v>147</v>
      </c>
      <c r="M186" s="64">
        <v>4395</v>
      </c>
      <c r="N186" s="57">
        <v>8629</v>
      </c>
      <c r="P186" s="52" t="s">
        <v>150</v>
      </c>
      <c r="Q186" s="82">
        <f>+E186/E$186</f>
        <v>1</v>
      </c>
      <c r="R186" s="82">
        <f t="shared" ref="R186:Z191" si="42">+F186/F$186</f>
        <v>1</v>
      </c>
      <c r="S186" s="82">
        <f t="shared" si="42"/>
        <v>1</v>
      </c>
      <c r="T186" s="82">
        <f t="shared" si="42"/>
        <v>1</v>
      </c>
      <c r="U186" s="82">
        <f t="shared" si="42"/>
        <v>1</v>
      </c>
      <c r="V186" s="82">
        <f t="shared" si="42"/>
        <v>1</v>
      </c>
      <c r="W186" s="82">
        <f t="shared" si="42"/>
        <v>1</v>
      </c>
      <c r="X186" s="82">
        <f t="shared" si="42"/>
        <v>1</v>
      </c>
      <c r="Y186" s="82">
        <f t="shared" si="42"/>
        <v>1</v>
      </c>
      <c r="Z186" s="82">
        <f t="shared" si="42"/>
        <v>1</v>
      </c>
    </row>
    <row r="187" spans="1:27" x14ac:dyDescent="0.15">
      <c r="A187" s="13" t="s">
        <v>359</v>
      </c>
      <c r="B187" s="70">
        <v>1</v>
      </c>
      <c r="C187" s="71" t="s">
        <v>134</v>
      </c>
      <c r="D187" s="65" t="s">
        <v>360</v>
      </c>
      <c r="E187" s="57">
        <v>1973</v>
      </c>
      <c r="F187" s="57">
        <v>272</v>
      </c>
      <c r="G187" s="57">
        <v>19</v>
      </c>
      <c r="H187" s="63">
        <v>2264</v>
      </c>
      <c r="I187" s="57">
        <v>1449</v>
      </c>
      <c r="J187" s="57">
        <v>455</v>
      </c>
      <c r="K187" s="57">
        <v>379</v>
      </c>
      <c r="L187" s="57">
        <v>65</v>
      </c>
      <c r="M187" s="64">
        <v>2348</v>
      </c>
      <c r="N187" s="57">
        <v>4612</v>
      </c>
      <c r="P187" s="67" t="str">
        <f>+C187</f>
        <v>時間的な負担が大きい</v>
      </c>
      <c r="Q187" s="82">
        <f t="shared" ref="Q187:Q191" si="43">+E187/E$186</f>
        <v>0.5328112341344855</v>
      </c>
      <c r="R187" s="82">
        <f t="shared" si="42"/>
        <v>0.56903765690376573</v>
      </c>
      <c r="S187" s="82">
        <f t="shared" si="42"/>
        <v>0.35849056603773582</v>
      </c>
      <c r="T187" s="82">
        <f t="shared" si="42"/>
        <v>0.53471894189891356</v>
      </c>
      <c r="U187" s="82">
        <f t="shared" si="42"/>
        <v>0.50628930817610063</v>
      </c>
      <c r="V187" s="82">
        <f t="shared" si="42"/>
        <v>0.55896805896805901</v>
      </c>
      <c r="W187" s="82">
        <f t="shared" si="42"/>
        <v>0.66258741258741261</v>
      </c>
      <c r="X187" s="82">
        <f t="shared" si="42"/>
        <v>0.44217687074829931</v>
      </c>
      <c r="Y187" s="82">
        <f t="shared" si="42"/>
        <v>0.53424345847554033</v>
      </c>
      <c r="Z187" s="82">
        <f t="shared" si="42"/>
        <v>0.53447676439911929</v>
      </c>
    </row>
    <row r="188" spans="1:27" x14ac:dyDescent="0.15">
      <c r="A188" s="13" t="s">
        <v>361</v>
      </c>
      <c r="B188" s="70">
        <v>1</v>
      </c>
      <c r="C188" s="71" t="s">
        <v>135</v>
      </c>
      <c r="D188" s="65" t="s">
        <v>362</v>
      </c>
      <c r="E188" s="57">
        <v>694</v>
      </c>
      <c r="F188" s="57">
        <v>111</v>
      </c>
      <c r="G188" s="57">
        <v>11</v>
      </c>
      <c r="H188" s="63">
        <v>816</v>
      </c>
      <c r="I188" s="57">
        <v>512</v>
      </c>
      <c r="J188" s="57">
        <v>167</v>
      </c>
      <c r="K188" s="57">
        <v>131</v>
      </c>
      <c r="L188" s="57">
        <v>29</v>
      </c>
      <c r="M188" s="64">
        <v>839</v>
      </c>
      <c r="N188" s="57">
        <v>1655</v>
      </c>
      <c r="P188" s="67" t="str">
        <f>+C188</f>
        <v>経済的な負担が大きい</v>
      </c>
      <c r="Q188" s="82">
        <f t="shared" si="43"/>
        <v>0.18741560896570347</v>
      </c>
      <c r="R188" s="82">
        <f t="shared" si="42"/>
        <v>0.23221757322175732</v>
      </c>
      <c r="S188" s="82">
        <f t="shared" si="42"/>
        <v>0.20754716981132076</v>
      </c>
      <c r="T188" s="82">
        <f t="shared" si="42"/>
        <v>0.19272555503070382</v>
      </c>
      <c r="U188" s="82">
        <f t="shared" si="42"/>
        <v>0.17889587700908455</v>
      </c>
      <c r="V188" s="82">
        <f t="shared" si="42"/>
        <v>0.20515970515970516</v>
      </c>
      <c r="W188" s="82">
        <f t="shared" si="42"/>
        <v>0.22902097902097901</v>
      </c>
      <c r="X188" s="82">
        <f t="shared" si="42"/>
        <v>0.19727891156462585</v>
      </c>
      <c r="Y188" s="82">
        <f t="shared" si="42"/>
        <v>0.19089874857792946</v>
      </c>
      <c r="Z188" s="82">
        <f t="shared" si="42"/>
        <v>0.1917951095144281</v>
      </c>
    </row>
    <row r="189" spans="1:27" x14ac:dyDescent="0.15">
      <c r="A189" s="13" t="s">
        <v>363</v>
      </c>
      <c r="B189" s="70">
        <v>1</v>
      </c>
      <c r="C189" s="71" t="s">
        <v>136</v>
      </c>
      <c r="D189" s="65" t="s">
        <v>364</v>
      </c>
      <c r="E189" s="57">
        <v>959</v>
      </c>
      <c r="F189" s="57">
        <v>176</v>
      </c>
      <c r="G189" s="57">
        <v>16</v>
      </c>
      <c r="H189" s="63">
        <v>1151</v>
      </c>
      <c r="I189" s="57">
        <v>750</v>
      </c>
      <c r="J189" s="57">
        <v>255</v>
      </c>
      <c r="K189" s="57">
        <v>153</v>
      </c>
      <c r="L189" s="57">
        <v>44</v>
      </c>
      <c r="M189" s="64">
        <v>1202</v>
      </c>
      <c r="N189" s="57">
        <v>2353</v>
      </c>
      <c r="P189" s="67" t="str">
        <f>+C189</f>
        <v>体力的な負担が大きい</v>
      </c>
      <c r="Q189" s="82">
        <f t="shared" si="43"/>
        <v>0.25897920604914931</v>
      </c>
      <c r="R189" s="82">
        <f t="shared" si="42"/>
        <v>0.3682008368200837</v>
      </c>
      <c r="S189" s="82">
        <f t="shared" si="42"/>
        <v>0.30188679245283018</v>
      </c>
      <c r="T189" s="82">
        <f t="shared" si="42"/>
        <v>0.2718469532357109</v>
      </c>
      <c r="U189" s="82">
        <f t="shared" si="42"/>
        <v>0.26205450733752622</v>
      </c>
      <c r="V189" s="82">
        <f t="shared" si="42"/>
        <v>0.31326781326781328</v>
      </c>
      <c r="W189" s="82">
        <f t="shared" si="42"/>
        <v>0.2674825174825175</v>
      </c>
      <c r="X189" s="82">
        <f t="shared" si="42"/>
        <v>0.29931972789115646</v>
      </c>
      <c r="Y189" s="82">
        <f t="shared" si="42"/>
        <v>0.27349260523321955</v>
      </c>
      <c r="Z189" s="82">
        <f t="shared" si="42"/>
        <v>0.27268513153320201</v>
      </c>
    </row>
    <row r="190" spans="1:27" x14ac:dyDescent="0.15">
      <c r="A190" s="13" t="s">
        <v>365</v>
      </c>
      <c r="B190" s="70">
        <v>1</v>
      </c>
      <c r="C190" s="71" t="s">
        <v>137</v>
      </c>
      <c r="D190" s="65" t="s">
        <v>366</v>
      </c>
      <c r="E190" s="57">
        <v>1475</v>
      </c>
      <c r="F190" s="57">
        <v>165</v>
      </c>
      <c r="G190" s="57">
        <v>21</v>
      </c>
      <c r="H190" s="63">
        <v>1661</v>
      </c>
      <c r="I190" s="57">
        <v>1141</v>
      </c>
      <c r="J190" s="57">
        <v>265</v>
      </c>
      <c r="K190" s="57">
        <v>193</v>
      </c>
      <c r="L190" s="57">
        <v>50</v>
      </c>
      <c r="M190" s="64">
        <v>1649</v>
      </c>
      <c r="N190" s="57">
        <v>3310</v>
      </c>
      <c r="P190" s="67" t="str">
        <f>+C190</f>
        <v>地域社会とのつながりが煩わしい</v>
      </c>
      <c r="Q190" s="82">
        <f t="shared" si="43"/>
        <v>0.39832568187955714</v>
      </c>
      <c r="R190" s="82">
        <f t="shared" si="42"/>
        <v>0.34518828451882844</v>
      </c>
      <c r="S190" s="82">
        <f t="shared" si="42"/>
        <v>0.39622641509433965</v>
      </c>
      <c r="T190" s="82">
        <f t="shared" si="42"/>
        <v>0.39230042512990082</v>
      </c>
      <c r="U190" s="82">
        <f t="shared" si="42"/>
        <v>0.39867225716282317</v>
      </c>
      <c r="V190" s="82">
        <f t="shared" si="42"/>
        <v>0.32555282555282555</v>
      </c>
      <c r="W190" s="82">
        <f t="shared" si="42"/>
        <v>0.33741258741258739</v>
      </c>
      <c r="X190" s="82">
        <f t="shared" si="42"/>
        <v>0.3401360544217687</v>
      </c>
      <c r="Y190" s="82">
        <f t="shared" si="42"/>
        <v>0.37519908987485778</v>
      </c>
      <c r="Z190" s="82">
        <f t="shared" si="42"/>
        <v>0.38359021902885621</v>
      </c>
    </row>
    <row r="191" spans="1:27" x14ac:dyDescent="0.15">
      <c r="A191" s="13" t="s">
        <v>367</v>
      </c>
      <c r="B191" s="70">
        <v>1</v>
      </c>
      <c r="C191" s="71" t="s">
        <v>37</v>
      </c>
      <c r="D191" s="65" t="s">
        <v>368</v>
      </c>
      <c r="E191" s="57">
        <v>263</v>
      </c>
      <c r="F191" s="57">
        <v>41</v>
      </c>
      <c r="G191" s="57">
        <v>11</v>
      </c>
      <c r="H191" s="63">
        <v>315</v>
      </c>
      <c r="I191" s="57">
        <v>243</v>
      </c>
      <c r="J191" s="57">
        <v>85</v>
      </c>
      <c r="K191" s="57">
        <v>32</v>
      </c>
      <c r="L191" s="57">
        <v>23</v>
      </c>
      <c r="M191" s="64">
        <v>383</v>
      </c>
      <c r="N191" s="57">
        <v>698</v>
      </c>
      <c r="P191" s="67" t="str">
        <f>+C191</f>
        <v>その他</v>
      </c>
      <c r="Q191" s="82">
        <f t="shared" si="43"/>
        <v>7.102349446394815E-2</v>
      </c>
      <c r="R191" s="82">
        <f t="shared" si="42"/>
        <v>8.5774058577405859E-2</v>
      </c>
      <c r="S191" s="82">
        <f t="shared" si="42"/>
        <v>0.20754716981132076</v>
      </c>
      <c r="T191" s="82">
        <f t="shared" si="42"/>
        <v>7.4397732640529055E-2</v>
      </c>
      <c r="U191" s="82">
        <f t="shared" si="42"/>
        <v>8.4905660377358486E-2</v>
      </c>
      <c r="V191" s="82">
        <f t="shared" si="42"/>
        <v>0.10442260442260443</v>
      </c>
      <c r="W191" s="82">
        <f t="shared" si="42"/>
        <v>5.5944055944055944E-2</v>
      </c>
      <c r="X191" s="82">
        <f t="shared" si="42"/>
        <v>0.15646258503401361</v>
      </c>
      <c r="Y191" s="82">
        <f t="shared" si="42"/>
        <v>8.7144482366325368E-2</v>
      </c>
      <c r="Z191" s="82">
        <f t="shared" si="42"/>
        <v>8.0890022018773905E-2</v>
      </c>
    </row>
    <row r="192" spans="1:27" x14ac:dyDescent="0.15">
      <c r="J192" s="46"/>
      <c r="K192" s="46"/>
      <c r="L192" s="46"/>
      <c r="U192" s="61"/>
      <c r="V192" s="61"/>
      <c r="W192" s="61"/>
      <c r="X192" s="61"/>
      <c r="Y192" s="61"/>
      <c r="Z192" s="61"/>
      <c r="AA192" s="46"/>
    </row>
    <row r="193" spans="1:26" x14ac:dyDescent="0.15">
      <c r="C193" s="60"/>
      <c r="I193" s="59"/>
      <c r="J193" s="59"/>
      <c r="K193" s="59"/>
      <c r="L193" s="59"/>
      <c r="M193" s="59"/>
      <c r="N193" s="59" t="s">
        <v>331</v>
      </c>
      <c r="P193" s="60"/>
      <c r="U193" s="61"/>
      <c r="V193" s="61"/>
      <c r="W193" s="61"/>
      <c r="X193" s="61"/>
      <c r="Y193" s="61"/>
      <c r="Z193" s="62" t="str">
        <f>+N193</f>
        <v>（ＭＡ）</v>
      </c>
    </row>
    <row r="194" spans="1:26" ht="12" customHeight="1" x14ac:dyDescent="0.15">
      <c r="A194" s="12"/>
      <c r="B194" s="12"/>
      <c r="C194" s="130" t="s">
        <v>369</v>
      </c>
      <c r="E194" s="132" t="s">
        <v>138</v>
      </c>
      <c r="F194" s="132"/>
      <c r="G194" s="132"/>
      <c r="H194" s="132"/>
      <c r="I194" s="133" t="s">
        <v>139</v>
      </c>
      <c r="J194" s="133"/>
      <c r="K194" s="133"/>
      <c r="L194" s="133"/>
      <c r="M194" s="133"/>
      <c r="N194" s="134" t="s">
        <v>140</v>
      </c>
      <c r="P194" s="130" t="str">
        <f>+C194</f>
        <v>＜訪問のきっかけ＞</v>
      </c>
      <c r="Q194" s="135" t="s">
        <v>138</v>
      </c>
      <c r="R194" s="135"/>
      <c r="S194" s="135"/>
      <c r="T194" s="135"/>
      <c r="U194" s="128" t="s">
        <v>139</v>
      </c>
      <c r="V194" s="128"/>
      <c r="W194" s="128"/>
      <c r="X194" s="128"/>
      <c r="Y194" s="128"/>
      <c r="Z194" s="129" t="str">
        <f>+N194&amp;"（N="&amp;N196&amp;"）"</f>
        <v>二次調査（訪問タイプ）
計（N=15420）</v>
      </c>
    </row>
    <row r="195" spans="1:26" ht="78.75" x14ac:dyDescent="0.15">
      <c r="A195" s="13" t="s">
        <v>370</v>
      </c>
      <c r="B195" s="83" t="s">
        <v>371</v>
      </c>
      <c r="C195" s="131"/>
      <c r="E195" s="53" t="s">
        <v>141</v>
      </c>
      <c r="F195" s="53" t="s">
        <v>142</v>
      </c>
      <c r="G195" s="53" t="s">
        <v>143</v>
      </c>
      <c r="H195" s="53" t="s">
        <v>144</v>
      </c>
      <c r="I195" s="54" t="s">
        <v>145</v>
      </c>
      <c r="J195" s="54" t="s">
        <v>146</v>
      </c>
      <c r="K195" s="54" t="s">
        <v>147</v>
      </c>
      <c r="L195" s="54" t="s">
        <v>148</v>
      </c>
      <c r="M195" s="54" t="s">
        <v>149</v>
      </c>
      <c r="N195" s="134"/>
      <c r="P195" s="131"/>
      <c r="Q195" s="55" t="str">
        <f>+E195&amp;"（N="&amp;E196&amp;"）"</f>
        <v>地縁・血縁先を訪問している人（地縁・血縁先の訪問のみ）（N=5784）</v>
      </c>
      <c r="R195" s="55" t="str">
        <f t="shared" ref="R195:Y195" si="44">+F195&amp;"（N="&amp;F196&amp;"）"</f>
        <v>地縁・血縁先を訪問している人（地縁・血縁先及びそれ以外の施設等を利用）（N=852）</v>
      </c>
      <c r="S195" s="55" t="str">
        <f t="shared" si="44"/>
        <v>特定の生活行動や用務を行っている人（N=76）</v>
      </c>
      <c r="T195" s="55" t="str">
        <f t="shared" si="44"/>
        <v>地縁・血縁的な訪問者等　計（N=6712）</v>
      </c>
      <c r="U195" s="56" t="str">
        <f t="shared" si="44"/>
        <v>趣味・消費型（N=4420）</v>
      </c>
      <c r="V195" s="56" t="str">
        <f t="shared" si="44"/>
        <v>参加・交流型（N=2042）</v>
      </c>
      <c r="W195" s="56" t="str">
        <f t="shared" si="44"/>
        <v>就労型（N=1332）</v>
      </c>
      <c r="X195" s="56" t="str">
        <f t="shared" si="44"/>
        <v>直接寄与型（N=914）</v>
      </c>
      <c r="Y195" s="56" t="str">
        <f t="shared" si="44"/>
        <v>関係人口（訪問系）計（N=8708）</v>
      </c>
      <c r="Z195" s="129"/>
    </row>
    <row r="196" spans="1:26" ht="23.25" customHeight="1" x14ac:dyDescent="0.15">
      <c r="A196" s="12"/>
      <c r="B196" s="51"/>
      <c r="C196" s="52" t="s">
        <v>150</v>
      </c>
      <c r="D196" s="65" t="s">
        <v>372</v>
      </c>
      <c r="E196" s="57">
        <v>5784</v>
      </c>
      <c r="F196" s="57">
        <v>852</v>
      </c>
      <c r="G196" s="57">
        <v>76</v>
      </c>
      <c r="H196" s="63">
        <v>6712</v>
      </c>
      <c r="I196" s="57">
        <v>4420</v>
      </c>
      <c r="J196" s="57">
        <v>2042</v>
      </c>
      <c r="K196" s="57">
        <v>1332</v>
      </c>
      <c r="L196" s="57">
        <v>914</v>
      </c>
      <c r="M196" s="64">
        <v>8708</v>
      </c>
      <c r="N196" s="57">
        <v>15420</v>
      </c>
      <c r="P196" s="52" t="s">
        <v>150</v>
      </c>
      <c r="Q196" s="82">
        <f>+E196/E$196</f>
        <v>1</v>
      </c>
      <c r="R196" s="82">
        <f t="shared" ref="R196:Z209" si="45">+F196/F$196</f>
        <v>1</v>
      </c>
      <c r="S196" s="82">
        <f t="shared" si="45"/>
        <v>1</v>
      </c>
      <c r="T196" s="82">
        <f t="shared" si="45"/>
        <v>1</v>
      </c>
      <c r="U196" s="82">
        <f t="shared" si="45"/>
        <v>1</v>
      </c>
      <c r="V196" s="82">
        <f t="shared" si="45"/>
        <v>1</v>
      </c>
      <c r="W196" s="82">
        <f t="shared" si="45"/>
        <v>1</v>
      </c>
      <c r="X196" s="82">
        <f t="shared" si="45"/>
        <v>1</v>
      </c>
      <c r="Y196" s="82">
        <f t="shared" si="45"/>
        <v>1</v>
      </c>
      <c r="Z196" s="82">
        <f t="shared" si="45"/>
        <v>1</v>
      </c>
    </row>
    <row r="197" spans="1:26" ht="23.25" customHeight="1" x14ac:dyDescent="0.15">
      <c r="A197" s="13" t="s">
        <v>373</v>
      </c>
      <c r="B197" s="51">
        <v>1</v>
      </c>
      <c r="C197" s="52" t="s">
        <v>374</v>
      </c>
      <c r="D197" s="65" t="s">
        <v>375</v>
      </c>
      <c r="E197" s="57">
        <v>2141</v>
      </c>
      <c r="F197" s="57">
        <v>398</v>
      </c>
      <c r="G197" s="57">
        <v>29</v>
      </c>
      <c r="H197" s="63">
        <v>2568</v>
      </c>
      <c r="I197" s="57">
        <v>1761</v>
      </c>
      <c r="J197" s="57">
        <v>950</v>
      </c>
      <c r="K197" s="57">
        <v>529</v>
      </c>
      <c r="L197" s="57">
        <v>323</v>
      </c>
      <c r="M197" s="64">
        <v>3563</v>
      </c>
      <c r="N197" s="57">
        <v>6131</v>
      </c>
      <c r="P197" s="67" t="str">
        <f t="shared" ref="P197:P209" si="46">+C197</f>
        <v>かつて住んでいた・職場や学校などに通っていたことがある</v>
      </c>
      <c r="Q197" s="82">
        <f t="shared" ref="Q197:Q209" si="47">+E197/E$196</f>
        <v>0.37015905947441219</v>
      </c>
      <c r="R197" s="82">
        <f t="shared" si="45"/>
        <v>0.46713615023474181</v>
      </c>
      <c r="S197" s="82">
        <f t="shared" si="45"/>
        <v>0.38157894736842107</v>
      </c>
      <c r="T197" s="82">
        <f t="shared" si="45"/>
        <v>0.38259833134684146</v>
      </c>
      <c r="U197" s="82">
        <f t="shared" si="45"/>
        <v>0.39841628959276015</v>
      </c>
      <c r="V197" s="82">
        <f t="shared" si="45"/>
        <v>0.46523016650342802</v>
      </c>
      <c r="W197" s="82">
        <f t="shared" si="45"/>
        <v>0.39714714714714716</v>
      </c>
      <c r="X197" s="82">
        <f t="shared" si="45"/>
        <v>0.35339168490153172</v>
      </c>
      <c r="Y197" s="82">
        <f t="shared" si="45"/>
        <v>0.40916398713826369</v>
      </c>
      <c r="Z197" s="82">
        <f t="shared" si="45"/>
        <v>0.39760051880674446</v>
      </c>
    </row>
    <row r="198" spans="1:26" ht="23.25" customHeight="1" x14ac:dyDescent="0.15">
      <c r="A198" s="13" t="s">
        <v>376</v>
      </c>
      <c r="B198" s="51">
        <v>1</v>
      </c>
      <c r="C198" s="52" t="s">
        <v>377</v>
      </c>
      <c r="D198" s="65" t="s">
        <v>378</v>
      </c>
      <c r="E198" s="57">
        <v>160</v>
      </c>
      <c r="F198" s="57">
        <v>78</v>
      </c>
      <c r="G198" s="57">
        <v>5</v>
      </c>
      <c r="H198" s="63">
        <v>243</v>
      </c>
      <c r="I198" s="57">
        <v>403</v>
      </c>
      <c r="J198" s="57">
        <v>207</v>
      </c>
      <c r="K198" s="57">
        <v>638</v>
      </c>
      <c r="L198" s="57">
        <v>213</v>
      </c>
      <c r="M198" s="64">
        <v>1461</v>
      </c>
      <c r="N198" s="57">
        <v>1704</v>
      </c>
      <c r="P198" s="67" t="str">
        <f t="shared" si="46"/>
        <v>仕事の関係で訪れたことがある</v>
      </c>
      <c r="Q198" s="82">
        <f t="shared" si="47"/>
        <v>2.7662517289073305E-2</v>
      </c>
      <c r="R198" s="82">
        <f t="shared" si="45"/>
        <v>9.154929577464789E-2</v>
      </c>
      <c r="S198" s="82">
        <f t="shared" si="45"/>
        <v>6.5789473684210523E-2</v>
      </c>
      <c r="T198" s="82">
        <f t="shared" si="45"/>
        <v>3.6203814064362336E-2</v>
      </c>
      <c r="U198" s="82">
        <f t="shared" si="45"/>
        <v>9.1176470588235289E-2</v>
      </c>
      <c r="V198" s="82">
        <f t="shared" si="45"/>
        <v>0.10137120470127327</v>
      </c>
      <c r="W198" s="82">
        <f t="shared" si="45"/>
        <v>0.47897897897897895</v>
      </c>
      <c r="X198" s="82">
        <f t="shared" si="45"/>
        <v>0.23304157549234136</v>
      </c>
      <c r="Y198" s="82">
        <f t="shared" si="45"/>
        <v>0.16777675700505282</v>
      </c>
      <c r="Z198" s="82">
        <f t="shared" si="45"/>
        <v>0.11050583657587548</v>
      </c>
    </row>
    <row r="199" spans="1:26" ht="23.25" customHeight="1" x14ac:dyDescent="0.15">
      <c r="A199" s="13" t="s">
        <v>379</v>
      </c>
      <c r="B199" s="51">
        <v>1</v>
      </c>
      <c r="C199" s="52" t="s">
        <v>380</v>
      </c>
      <c r="D199" s="65" t="s">
        <v>381</v>
      </c>
      <c r="E199" s="57">
        <v>4493</v>
      </c>
      <c r="F199" s="57">
        <v>751</v>
      </c>
      <c r="G199" s="57">
        <v>34</v>
      </c>
      <c r="H199" s="63">
        <v>5278</v>
      </c>
      <c r="I199" s="57">
        <v>1720</v>
      </c>
      <c r="J199" s="57">
        <v>1246</v>
      </c>
      <c r="K199" s="57">
        <v>492</v>
      </c>
      <c r="L199" s="57">
        <v>388</v>
      </c>
      <c r="M199" s="64">
        <v>3846</v>
      </c>
      <c r="N199" s="57">
        <v>9124</v>
      </c>
      <c r="P199" s="67" t="str">
        <f t="shared" si="46"/>
        <v>親族、友人・知人が住んでいる、住んでいた</v>
      </c>
      <c r="Q199" s="82">
        <f t="shared" si="47"/>
        <v>0.77679806362378978</v>
      </c>
      <c r="R199" s="82">
        <f t="shared" si="45"/>
        <v>0.88145539906103287</v>
      </c>
      <c r="S199" s="82">
        <f t="shared" si="45"/>
        <v>0.44736842105263158</v>
      </c>
      <c r="T199" s="82">
        <f t="shared" si="45"/>
        <v>0.78635280095351612</v>
      </c>
      <c r="U199" s="82">
        <f t="shared" si="45"/>
        <v>0.38914027149321267</v>
      </c>
      <c r="V199" s="82">
        <f t="shared" si="45"/>
        <v>0.61018609206660135</v>
      </c>
      <c r="W199" s="82">
        <f t="shared" si="45"/>
        <v>0.36936936936936937</v>
      </c>
      <c r="X199" s="82">
        <f t="shared" si="45"/>
        <v>0.42450765864332601</v>
      </c>
      <c r="Y199" s="82">
        <f t="shared" si="45"/>
        <v>0.44166283876894807</v>
      </c>
      <c r="Z199" s="82">
        <f t="shared" si="45"/>
        <v>0.59169909208819715</v>
      </c>
    </row>
    <row r="200" spans="1:26" ht="23.25" customHeight="1" x14ac:dyDescent="0.15">
      <c r="A200" s="13" t="s">
        <v>382</v>
      </c>
      <c r="B200" s="51">
        <v>1</v>
      </c>
      <c r="C200" s="52" t="s">
        <v>383</v>
      </c>
      <c r="D200" s="65" t="s">
        <v>384</v>
      </c>
      <c r="E200" s="57">
        <v>146</v>
      </c>
      <c r="F200" s="57">
        <v>78</v>
      </c>
      <c r="G200" s="57">
        <v>8</v>
      </c>
      <c r="H200" s="63">
        <v>232</v>
      </c>
      <c r="I200" s="57">
        <v>383</v>
      </c>
      <c r="J200" s="57">
        <v>274</v>
      </c>
      <c r="K200" s="57">
        <v>179</v>
      </c>
      <c r="L200" s="57">
        <v>181</v>
      </c>
      <c r="M200" s="64">
        <v>1017</v>
      </c>
      <c r="N200" s="57">
        <v>1249</v>
      </c>
      <c r="P200" s="67" t="str">
        <f t="shared" si="46"/>
        <v>友人・知人等が訪れている、友人・知人等に誘われた</v>
      </c>
      <c r="Q200" s="82">
        <f t="shared" si="47"/>
        <v>2.5242047026279392E-2</v>
      </c>
      <c r="R200" s="82">
        <f t="shared" si="45"/>
        <v>9.154929577464789E-2</v>
      </c>
      <c r="S200" s="82">
        <f t="shared" si="45"/>
        <v>0.10526315789473684</v>
      </c>
      <c r="T200" s="82">
        <f t="shared" si="45"/>
        <v>3.4564958283671038E-2</v>
      </c>
      <c r="U200" s="82">
        <f t="shared" si="45"/>
        <v>8.6651583710407237E-2</v>
      </c>
      <c r="V200" s="82">
        <f t="shared" si="45"/>
        <v>0.13418217433888344</v>
      </c>
      <c r="W200" s="82">
        <f t="shared" si="45"/>
        <v>0.13438438438438438</v>
      </c>
      <c r="X200" s="82">
        <f t="shared" si="45"/>
        <v>0.19803063457330417</v>
      </c>
      <c r="Y200" s="82">
        <f t="shared" si="45"/>
        <v>0.116789159393661</v>
      </c>
      <c r="Z200" s="82">
        <f t="shared" si="45"/>
        <v>8.0998702983138784E-2</v>
      </c>
    </row>
    <row r="201" spans="1:26" ht="23.25" customHeight="1" x14ac:dyDescent="0.15">
      <c r="A201" s="13" t="s">
        <v>385</v>
      </c>
      <c r="B201" s="51">
        <v>1</v>
      </c>
      <c r="C201" s="52" t="s">
        <v>386</v>
      </c>
      <c r="D201" s="65" t="s">
        <v>387</v>
      </c>
      <c r="E201" s="57">
        <v>20</v>
      </c>
      <c r="F201" s="57">
        <v>5</v>
      </c>
      <c r="G201" s="57">
        <v>1</v>
      </c>
      <c r="H201" s="63">
        <v>26</v>
      </c>
      <c r="I201" s="57">
        <v>49</v>
      </c>
      <c r="J201" s="57">
        <v>72</v>
      </c>
      <c r="K201" s="57">
        <v>78</v>
      </c>
      <c r="L201" s="57">
        <v>147</v>
      </c>
      <c r="M201" s="64">
        <v>346</v>
      </c>
      <c r="N201" s="57">
        <v>372</v>
      </c>
      <c r="P201" s="67" t="str">
        <f t="shared" si="46"/>
        <v>つながりをサポートする人や機関等から紹介を受けた</v>
      </c>
      <c r="Q201" s="82">
        <f t="shared" si="47"/>
        <v>3.4578146611341631E-3</v>
      </c>
      <c r="R201" s="82">
        <f t="shared" si="45"/>
        <v>5.8685446009389668E-3</v>
      </c>
      <c r="S201" s="82">
        <f t="shared" si="45"/>
        <v>1.3157894736842105E-2</v>
      </c>
      <c r="T201" s="82">
        <f t="shared" si="45"/>
        <v>3.8736591179976162E-3</v>
      </c>
      <c r="U201" s="82">
        <f t="shared" si="45"/>
        <v>1.1085972850678734E-2</v>
      </c>
      <c r="V201" s="82">
        <f t="shared" si="45"/>
        <v>3.5259549461312441E-2</v>
      </c>
      <c r="W201" s="82">
        <f t="shared" si="45"/>
        <v>5.8558558558558557E-2</v>
      </c>
      <c r="X201" s="82">
        <f t="shared" si="45"/>
        <v>0.16083150984682712</v>
      </c>
      <c r="Y201" s="82">
        <f t="shared" si="45"/>
        <v>3.9733578318787321E-2</v>
      </c>
      <c r="Z201" s="82">
        <f t="shared" si="45"/>
        <v>2.4124513618677044E-2</v>
      </c>
    </row>
    <row r="202" spans="1:26" ht="23.25" customHeight="1" x14ac:dyDescent="0.15">
      <c r="A202" s="13" t="s">
        <v>388</v>
      </c>
      <c r="B202" s="51">
        <v>1</v>
      </c>
      <c r="C202" s="52" t="s">
        <v>389</v>
      </c>
      <c r="D202" s="65" t="s">
        <v>390</v>
      </c>
      <c r="E202" s="57">
        <v>168</v>
      </c>
      <c r="F202" s="57">
        <v>92</v>
      </c>
      <c r="G202" s="57">
        <v>3</v>
      </c>
      <c r="H202" s="63">
        <v>263</v>
      </c>
      <c r="I202" s="57">
        <v>988</v>
      </c>
      <c r="J202" s="57">
        <v>418</v>
      </c>
      <c r="K202" s="57">
        <v>138</v>
      </c>
      <c r="L202" s="57">
        <v>265</v>
      </c>
      <c r="M202" s="64">
        <v>1809</v>
      </c>
      <c r="N202" s="57">
        <v>2072</v>
      </c>
      <c r="P202" s="67" t="str">
        <f t="shared" si="46"/>
        <v>観光・レジャー、ボランティア、ゼミ合宿、地域体験モニターなどで訪れたことがある</v>
      </c>
      <c r="Q202" s="82">
        <f t="shared" si="47"/>
        <v>2.9045643153526972E-2</v>
      </c>
      <c r="R202" s="82">
        <f t="shared" si="45"/>
        <v>0.107981220657277</v>
      </c>
      <c r="S202" s="82">
        <f t="shared" si="45"/>
        <v>3.9473684210526314E-2</v>
      </c>
      <c r="T202" s="82">
        <f t="shared" si="45"/>
        <v>3.9183551847437423E-2</v>
      </c>
      <c r="U202" s="82">
        <f t="shared" si="45"/>
        <v>0.22352941176470589</v>
      </c>
      <c r="V202" s="82">
        <f t="shared" si="45"/>
        <v>0.20470127326150833</v>
      </c>
      <c r="W202" s="82">
        <f t="shared" si="45"/>
        <v>0.1036036036036036</v>
      </c>
      <c r="X202" s="82">
        <f t="shared" si="45"/>
        <v>0.28993435448577681</v>
      </c>
      <c r="Y202" s="82">
        <f t="shared" si="45"/>
        <v>0.20774000918695454</v>
      </c>
      <c r="Z202" s="82">
        <f t="shared" si="45"/>
        <v>0.13437094682230868</v>
      </c>
    </row>
    <row r="203" spans="1:26" ht="23.25" customHeight="1" x14ac:dyDescent="0.15">
      <c r="A203" s="13" t="s">
        <v>391</v>
      </c>
      <c r="B203" s="51">
        <v>1</v>
      </c>
      <c r="C203" s="52" t="s">
        <v>392</v>
      </c>
      <c r="D203" s="65" t="s">
        <v>393</v>
      </c>
      <c r="E203" s="57">
        <v>111</v>
      </c>
      <c r="F203" s="57">
        <v>51</v>
      </c>
      <c r="G203" s="57">
        <v>3</v>
      </c>
      <c r="H203" s="63">
        <v>165</v>
      </c>
      <c r="I203" s="57">
        <v>381</v>
      </c>
      <c r="J203" s="57">
        <v>294</v>
      </c>
      <c r="K203" s="57">
        <v>96</v>
      </c>
      <c r="L203" s="57">
        <v>185</v>
      </c>
      <c r="M203" s="64">
        <v>956</v>
      </c>
      <c r="N203" s="57">
        <v>1121</v>
      </c>
      <c r="P203" s="67" t="str">
        <f t="shared" si="46"/>
        <v>地域に対して憧れや好感、関心、共感を持った</v>
      </c>
      <c r="Q203" s="82">
        <f t="shared" si="47"/>
        <v>1.9190871369294607E-2</v>
      </c>
      <c r="R203" s="82">
        <f t="shared" si="45"/>
        <v>5.9859154929577461E-2</v>
      </c>
      <c r="S203" s="82">
        <f t="shared" si="45"/>
        <v>3.9473684210526314E-2</v>
      </c>
      <c r="T203" s="82">
        <f t="shared" si="45"/>
        <v>2.4582836710369489E-2</v>
      </c>
      <c r="U203" s="82">
        <f t="shared" si="45"/>
        <v>8.6199095022624433E-2</v>
      </c>
      <c r="V203" s="82">
        <f t="shared" si="45"/>
        <v>0.14397649363369247</v>
      </c>
      <c r="W203" s="82">
        <f t="shared" si="45"/>
        <v>7.2072072072072071E-2</v>
      </c>
      <c r="X203" s="82">
        <f t="shared" si="45"/>
        <v>0.2024070021881838</v>
      </c>
      <c r="Y203" s="82">
        <f t="shared" si="45"/>
        <v>0.10978410656867249</v>
      </c>
      <c r="Z203" s="82">
        <f t="shared" si="45"/>
        <v>7.2697795071335933E-2</v>
      </c>
    </row>
    <row r="204" spans="1:26" ht="23.25" customHeight="1" x14ac:dyDescent="0.15">
      <c r="A204" s="13" t="s">
        <v>394</v>
      </c>
      <c r="B204" s="51">
        <v>1</v>
      </c>
      <c r="C204" s="52" t="s">
        <v>395</v>
      </c>
      <c r="D204" s="65" t="s">
        <v>396</v>
      </c>
      <c r="E204" s="57">
        <v>20</v>
      </c>
      <c r="F204" s="57">
        <v>14</v>
      </c>
      <c r="G204" s="57">
        <v>0</v>
      </c>
      <c r="H204" s="63">
        <v>34</v>
      </c>
      <c r="I204" s="57">
        <v>127</v>
      </c>
      <c r="J204" s="57">
        <v>72</v>
      </c>
      <c r="K204" s="57">
        <v>49</v>
      </c>
      <c r="L204" s="57">
        <v>46</v>
      </c>
      <c r="M204" s="64">
        <v>294</v>
      </c>
      <c r="N204" s="57">
        <v>328</v>
      </c>
      <c r="P204" s="67" t="str">
        <f t="shared" si="46"/>
        <v>メディア（テレビ、雑誌）等を通じて得た情報に興味がわいた</v>
      </c>
      <c r="Q204" s="82">
        <f t="shared" si="47"/>
        <v>3.4578146611341631E-3</v>
      </c>
      <c r="R204" s="82">
        <f t="shared" si="45"/>
        <v>1.6431924882629109E-2</v>
      </c>
      <c r="S204" s="82">
        <f t="shared" si="45"/>
        <v>0</v>
      </c>
      <c r="T204" s="82">
        <f t="shared" si="45"/>
        <v>5.0655542312276524E-3</v>
      </c>
      <c r="U204" s="82">
        <f t="shared" si="45"/>
        <v>2.8733031674208143E-2</v>
      </c>
      <c r="V204" s="82">
        <f t="shared" si="45"/>
        <v>3.5259549461312441E-2</v>
      </c>
      <c r="W204" s="82">
        <f t="shared" si="45"/>
        <v>3.6786786786786783E-2</v>
      </c>
      <c r="X204" s="82">
        <f t="shared" si="45"/>
        <v>5.0328227571115977E-2</v>
      </c>
      <c r="Y204" s="82">
        <f t="shared" si="45"/>
        <v>3.3762057877813507E-2</v>
      </c>
      <c r="Z204" s="82">
        <f t="shared" si="45"/>
        <v>2.1271076523994813E-2</v>
      </c>
    </row>
    <row r="205" spans="1:26" ht="23.25" customHeight="1" x14ac:dyDescent="0.15">
      <c r="A205" s="13" t="s">
        <v>397</v>
      </c>
      <c r="B205" s="51">
        <v>1</v>
      </c>
      <c r="C205" s="52" t="s">
        <v>398</v>
      </c>
      <c r="D205" s="65" t="s">
        <v>399</v>
      </c>
      <c r="E205" s="57">
        <v>17</v>
      </c>
      <c r="F205" s="57">
        <v>5</v>
      </c>
      <c r="G205" s="57">
        <v>1</v>
      </c>
      <c r="H205" s="63">
        <v>23</v>
      </c>
      <c r="I205" s="57">
        <v>77</v>
      </c>
      <c r="J205" s="57">
        <v>48</v>
      </c>
      <c r="K205" s="57">
        <v>36</v>
      </c>
      <c r="L205" s="57">
        <v>47</v>
      </c>
      <c r="M205" s="64">
        <v>208</v>
      </c>
      <c r="N205" s="57">
        <v>231</v>
      </c>
      <c r="P205" s="67" t="str">
        <f t="shared" si="46"/>
        <v>インターネットやＳＮＳによって得た情報に興味がわいた</v>
      </c>
      <c r="Q205" s="82">
        <f t="shared" si="47"/>
        <v>2.9391424619640387E-3</v>
      </c>
      <c r="R205" s="82">
        <f t="shared" si="45"/>
        <v>5.8685446009389668E-3</v>
      </c>
      <c r="S205" s="82">
        <f t="shared" si="45"/>
        <v>1.3157894736842105E-2</v>
      </c>
      <c r="T205" s="82">
        <f t="shared" si="45"/>
        <v>3.4266984505363527E-3</v>
      </c>
      <c r="U205" s="82">
        <f t="shared" si="45"/>
        <v>1.742081447963801E-2</v>
      </c>
      <c r="V205" s="82">
        <f t="shared" si="45"/>
        <v>2.3506366307541625E-2</v>
      </c>
      <c r="W205" s="82">
        <f t="shared" si="45"/>
        <v>2.7027027027027029E-2</v>
      </c>
      <c r="X205" s="82">
        <f t="shared" si="45"/>
        <v>5.1422319474835887E-2</v>
      </c>
      <c r="Y205" s="82">
        <f t="shared" si="45"/>
        <v>2.388608176389527E-2</v>
      </c>
      <c r="Z205" s="82">
        <f t="shared" si="45"/>
        <v>1.4980544747081713E-2</v>
      </c>
    </row>
    <row r="206" spans="1:26" ht="23.25" customHeight="1" x14ac:dyDescent="0.15">
      <c r="A206" s="13" t="s">
        <v>400</v>
      </c>
      <c r="B206" s="51">
        <v>1</v>
      </c>
      <c r="C206" s="52" t="s">
        <v>401</v>
      </c>
      <c r="D206" s="65" t="s">
        <v>402</v>
      </c>
      <c r="E206" s="57">
        <v>11</v>
      </c>
      <c r="F206" s="57">
        <v>5</v>
      </c>
      <c r="G206" s="57">
        <v>0</v>
      </c>
      <c r="H206" s="63">
        <v>16</v>
      </c>
      <c r="I206" s="57">
        <v>26</v>
      </c>
      <c r="J206" s="57">
        <v>26</v>
      </c>
      <c r="K206" s="57">
        <v>18</v>
      </c>
      <c r="L206" s="57">
        <v>48</v>
      </c>
      <c r="M206" s="64">
        <v>118</v>
      </c>
      <c r="N206" s="57">
        <v>134</v>
      </c>
      <c r="P206" s="67" t="str">
        <f t="shared" si="46"/>
        <v>ふるさと納税やクラウドファンディング等を通じて興味がわいた</v>
      </c>
      <c r="Q206" s="82">
        <f t="shared" si="47"/>
        <v>1.9017980636237897E-3</v>
      </c>
      <c r="R206" s="82">
        <f t="shared" si="45"/>
        <v>5.8685446009389668E-3</v>
      </c>
      <c r="S206" s="82">
        <f t="shared" si="45"/>
        <v>0</v>
      </c>
      <c r="T206" s="82">
        <f t="shared" si="45"/>
        <v>2.3837902264600714E-3</v>
      </c>
      <c r="U206" s="82">
        <f t="shared" si="45"/>
        <v>5.8823529411764705E-3</v>
      </c>
      <c r="V206" s="82">
        <f t="shared" si="45"/>
        <v>1.2732615083251714E-2</v>
      </c>
      <c r="W206" s="82">
        <f t="shared" si="45"/>
        <v>1.3513513513513514E-2</v>
      </c>
      <c r="X206" s="82">
        <f t="shared" si="45"/>
        <v>5.2516411378555797E-2</v>
      </c>
      <c r="Y206" s="82">
        <f t="shared" si="45"/>
        <v>1.3550757923748278E-2</v>
      </c>
      <c r="Z206" s="82">
        <f t="shared" si="45"/>
        <v>8.6900129701686125E-3</v>
      </c>
    </row>
    <row r="207" spans="1:26" ht="23.25" customHeight="1" x14ac:dyDescent="0.15">
      <c r="A207" s="13" t="s">
        <v>403</v>
      </c>
      <c r="B207" s="51">
        <v>1</v>
      </c>
      <c r="C207" s="52" t="s">
        <v>404</v>
      </c>
      <c r="D207" s="65" t="s">
        <v>405</v>
      </c>
      <c r="E207" s="57">
        <v>43</v>
      </c>
      <c r="F207" s="57">
        <v>32</v>
      </c>
      <c r="G207" s="57">
        <v>0</v>
      </c>
      <c r="H207" s="63">
        <v>75</v>
      </c>
      <c r="I207" s="57">
        <v>129</v>
      </c>
      <c r="J207" s="57">
        <v>112</v>
      </c>
      <c r="K207" s="57">
        <v>36</v>
      </c>
      <c r="L207" s="57">
        <v>65</v>
      </c>
      <c r="M207" s="64">
        <v>342</v>
      </c>
      <c r="N207" s="57">
        <v>417</v>
      </c>
      <c r="P207" s="67" t="str">
        <f t="shared" si="46"/>
        <v>地域の特産品の購入を通じて興味がわいた</v>
      </c>
      <c r="Q207" s="82">
        <f t="shared" si="47"/>
        <v>7.4343015214384505E-3</v>
      </c>
      <c r="R207" s="82">
        <f t="shared" si="45"/>
        <v>3.7558685446009391E-2</v>
      </c>
      <c r="S207" s="82">
        <f t="shared" si="45"/>
        <v>0</v>
      </c>
      <c r="T207" s="82">
        <f t="shared" si="45"/>
        <v>1.1174016686531585E-2</v>
      </c>
      <c r="U207" s="82">
        <f t="shared" si="45"/>
        <v>2.9185520361990951E-2</v>
      </c>
      <c r="V207" s="82">
        <f t="shared" si="45"/>
        <v>5.484818805093046E-2</v>
      </c>
      <c r="W207" s="82">
        <f t="shared" si="45"/>
        <v>2.7027027027027029E-2</v>
      </c>
      <c r="X207" s="82">
        <f t="shared" si="45"/>
        <v>7.1115973741794306E-2</v>
      </c>
      <c r="Y207" s="82">
        <f t="shared" si="45"/>
        <v>3.9274230592558565E-2</v>
      </c>
      <c r="Z207" s="82">
        <f t="shared" si="45"/>
        <v>2.7042801556420235E-2</v>
      </c>
    </row>
    <row r="208" spans="1:26" ht="23.25" customHeight="1" x14ac:dyDescent="0.15">
      <c r="A208" s="13" t="s">
        <v>406</v>
      </c>
      <c r="B208" s="51">
        <v>1</v>
      </c>
      <c r="C208" s="52" t="s">
        <v>407</v>
      </c>
      <c r="D208" s="65" t="s">
        <v>408</v>
      </c>
      <c r="E208" s="57">
        <v>218</v>
      </c>
      <c r="F208" s="57">
        <v>9</v>
      </c>
      <c r="G208" s="57">
        <v>3</v>
      </c>
      <c r="H208" s="63">
        <v>230</v>
      </c>
      <c r="I208" s="57">
        <v>334</v>
      </c>
      <c r="J208" s="57">
        <v>44</v>
      </c>
      <c r="K208" s="57">
        <v>35</v>
      </c>
      <c r="L208" s="57">
        <v>42</v>
      </c>
      <c r="M208" s="64">
        <v>455</v>
      </c>
      <c r="N208" s="57">
        <v>685</v>
      </c>
      <c r="P208" s="67" t="str">
        <f t="shared" si="46"/>
        <v>特になし</v>
      </c>
      <c r="Q208" s="82">
        <f t="shared" si="47"/>
        <v>3.7690179806362377E-2</v>
      </c>
      <c r="R208" s="82">
        <f t="shared" si="45"/>
        <v>1.0563380281690141E-2</v>
      </c>
      <c r="S208" s="82">
        <f t="shared" si="45"/>
        <v>3.9473684210526314E-2</v>
      </c>
      <c r="T208" s="82">
        <f t="shared" si="45"/>
        <v>3.4266984505363529E-2</v>
      </c>
      <c r="U208" s="82">
        <f t="shared" si="45"/>
        <v>7.5565610859728502E-2</v>
      </c>
      <c r="V208" s="82">
        <f t="shared" si="45"/>
        <v>2.1547502448579822E-2</v>
      </c>
      <c r="W208" s="82">
        <f t="shared" si="45"/>
        <v>2.6276276276276277E-2</v>
      </c>
      <c r="X208" s="82">
        <f t="shared" si="45"/>
        <v>4.5951859956236324E-2</v>
      </c>
      <c r="Y208" s="82">
        <f t="shared" si="45"/>
        <v>5.2250803858520899E-2</v>
      </c>
      <c r="Z208" s="82">
        <f t="shared" si="45"/>
        <v>4.442282749675746E-2</v>
      </c>
    </row>
    <row r="209" spans="1:26" ht="23.25" customHeight="1" x14ac:dyDescent="0.15">
      <c r="A209" s="13" t="s">
        <v>409</v>
      </c>
      <c r="B209" s="51">
        <v>1</v>
      </c>
      <c r="C209" s="52" t="s">
        <v>37</v>
      </c>
      <c r="D209" s="65" t="s">
        <v>410</v>
      </c>
      <c r="E209" s="57">
        <v>46</v>
      </c>
      <c r="F209" s="57">
        <v>9</v>
      </c>
      <c r="G209" s="57">
        <v>12</v>
      </c>
      <c r="H209" s="63">
        <v>67</v>
      </c>
      <c r="I209" s="57">
        <v>73</v>
      </c>
      <c r="J209" s="57">
        <v>40</v>
      </c>
      <c r="K209" s="57">
        <v>17</v>
      </c>
      <c r="L209" s="57">
        <v>20</v>
      </c>
      <c r="M209" s="64">
        <v>150</v>
      </c>
      <c r="N209" s="57">
        <v>217</v>
      </c>
      <c r="P209" s="67" t="str">
        <f t="shared" si="46"/>
        <v>その他</v>
      </c>
      <c r="Q209" s="82">
        <f t="shared" si="47"/>
        <v>7.9529737206085749E-3</v>
      </c>
      <c r="R209" s="82">
        <f t="shared" si="45"/>
        <v>1.0563380281690141E-2</v>
      </c>
      <c r="S209" s="82">
        <f t="shared" si="45"/>
        <v>0.15789473684210525</v>
      </c>
      <c r="T209" s="82">
        <f t="shared" si="45"/>
        <v>9.9821215733015486E-3</v>
      </c>
      <c r="U209" s="82">
        <f t="shared" si="45"/>
        <v>1.6515837104072398E-2</v>
      </c>
      <c r="V209" s="82">
        <f t="shared" si="45"/>
        <v>1.9588638589618023E-2</v>
      </c>
      <c r="W209" s="82">
        <f t="shared" si="45"/>
        <v>1.2762762762762763E-2</v>
      </c>
      <c r="X209" s="82">
        <f t="shared" si="45"/>
        <v>2.1881838074398249E-2</v>
      </c>
      <c r="Y209" s="82">
        <f t="shared" si="45"/>
        <v>1.7225539733578318E-2</v>
      </c>
      <c r="Z209" s="82">
        <f t="shared" si="45"/>
        <v>1.4072632944228275E-2</v>
      </c>
    </row>
    <row r="210" spans="1:26" x14ac:dyDescent="0.15">
      <c r="I210" s="59"/>
      <c r="J210" s="59"/>
      <c r="K210" s="59"/>
      <c r="L210" s="59"/>
      <c r="M210" s="59"/>
      <c r="N210" s="59"/>
      <c r="U210" s="61"/>
      <c r="V210" s="61"/>
      <c r="W210" s="61"/>
      <c r="X210" s="61"/>
      <c r="Y210" s="61"/>
      <c r="Z210" s="61"/>
    </row>
    <row r="211" spans="1:26" x14ac:dyDescent="0.15">
      <c r="C211" s="60"/>
      <c r="I211" s="59"/>
      <c r="J211" s="59"/>
      <c r="K211" s="59"/>
      <c r="L211" s="59"/>
      <c r="M211" s="59"/>
      <c r="N211" s="59" t="s">
        <v>331</v>
      </c>
      <c r="P211" s="60"/>
      <c r="U211" s="61"/>
      <c r="V211" s="61"/>
      <c r="W211" s="61"/>
      <c r="X211" s="61"/>
      <c r="Y211" s="61"/>
      <c r="Z211" s="62" t="str">
        <f>+N211</f>
        <v>（ＭＡ）</v>
      </c>
    </row>
    <row r="212" spans="1:26" ht="12" customHeight="1" x14ac:dyDescent="0.15">
      <c r="C212" s="130" t="s">
        <v>411</v>
      </c>
      <c r="E212" s="132" t="s">
        <v>138</v>
      </c>
      <c r="F212" s="132"/>
      <c r="G212" s="132"/>
      <c r="H212" s="132"/>
      <c r="I212" s="133" t="s">
        <v>139</v>
      </c>
      <c r="J212" s="133"/>
      <c r="K212" s="133"/>
      <c r="L212" s="133"/>
      <c r="M212" s="133"/>
      <c r="N212" s="134" t="s">
        <v>140</v>
      </c>
      <c r="P212" s="130" t="str">
        <f>+C212</f>
        <v>＜訪問時の同行者＞</v>
      </c>
      <c r="Q212" s="135" t="s">
        <v>138</v>
      </c>
      <c r="R212" s="135"/>
      <c r="S212" s="135"/>
      <c r="T212" s="135"/>
      <c r="U212" s="128" t="s">
        <v>139</v>
      </c>
      <c r="V212" s="128"/>
      <c r="W212" s="128"/>
      <c r="X212" s="128"/>
      <c r="Y212" s="128"/>
      <c r="Z212" s="129" t="str">
        <f>+N212&amp;"（N="&amp;N214&amp;"）"</f>
        <v>二次調査（訪問タイプ）
計（N=15420）</v>
      </c>
    </row>
    <row r="213" spans="1:26" ht="78.75" x14ac:dyDescent="0.15">
      <c r="A213" s="13" t="s">
        <v>412</v>
      </c>
      <c r="B213" s="83" t="s">
        <v>413</v>
      </c>
      <c r="C213" s="131"/>
      <c r="E213" s="53" t="s">
        <v>141</v>
      </c>
      <c r="F213" s="53" t="s">
        <v>142</v>
      </c>
      <c r="G213" s="53" t="s">
        <v>143</v>
      </c>
      <c r="H213" s="53" t="s">
        <v>144</v>
      </c>
      <c r="I213" s="54" t="s">
        <v>145</v>
      </c>
      <c r="J213" s="54" t="s">
        <v>146</v>
      </c>
      <c r="K213" s="54" t="s">
        <v>147</v>
      </c>
      <c r="L213" s="54" t="s">
        <v>148</v>
      </c>
      <c r="M213" s="54" t="s">
        <v>149</v>
      </c>
      <c r="N213" s="134"/>
      <c r="P213" s="131"/>
      <c r="Q213" s="55" t="str">
        <f>+E213&amp;"（N="&amp;E214&amp;"）"</f>
        <v>地縁・血縁先を訪問している人（地縁・血縁先の訪問のみ）（N=5784）</v>
      </c>
      <c r="R213" s="55" t="str">
        <f t="shared" ref="R213:Y213" si="48">+F213&amp;"（N="&amp;F214&amp;"）"</f>
        <v>地縁・血縁先を訪問している人（地縁・血縁先及びそれ以外の施設等を利用）（N=852）</v>
      </c>
      <c r="S213" s="55" t="str">
        <f t="shared" si="48"/>
        <v>特定の生活行動や用務を行っている人（N=76）</v>
      </c>
      <c r="T213" s="55" t="str">
        <f t="shared" si="48"/>
        <v>地縁・血縁的な訪問者等　計（N=6712）</v>
      </c>
      <c r="U213" s="56" t="str">
        <f t="shared" si="48"/>
        <v>趣味・消費型（N=4420）</v>
      </c>
      <c r="V213" s="56" t="str">
        <f t="shared" si="48"/>
        <v>参加・交流型（N=2042）</v>
      </c>
      <c r="W213" s="56" t="str">
        <f t="shared" si="48"/>
        <v>就労型（N=1332）</v>
      </c>
      <c r="X213" s="56" t="str">
        <f t="shared" si="48"/>
        <v>直接寄与型（N=914）</v>
      </c>
      <c r="Y213" s="56" t="str">
        <f t="shared" si="48"/>
        <v>関係人口（訪問系）計（N=8708）</v>
      </c>
      <c r="Z213" s="129"/>
    </row>
    <row r="214" spans="1:26" x14ac:dyDescent="0.15">
      <c r="B214" s="51"/>
      <c r="C214" s="52" t="s">
        <v>150</v>
      </c>
      <c r="D214" s="65"/>
      <c r="E214" s="57">
        <v>5784</v>
      </c>
      <c r="F214" s="57">
        <v>852</v>
      </c>
      <c r="G214" s="57">
        <v>76</v>
      </c>
      <c r="H214" s="63">
        <v>6712</v>
      </c>
      <c r="I214" s="57">
        <v>4420</v>
      </c>
      <c r="J214" s="57">
        <v>2042</v>
      </c>
      <c r="K214" s="57">
        <v>1332</v>
      </c>
      <c r="L214" s="57">
        <v>914</v>
      </c>
      <c r="M214" s="64">
        <v>8708</v>
      </c>
      <c r="N214" s="57">
        <v>15420</v>
      </c>
      <c r="P214" s="52" t="s">
        <v>150</v>
      </c>
      <c r="Q214" s="82">
        <f>+E214/E$214</f>
        <v>1</v>
      </c>
      <c r="R214" s="82">
        <f t="shared" ref="R214:Z220" si="49">+F214/F$214</f>
        <v>1</v>
      </c>
      <c r="S214" s="82">
        <f t="shared" si="49"/>
        <v>1</v>
      </c>
      <c r="T214" s="82">
        <f t="shared" si="49"/>
        <v>1</v>
      </c>
      <c r="U214" s="82">
        <f t="shared" si="49"/>
        <v>1</v>
      </c>
      <c r="V214" s="82">
        <f t="shared" si="49"/>
        <v>1</v>
      </c>
      <c r="W214" s="82">
        <f t="shared" si="49"/>
        <v>1</v>
      </c>
      <c r="X214" s="82">
        <f t="shared" si="49"/>
        <v>1</v>
      </c>
      <c r="Y214" s="82">
        <f t="shared" si="49"/>
        <v>1</v>
      </c>
      <c r="Z214" s="82">
        <f t="shared" si="49"/>
        <v>1</v>
      </c>
    </row>
    <row r="215" spans="1:26" x14ac:dyDescent="0.15">
      <c r="A215" s="13" t="s">
        <v>414</v>
      </c>
      <c r="B215" s="51">
        <v>1</v>
      </c>
      <c r="C215" s="52" t="s">
        <v>415</v>
      </c>
      <c r="D215" s="65" t="s">
        <v>416</v>
      </c>
      <c r="E215" s="57">
        <v>2232</v>
      </c>
      <c r="F215" s="57">
        <v>427</v>
      </c>
      <c r="G215" s="57">
        <v>41</v>
      </c>
      <c r="H215" s="63">
        <v>2700</v>
      </c>
      <c r="I215" s="57">
        <v>2435</v>
      </c>
      <c r="J215" s="57">
        <v>1026</v>
      </c>
      <c r="K215" s="57">
        <v>840</v>
      </c>
      <c r="L215" s="57">
        <v>488</v>
      </c>
      <c r="M215" s="64">
        <v>4789</v>
      </c>
      <c r="N215" s="57">
        <v>7489</v>
      </c>
      <c r="P215" s="67" t="str">
        <f t="shared" ref="P215:P220" si="50">+C215</f>
        <v>自分ひとり</v>
      </c>
      <c r="Q215" s="82">
        <f t="shared" ref="Q215:Q220" si="51">+E215/E$214</f>
        <v>0.38589211618257263</v>
      </c>
      <c r="R215" s="82">
        <f t="shared" si="49"/>
        <v>0.50117370892018775</v>
      </c>
      <c r="S215" s="82">
        <f t="shared" si="49"/>
        <v>0.53947368421052633</v>
      </c>
      <c r="T215" s="82">
        <f t="shared" si="49"/>
        <v>0.40226460071513709</v>
      </c>
      <c r="U215" s="82">
        <f t="shared" si="49"/>
        <v>0.55090497737556565</v>
      </c>
      <c r="V215" s="82">
        <f t="shared" si="49"/>
        <v>0.50244857982370228</v>
      </c>
      <c r="W215" s="82">
        <f t="shared" si="49"/>
        <v>0.63063063063063063</v>
      </c>
      <c r="X215" s="82">
        <f t="shared" si="49"/>
        <v>0.53391684901531733</v>
      </c>
      <c r="Y215" s="82">
        <f t="shared" si="49"/>
        <v>0.54995406522737711</v>
      </c>
      <c r="Z215" s="82">
        <f t="shared" si="49"/>
        <v>0.48566796368352788</v>
      </c>
    </row>
    <row r="216" spans="1:26" x14ac:dyDescent="0.15">
      <c r="A216" s="13" t="s">
        <v>417</v>
      </c>
      <c r="B216" s="51">
        <v>1</v>
      </c>
      <c r="C216" s="52" t="s">
        <v>418</v>
      </c>
      <c r="D216" s="65" t="s">
        <v>419</v>
      </c>
      <c r="E216" s="57">
        <v>4483</v>
      </c>
      <c r="F216" s="57">
        <v>681</v>
      </c>
      <c r="G216" s="57">
        <v>34</v>
      </c>
      <c r="H216" s="63">
        <v>5198</v>
      </c>
      <c r="I216" s="57">
        <v>2115</v>
      </c>
      <c r="J216" s="57">
        <v>1258</v>
      </c>
      <c r="K216" s="57">
        <v>480</v>
      </c>
      <c r="L216" s="57">
        <v>363</v>
      </c>
      <c r="M216" s="64">
        <v>4216</v>
      </c>
      <c r="N216" s="57">
        <v>9414</v>
      </c>
      <c r="P216" s="67" t="str">
        <f t="shared" si="50"/>
        <v>家族・親族</v>
      </c>
      <c r="Q216" s="82">
        <f t="shared" si="51"/>
        <v>0.77506915629322271</v>
      </c>
      <c r="R216" s="82">
        <f t="shared" si="49"/>
        <v>0.79929577464788737</v>
      </c>
      <c r="S216" s="82">
        <f t="shared" si="49"/>
        <v>0.44736842105263158</v>
      </c>
      <c r="T216" s="82">
        <f t="shared" si="49"/>
        <v>0.77443384982121577</v>
      </c>
      <c r="U216" s="82">
        <f t="shared" si="49"/>
        <v>0.47850678733031676</v>
      </c>
      <c r="V216" s="82">
        <f t="shared" si="49"/>
        <v>0.61606268364348682</v>
      </c>
      <c r="W216" s="82">
        <f t="shared" si="49"/>
        <v>0.36036036036036034</v>
      </c>
      <c r="X216" s="82">
        <f t="shared" si="49"/>
        <v>0.39715536105032823</v>
      </c>
      <c r="Y216" s="82">
        <f t="shared" si="49"/>
        <v>0.48415250344510796</v>
      </c>
      <c r="Z216" s="82">
        <f t="shared" si="49"/>
        <v>0.61050583657587554</v>
      </c>
    </row>
    <row r="217" spans="1:26" x14ac:dyDescent="0.15">
      <c r="A217" s="13" t="s">
        <v>420</v>
      </c>
      <c r="B217" s="51">
        <v>1</v>
      </c>
      <c r="C217" s="52" t="s">
        <v>421</v>
      </c>
      <c r="D217" s="65" t="s">
        <v>422</v>
      </c>
      <c r="E217" s="57">
        <v>47</v>
      </c>
      <c r="F217" s="57">
        <v>34</v>
      </c>
      <c r="G217" s="57">
        <v>6</v>
      </c>
      <c r="H217" s="63">
        <v>87</v>
      </c>
      <c r="I217" s="57">
        <v>192</v>
      </c>
      <c r="J217" s="57">
        <v>79</v>
      </c>
      <c r="K217" s="57">
        <v>323</v>
      </c>
      <c r="L217" s="57">
        <v>149</v>
      </c>
      <c r="M217" s="64">
        <v>743</v>
      </c>
      <c r="N217" s="57">
        <v>830</v>
      </c>
      <c r="P217" s="67" t="str">
        <f t="shared" si="50"/>
        <v>仕事関係の同僚や知人</v>
      </c>
      <c r="Q217" s="82">
        <f t="shared" si="51"/>
        <v>8.1258644536652842E-3</v>
      </c>
      <c r="R217" s="82">
        <f t="shared" si="49"/>
        <v>3.9906103286384977E-2</v>
      </c>
      <c r="S217" s="82">
        <f t="shared" si="49"/>
        <v>7.8947368421052627E-2</v>
      </c>
      <c r="T217" s="82">
        <f t="shared" si="49"/>
        <v>1.2961859356376639E-2</v>
      </c>
      <c r="U217" s="82">
        <f t="shared" si="49"/>
        <v>4.343891402714932E-2</v>
      </c>
      <c r="V217" s="82">
        <f t="shared" si="49"/>
        <v>3.868756121449559E-2</v>
      </c>
      <c r="W217" s="82">
        <f t="shared" si="49"/>
        <v>0.2424924924924925</v>
      </c>
      <c r="X217" s="82">
        <f t="shared" si="49"/>
        <v>0.16301969365426697</v>
      </c>
      <c r="Y217" s="82">
        <f t="shared" si="49"/>
        <v>8.5323840146991278E-2</v>
      </c>
      <c r="Z217" s="82">
        <f t="shared" si="49"/>
        <v>5.3826199740596631E-2</v>
      </c>
    </row>
    <row r="218" spans="1:26" x14ac:dyDescent="0.15">
      <c r="A218" s="13" t="s">
        <v>423</v>
      </c>
      <c r="B218" s="51">
        <v>1</v>
      </c>
      <c r="C218" s="52" t="s">
        <v>424</v>
      </c>
      <c r="D218" s="65" t="s">
        <v>425</v>
      </c>
      <c r="E218" s="57">
        <v>20</v>
      </c>
      <c r="F218" s="57">
        <v>6</v>
      </c>
      <c r="G218" s="57">
        <v>1</v>
      </c>
      <c r="H218" s="63">
        <v>27</v>
      </c>
      <c r="I218" s="57">
        <v>155</v>
      </c>
      <c r="J218" s="57">
        <v>119</v>
      </c>
      <c r="K218" s="57">
        <v>89</v>
      </c>
      <c r="L218" s="57">
        <v>186</v>
      </c>
      <c r="M218" s="64">
        <v>549</v>
      </c>
      <c r="N218" s="57">
        <v>576</v>
      </c>
      <c r="P218" s="67" t="str">
        <f t="shared" si="50"/>
        <v>サークルやコミュニティ等の仲間</v>
      </c>
      <c r="Q218" s="82">
        <f t="shared" si="51"/>
        <v>3.4578146611341631E-3</v>
      </c>
      <c r="R218" s="82">
        <f t="shared" si="49"/>
        <v>7.0422535211267607E-3</v>
      </c>
      <c r="S218" s="82">
        <f t="shared" si="49"/>
        <v>1.3157894736842105E-2</v>
      </c>
      <c r="T218" s="82">
        <f t="shared" si="49"/>
        <v>4.022646007151371E-3</v>
      </c>
      <c r="U218" s="82">
        <f t="shared" si="49"/>
        <v>3.5067873303167421E-2</v>
      </c>
      <c r="V218" s="82">
        <f t="shared" si="49"/>
        <v>5.8276199804113617E-2</v>
      </c>
      <c r="W218" s="82">
        <f t="shared" si="49"/>
        <v>6.6816816816816824E-2</v>
      </c>
      <c r="X218" s="82">
        <f t="shared" si="49"/>
        <v>0.20350109409190373</v>
      </c>
      <c r="Y218" s="82">
        <f t="shared" si="49"/>
        <v>6.3045475424896649E-2</v>
      </c>
      <c r="Z218" s="82">
        <f t="shared" si="49"/>
        <v>3.735408560311284E-2</v>
      </c>
    </row>
    <row r="219" spans="1:26" x14ac:dyDescent="0.15">
      <c r="A219" s="13" t="s">
        <v>426</v>
      </c>
      <c r="B219" s="51">
        <v>1</v>
      </c>
      <c r="C219" s="52" t="s">
        <v>427</v>
      </c>
      <c r="D219" s="65" t="s">
        <v>428</v>
      </c>
      <c r="E219" s="57">
        <v>122</v>
      </c>
      <c r="F219" s="57">
        <v>68</v>
      </c>
      <c r="G219" s="57">
        <v>8</v>
      </c>
      <c r="H219" s="63">
        <v>198</v>
      </c>
      <c r="I219" s="57">
        <v>609</v>
      </c>
      <c r="J219" s="57">
        <v>279</v>
      </c>
      <c r="K219" s="57">
        <v>90</v>
      </c>
      <c r="L219" s="57">
        <v>113</v>
      </c>
      <c r="M219" s="64">
        <v>1091</v>
      </c>
      <c r="N219" s="57">
        <v>1289</v>
      </c>
      <c r="P219" s="67" t="str">
        <f t="shared" si="50"/>
        <v>プライベートの友人</v>
      </c>
      <c r="Q219" s="82">
        <f t="shared" si="51"/>
        <v>2.1092669432918397E-2</v>
      </c>
      <c r="R219" s="82">
        <f t="shared" si="49"/>
        <v>7.9812206572769953E-2</v>
      </c>
      <c r="S219" s="82">
        <f t="shared" si="49"/>
        <v>0.10526315789473684</v>
      </c>
      <c r="T219" s="82">
        <f t="shared" si="49"/>
        <v>2.9499404052443386E-2</v>
      </c>
      <c r="U219" s="82">
        <f t="shared" si="49"/>
        <v>0.13778280542986426</v>
      </c>
      <c r="V219" s="82">
        <f t="shared" si="49"/>
        <v>0.13663075416258569</v>
      </c>
      <c r="W219" s="82">
        <f t="shared" si="49"/>
        <v>6.7567567567567571E-2</v>
      </c>
      <c r="X219" s="82">
        <f t="shared" si="49"/>
        <v>0.12363238512035012</v>
      </c>
      <c r="Y219" s="82">
        <f t="shared" si="49"/>
        <v>0.12528709232889298</v>
      </c>
      <c r="Z219" s="82">
        <f t="shared" si="49"/>
        <v>8.3592736705577167E-2</v>
      </c>
    </row>
    <row r="220" spans="1:26" x14ac:dyDescent="0.15">
      <c r="A220" s="13" t="s">
        <v>429</v>
      </c>
      <c r="B220" s="51">
        <v>1</v>
      </c>
      <c r="C220" s="52" t="s">
        <v>430</v>
      </c>
      <c r="D220" s="65" t="s">
        <v>431</v>
      </c>
      <c r="E220" s="57">
        <v>3</v>
      </c>
      <c r="F220" s="57">
        <v>3</v>
      </c>
      <c r="G220" s="57">
        <v>1</v>
      </c>
      <c r="H220" s="63">
        <v>7</v>
      </c>
      <c r="I220" s="57">
        <v>15</v>
      </c>
      <c r="J220" s="57">
        <v>7</v>
      </c>
      <c r="K220" s="57">
        <v>3</v>
      </c>
      <c r="L220" s="57">
        <v>4</v>
      </c>
      <c r="M220" s="64">
        <v>29</v>
      </c>
      <c r="N220" s="57">
        <v>36</v>
      </c>
      <c r="P220" s="67" t="str">
        <f t="shared" si="50"/>
        <v>その他</v>
      </c>
      <c r="Q220" s="82">
        <f t="shared" si="51"/>
        <v>5.1867219917012448E-4</v>
      </c>
      <c r="R220" s="82">
        <f t="shared" si="49"/>
        <v>3.5211267605633804E-3</v>
      </c>
      <c r="S220" s="82">
        <f t="shared" si="49"/>
        <v>1.3157894736842105E-2</v>
      </c>
      <c r="T220" s="82">
        <f t="shared" si="49"/>
        <v>1.0429082240762813E-3</v>
      </c>
      <c r="U220" s="82">
        <f t="shared" si="49"/>
        <v>3.3936651583710408E-3</v>
      </c>
      <c r="V220" s="82">
        <f t="shared" si="49"/>
        <v>3.4280117531831538E-3</v>
      </c>
      <c r="W220" s="82">
        <f t="shared" si="49"/>
        <v>2.2522522522522522E-3</v>
      </c>
      <c r="X220" s="82">
        <f t="shared" si="49"/>
        <v>4.3763676148796497E-3</v>
      </c>
      <c r="Y220" s="82">
        <f t="shared" si="49"/>
        <v>3.3302710151584748E-3</v>
      </c>
      <c r="Z220" s="82">
        <f t="shared" si="49"/>
        <v>2.3346303501945525E-3</v>
      </c>
    </row>
    <row r="221" spans="1:26" x14ac:dyDescent="0.15">
      <c r="I221" s="59"/>
      <c r="J221" s="59"/>
      <c r="K221" s="59"/>
      <c r="L221" s="59"/>
      <c r="M221" s="59"/>
      <c r="N221" s="59"/>
      <c r="U221" s="61"/>
      <c r="V221" s="61"/>
      <c r="W221" s="61"/>
      <c r="X221" s="61"/>
      <c r="Y221" s="61"/>
      <c r="Z221" s="61"/>
    </row>
    <row r="222" spans="1:26" x14ac:dyDescent="0.15">
      <c r="C222" s="60"/>
      <c r="I222" s="59"/>
      <c r="J222" s="59"/>
      <c r="K222" s="59"/>
      <c r="L222" s="59"/>
      <c r="M222" s="59"/>
      <c r="N222" s="59" t="s">
        <v>262</v>
      </c>
      <c r="P222" s="60"/>
      <c r="U222" s="61"/>
      <c r="V222" s="61"/>
      <c r="W222" s="61"/>
      <c r="X222" s="61"/>
      <c r="Y222" s="61"/>
      <c r="Z222" s="62" t="str">
        <f>+N222</f>
        <v>（ＳＡ）</v>
      </c>
    </row>
    <row r="223" spans="1:26" ht="12" customHeight="1" x14ac:dyDescent="0.15">
      <c r="C223" s="130" t="s">
        <v>432</v>
      </c>
      <c r="E223" s="132" t="s">
        <v>138</v>
      </c>
      <c r="F223" s="132"/>
      <c r="G223" s="132"/>
      <c r="H223" s="132"/>
      <c r="I223" s="133" t="s">
        <v>139</v>
      </c>
      <c r="J223" s="133"/>
      <c r="K223" s="133"/>
      <c r="L223" s="133"/>
      <c r="M223" s="133"/>
      <c r="N223" s="134" t="s">
        <v>140</v>
      </c>
      <c r="P223" s="130" t="str">
        <f>+C223</f>
        <v>＜訪問の頻度＞</v>
      </c>
      <c r="Q223" s="135" t="s">
        <v>138</v>
      </c>
      <c r="R223" s="135"/>
      <c r="S223" s="135"/>
      <c r="T223" s="135"/>
      <c r="U223" s="128" t="s">
        <v>139</v>
      </c>
      <c r="V223" s="128"/>
      <c r="W223" s="128"/>
      <c r="X223" s="128"/>
      <c r="Y223" s="128"/>
      <c r="Z223" s="129" t="str">
        <f>+N223&amp;"（N="&amp;N225&amp;"）"</f>
        <v>二次調査（訪問タイプ）
計（N=15420）</v>
      </c>
    </row>
    <row r="224" spans="1:26" ht="78.75" x14ac:dyDescent="0.15">
      <c r="A224" s="13" t="s">
        <v>433</v>
      </c>
      <c r="B224" s="83" t="s">
        <v>434</v>
      </c>
      <c r="C224" s="131"/>
      <c r="E224" s="53" t="s">
        <v>141</v>
      </c>
      <c r="F224" s="53" t="s">
        <v>142</v>
      </c>
      <c r="G224" s="53" t="s">
        <v>143</v>
      </c>
      <c r="H224" s="53" t="s">
        <v>144</v>
      </c>
      <c r="I224" s="54" t="s">
        <v>145</v>
      </c>
      <c r="J224" s="54" t="s">
        <v>146</v>
      </c>
      <c r="K224" s="54" t="s">
        <v>147</v>
      </c>
      <c r="L224" s="54" t="s">
        <v>148</v>
      </c>
      <c r="M224" s="54" t="s">
        <v>149</v>
      </c>
      <c r="N224" s="134"/>
      <c r="P224" s="131"/>
      <c r="Q224" s="55" t="str">
        <f>+E224&amp;"（N="&amp;E225&amp;"）"</f>
        <v>地縁・血縁先を訪問している人（地縁・血縁先の訪問のみ）（N=5784）</v>
      </c>
      <c r="R224" s="55" t="str">
        <f t="shared" ref="R224:Y224" si="52">+F224&amp;"（N="&amp;F225&amp;"）"</f>
        <v>地縁・血縁先を訪問している人（地縁・血縁先及びそれ以外の施設等を利用）（N=852）</v>
      </c>
      <c r="S224" s="55" t="str">
        <f t="shared" si="52"/>
        <v>特定の生活行動や用務を行っている人（N=76）</v>
      </c>
      <c r="T224" s="55" t="str">
        <f t="shared" si="52"/>
        <v>地縁・血縁的な訪問者等　計（N=6712）</v>
      </c>
      <c r="U224" s="56" t="str">
        <f t="shared" si="52"/>
        <v>趣味・消費型（N=4420）</v>
      </c>
      <c r="V224" s="56" t="str">
        <f t="shared" si="52"/>
        <v>参加・交流型（N=2042）</v>
      </c>
      <c r="W224" s="56" t="str">
        <f t="shared" si="52"/>
        <v>就労型（N=1332）</v>
      </c>
      <c r="X224" s="56" t="str">
        <f t="shared" si="52"/>
        <v>直接寄与型（N=914）</v>
      </c>
      <c r="Y224" s="56" t="str">
        <f t="shared" si="52"/>
        <v>関係人口（訪問系）計（N=8708）</v>
      </c>
      <c r="Z224" s="129"/>
    </row>
    <row r="225" spans="1:26" x14ac:dyDescent="0.15">
      <c r="B225" s="51"/>
      <c r="C225" s="52" t="s">
        <v>150</v>
      </c>
      <c r="D225" s="51"/>
      <c r="E225" s="57">
        <v>5784</v>
      </c>
      <c r="F225" s="57">
        <v>852</v>
      </c>
      <c r="G225" s="57">
        <v>76</v>
      </c>
      <c r="H225" s="63">
        <v>6712</v>
      </c>
      <c r="I225" s="57">
        <v>4420</v>
      </c>
      <c r="J225" s="57">
        <v>2042</v>
      </c>
      <c r="K225" s="57">
        <v>1332</v>
      </c>
      <c r="L225" s="57">
        <v>914</v>
      </c>
      <c r="M225" s="64">
        <v>8708</v>
      </c>
      <c r="N225" s="57">
        <v>15420</v>
      </c>
      <c r="P225" s="52" t="s">
        <v>150</v>
      </c>
      <c r="Q225" s="82">
        <f>+E225/E$225</f>
        <v>1</v>
      </c>
      <c r="R225" s="82">
        <f t="shared" ref="R225:Z234" si="53">+F225/F$225</f>
        <v>1</v>
      </c>
      <c r="S225" s="82">
        <f t="shared" si="53"/>
        <v>1</v>
      </c>
      <c r="T225" s="82">
        <f t="shared" si="53"/>
        <v>1</v>
      </c>
      <c r="U225" s="82">
        <f t="shared" si="53"/>
        <v>1</v>
      </c>
      <c r="V225" s="82">
        <f t="shared" si="53"/>
        <v>1</v>
      </c>
      <c r="W225" s="82">
        <f t="shared" si="53"/>
        <v>1</v>
      </c>
      <c r="X225" s="82">
        <f t="shared" si="53"/>
        <v>1</v>
      </c>
      <c r="Y225" s="82">
        <f t="shared" si="53"/>
        <v>1</v>
      </c>
      <c r="Z225" s="82">
        <f t="shared" si="53"/>
        <v>1</v>
      </c>
    </row>
    <row r="226" spans="1:26" x14ac:dyDescent="0.15">
      <c r="A226" s="13" t="s">
        <v>435</v>
      </c>
      <c r="B226" s="51">
        <v>1</v>
      </c>
      <c r="C226" s="52" t="s">
        <v>436</v>
      </c>
      <c r="D226" s="65" t="s">
        <v>437</v>
      </c>
      <c r="E226" s="57">
        <v>334</v>
      </c>
      <c r="F226" s="57">
        <v>38</v>
      </c>
      <c r="G226" s="57">
        <v>1</v>
      </c>
      <c r="H226" s="63">
        <v>373</v>
      </c>
      <c r="I226" s="57">
        <v>150</v>
      </c>
      <c r="J226" s="57">
        <v>81</v>
      </c>
      <c r="K226" s="57">
        <v>263</v>
      </c>
      <c r="L226" s="57">
        <v>71</v>
      </c>
      <c r="M226" s="64">
        <v>565</v>
      </c>
      <c r="N226" s="57">
        <v>938</v>
      </c>
      <c r="P226" s="67" t="str">
        <f t="shared" ref="P226:P234" si="54">+C226</f>
        <v>月に１０回以上</v>
      </c>
      <c r="Q226" s="82">
        <f t="shared" ref="Q226:Q234" si="55">+E226/E$225</f>
        <v>5.7745504840940529E-2</v>
      </c>
      <c r="R226" s="82">
        <f t="shared" si="53"/>
        <v>4.4600938967136149E-2</v>
      </c>
      <c r="S226" s="82">
        <f t="shared" si="53"/>
        <v>1.3157894736842105E-2</v>
      </c>
      <c r="T226" s="82">
        <f t="shared" si="53"/>
        <v>5.5572109654350416E-2</v>
      </c>
      <c r="U226" s="82">
        <f t="shared" si="53"/>
        <v>3.3936651583710405E-2</v>
      </c>
      <c r="V226" s="82">
        <f t="shared" si="53"/>
        <v>3.9666993143976495E-2</v>
      </c>
      <c r="W226" s="82">
        <f t="shared" si="53"/>
        <v>0.19744744744744744</v>
      </c>
      <c r="X226" s="82">
        <f t="shared" si="53"/>
        <v>7.7680525164113792E-2</v>
      </c>
      <c r="Y226" s="82">
        <f t="shared" si="53"/>
        <v>6.4882866329811661E-2</v>
      </c>
      <c r="Z226" s="82">
        <f t="shared" si="53"/>
        <v>6.0830090791180284E-2</v>
      </c>
    </row>
    <row r="227" spans="1:26" x14ac:dyDescent="0.15">
      <c r="A227" s="13" t="s">
        <v>438</v>
      </c>
      <c r="B227" s="51">
        <v>2</v>
      </c>
      <c r="C227" s="52" t="s">
        <v>439</v>
      </c>
      <c r="D227" s="65" t="s">
        <v>437</v>
      </c>
      <c r="E227" s="57">
        <v>562</v>
      </c>
      <c r="F227" s="57">
        <v>67</v>
      </c>
      <c r="G227" s="57">
        <v>10</v>
      </c>
      <c r="H227" s="63">
        <v>639</v>
      </c>
      <c r="I227" s="57">
        <v>386</v>
      </c>
      <c r="J227" s="57">
        <v>224</v>
      </c>
      <c r="K227" s="57">
        <v>283</v>
      </c>
      <c r="L227" s="57">
        <v>228</v>
      </c>
      <c r="M227" s="64">
        <v>1121</v>
      </c>
      <c r="N227" s="57">
        <v>1760</v>
      </c>
      <c r="P227" s="67" t="str">
        <f t="shared" si="54"/>
        <v>月に数回</v>
      </c>
      <c r="Q227" s="82">
        <f t="shared" si="55"/>
        <v>9.7164591977869988E-2</v>
      </c>
      <c r="R227" s="82">
        <f t="shared" si="53"/>
        <v>7.8638497652582157E-2</v>
      </c>
      <c r="S227" s="82">
        <f t="shared" si="53"/>
        <v>0.13157894736842105</v>
      </c>
      <c r="T227" s="82">
        <f t="shared" si="53"/>
        <v>9.5202622169249101E-2</v>
      </c>
      <c r="U227" s="82">
        <f t="shared" si="53"/>
        <v>8.7330316742081443E-2</v>
      </c>
      <c r="V227" s="82">
        <f t="shared" si="53"/>
        <v>0.10969637610186092</v>
      </c>
      <c r="W227" s="82">
        <f t="shared" si="53"/>
        <v>0.21246246246246248</v>
      </c>
      <c r="X227" s="82">
        <f t="shared" si="53"/>
        <v>0.24945295404814005</v>
      </c>
      <c r="Y227" s="82">
        <f t="shared" si="53"/>
        <v>0.12873220027560864</v>
      </c>
      <c r="Z227" s="82">
        <f t="shared" si="53"/>
        <v>0.11413748378728923</v>
      </c>
    </row>
    <row r="228" spans="1:26" x14ac:dyDescent="0.15">
      <c r="A228" s="13" t="s">
        <v>435</v>
      </c>
      <c r="B228" s="51">
        <v>3</v>
      </c>
      <c r="C228" s="52" t="s">
        <v>440</v>
      </c>
      <c r="D228" s="65" t="s">
        <v>437</v>
      </c>
      <c r="E228" s="57">
        <v>844</v>
      </c>
      <c r="F228" s="57">
        <v>78</v>
      </c>
      <c r="G228" s="57">
        <v>21</v>
      </c>
      <c r="H228" s="63">
        <v>943</v>
      </c>
      <c r="I228" s="57">
        <v>398</v>
      </c>
      <c r="J228" s="57">
        <v>248</v>
      </c>
      <c r="K228" s="57">
        <v>230</v>
      </c>
      <c r="L228" s="57">
        <v>180</v>
      </c>
      <c r="M228" s="64">
        <v>1056</v>
      </c>
      <c r="N228" s="57">
        <v>1999</v>
      </c>
      <c r="P228" s="67" t="str">
        <f t="shared" si="54"/>
        <v>月に１回程度</v>
      </c>
      <c r="Q228" s="82">
        <f t="shared" si="55"/>
        <v>0.1459197786998617</v>
      </c>
      <c r="R228" s="82">
        <f t="shared" si="53"/>
        <v>9.154929577464789E-2</v>
      </c>
      <c r="S228" s="82">
        <f t="shared" si="53"/>
        <v>0.27631578947368424</v>
      </c>
      <c r="T228" s="82">
        <f t="shared" si="53"/>
        <v>0.14049463647199045</v>
      </c>
      <c r="U228" s="82">
        <f t="shared" si="53"/>
        <v>9.004524886877828E-2</v>
      </c>
      <c r="V228" s="82">
        <f t="shared" si="53"/>
        <v>0.12144955925563174</v>
      </c>
      <c r="W228" s="82">
        <f t="shared" si="53"/>
        <v>0.17267267267267267</v>
      </c>
      <c r="X228" s="82">
        <f t="shared" si="53"/>
        <v>0.19693654266958424</v>
      </c>
      <c r="Y228" s="82">
        <f t="shared" si="53"/>
        <v>0.12126779972439136</v>
      </c>
      <c r="Z228" s="82">
        <f t="shared" si="53"/>
        <v>0.12963683527885864</v>
      </c>
    </row>
    <row r="229" spans="1:26" x14ac:dyDescent="0.15">
      <c r="A229" s="13" t="s">
        <v>435</v>
      </c>
      <c r="B229" s="51">
        <v>4</v>
      </c>
      <c r="C229" s="52" t="s">
        <v>441</v>
      </c>
      <c r="D229" s="65" t="s">
        <v>437</v>
      </c>
      <c r="E229" s="57">
        <v>871</v>
      </c>
      <c r="F229" s="57">
        <v>68</v>
      </c>
      <c r="G229" s="57">
        <v>2</v>
      </c>
      <c r="H229" s="63">
        <v>941</v>
      </c>
      <c r="I229" s="57">
        <v>153</v>
      </c>
      <c r="J229" s="57">
        <v>187</v>
      </c>
      <c r="K229" s="57">
        <v>97</v>
      </c>
      <c r="L229" s="57">
        <v>92</v>
      </c>
      <c r="M229" s="64">
        <v>529</v>
      </c>
      <c r="N229" s="57">
        <v>1470</v>
      </c>
      <c r="P229" s="67" t="str">
        <f t="shared" si="54"/>
        <v>盆・正月・ＧＷなどの長期休暇ごと</v>
      </c>
      <c r="Q229" s="82">
        <f t="shared" si="55"/>
        <v>0.1505878284923928</v>
      </c>
      <c r="R229" s="82">
        <f t="shared" si="53"/>
        <v>7.9812206572769953E-2</v>
      </c>
      <c r="S229" s="82">
        <f t="shared" si="53"/>
        <v>2.6315789473684209E-2</v>
      </c>
      <c r="T229" s="82">
        <f t="shared" si="53"/>
        <v>0.14019666269368294</v>
      </c>
      <c r="U229" s="82">
        <f t="shared" si="53"/>
        <v>3.4615384615384617E-2</v>
      </c>
      <c r="V229" s="82">
        <f t="shared" si="53"/>
        <v>9.1576885406464248E-2</v>
      </c>
      <c r="W229" s="82">
        <f t="shared" si="53"/>
        <v>7.2822822822822819E-2</v>
      </c>
      <c r="X229" s="82">
        <f t="shared" si="53"/>
        <v>0.10065645514223195</v>
      </c>
      <c r="Y229" s="82">
        <f t="shared" si="53"/>
        <v>6.0748736793752874E-2</v>
      </c>
      <c r="Z229" s="82">
        <f t="shared" si="53"/>
        <v>9.5330739299610889E-2</v>
      </c>
    </row>
    <row r="230" spans="1:26" x14ac:dyDescent="0.15">
      <c r="A230" s="13" t="s">
        <v>435</v>
      </c>
      <c r="B230" s="51">
        <v>5</v>
      </c>
      <c r="C230" s="52" t="s">
        <v>442</v>
      </c>
      <c r="D230" s="65" t="s">
        <v>437</v>
      </c>
      <c r="E230" s="57">
        <v>1654</v>
      </c>
      <c r="F230" s="57">
        <v>266</v>
      </c>
      <c r="G230" s="57">
        <v>21</v>
      </c>
      <c r="H230" s="63">
        <v>1941</v>
      </c>
      <c r="I230" s="57">
        <v>1241</v>
      </c>
      <c r="J230" s="57">
        <v>663</v>
      </c>
      <c r="K230" s="57">
        <v>286</v>
      </c>
      <c r="L230" s="57">
        <v>214</v>
      </c>
      <c r="M230" s="64">
        <v>2404</v>
      </c>
      <c r="N230" s="57">
        <v>4345</v>
      </c>
      <c r="P230" s="67" t="str">
        <f t="shared" si="54"/>
        <v>年に数回</v>
      </c>
      <c r="Q230" s="82">
        <f t="shared" si="55"/>
        <v>0.28596127247579528</v>
      </c>
      <c r="R230" s="82">
        <f t="shared" si="53"/>
        <v>0.31220657276995306</v>
      </c>
      <c r="S230" s="82">
        <f t="shared" si="53"/>
        <v>0.27631578947368424</v>
      </c>
      <c r="T230" s="82">
        <f t="shared" si="53"/>
        <v>0.28918355184743744</v>
      </c>
      <c r="U230" s="82">
        <f t="shared" si="53"/>
        <v>0.28076923076923077</v>
      </c>
      <c r="V230" s="82">
        <f t="shared" si="53"/>
        <v>0.32468168462291869</v>
      </c>
      <c r="W230" s="82">
        <f t="shared" si="53"/>
        <v>0.21471471471471471</v>
      </c>
      <c r="X230" s="82">
        <f t="shared" si="53"/>
        <v>0.23413566739606126</v>
      </c>
      <c r="Y230" s="82">
        <f t="shared" si="53"/>
        <v>0.27606798346348188</v>
      </c>
      <c r="Z230" s="82">
        <f t="shared" si="53"/>
        <v>0.2817769130998703</v>
      </c>
    </row>
    <row r="231" spans="1:26" x14ac:dyDescent="0.15">
      <c r="A231" s="13" t="s">
        <v>435</v>
      </c>
      <c r="B231" s="51">
        <v>6</v>
      </c>
      <c r="C231" s="52" t="s">
        <v>443</v>
      </c>
      <c r="D231" s="65" t="s">
        <v>437</v>
      </c>
      <c r="E231" s="57">
        <v>1365</v>
      </c>
      <c r="F231" s="57">
        <v>279</v>
      </c>
      <c r="G231" s="57">
        <v>14</v>
      </c>
      <c r="H231" s="63">
        <v>1658</v>
      </c>
      <c r="I231" s="57">
        <v>1808</v>
      </c>
      <c r="J231" s="57">
        <v>584</v>
      </c>
      <c r="K231" s="57">
        <v>163</v>
      </c>
      <c r="L231" s="57">
        <v>124</v>
      </c>
      <c r="M231" s="64">
        <v>2679</v>
      </c>
      <c r="N231" s="57">
        <v>4337</v>
      </c>
      <c r="P231" s="67" t="str">
        <f t="shared" si="54"/>
        <v>年に１回程度</v>
      </c>
      <c r="Q231" s="82">
        <f t="shared" si="55"/>
        <v>0.23599585062240663</v>
      </c>
      <c r="R231" s="82">
        <f t="shared" si="53"/>
        <v>0.32746478873239437</v>
      </c>
      <c r="S231" s="82">
        <f t="shared" si="53"/>
        <v>0.18421052631578946</v>
      </c>
      <c r="T231" s="82">
        <f t="shared" si="53"/>
        <v>0.24702026221692491</v>
      </c>
      <c r="U231" s="82">
        <f t="shared" si="53"/>
        <v>0.4090497737556561</v>
      </c>
      <c r="V231" s="82">
        <f t="shared" si="53"/>
        <v>0.28599412340842312</v>
      </c>
      <c r="W231" s="82">
        <f t="shared" si="53"/>
        <v>0.12237237237237238</v>
      </c>
      <c r="X231" s="82">
        <f t="shared" si="53"/>
        <v>0.13566739606126915</v>
      </c>
      <c r="Y231" s="82">
        <f t="shared" si="53"/>
        <v>0.30764813964170878</v>
      </c>
      <c r="Z231" s="82">
        <f t="shared" si="53"/>
        <v>0.28125810635538262</v>
      </c>
    </row>
    <row r="232" spans="1:26" x14ac:dyDescent="0.15">
      <c r="A232" s="13" t="s">
        <v>435</v>
      </c>
      <c r="B232" s="51">
        <v>7</v>
      </c>
      <c r="C232" s="84" t="s">
        <v>444</v>
      </c>
      <c r="D232" s="65" t="s">
        <v>437</v>
      </c>
      <c r="E232" s="57">
        <v>117</v>
      </c>
      <c r="F232" s="57">
        <v>46</v>
      </c>
      <c r="G232" s="57">
        <v>7</v>
      </c>
      <c r="H232" s="63">
        <v>170</v>
      </c>
      <c r="I232" s="57">
        <v>241</v>
      </c>
      <c r="J232" s="57">
        <v>47</v>
      </c>
      <c r="K232" s="57">
        <v>7</v>
      </c>
      <c r="L232" s="57">
        <v>4</v>
      </c>
      <c r="M232" s="64">
        <v>299</v>
      </c>
      <c r="N232" s="57">
        <v>469</v>
      </c>
      <c r="P232" s="67" t="str">
        <f t="shared" si="54"/>
        <v>数年に1度（2～10年程度に一度）</v>
      </c>
      <c r="Q232" s="82">
        <f t="shared" si="55"/>
        <v>2.0228215767634856E-2</v>
      </c>
      <c r="R232" s="82">
        <f t="shared" si="53"/>
        <v>5.39906103286385E-2</v>
      </c>
      <c r="S232" s="82">
        <f t="shared" si="53"/>
        <v>9.2105263157894732E-2</v>
      </c>
      <c r="T232" s="82">
        <f t="shared" si="53"/>
        <v>2.5327771156138261E-2</v>
      </c>
      <c r="U232" s="82">
        <f t="shared" si="53"/>
        <v>5.4524886877828055E-2</v>
      </c>
      <c r="V232" s="82">
        <f t="shared" si="53"/>
        <v>2.3016650342801176E-2</v>
      </c>
      <c r="W232" s="82">
        <f t="shared" si="53"/>
        <v>5.2552552552552556E-3</v>
      </c>
      <c r="X232" s="82">
        <f t="shared" si="53"/>
        <v>4.3763676148796497E-3</v>
      </c>
      <c r="Y232" s="82">
        <f t="shared" si="53"/>
        <v>3.433624253559945E-2</v>
      </c>
      <c r="Z232" s="82">
        <f t="shared" si="53"/>
        <v>3.0415045395590142E-2</v>
      </c>
    </row>
    <row r="233" spans="1:26" x14ac:dyDescent="0.15">
      <c r="A233" s="13" t="s">
        <v>438</v>
      </c>
      <c r="B233" s="51">
        <v>8</v>
      </c>
      <c r="C233" s="84" t="s">
        <v>445</v>
      </c>
      <c r="D233" s="65" t="s">
        <v>437</v>
      </c>
      <c r="E233" s="57">
        <v>37</v>
      </c>
      <c r="F233" s="57">
        <v>10</v>
      </c>
      <c r="G233" s="57">
        <v>0</v>
      </c>
      <c r="H233" s="63">
        <v>47</v>
      </c>
      <c r="I233" s="57">
        <v>43</v>
      </c>
      <c r="J233" s="57">
        <v>8</v>
      </c>
      <c r="K233" s="57">
        <v>3</v>
      </c>
      <c r="L233" s="57">
        <v>1</v>
      </c>
      <c r="M233" s="64">
        <v>55</v>
      </c>
      <c r="N233" s="57">
        <v>102</v>
      </c>
      <c r="P233" s="67" t="str">
        <f t="shared" si="54"/>
        <v>不定期、決まっていない等</v>
      </c>
      <c r="Q233" s="82">
        <f t="shared" si="55"/>
        <v>6.3969571230982018E-3</v>
      </c>
      <c r="R233" s="82">
        <f t="shared" si="53"/>
        <v>1.1737089201877934E-2</v>
      </c>
      <c r="S233" s="82">
        <f t="shared" si="53"/>
        <v>0</v>
      </c>
      <c r="T233" s="82">
        <f t="shared" si="53"/>
        <v>7.0023837902264598E-3</v>
      </c>
      <c r="U233" s="82">
        <f t="shared" si="53"/>
        <v>9.7285067873303169E-3</v>
      </c>
      <c r="V233" s="82">
        <f t="shared" si="53"/>
        <v>3.9177277179236044E-3</v>
      </c>
      <c r="W233" s="82">
        <f t="shared" si="53"/>
        <v>2.2522522522522522E-3</v>
      </c>
      <c r="X233" s="82">
        <f t="shared" si="53"/>
        <v>1.0940919037199124E-3</v>
      </c>
      <c r="Y233" s="82">
        <f t="shared" si="53"/>
        <v>6.3160312356453831E-3</v>
      </c>
      <c r="Z233" s="82">
        <f t="shared" si="53"/>
        <v>6.6147859922178988E-3</v>
      </c>
    </row>
    <row r="234" spans="1:26" x14ac:dyDescent="0.15">
      <c r="A234" s="13" t="s">
        <v>435</v>
      </c>
      <c r="B234" s="51">
        <v>9</v>
      </c>
      <c r="C234" s="52" t="s">
        <v>430</v>
      </c>
      <c r="D234" s="65" t="s">
        <v>437</v>
      </c>
      <c r="E234" s="57">
        <v>0</v>
      </c>
      <c r="F234" s="57">
        <v>0</v>
      </c>
      <c r="G234" s="57">
        <v>0</v>
      </c>
      <c r="H234" s="63">
        <v>0</v>
      </c>
      <c r="I234" s="57">
        <v>0</v>
      </c>
      <c r="J234" s="57">
        <v>0</v>
      </c>
      <c r="K234" s="57">
        <v>0</v>
      </c>
      <c r="L234" s="57">
        <v>0</v>
      </c>
      <c r="M234" s="64">
        <v>0</v>
      </c>
      <c r="N234" s="57">
        <v>0</v>
      </c>
      <c r="P234" s="67" t="str">
        <f t="shared" si="54"/>
        <v>その他</v>
      </c>
      <c r="Q234" s="82">
        <f t="shared" si="55"/>
        <v>0</v>
      </c>
      <c r="R234" s="82">
        <f t="shared" si="53"/>
        <v>0</v>
      </c>
      <c r="S234" s="82">
        <f t="shared" si="53"/>
        <v>0</v>
      </c>
      <c r="T234" s="82">
        <f t="shared" si="53"/>
        <v>0</v>
      </c>
      <c r="U234" s="82">
        <f t="shared" si="53"/>
        <v>0</v>
      </c>
      <c r="V234" s="82">
        <f t="shared" si="53"/>
        <v>0</v>
      </c>
      <c r="W234" s="82">
        <f t="shared" si="53"/>
        <v>0</v>
      </c>
      <c r="X234" s="82">
        <f t="shared" si="53"/>
        <v>0</v>
      </c>
      <c r="Y234" s="82">
        <f t="shared" si="53"/>
        <v>0</v>
      </c>
      <c r="Z234" s="82">
        <f t="shared" si="53"/>
        <v>0</v>
      </c>
    </row>
    <row r="235" spans="1:26" x14ac:dyDescent="0.15">
      <c r="I235" s="59"/>
      <c r="J235" s="59"/>
      <c r="K235" s="59"/>
      <c r="L235" s="59"/>
      <c r="M235" s="59"/>
      <c r="N235" s="59"/>
      <c r="U235" s="61"/>
      <c r="V235" s="61"/>
      <c r="W235" s="61"/>
      <c r="X235" s="61"/>
      <c r="Y235" s="61"/>
      <c r="Z235" s="61"/>
    </row>
    <row r="236" spans="1:26" x14ac:dyDescent="0.15">
      <c r="C236" s="60"/>
      <c r="I236" s="59"/>
      <c r="J236" s="59"/>
      <c r="K236" s="59"/>
      <c r="L236" s="59"/>
      <c r="M236" s="59"/>
      <c r="N236" s="59" t="s">
        <v>262</v>
      </c>
      <c r="P236" s="60"/>
      <c r="U236" s="61"/>
      <c r="V236" s="61"/>
      <c r="W236" s="61"/>
      <c r="X236" s="61"/>
      <c r="Y236" s="61"/>
      <c r="Z236" s="62" t="str">
        <f>+N236</f>
        <v>（ＳＡ）</v>
      </c>
    </row>
    <row r="237" spans="1:26" ht="12" customHeight="1" x14ac:dyDescent="0.15">
      <c r="C237" s="130" t="s">
        <v>446</v>
      </c>
      <c r="E237" s="132" t="s">
        <v>138</v>
      </c>
      <c r="F237" s="132"/>
      <c r="G237" s="132"/>
      <c r="H237" s="132"/>
      <c r="I237" s="133" t="s">
        <v>139</v>
      </c>
      <c r="J237" s="133"/>
      <c r="K237" s="133"/>
      <c r="L237" s="133"/>
      <c r="M237" s="133"/>
      <c r="N237" s="134" t="s">
        <v>140</v>
      </c>
      <c r="P237" s="130" t="str">
        <f>+C237</f>
        <v>＜訪問時の滞在時間＞</v>
      </c>
      <c r="Q237" s="135" t="s">
        <v>138</v>
      </c>
      <c r="R237" s="135"/>
      <c r="S237" s="135"/>
      <c r="T237" s="135"/>
      <c r="U237" s="128" t="s">
        <v>139</v>
      </c>
      <c r="V237" s="128"/>
      <c r="W237" s="128"/>
      <c r="X237" s="128"/>
      <c r="Y237" s="128"/>
      <c r="Z237" s="129" t="str">
        <f>+N237&amp;"（N="&amp;N239&amp;"）"</f>
        <v>二次調査（訪問タイプ）
計（N=15420）</v>
      </c>
    </row>
    <row r="238" spans="1:26" ht="78.75" x14ac:dyDescent="0.15">
      <c r="A238" s="13" t="s">
        <v>447</v>
      </c>
      <c r="B238" s="83" t="s">
        <v>448</v>
      </c>
      <c r="C238" s="131"/>
      <c r="E238" s="53" t="s">
        <v>141</v>
      </c>
      <c r="F238" s="53" t="s">
        <v>142</v>
      </c>
      <c r="G238" s="53" t="s">
        <v>143</v>
      </c>
      <c r="H238" s="53" t="s">
        <v>144</v>
      </c>
      <c r="I238" s="54" t="s">
        <v>145</v>
      </c>
      <c r="J238" s="54" t="s">
        <v>146</v>
      </c>
      <c r="K238" s="54" t="s">
        <v>147</v>
      </c>
      <c r="L238" s="54" t="s">
        <v>148</v>
      </c>
      <c r="M238" s="54" t="s">
        <v>149</v>
      </c>
      <c r="N238" s="134"/>
      <c r="P238" s="131"/>
      <c r="Q238" s="55" t="str">
        <f>+E238&amp;"（N="&amp;E239&amp;"）"</f>
        <v>地縁・血縁先を訪問している人（地縁・血縁先の訪問のみ）（N=5784）</v>
      </c>
      <c r="R238" s="55" t="str">
        <f t="shared" ref="R238:Y238" si="56">+F238&amp;"（N="&amp;F239&amp;"）"</f>
        <v>地縁・血縁先を訪問している人（地縁・血縁先及びそれ以外の施設等を利用）（N=852）</v>
      </c>
      <c r="S238" s="55" t="str">
        <f t="shared" si="56"/>
        <v>特定の生活行動や用務を行っている人（N=76）</v>
      </c>
      <c r="T238" s="55" t="str">
        <f t="shared" si="56"/>
        <v>地縁・血縁的な訪問者等　計（N=6712）</v>
      </c>
      <c r="U238" s="56" t="str">
        <f t="shared" si="56"/>
        <v>趣味・消費型（N=4420）</v>
      </c>
      <c r="V238" s="56" t="str">
        <f t="shared" si="56"/>
        <v>参加・交流型（N=2042）</v>
      </c>
      <c r="W238" s="56" t="str">
        <f t="shared" si="56"/>
        <v>就労型（N=1332）</v>
      </c>
      <c r="X238" s="56" t="str">
        <f t="shared" si="56"/>
        <v>直接寄与型（N=914）</v>
      </c>
      <c r="Y238" s="56" t="str">
        <f t="shared" si="56"/>
        <v>関係人口（訪問系）計（N=8708）</v>
      </c>
      <c r="Z238" s="129"/>
    </row>
    <row r="239" spans="1:26" x14ac:dyDescent="0.15">
      <c r="B239" s="51"/>
      <c r="C239" s="52" t="s">
        <v>150</v>
      </c>
      <c r="D239" s="51"/>
      <c r="E239" s="57">
        <v>5784</v>
      </c>
      <c r="F239" s="57">
        <v>852</v>
      </c>
      <c r="G239" s="57">
        <v>76</v>
      </c>
      <c r="H239" s="63">
        <v>6712</v>
      </c>
      <c r="I239" s="57">
        <v>4420</v>
      </c>
      <c r="J239" s="57">
        <v>2042</v>
      </c>
      <c r="K239" s="57">
        <v>1332</v>
      </c>
      <c r="L239" s="57">
        <v>914</v>
      </c>
      <c r="M239" s="64">
        <v>8708</v>
      </c>
      <c r="N239" s="57">
        <v>15420</v>
      </c>
      <c r="P239" s="52" t="s">
        <v>150</v>
      </c>
      <c r="Q239" s="82">
        <f>+E239/E$239</f>
        <v>1</v>
      </c>
      <c r="R239" s="82">
        <f t="shared" ref="R239:Z246" si="57">+F239/F$239</f>
        <v>1</v>
      </c>
      <c r="S239" s="82">
        <f t="shared" si="57"/>
        <v>1</v>
      </c>
      <c r="T239" s="82">
        <f t="shared" si="57"/>
        <v>1</v>
      </c>
      <c r="U239" s="82">
        <f t="shared" si="57"/>
        <v>1</v>
      </c>
      <c r="V239" s="82">
        <f t="shared" si="57"/>
        <v>1</v>
      </c>
      <c r="W239" s="82">
        <f t="shared" si="57"/>
        <v>1</v>
      </c>
      <c r="X239" s="82">
        <f t="shared" si="57"/>
        <v>1</v>
      </c>
      <c r="Y239" s="82">
        <f t="shared" si="57"/>
        <v>1</v>
      </c>
      <c r="Z239" s="82">
        <f t="shared" si="57"/>
        <v>1</v>
      </c>
    </row>
    <row r="240" spans="1:26" x14ac:dyDescent="0.15">
      <c r="A240" s="13" t="s">
        <v>449</v>
      </c>
      <c r="B240" s="51">
        <v>1</v>
      </c>
      <c r="C240" s="52" t="s">
        <v>450</v>
      </c>
      <c r="D240" s="65" t="s">
        <v>451</v>
      </c>
      <c r="E240" s="57">
        <v>1940</v>
      </c>
      <c r="F240" s="57">
        <v>171</v>
      </c>
      <c r="G240" s="57">
        <v>54</v>
      </c>
      <c r="H240" s="63">
        <v>2165</v>
      </c>
      <c r="I240" s="57">
        <v>1565</v>
      </c>
      <c r="J240" s="57">
        <v>533</v>
      </c>
      <c r="K240" s="57">
        <v>377</v>
      </c>
      <c r="L240" s="57">
        <v>322</v>
      </c>
      <c r="M240" s="64">
        <v>2797</v>
      </c>
      <c r="N240" s="57">
        <v>4962</v>
      </c>
      <c r="P240" s="67" t="str">
        <f t="shared" ref="P240:P246" si="58">+C240</f>
        <v>半日程度（日帰り）</v>
      </c>
      <c r="Q240" s="82">
        <f t="shared" ref="Q240:Q246" si="59">+E240/E$239</f>
        <v>0.33540802213001381</v>
      </c>
      <c r="R240" s="82">
        <f t="shared" si="57"/>
        <v>0.20070422535211269</v>
      </c>
      <c r="S240" s="82">
        <f t="shared" si="57"/>
        <v>0.71052631578947367</v>
      </c>
      <c r="T240" s="82">
        <f t="shared" si="57"/>
        <v>0.32255661501787841</v>
      </c>
      <c r="U240" s="82">
        <f t="shared" si="57"/>
        <v>0.35407239819004527</v>
      </c>
      <c r="V240" s="82">
        <f t="shared" si="57"/>
        <v>0.26101860920666015</v>
      </c>
      <c r="W240" s="82">
        <f t="shared" si="57"/>
        <v>0.28303303303303301</v>
      </c>
      <c r="X240" s="82">
        <f t="shared" si="57"/>
        <v>0.35229759299781183</v>
      </c>
      <c r="Y240" s="82">
        <f t="shared" si="57"/>
        <v>0.32119889756545705</v>
      </c>
      <c r="Z240" s="82">
        <f t="shared" si="57"/>
        <v>0.32178988326848251</v>
      </c>
    </row>
    <row r="241" spans="1:26" x14ac:dyDescent="0.15">
      <c r="A241" s="13" t="s">
        <v>449</v>
      </c>
      <c r="B241" s="51">
        <v>2</v>
      </c>
      <c r="C241" s="52" t="s">
        <v>452</v>
      </c>
      <c r="D241" s="65" t="s">
        <v>451</v>
      </c>
      <c r="E241" s="57">
        <v>1184</v>
      </c>
      <c r="F241" s="57">
        <v>123</v>
      </c>
      <c r="G241" s="57">
        <v>18</v>
      </c>
      <c r="H241" s="63">
        <v>1325</v>
      </c>
      <c r="I241" s="57">
        <v>806</v>
      </c>
      <c r="J241" s="57">
        <v>440</v>
      </c>
      <c r="K241" s="57">
        <v>409</v>
      </c>
      <c r="L241" s="57">
        <v>227</v>
      </c>
      <c r="M241" s="64">
        <v>1882</v>
      </c>
      <c r="N241" s="57">
        <v>3207</v>
      </c>
      <c r="P241" s="67" t="str">
        <f t="shared" si="58"/>
        <v>丸１日程度（日帰り）</v>
      </c>
      <c r="Q241" s="82">
        <f t="shared" si="59"/>
        <v>0.20470262793914246</v>
      </c>
      <c r="R241" s="82">
        <f t="shared" si="57"/>
        <v>0.14436619718309859</v>
      </c>
      <c r="S241" s="82">
        <f t="shared" si="57"/>
        <v>0.23684210526315788</v>
      </c>
      <c r="T241" s="82">
        <f t="shared" si="57"/>
        <v>0.19740762812872467</v>
      </c>
      <c r="U241" s="82">
        <f t="shared" si="57"/>
        <v>0.18235294117647058</v>
      </c>
      <c r="V241" s="82">
        <f t="shared" si="57"/>
        <v>0.21547502448579825</v>
      </c>
      <c r="W241" s="82">
        <f t="shared" si="57"/>
        <v>0.30705705705705705</v>
      </c>
      <c r="X241" s="82">
        <f t="shared" si="57"/>
        <v>0.24835886214442013</v>
      </c>
      <c r="Y241" s="82">
        <f t="shared" si="57"/>
        <v>0.2161231051906293</v>
      </c>
      <c r="Z241" s="82">
        <f t="shared" si="57"/>
        <v>0.20797665369649806</v>
      </c>
    </row>
    <row r="242" spans="1:26" x14ac:dyDescent="0.15">
      <c r="A242" s="13" t="s">
        <v>453</v>
      </c>
      <c r="B242" s="51">
        <v>3</v>
      </c>
      <c r="C242" s="52" t="s">
        <v>454</v>
      </c>
      <c r="D242" s="65" t="s">
        <v>451</v>
      </c>
      <c r="E242" s="57">
        <v>1095</v>
      </c>
      <c r="F242" s="57">
        <v>236</v>
      </c>
      <c r="G242" s="57">
        <v>2</v>
      </c>
      <c r="H242" s="63">
        <v>1333</v>
      </c>
      <c r="I242" s="57">
        <v>1189</v>
      </c>
      <c r="J242" s="57">
        <v>491</v>
      </c>
      <c r="K242" s="57">
        <v>293</v>
      </c>
      <c r="L242" s="57">
        <v>173</v>
      </c>
      <c r="M242" s="64">
        <v>2146</v>
      </c>
      <c r="N242" s="57">
        <v>3479</v>
      </c>
      <c r="P242" s="67" t="str">
        <f t="shared" si="58"/>
        <v>１泊２日程度</v>
      </c>
      <c r="Q242" s="82">
        <f t="shared" si="59"/>
        <v>0.18931535269709543</v>
      </c>
      <c r="R242" s="82">
        <f t="shared" si="57"/>
        <v>0.27699530516431925</v>
      </c>
      <c r="S242" s="82">
        <f t="shared" si="57"/>
        <v>2.6315789473684209E-2</v>
      </c>
      <c r="T242" s="82">
        <f t="shared" si="57"/>
        <v>0.19859952324195471</v>
      </c>
      <c r="U242" s="82">
        <f t="shared" si="57"/>
        <v>0.26900452488687782</v>
      </c>
      <c r="V242" s="82">
        <f t="shared" si="57"/>
        <v>0.24045053868756122</v>
      </c>
      <c r="W242" s="82">
        <f t="shared" si="57"/>
        <v>0.21996996996996998</v>
      </c>
      <c r="X242" s="82">
        <f t="shared" si="57"/>
        <v>0.18927789934354486</v>
      </c>
      <c r="Y242" s="82">
        <f t="shared" si="57"/>
        <v>0.24644005512172715</v>
      </c>
      <c r="Z242" s="82">
        <f t="shared" si="57"/>
        <v>0.22561608300907912</v>
      </c>
    </row>
    <row r="243" spans="1:26" x14ac:dyDescent="0.15">
      <c r="A243" s="13" t="s">
        <v>449</v>
      </c>
      <c r="B243" s="51">
        <v>4</v>
      </c>
      <c r="C243" s="52" t="s">
        <v>455</v>
      </c>
      <c r="D243" s="65" t="s">
        <v>451</v>
      </c>
      <c r="E243" s="57">
        <v>1277</v>
      </c>
      <c r="F243" s="57">
        <v>284</v>
      </c>
      <c r="G243" s="57">
        <v>0</v>
      </c>
      <c r="H243" s="63">
        <v>1561</v>
      </c>
      <c r="I243" s="57">
        <v>751</v>
      </c>
      <c r="J243" s="57">
        <v>468</v>
      </c>
      <c r="K243" s="57">
        <v>186</v>
      </c>
      <c r="L243" s="57">
        <v>151</v>
      </c>
      <c r="M243" s="64">
        <v>1556</v>
      </c>
      <c r="N243" s="57">
        <v>3117</v>
      </c>
      <c r="P243" s="67" t="str">
        <f t="shared" si="58"/>
        <v>２～４泊程度</v>
      </c>
      <c r="Q243" s="82">
        <f t="shared" si="59"/>
        <v>0.22078146611341631</v>
      </c>
      <c r="R243" s="82">
        <f t="shared" si="57"/>
        <v>0.33333333333333331</v>
      </c>
      <c r="S243" s="82">
        <f t="shared" si="57"/>
        <v>0</v>
      </c>
      <c r="T243" s="82">
        <f t="shared" si="57"/>
        <v>0.23256853396901073</v>
      </c>
      <c r="U243" s="82">
        <f t="shared" si="57"/>
        <v>0.16990950226244345</v>
      </c>
      <c r="V243" s="82">
        <f t="shared" si="57"/>
        <v>0.22918707149853085</v>
      </c>
      <c r="W243" s="82">
        <f t="shared" si="57"/>
        <v>0.13963963963963963</v>
      </c>
      <c r="X243" s="82">
        <f t="shared" si="57"/>
        <v>0.16520787746170679</v>
      </c>
      <c r="Y243" s="82">
        <f t="shared" si="57"/>
        <v>0.17868626550298575</v>
      </c>
      <c r="Z243" s="82">
        <f t="shared" si="57"/>
        <v>0.20214007782101168</v>
      </c>
    </row>
    <row r="244" spans="1:26" x14ac:dyDescent="0.15">
      <c r="A244" s="13" t="s">
        <v>453</v>
      </c>
      <c r="B244" s="51">
        <v>5</v>
      </c>
      <c r="C244" s="52" t="s">
        <v>456</v>
      </c>
      <c r="D244" s="65" t="s">
        <v>451</v>
      </c>
      <c r="E244" s="57">
        <v>252</v>
      </c>
      <c r="F244" s="57">
        <v>35</v>
      </c>
      <c r="G244" s="57">
        <v>0</v>
      </c>
      <c r="H244" s="63">
        <v>287</v>
      </c>
      <c r="I244" s="57">
        <v>49</v>
      </c>
      <c r="J244" s="57">
        <v>94</v>
      </c>
      <c r="K244" s="57">
        <v>54</v>
      </c>
      <c r="L244" s="57">
        <v>30</v>
      </c>
      <c r="M244" s="64">
        <v>227</v>
      </c>
      <c r="N244" s="57">
        <v>514</v>
      </c>
      <c r="P244" s="67" t="str">
        <f t="shared" si="58"/>
        <v>１、２週間程度</v>
      </c>
      <c r="Q244" s="82">
        <f t="shared" si="59"/>
        <v>4.3568464730290454E-2</v>
      </c>
      <c r="R244" s="82">
        <f t="shared" si="57"/>
        <v>4.1079812206572773E-2</v>
      </c>
      <c r="S244" s="82">
        <f t="shared" si="57"/>
        <v>0</v>
      </c>
      <c r="T244" s="82">
        <f t="shared" si="57"/>
        <v>4.2759237187127534E-2</v>
      </c>
      <c r="U244" s="82">
        <f t="shared" si="57"/>
        <v>1.1085972850678734E-2</v>
      </c>
      <c r="V244" s="82">
        <f t="shared" si="57"/>
        <v>4.6033300685602352E-2</v>
      </c>
      <c r="W244" s="82">
        <f t="shared" si="57"/>
        <v>4.0540540540540543E-2</v>
      </c>
      <c r="X244" s="82">
        <f t="shared" si="57"/>
        <v>3.2822757111597371E-2</v>
      </c>
      <c r="Y244" s="82">
        <f t="shared" si="57"/>
        <v>2.6067983463481856E-2</v>
      </c>
      <c r="Z244" s="82">
        <f t="shared" si="57"/>
        <v>3.3333333333333333E-2</v>
      </c>
    </row>
    <row r="245" spans="1:26" x14ac:dyDescent="0.15">
      <c r="A245" s="13" t="s">
        <v>453</v>
      </c>
      <c r="B245" s="51">
        <v>6</v>
      </c>
      <c r="C245" s="52" t="s">
        <v>457</v>
      </c>
      <c r="D245" s="65" t="s">
        <v>451</v>
      </c>
      <c r="E245" s="57">
        <v>28</v>
      </c>
      <c r="F245" s="57">
        <v>3</v>
      </c>
      <c r="G245" s="57">
        <v>0</v>
      </c>
      <c r="H245" s="63">
        <v>31</v>
      </c>
      <c r="I245" s="57">
        <v>53</v>
      </c>
      <c r="J245" s="57">
        <v>12</v>
      </c>
      <c r="K245" s="57">
        <v>13</v>
      </c>
      <c r="L245" s="57">
        <v>11</v>
      </c>
      <c r="M245" s="64">
        <v>89</v>
      </c>
      <c r="N245" s="57">
        <v>120</v>
      </c>
      <c r="P245" s="67" t="str">
        <f t="shared" si="58"/>
        <v>１ヶ月程度</v>
      </c>
      <c r="Q245" s="82">
        <f t="shared" si="59"/>
        <v>4.8409405255878286E-3</v>
      </c>
      <c r="R245" s="82">
        <f t="shared" si="57"/>
        <v>3.5211267605633804E-3</v>
      </c>
      <c r="S245" s="82">
        <f t="shared" si="57"/>
        <v>0</v>
      </c>
      <c r="T245" s="82">
        <f t="shared" si="57"/>
        <v>4.6185935637663884E-3</v>
      </c>
      <c r="U245" s="82">
        <f t="shared" si="57"/>
        <v>1.1990950226244345E-2</v>
      </c>
      <c r="V245" s="82">
        <f t="shared" si="57"/>
        <v>5.8765915768854062E-3</v>
      </c>
      <c r="W245" s="82">
        <f t="shared" si="57"/>
        <v>9.7597597597597601E-3</v>
      </c>
      <c r="X245" s="82">
        <f t="shared" si="57"/>
        <v>1.2035010940919038E-2</v>
      </c>
      <c r="Y245" s="82">
        <f t="shared" si="57"/>
        <v>1.0220486908589803E-2</v>
      </c>
      <c r="Z245" s="82">
        <f t="shared" si="57"/>
        <v>7.7821011673151752E-3</v>
      </c>
    </row>
    <row r="246" spans="1:26" x14ac:dyDescent="0.15">
      <c r="A246" s="13" t="s">
        <v>453</v>
      </c>
      <c r="B246" s="51">
        <v>7</v>
      </c>
      <c r="C246" s="52" t="s">
        <v>430</v>
      </c>
      <c r="D246" s="65" t="s">
        <v>451</v>
      </c>
      <c r="E246" s="57">
        <v>8</v>
      </c>
      <c r="F246" s="57">
        <v>0</v>
      </c>
      <c r="G246" s="57">
        <v>2</v>
      </c>
      <c r="H246" s="63">
        <v>10</v>
      </c>
      <c r="I246" s="57">
        <v>7</v>
      </c>
      <c r="J246" s="57">
        <v>4</v>
      </c>
      <c r="K246" s="57">
        <v>0</v>
      </c>
      <c r="L246" s="57">
        <v>0</v>
      </c>
      <c r="M246" s="64">
        <v>11</v>
      </c>
      <c r="N246" s="57">
        <v>21</v>
      </c>
      <c r="P246" s="67" t="str">
        <f t="shared" si="58"/>
        <v>その他</v>
      </c>
      <c r="Q246" s="82">
        <f t="shared" si="59"/>
        <v>1.3831258644536654E-3</v>
      </c>
      <c r="R246" s="82">
        <f t="shared" si="57"/>
        <v>0</v>
      </c>
      <c r="S246" s="82">
        <f t="shared" si="57"/>
        <v>2.6315789473684209E-2</v>
      </c>
      <c r="T246" s="82">
        <f t="shared" si="57"/>
        <v>1.4898688915375446E-3</v>
      </c>
      <c r="U246" s="82">
        <f t="shared" si="57"/>
        <v>1.583710407239819E-3</v>
      </c>
      <c r="V246" s="82">
        <f t="shared" si="57"/>
        <v>1.9588638589618022E-3</v>
      </c>
      <c r="W246" s="82">
        <f t="shared" si="57"/>
        <v>0</v>
      </c>
      <c r="X246" s="82">
        <f t="shared" si="57"/>
        <v>0</v>
      </c>
      <c r="Y246" s="82">
        <f t="shared" si="57"/>
        <v>1.2632062471290768E-3</v>
      </c>
      <c r="Z246" s="82">
        <f t="shared" si="57"/>
        <v>1.3618677042801556E-3</v>
      </c>
    </row>
    <row r="247" spans="1:26" x14ac:dyDescent="0.15">
      <c r="I247" s="59"/>
      <c r="J247" s="59"/>
      <c r="K247" s="59"/>
      <c r="L247" s="59"/>
      <c r="M247" s="59"/>
      <c r="N247" s="59"/>
      <c r="U247" s="61"/>
      <c r="V247" s="61"/>
      <c r="W247" s="61"/>
      <c r="X247" s="61"/>
      <c r="Y247" s="61"/>
      <c r="Z247" s="61"/>
    </row>
    <row r="248" spans="1:26" x14ac:dyDescent="0.15">
      <c r="C248" s="60"/>
      <c r="I248" s="59"/>
      <c r="J248" s="59"/>
      <c r="K248" s="59"/>
      <c r="L248" s="59"/>
      <c r="M248" s="59"/>
      <c r="N248" s="59" t="s">
        <v>331</v>
      </c>
      <c r="P248" s="60"/>
      <c r="U248" s="61"/>
      <c r="V248" s="61"/>
      <c r="W248" s="61"/>
      <c r="X248" s="61"/>
      <c r="Y248" s="61"/>
      <c r="Z248" s="62" t="str">
        <f>+N248</f>
        <v>（ＭＡ）</v>
      </c>
    </row>
    <row r="249" spans="1:26" ht="12" customHeight="1" x14ac:dyDescent="0.15">
      <c r="C249" s="130" t="s">
        <v>458</v>
      </c>
      <c r="E249" s="132" t="s">
        <v>138</v>
      </c>
      <c r="F249" s="132"/>
      <c r="G249" s="132"/>
      <c r="H249" s="132"/>
      <c r="I249" s="133" t="s">
        <v>139</v>
      </c>
      <c r="J249" s="133"/>
      <c r="K249" s="133"/>
      <c r="L249" s="133"/>
      <c r="M249" s="133"/>
      <c r="N249" s="134" t="s">
        <v>140</v>
      </c>
      <c r="P249" s="130" t="str">
        <f>+C249</f>
        <v>＜訪問時の利用交通手段＞</v>
      </c>
      <c r="Q249" s="135" t="s">
        <v>138</v>
      </c>
      <c r="R249" s="135"/>
      <c r="S249" s="135"/>
      <c r="T249" s="135"/>
      <c r="U249" s="128" t="s">
        <v>139</v>
      </c>
      <c r="V249" s="128"/>
      <c r="W249" s="128"/>
      <c r="X249" s="128"/>
      <c r="Y249" s="128"/>
      <c r="Z249" s="129" t="str">
        <f>+N249&amp;"（N="&amp;N251&amp;"）"</f>
        <v>二次調査（訪問タイプ）
計（N=15420）</v>
      </c>
    </row>
    <row r="250" spans="1:26" ht="78.75" x14ac:dyDescent="0.15">
      <c r="A250" s="13" t="s">
        <v>459</v>
      </c>
      <c r="B250" s="83" t="s">
        <v>460</v>
      </c>
      <c r="C250" s="131"/>
      <c r="E250" s="53" t="s">
        <v>141</v>
      </c>
      <c r="F250" s="53" t="s">
        <v>142</v>
      </c>
      <c r="G250" s="53" t="s">
        <v>143</v>
      </c>
      <c r="H250" s="53" t="s">
        <v>144</v>
      </c>
      <c r="I250" s="54" t="s">
        <v>145</v>
      </c>
      <c r="J250" s="54" t="s">
        <v>146</v>
      </c>
      <c r="K250" s="54" t="s">
        <v>147</v>
      </c>
      <c r="L250" s="54" t="s">
        <v>148</v>
      </c>
      <c r="M250" s="54" t="s">
        <v>149</v>
      </c>
      <c r="N250" s="134"/>
      <c r="P250" s="131"/>
      <c r="Q250" s="55" t="str">
        <f>+E250&amp;"（N="&amp;E251&amp;"）"</f>
        <v>地縁・血縁先を訪問している人（地縁・血縁先の訪問のみ）（N=5784）</v>
      </c>
      <c r="R250" s="55" t="str">
        <f t="shared" ref="R250:Y250" si="60">+F250&amp;"（N="&amp;F251&amp;"）"</f>
        <v>地縁・血縁先を訪問している人（地縁・血縁先及びそれ以外の施設等を利用）（N=852）</v>
      </c>
      <c r="S250" s="55" t="str">
        <f t="shared" si="60"/>
        <v>特定の生活行動や用務を行っている人（N=76）</v>
      </c>
      <c r="T250" s="55" t="str">
        <f t="shared" si="60"/>
        <v>地縁・血縁的な訪問者等　計（N=6712）</v>
      </c>
      <c r="U250" s="56" t="str">
        <f t="shared" si="60"/>
        <v>趣味・消費型（N=4420）</v>
      </c>
      <c r="V250" s="56" t="str">
        <f t="shared" si="60"/>
        <v>参加・交流型（N=2042）</v>
      </c>
      <c r="W250" s="56" t="str">
        <f t="shared" si="60"/>
        <v>就労型（N=1332）</v>
      </c>
      <c r="X250" s="56" t="str">
        <f t="shared" si="60"/>
        <v>直接寄与型（N=914）</v>
      </c>
      <c r="Y250" s="56" t="str">
        <f t="shared" si="60"/>
        <v>関係人口（訪問系）計（N=8708）</v>
      </c>
      <c r="Z250" s="129"/>
    </row>
    <row r="251" spans="1:26" x14ac:dyDescent="0.15">
      <c r="B251" s="51"/>
      <c r="C251" s="52" t="s">
        <v>150</v>
      </c>
      <c r="D251" s="51"/>
      <c r="E251" s="57">
        <v>5784</v>
      </c>
      <c r="F251" s="57">
        <v>852</v>
      </c>
      <c r="G251" s="57">
        <v>76</v>
      </c>
      <c r="H251" s="63">
        <v>6712</v>
      </c>
      <c r="I251" s="57">
        <v>4420</v>
      </c>
      <c r="J251" s="57">
        <v>2042</v>
      </c>
      <c r="K251" s="57">
        <v>1332</v>
      </c>
      <c r="L251" s="57">
        <v>914</v>
      </c>
      <c r="M251" s="64">
        <v>8708</v>
      </c>
      <c r="N251" s="57">
        <v>15420</v>
      </c>
      <c r="P251" s="52" t="s">
        <v>150</v>
      </c>
      <c r="Q251" s="82">
        <f>+E251/E$251</f>
        <v>1</v>
      </c>
      <c r="R251" s="82">
        <f t="shared" ref="R251:Z264" si="61">+F251/F$251</f>
        <v>1</v>
      </c>
      <c r="S251" s="82">
        <f t="shared" si="61"/>
        <v>1</v>
      </c>
      <c r="T251" s="82">
        <f t="shared" si="61"/>
        <v>1</v>
      </c>
      <c r="U251" s="82">
        <f t="shared" si="61"/>
        <v>1</v>
      </c>
      <c r="V251" s="82">
        <f t="shared" si="61"/>
        <v>1</v>
      </c>
      <c r="W251" s="82">
        <f t="shared" si="61"/>
        <v>1</v>
      </c>
      <c r="X251" s="82">
        <f t="shared" si="61"/>
        <v>1</v>
      </c>
      <c r="Y251" s="82">
        <f t="shared" si="61"/>
        <v>1</v>
      </c>
      <c r="Z251" s="82">
        <f t="shared" si="61"/>
        <v>1</v>
      </c>
    </row>
    <row r="252" spans="1:26" x14ac:dyDescent="0.15">
      <c r="A252" s="13" t="s">
        <v>461</v>
      </c>
      <c r="B252" s="51">
        <v>1</v>
      </c>
      <c r="C252" s="52" t="s">
        <v>462</v>
      </c>
      <c r="D252" s="65" t="s">
        <v>463</v>
      </c>
      <c r="E252" s="57">
        <v>3297</v>
      </c>
      <c r="F252" s="57">
        <v>391</v>
      </c>
      <c r="G252" s="57">
        <v>27</v>
      </c>
      <c r="H252" s="63">
        <v>3715</v>
      </c>
      <c r="I252" s="57">
        <v>1724</v>
      </c>
      <c r="J252" s="57">
        <v>902</v>
      </c>
      <c r="K252" s="57">
        <v>579</v>
      </c>
      <c r="L252" s="57">
        <v>424</v>
      </c>
      <c r="M252" s="64">
        <v>3629</v>
      </c>
      <c r="N252" s="57">
        <v>7344</v>
      </c>
      <c r="P252" s="67" t="str">
        <f t="shared" ref="P252:P264" si="62">+C252</f>
        <v>自家用車</v>
      </c>
      <c r="Q252" s="82">
        <f t="shared" ref="Q252:Q264" si="63">+E252/E$251</f>
        <v>0.57002074688796678</v>
      </c>
      <c r="R252" s="82">
        <f t="shared" si="61"/>
        <v>0.45892018779342725</v>
      </c>
      <c r="S252" s="82">
        <f t="shared" si="61"/>
        <v>0.35526315789473684</v>
      </c>
      <c r="T252" s="82">
        <f t="shared" si="61"/>
        <v>0.5534862932061978</v>
      </c>
      <c r="U252" s="82">
        <f t="shared" si="61"/>
        <v>0.39004524886877828</v>
      </c>
      <c r="V252" s="82">
        <f t="shared" si="61"/>
        <v>0.44172380019588636</v>
      </c>
      <c r="W252" s="82">
        <f t="shared" si="61"/>
        <v>0.43468468468468469</v>
      </c>
      <c r="X252" s="82">
        <f t="shared" si="61"/>
        <v>0.46389496717724288</v>
      </c>
      <c r="Y252" s="82">
        <f t="shared" si="61"/>
        <v>0.41674322462103813</v>
      </c>
      <c r="Z252" s="82">
        <f t="shared" si="61"/>
        <v>0.47626459143968869</v>
      </c>
    </row>
    <row r="253" spans="1:26" x14ac:dyDescent="0.15">
      <c r="A253" s="13" t="s">
        <v>464</v>
      </c>
      <c r="B253" s="51">
        <v>1</v>
      </c>
      <c r="C253" s="52" t="s">
        <v>465</v>
      </c>
      <c r="D253" s="65" t="s">
        <v>466</v>
      </c>
      <c r="E253" s="57">
        <v>93</v>
      </c>
      <c r="F253" s="57">
        <v>10</v>
      </c>
      <c r="G253" s="57">
        <v>2</v>
      </c>
      <c r="H253" s="63">
        <v>105</v>
      </c>
      <c r="I253" s="57">
        <v>72</v>
      </c>
      <c r="J253" s="57">
        <v>27</v>
      </c>
      <c r="K253" s="57">
        <v>72</v>
      </c>
      <c r="L253" s="57">
        <v>51</v>
      </c>
      <c r="M253" s="64">
        <v>222</v>
      </c>
      <c r="N253" s="57">
        <v>327</v>
      </c>
      <c r="P253" s="67" t="str">
        <f t="shared" si="62"/>
        <v>バイク</v>
      </c>
      <c r="Q253" s="82">
        <f t="shared" si="63"/>
        <v>1.6078838174273857E-2</v>
      </c>
      <c r="R253" s="82">
        <f t="shared" si="61"/>
        <v>1.1737089201877934E-2</v>
      </c>
      <c r="S253" s="82">
        <f t="shared" si="61"/>
        <v>2.6315789473684209E-2</v>
      </c>
      <c r="T253" s="82">
        <f t="shared" si="61"/>
        <v>1.5643623361144221E-2</v>
      </c>
      <c r="U253" s="82">
        <f t="shared" si="61"/>
        <v>1.6289592760180997E-2</v>
      </c>
      <c r="V253" s="82">
        <f t="shared" si="61"/>
        <v>1.3222331047992164E-2</v>
      </c>
      <c r="W253" s="82">
        <f t="shared" si="61"/>
        <v>5.4054054054054057E-2</v>
      </c>
      <c r="X253" s="82">
        <f t="shared" si="61"/>
        <v>5.5798687089715533E-2</v>
      </c>
      <c r="Y253" s="82">
        <f t="shared" si="61"/>
        <v>2.5493798805695911E-2</v>
      </c>
      <c r="Z253" s="82">
        <f t="shared" si="61"/>
        <v>2.1206225680933853E-2</v>
      </c>
    </row>
    <row r="254" spans="1:26" x14ac:dyDescent="0.15">
      <c r="A254" s="13" t="s">
        <v>467</v>
      </c>
      <c r="B254" s="51">
        <v>1</v>
      </c>
      <c r="C254" s="52" t="s">
        <v>468</v>
      </c>
      <c r="D254" s="65" t="s">
        <v>469</v>
      </c>
      <c r="E254" s="57">
        <v>185</v>
      </c>
      <c r="F254" s="57">
        <v>29</v>
      </c>
      <c r="G254" s="57">
        <v>2</v>
      </c>
      <c r="H254" s="63">
        <v>216</v>
      </c>
      <c r="I254" s="57">
        <v>166</v>
      </c>
      <c r="J254" s="57">
        <v>92</v>
      </c>
      <c r="K254" s="57">
        <v>142</v>
      </c>
      <c r="L254" s="57">
        <v>120</v>
      </c>
      <c r="M254" s="64">
        <v>520</v>
      </c>
      <c r="N254" s="57">
        <v>736</v>
      </c>
      <c r="P254" s="67" t="str">
        <f t="shared" si="62"/>
        <v>自転車</v>
      </c>
      <c r="Q254" s="82">
        <f t="shared" si="63"/>
        <v>3.1984785615491007E-2</v>
      </c>
      <c r="R254" s="82">
        <f t="shared" si="61"/>
        <v>3.4037558685446008E-2</v>
      </c>
      <c r="S254" s="82">
        <f t="shared" si="61"/>
        <v>2.6315789473684209E-2</v>
      </c>
      <c r="T254" s="82">
        <f t="shared" si="61"/>
        <v>3.2181168057210968E-2</v>
      </c>
      <c r="U254" s="82">
        <f t="shared" si="61"/>
        <v>3.7556561085972849E-2</v>
      </c>
      <c r="V254" s="82">
        <f t="shared" si="61"/>
        <v>4.5053868756121447E-2</v>
      </c>
      <c r="W254" s="82">
        <f t="shared" si="61"/>
        <v>0.1066066066066066</v>
      </c>
      <c r="X254" s="82">
        <f t="shared" si="61"/>
        <v>0.13129102844638948</v>
      </c>
      <c r="Y254" s="82">
        <f t="shared" si="61"/>
        <v>5.9715204409738175E-2</v>
      </c>
      <c r="Z254" s="82">
        <f t="shared" si="61"/>
        <v>4.7730220492866404E-2</v>
      </c>
    </row>
    <row r="255" spans="1:26" x14ac:dyDescent="0.15">
      <c r="A255" s="13" t="s">
        <v>470</v>
      </c>
      <c r="B255" s="51">
        <v>1</v>
      </c>
      <c r="C255" s="52" t="s">
        <v>471</v>
      </c>
      <c r="D255" s="65" t="s">
        <v>472</v>
      </c>
      <c r="E255" s="57">
        <v>267</v>
      </c>
      <c r="F255" s="57">
        <v>65</v>
      </c>
      <c r="G255" s="57">
        <v>8</v>
      </c>
      <c r="H255" s="63">
        <v>340</v>
      </c>
      <c r="I255" s="57">
        <v>237</v>
      </c>
      <c r="J255" s="57">
        <v>160</v>
      </c>
      <c r="K255" s="57">
        <v>136</v>
      </c>
      <c r="L255" s="57">
        <v>108</v>
      </c>
      <c r="M255" s="64">
        <v>641</v>
      </c>
      <c r="N255" s="57">
        <v>981</v>
      </c>
      <c r="P255" s="67" t="str">
        <f t="shared" si="62"/>
        <v>一般路線バス</v>
      </c>
      <c r="Q255" s="82">
        <f t="shared" si="63"/>
        <v>4.6161825726141081E-2</v>
      </c>
      <c r="R255" s="82">
        <f t="shared" si="61"/>
        <v>7.6291079812206578E-2</v>
      </c>
      <c r="S255" s="82">
        <f t="shared" si="61"/>
        <v>0.10526315789473684</v>
      </c>
      <c r="T255" s="82">
        <f t="shared" si="61"/>
        <v>5.0655542312276522E-2</v>
      </c>
      <c r="U255" s="82">
        <f t="shared" si="61"/>
        <v>5.361990950226244E-2</v>
      </c>
      <c r="V255" s="82">
        <f t="shared" si="61"/>
        <v>7.8354554358472092E-2</v>
      </c>
      <c r="W255" s="82">
        <f t="shared" si="61"/>
        <v>0.1021021021021021</v>
      </c>
      <c r="X255" s="82">
        <f t="shared" si="61"/>
        <v>0.11816192560175055</v>
      </c>
      <c r="Y255" s="82">
        <f t="shared" si="61"/>
        <v>7.3610473128158022E-2</v>
      </c>
      <c r="Z255" s="82">
        <f t="shared" si="61"/>
        <v>6.3618677042801552E-2</v>
      </c>
    </row>
    <row r="256" spans="1:26" x14ac:dyDescent="0.15">
      <c r="A256" s="13" t="s">
        <v>473</v>
      </c>
      <c r="B256" s="51">
        <v>1</v>
      </c>
      <c r="C256" s="52" t="s">
        <v>474</v>
      </c>
      <c r="D256" s="65" t="s">
        <v>475</v>
      </c>
      <c r="E256" s="57">
        <v>198</v>
      </c>
      <c r="F256" s="57">
        <v>51</v>
      </c>
      <c r="G256" s="57">
        <v>2</v>
      </c>
      <c r="H256" s="63">
        <v>251</v>
      </c>
      <c r="I256" s="57">
        <v>201</v>
      </c>
      <c r="J256" s="57">
        <v>113</v>
      </c>
      <c r="K256" s="57">
        <v>68</v>
      </c>
      <c r="L256" s="57">
        <v>58</v>
      </c>
      <c r="M256" s="64">
        <v>440</v>
      </c>
      <c r="N256" s="57">
        <v>691</v>
      </c>
      <c r="P256" s="67" t="str">
        <f t="shared" si="62"/>
        <v>都市間高速バス</v>
      </c>
      <c r="Q256" s="82">
        <f t="shared" si="63"/>
        <v>3.4232365145228219E-2</v>
      </c>
      <c r="R256" s="82">
        <f t="shared" si="61"/>
        <v>5.9859154929577461E-2</v>
      </c>
      <c r="S256" s="82">
        <f t="shared" si="61"/>
        <v>2.6315789473684209E-2</v>
      </c>
      <c r="T256" s="82">
        <f t="shared" si="61"/>
        <v>3.7395709177592371E-2</v>
      </c>
      <c r="U256" s="82">
        <f t="shared" si="61"/>
        <v>4.5475113122171944E-2</v>
      </c>
      <c r="V256" s="82">
        <f t="shared" si="61"/>
        <v>5.5337904015670909E-2</v>
      </c>
      <c r="W256" s="82">
        <f t="shared" si="61"/>
        <v>5.1051051051051052E-2</v>
      </c>
      <c r="X256" s="82">
        <f t="shared" si="61"/>
        <v>6.3457330415754923E-2</v>
      </c>
      <c r="Y256" s="82">
        <f t="shared" si="61"/>
        <v>5.0528249885163065E-2</v>
      </c>
      <c r="Z256" s="82">
        <f t="shared" si="61"/>
        <v>4.4811932555123217E-2</v>
      </c>
    </row>
    <row r="257" spans="1:26" x14ac:dyDescent="0.15">
      <c r="A257" s="13" t="s">
        <v>476</v>
      </c>
      <c r="B257" s="51">
        <v>1</v>
      </c>
      <c r="C257" s="52" t="s">
        <v>477</v>
      </c>
      <c r="D257" s="65" t="s">
        <v>478</v>
      </c>
      <c r="E257" s="57">
        <v>909</v>
      </c>
      <c r="F257" s="57">
        <v>295</v>
      </c>
      <c r="G257" s="57">
        <v>7</v>
      </c>
      <c r="H257" s="63">
        <v>1211</v>
      </c>
      <c r="I257" s="57">
        <v>917</v>
      </c>
      <c r="J257" s="57">
        <v>427</v>
      </c>
      <c r="K257" s="57">
        <v>185</v>
      </c>
      <c r="L257" s="57">
        <v>119</v>
      </c>
      <c r="M257" s="64">
        <v>1648</v>
      </c>
      <c r="N257" s="57">
        <v>2859</v>
      </c>
      <c r="P257" s="67" t="str">
        <f t="shared" si="62"/>
        <v>新幹線</v>
      </c>
      <c r="Q257" s="82">
        <f t="shared" si="63"/>
        <v>0.15715767634854771</v>
      </c>
      <c r="R257" s="82">
        <f t="shared" si="61"/>
        <v>0.34624413145539906</v>
      </c>
      <c r="S257" s="82">
        <f t="shared" si="61"/>
        <v>9.2105263157894732E-2</v>
      </c>
      <c r="T257" s="82">
        <f t="shared" si="61"/>
        <v>0.18042312276519668</v>
      </c>
      <c r="U257" s="82">
        <f t="shared" si="61"/>
        <v>0.2074660633484163</v>
      </c>
      <c r="V257" s="82">
        <f t="shared" si="61"/>
        <v>0.20910871694417238</v>
      </c>
      <c r="W257" s="82">
        <f t="shared" si="61"/>
        <v>0.1388888888888889</v>
      </c>
      <c r="X257" s="82">
        <f t="shared" si="61"/>
        <v>0.13019693654266959</v>
      </c>
      <c r="Y257" s="82">
        <f t="shared" si="61"/>
        <v>0.18925126320624713</v>
      </c>
      <c r="Z257" s="82">
        <f t="shared" si="61"/>
        <v>0.18540856031128405</v>
      </c>
    </row>
    <row r="258" spans="1:26" x14ac:dyDescent="0.15">
      <c r="A258" s="13" t="s">
        <v>479</v>
      </c>
      <c r="B258" s="51">
        <v>1</v>
      </c>
      <c r="C258" s="52" t="s">
        <v>480</v>
      </c>
      <c r="D258" s="65" t="s">
        <v>481</v>
      </c>
      <c r="E258" s="57">
        <v>1656</v>
      </c>
      <c r="F258" s="57">
        <v>259</v>
      </c>
      <c r="G258" s="57">
        <v>42</v>
      </c>
      <c r="H258" s="63">
        <v>1957</v>
      </c>
      <c r="I258" s="57">
        <v>1597</v>
      </c>
      <c r="J258" s="57">
        <v>729</v>
      </c>
      <c r="K258" s="57">
        <v>448</v>
      </c>
      <c r="L258" s="57">
        <v>270</v>
      </c>
      <c r="M258" s="64">
        <v>3044</v>
      </c>
      <c r="N258" s="57">
        <v>5001</v>
      </c>
      <c r="P258" s="67" t="str">
        <f t="shared" si="62"/>
        <v>新幹線以外の鉄道</v>
      </c>
      <c r="Q258" s="82">
        <f t="shared" si="63"/>
        <v>0.2863070539419087</v>
      </c>
      <c r="R258" s="82">
        <f t="shared" si="61"/>
        <v>0.3039906103286385</v>
      </c>
      <c r="S258" s="82">
        <f t="shared" si="61"/>
        <v>0.55263157894736847</v>
      </c>
      <c r="T258" s="82">
        <f t="shared" si="61"/>
        <v>0.29156734207389751</v>
      </c>
      <c r="U258" s="82">
        <f t="shared" si="61"/>
        <v>0.36131221719457013</v>
      </c>
      <c r="V258" s="82">
        <f t="shared" si="61"/>
        <v>0.35700293829578844</v>
      </c>
      <c r="W258" s="82">
        <f t="shared" si="61"/>
        <v>0.33633633633633636</v>
      </c>
      <c r="X258" s="82">
        <f t="shared" si="61"/>
        <v>0.29540481400437635</v>
      </c>
      <c r="Y258" s="82">
        <f t="shared" si="61"/>
        <v>0.3495636196600827</v>
      </c>
      <c r="Z258" s="82">
        <f t="shared" si="61"/>
        <v>0.32431906614785994</v>
      </c>
    </row>
    <row r="259" spans="1:26" x14ac:dyDescent="0.15">
      <c r="A259" s="13" t="s">
        <v>482</v>
      </c>
      <c r="B259" s="51">
        <v>1</v>
      </c>
      <c r="C259" s="52" t="s">
        <v>483</v>
      </c>
      <c r="D259" s="65" t="s">
        <v>484</v>
      </c>
      <c r="E259" s="57">
        <v>450</v>
      </c>
      <c r="F259" s="57">
        <v>164</v>
      </c>
      <c r="G259" s="57">
        <v>0</v>
      </c>
      <c r="H259" s="63">
        <v>614</v>
      </c>
      <c r="I259" s="57">
        <v>556</v>
      </c>
      <c r="J259" s="57">
        <v>239</v>
      </c>
      <c r="K259" s="57">
        <v>112</v>
      </c>
      <c r="L259" s="57">
        <v>65</v>
      </c>
      <c r="M259" s="64">
        <v>972</v>
      </c>
      <c r="N259" s="57">
        <v>1586</v>
      </c>
      <c r="P259" s="67" t="str">
        <f t="shared" si="62"/>
        <v>旅客機（飛行機）</v>
      </c>
      <c r="Q259" s="82">
        <f t="shared" si="63"/>
        <v>7.7800829875518673E-2</v>
      </c>
      <c r="R259" s="82">
        <f t="shared" si="61"/>
        <v>0.19248826291079812</v>
      </c>
      <c r="S259" s="82">
        <f t="shared" si="61"/>
        <v>0</v>
      </c>
      <c r="T259" s="82">
        <f t="shared" si="61"/>
        <v>9.1477949940405243E-2</v>
      </c>
      <c r="U259" s="82">
        <f t="shared" si="61"/>
        <v>0.12579185520361991</v>
      </c>
      <c r="V259" s="82">
        <f t="shared" si="61"/>
        <v>0.11704211557296768</v>
      </c>
      <c r="W259" s="82">
        <f t="shared" si="61"/>
        <v>8.408408408408409E-2</v>
      </c>
      <c r="X259" s="82">
        <f t="shared" si="61"/>
        <v>7.1115973741794306E-2</v>
      </c>
      <c r="Y259" s="82">
        <f t="shared" si="61"/>
        <v>0.1116214974735875</v>
      </c>
      <c r="Z259" s="82">
        <f t="shared" si="61"/>
        <v>0.10285343709468223</v>
      </c>
    </row>
    <row r="260" spans="1:26" x14ac:dyDescent="0.15">
      <c r="A260" s="13" t="s">
        <v>485</v>
      </c>
      <c r="B260" s="51">
        <v>1</v>
      </c>
      <c r="C260" s="52" t="s">
        <v>486</v>
      </c>
      <c r="D260" s="65" t="s">
        <v>487</v>
      </c>
      <c r="E260" s="57">
        <v>33</v>
      </c>
      <c r="F260" s="57">
        <v>11</v>
      </c>
      <c r="G260" s="57">
        <v>0</v>
      </c>
      <c r="H260" s="63">
        <v>44</v>
      </c>
      <c r="I260" s="57">
        <v>28</v>
      </c>
      <c r="J260" s="57">
        <v>35</v>
      </c>
      <c r="K260" s="57">
        <v>5</v>
      </c>
      <c r="L260" s="57">
        <v>6</v>
      </c>
      <c r="M260" s="64">
        <v>74</v>
      </c>
      <c r="N260" s="57">
        <v>118</v>
      </c>
      <c r="P260" s="67" t="str">
        <f t="shared" si="62"/>
        <v>旅客船・フェリー</v>
      </c>
      <c r="Q260" s="82">
        <f t="shared" si="63"/>
        <v>5.705394190871369E-3</v>
      </c>
      <c r="R260" s="82">
        <f t="shared" si="61"/>
        <v>1.2910798122065728E-2</v>
      </c>
      <c r="S260" s="82">
        <f t="shared" si="61"/>
        <v>0</v>
      </c>
      <c r="T260" s="82">
        <f t="shared" si="61"/>
        <v>6.5554231227651968E-3</v>
      </c>
      <c r="U260" s="82">
        <f t="shared" si="61"/>
        <v>6.3348416289592761E-3</v>
      </c>
      <c r="V260" s="82">
        <f t="shared" si="61"/>
        <v>1.7140058765915768E-2</v>
      </c>
      <c r="W260" s="82">
        <f t="shared" si="61"/>
        <v>3.7537537537537537E-3</v>
      </c>
      <c r="X260" s="82">
        <f t="shared" si="61"/>
        <v>6.5645514223194746E-3</v>
      </c>
      <c r="Y260" s="82">
        <f t="shared" si="61"/>
        <v>8.4979329352319714E-3</v>
      </c>
      <c r="Z260" s="82">
        <f t="shared" si="61"/>
        <v>7.6523994811932552E-3</v>
      </c>
    </row>
    <row r="261" spans="1:26" x14ac:dyDescent="0.15">
      <c r="A261" s="13" t="s">
        <v>488</v>
      </c>
      <c r="B261" s="51">
        <v>1</v>
      </c>
      <c r="C261" s="52" t="s">
        <v>489</v>
      </c>
      <c r="D261" s="65" t="s">
        <v>490</v>
      </c>
      <c r="E261" s="57">
        <v>61</v>
      </c>
      <c r="F261" s="57">
        <v>15</v>
      </c>
      <c r="G261" s="57">
        <v>2</v>
      </c>
      <c r="H261" s="63">
        <v>78</v>
      </c>
      <c r="I261" s="57">
        <v>47</v>
      </c>
      <c r="J261" s="57">
        <v>35</v>
      </c>
      <c r="K261" s="57">
        <v>28</v>
      </c>
      <c r="L261" s="57">
        <v>15</v>
      </c>
      <c r="M261" s="64">
        <v>125</v>
      </c>
      <c r="N261" s="57">
        <v>203</v>
      </c>
      <c r="P261" s="67" t="str">
        <f t="shared" si="62"/>
        <v>タクシー</v>
      </c>
      <c r="Q261" s="82">
        <f t="shared" si="63"/>
        <v>1.0546334716459198E-2</v>
      </c>
      <c r="R261" s="82">
        <f t="shared" si="61"/>
        <v>1.7605633802816902E-2</v>
      </c>
      <c r="S261" s="82">
        <f t="shared" si="61"/>
        <v>2.6315789473684209E-2</v>
      </c>
      <c r="T261" s="82">
        <f t="shared" si="61"/>
        <v>1.1620977353992848E-2</v>
      </c>
      <c r="U261" s="82">
        <f t="shared" si="61"/>
        <v>1.0633484162895928E-2</v>
      </c>
      <c r="V261" s="82">
        <f t="shared" si="61"/>
        <v>1.7140058765915768E-2</v>
      </c>
      <c r="W261" s="82">
        <f t="shared" si="61"/>
        <v>2.1021021021021023E-2</v>
      </c>
      <c r="X261" s="82">
        <f t="shared" si="61"/>
        <v>1.6411378555798686E-2</v>
      </c>
      <c r="Y261" s="82">
        <f t="shared" si="61"/>
        <v>1.43546164446486E-2</v>
      </c>
      <c r="Z261" s="82">
        <f t="shared" si="61"/>
        <v>1.3164721141374838E-2</v>
      </c>
    </row>
    <row r="262" spans="1:26" x14ac:dyDescent="0.15">
      <c r="A262" s="13" t="s">
        <v>491</v>
      </c>
      <c r="B262" s="51">
        <v>1</v>
      </c>
      <c r="C262" s="52" t="s">
        <v>492</v>
      </c>
      <c r="D262" s="65" t="s">
        <v>493</v>
      </c>
      <c r="E262" s="57">
        <v>68</v>
      </c>
      <c r="F262" s="57">
        <v>35</v>
      </c>
      <c r="G262" s="57">
        <v>0</v>
      </c>
      <c r="H262" s="63">
        <v>103</v>
      </c>
      <c r="I262" s="57">
        <v>122</v>
      </c>
      <c r="J262" s="57">
        <v>56</v>
      </c>
      <c r="K262" s="57">
        <v>32</v>
      </c>
      <c r="L262" s="57">
        <v>29</v>
      </c>
      <c r="M262" s="64">
        <v>239</v>
      </c>
      <c r="N262" s="57">
        <v>342</v>
      </c>
      <c r="P262" s="67" t="str">
        <f t="shared" si="62"/>
        <v>レンタカー</v>
      </c>
      <c r="Q262" s="82">
        <f t="shared" si="63"/>
        <v>1.1756569847856155E-2</v>
      </c>
      <c r="R262" s="82">
        <f t="shared" si="61"/>
        <v>4.1079812206572773E-2</v>
      </c>
      <c r="S262" s="82">
        <f t="shared" si="61"/>
        <v>0</v>
      </c>
      <c r="T262" s="82">
        <f t="shared" si="61"/>
        <v>1.5345649582836711E-2</v>
      </c>
      <c r="U262" s="82">
        <f t="shared" si="61"/>
        <v>2.760180995475113E-2</v>
      </c>
      <c r="V262" s="82">
        <f t="shared" si="61"/>
        <v>2.742409402546523E-2</v>
      </c>
      <c r="W262" s="82">
        <f t="shared" si="61"/>
        <v>2.4024024024024024E-2</v>
      </c>
      <c r="X262" s="82">
        <f t="shared" si="61"/>
        <v>3.1728665207877461E-2</v>
      </c>
      <c r="Y262" s="82">
        <f t="shared" si="61"/>
        <v>2.7446026642168123E-2</v>
      </c>
      <c r="Z262" s="82">
        <f t="shared" si="61"/>
        <v>2.217898832684825E-2</v>
      </c>
    </row>
    <row r="263" spans="1:26" x14ac:dyDescent="0.15">
      <c r="A263" s="13" t="s">
        <v>494</v>
      </c>
      <c r="B263" s="51">
        <v>1</v>
      </c>
      <c r="C263" s="52" t="s">
        <v>495</v>
      </c>
      <c r="D263" s="65" t="s">
        <v>496</v>
      </c>
      <c r="E263" s="57">
        <v>11</v>
      </c>
      <c r="F263" s="57">
        <v>2</v>
      </c>
      <c r="G263" s="57">
        <v>0</v>
      </c>
      <c r="H263" s="63">
        <v>13</v>
      </c>
      <c r="I263" s="57">
        <v>28</v>
      </c>
      <c r="J263" s="57">
        <v>5</v>
      </c>
      <c r="K263" s="57">
        <v>9</v>
      </c>
      <c r="L263" s="57">
        <v>11</v>
      </c>
      <c r="M263" s="64">
        <v>53</v>
      </c>
      <c r="N263" s="57">
        <v>66</v>
      </c>
      <c r="P263" s="67" t="str">
        <f t="shared" si="62"/>
        <v>カーシェアリング</v>
      </c>
      <c r="Q263" s="82">
        <f t="shared" si="63"/>
        <v>1.9017980636237897E-3</v>
      </c>
      <c r="R263" s="82">
        <f t="shared" si="61"/>
        <v>2.3474178403755869E-3</v>
      </c>
      <c r="S263" s="82">
        <f t="shared" si="61"/>
        <v>0</v>
      </c>
      <c r="T263" s="82">
        <f t="shared" si="61"/>
        <v>1.9368295589988081E-3</v>
      </c>
      <c r="U263" s="82">
        <f t="shared" si="61"/>
        <v>6.3348416289592761E-3</v>
      </c>
      <c r="V263" s="82">
        <f t="shared" si="61"/>
        <v>2.4485798237022529E-3</v>
      </c>
      <c r="W263" s="82">
        <f t="shared" si="61"/>
        <v>6.7567567567567571E-3</v>
      </c>
      <c r="X263" s="82">
        <f t="shared" si="61"/>
        <v>1.2035010940919038E-2</v>
      </c>
      <c r="Y263" s="82">
        <f t="shared" si="61"/>
        <v>6.0863573725310057E-3</v>
      </c>
      <c r="Z263" s="82">
        <f t="shared" si="61"/>
        <v>4.2801556420233467E-3</v>
      </c>
    </row>
    <row r="264" spans="1:26" x14ac:dyDescent="0.15">
      <c r="A264" s="13" t="s">
        <v>497</v>
      </c>
      <c r="B264" s="51">
        <v>1</v>
      </c>
      <c r="C264" s="52" t="s">
        <v>430</v>
      </c>
      <c r="D264" s="65" t="s">
        <v>498</v>
      </c>
      <c r="E264" s="57">
        <v>19</v>
      </c>
      <c r="F264" s="57">
        <v>6</v>
      </c>
      <c r="G264" s="57">
        <v>0</v>
      </c>
      <c r="H264" s="63">
        <v>25</v>
      </c>
      <c r="I264" s="57">
        <v>30</v>
      </c>
      <c r="J264" s="57">
        <v>17</v>
      </c>
      <c r="K264" s="57">
        <v>15</v>
      </c>
      <c r="L264" s="57">
        <v>22</v>
      </c>
      <c r="M264" s="64">
        <v>84</v>
      </c>
      <c r="N264" s="57">
        <v>109</v>
      </c>
      <c r="P264" s="67" t="str">
        <f t="shared" si="62"/>
        <v>その他</v>
      </c>
      <c r="Q264" s="82">
        <f t="shared" si="63"/>
        <v>3.2849239280774551E-3</v>
      </c>
      <c r="R264" s="82">
        <f t="shared" si="61"/>
        <v>7.0422535211267607E-3</v>
      </c>
      <c r="S264" s="82">
        <f t="shared" si="61"/>
        <v>0</v>
      </c>
      <c r="T264" s="82">
        <f t="shared" si="61"/>
        <v>3.7246722288438619E-3</v>
      </c>
      <c r="U264" s="82">
        <f t="shared" si="61"/>
        <v>6.7873303167420816E-3</v>
      </c>
      <c r="V264" s="82">
        <f t="shared" si="61"/>
        <v>8.3251714005876595E-3</v>
      </c>
      <c r="W264" s="82">
        <f t="shared" si="61"/>
        <v>1.1261261261261261E-2</v>
      </c>
      <c r="X264" s="82">
        <f t="shared" si="61"/>
        <v>2.4070021881838075E-2</v>
      </c>
      <c r="Y264" s="82">
        <f t="shared" si="61"/>
        <v>9.6463022508038593E-3</v>
      </c>
      <c r="Z264" s="82">
        <f t="shared" si="61"/>
        <v>7.0687418936446174E-3</v>
      </c>
    </row>
    <row r="265" spans="1:26" x14ac:dyDescent="0.15">
      <c r="I265" s="59"/>
      <c r="J265" s="59"/>
      <c r="K265" s="59"/>
      <c r="L265" s="59"/>
      <c r="M265" s="59"/>
      <c r="N265" s="59"/>
      <c r="U265" s="61"/>
      <c r="V265" s="61"/>
      <c r="W265" s="61"/>
      <c r="X265" s="61"/>
      <c r="Y265" s="61"/>
      <c r="Z265" s="61"/>
    </row>
    <row r="266" spans="1:26" x14ac:dyDescent="0.15">
      <c r="C266" s="60"/>
      <c r="I266" s="59"/>
      <c r="J266" s="59"/>
      <c r="K266" s="59"/>
      <c r="L266" s="59"/>
      <c r="M266" s="59"/>
      <c r="N266" s="59" t="s">
        <v>262</v>
      </c>
      <c r="P266" s="60"/>
      <c r="U266" s="61"/>
      <c r="V266" s="61"/>
      <c r="W266" s="61"/>
      <c r="X266" s="61"/>
      <c r="Y266" s="61"/>
      <c r="Z266" s="62" t="str">
        <f>+N266</f>
        <v>（ＳＡ）</v>
      </c>
    </row>
    <row r="267" spans="1:26" ht="12" customHeight="1" x14ac:dyDescent="0.15">
      <c r="C267" s="130" t="s">
        <v>499</v>
      </c>
      <c r="E267" s="132" t="s">
        <v>138</v>
      </c>
      <c r="F267" s="132"/>
      <c r="G267" s="132"/>
      <c r="H267" s="132"/>
      <c r="I267" s="133" t="s">
        <v>139</v>
      </c>
      <c r="J267" s="133"/>
      <c r="K267" s="133"/>
      <c r="L267" s="133"/>
      <c r="M267" s="133"/>
      <c r="N267" s="134" t="s">
        <v>140</v>
      </c>
      <c r="P267" s="130" t="str">
        <f>+C267</f>
        <v>＜訪問先までの移動時間＞</v>
      </c>
      <c r="Q267" s="135" t="s">
        <v>138</v>
      </c>
      <c r="R267" s="135"/>
      <c r="S267" s="135"/>
      <c r="T267" s="135"/>
      <c r="U267" s="128" t="s">
        <v>139</v>
      </c>
      <c r="V267" s="128"/>
      <c r="W267" s="128"/>
      <c r="X267" s="128"/>
      <c r="Y267" s="128"/>
      <c r="Z267" s="129" t="str">
        <f>+N267&amp;"（N="&amp;N269&amp;"）"</f>
        <v>二次調査（訪問タイプ）
計（N=15420）</v>
      </c>
    </row>
    <row r="268" spans="1:26" ht="78.75" x14ac:dyDescent="0.15">
      <c r="A268" s="13" t="s">
        <v>500</v>
      </c>
      <c r="B268" s="83" t="s">
        <v>501</v>
      </c>
      <c r="C268" s="131"/>
      <c r="E268" s="53" t="s">
        <v>141</v>
      </c>
      <c r="F268" s="53" t="s">
        <v>142</v>
      </c>
      <c r="G268" s="53" t="s">
        <v>143</v>
      </c>
      <c r="H268" s="53" t="s">
        <v>144</v>
      </c>
      <c r="I268" s="54" t="s">
        <v>145</v>
      </c>
      <c r="J268" s="54" t="s">
        <v>146</v>
      </c>
      <c r="K268" s="54" t="s">
        <v>147</v>
      </c>
      <c r="L268" s="54" t="s">
        <v>148</v>
      </c>
      <c r="M268" s="54" t="s">
        <v>149</v>
      </c>
      <c r="N268" s="134"/>
      <c r="P268" s="131"/>
      <c r="Q268" s="55" t="str">
        <f>+E268&amp;"（N="&amp;E269&amp;"）"</f>
        <v>地縁・血縁先を訪問している人（地縁・血縁先の訪問のみ）（N=5784）</v>
      </c>
      <c r="R268" s="55" t="str">
        <f t="shared" ref="R268:Y268" si="64">+F268&amp;"（N="&amp;F269&amp;"）"</f>
        <v>地縁・血縁先を訪問している人（地縁・血縁先及びそれ以外の施設等を利用）（N=852）</v>
      </c>
      <c r="S268" s="55" t="str">
        <f t="shared" si="64"/>
        <v>特定の生活行動や用務を行っている人（N=76）</v>
      </c>
      <c r="T268" s="55" t="str">
        <f t="shared" si="64"/>
        <v>地縁・血縁的な訪問者等　計（N=6712）</v>
      </c>
      <c r="U268" s="56" t="str">
        <f t="shared" si="64"/>
        <v>趣味・消費型（N=4420）</v>
      </c>
      <c r="V268" s="56" t="str">
        <f t="shared" si="64"/>
        <v>参加・交流型（N=2042）</v>
      </c>
      <c r="W268" s="56" t="str">
        <f t="shared" si="64"/>
        <v>就労型（N=1332）</v>
      </c>
      <c r="X268" s="56" t="str">
        <f t="shared" si="64"/>
        <v>直接寄与型（N=914）</v>
      </c>
      <c r="Y268" s="56" t="str">
        <f t="shared" si="64"/>
        <v>関係人口（訪問系）計（N=8708）</v>
      </c>
      <c r="Z268" s="129"/>
    </row>
    <row r="269" spans="1:26" x14ac:dyDescent="0.15">
      <c r="B269" s="51"/>
      <c r="C269" s="52" t="s">
        <v>150</v>
      </c>
      <c r="D269" s="51"/>
      <c r="E269" s="57">
        <v>5784</v>
      </c>
      <c r="F269" s="57">
        <v>852</v>
      </c>
      <c r="G269" s="57">
        <v>76</v>
      </c>
      <c r="H269" s="63">
        <v>6712</v>
      </c>
      <c r="I269" s="57">
        <v>4420</v>
      </c>
      <c r="J269" s="57">
        <v>2042</v>
      </c>
      <c r="K269" s="57">
        <v>1332</v>
      </c>
      <c r="L269" s="57">
        <v>914</v>
      </c>
      <c r="M269" s="64">
        <v>8708</v>
      </c>
      <c r="N269" s="57">
        <v>15420</v>
      </c>
      <c r="P269" s="52" t="s">
        <v>150</v>
      </c>
      <c r="Q269" s="82">
        <f>+E269/E$269</f>
        <v>1</v>
      </c>
      <c r="R269" s="82">
        <f t="shared" ref="R269:Z278" si="65">+F269/F$269</f>
        <v>1</v>
      </c>
      <c r="S269" s="82">
        <f t="shared" si="65"/>
        <v>1</v>
      </c>
      <c r="T269" s="82">
        <f t="shared" si="65"/>
        <v>1</v>
      </c>
      <c r="U269" s="82">
        <f t="shared" si="65"/>
        <v>1</v>
      </c>
      <c r="V269" s="82">
        <f t="shared" si="65"/>
        <v>1</v>
      </c>
      <c r="W269" s="82">
        <f t="shared" si="65"/>
        <v>1</v>
      </c>
      <c r="X269" s="82">
        <f t="shared" si="65"/>
        <v>1</v>
      </c>
      <c r="Y269" s="82">
        <f t="shared" si="65"/>
        <v>1</v>
      </c>
      <c r="Z269" s="82">
        <f t="shared" si="65"/>
        <v>1</v>
      </c>
    </row>
    <row r="270" spans="1:26" x14ac:dyDescent="0.15">
      <c r="A270" s="13" t="s">
        <v>502</v>
      </c>
      <c r="B270" s="51">
        <v>1</v>
      </c>
      <c r="C270" s="52" t="s">
        <v>503</v>
      </c>
      <c r="D270" s="65" t="s">
        <v>504</v>
      </c>
      <c r="E270" s="57">
        <v>698</v>
      </c>
      <c r="F270" s="57">
        <v>67</v>
      </c>
      <c r="G270" s="57">
        <v>10</v>
      </c>
      <c r="H270" s="63">
        <v>775</v>
      </c>
      <c r="I270" s="57">
        <v>416</v>
      </c>
      <c r="J270" s="57">
        <v>199</v>
      </c>
      <c r="K270" s="57">
        <v>163</v>
      </c>
      <c r="L270" s="57">
        <v>182</v>
      </c>
      <c r="M270" s="64">
        <v>960</v>
      </c>
      <c r="N270" s="57">
        <v>1735</v>
      </c>
      <c r="P270" s="67" t="str">
        <f t="shared" ref="P270:P278" si="66">+C270</f>
        <v>０．５時間（３０分）未満</v>
      </c>
      <c r="Q270" s="82">
        <f t="shared" ref="Q270:Q278" si="67">+E270/E$269</f>
        <v>0.1206777316735823</v>
      </c>
      <c r="R270" s="82">
        <f t="shared" si="65"/>
        <v>7.8638497652582157E-2</v>
      </c>
      <c r="S270" s="82">
        <f t="shared" si="65"/>
        <v>0.13157894736842105</v>
      </c>
      <c r="T270" s="82">
        <f t="shared" si="65"/>
        <v>0.11546483909415971</v>
      </c>
      <c r="U270" s="82">
        <f t="shared" si="65"/>
        <v>9.4117647058823528E-2</v>
      </c>
      <c r="V270" s="82">
        <f t="shared" si="65"/>
        <v>9.7453476983349663E-2</v>
      </c>
      <c r="W270" s="82">
        <f t="shared" si="65"/>
        <v>0.12237237237237238</v>
      </c>
      <c r="X270" s="82">
        <f t="shared" si="65"/>
        <v>0.19912472647702406</v>
      </c>
      <c r="Y270" s="82">
        <f t="shared" si="65"/>
        <v>0.11024345429490125</v>
      </c>
      <c r="Z270" s="82">
        <f t="shared" si="65"/>
        <v>0.11251621271076524</v>
      </c>
    </row>
    <row r="271" spans="1:26" x14ac:dyDescent="0.15">
      <c r="A271" s="13" t="s">
        <v>505</v>
      </c>
      <c r="B271" s="51">
        <v>2</v>
      </c>
      <c r="C271" s="52" t="s">
        <v>506</v>
      </c>
      <c r="D271" s="65" t="s">
        <v>504</v>
      </c>
      <c r="E271" s="57">
        <v>940</v>
      </c>
      <c r="F271" s="57">
        <v>89</v>
      </c>
      <c r="G271" s="57">
        <v>10</v>
      </c>
      <c r="H271" s="63">
        <v>1039</v>
      </c>
      <c r="I271" s="57">
        <v>605</v>
      </c>
      <c r="J271" s="57">
        <v>289</v>
      </c>
      <c r="K271" s="57">
        <v>231</v>
      </c>
      <c r="L271" s="57">
        <v>137</v>
      </c>
      <c r="M271" s="64">
        <v>1262</v>
      </c>
      <c r="N271" s="57">
        <v>2301</v>
      </c>
      <c r="P271" s="67" t="str">
        <f t="shared" si="66"/>
        <v>０．５時間（３０分）～１．０時間未満</v>
      </c>
      <c r="Q271" s="82">
        <f t="shared" si="67"/>
        <v>0.16251728907330568</v>
      </c>
      <c r="R271" s="82">
        <f t="shared" si="65"/>
        <v>0.10446009389671361</v>
      </c>
      <c r="S271" s="82">
        <f t="shared" si="65"/>
        <v>0.13157894736842105</v>
      </c>
      <c r="T271" s="82">
        <f t="shared" si="65"/>
        <v>0.1547973778307509</v>
      </c>
      <c r="U271" s="82">
        <f t="shared" si="65"/>
        <v>0.13687782805429866</v>
      </c>
      <c r="V271" s="82">
        <f t="shared" si="65"/>
        <v>0.14152791380999022</v>
      </c>
      <c r="W271" s="82">
        <f t="shared" si="65"/>
        <v>0.17342342342342343</v>
      </c>
      <c r="X271" s="82">
        <f t="shared" si="65"/>
        <v>0.14989059080962802</v>
      </c>
      <c r="Y271" s="82">
        <f t="shared" si="65"/>
        <v>0.14492420762517225</v>
      </c>
      <c r="Z271" s="82">
        <f t="shared" si="65"/>
        <v>0.14922178988326848</v>
      </c>
    </row>
    <row r="272" spans="1:26" x14ac:dyDescent="0.15">
      <c r="A272" s="13" t="s">
        <v>505</v>
      </c>
      <c r="B272" s="51">
        <v>3</v>
      </c>
      <c r="C272" s="52" t="s">
        <v>507</v>
      </c>
      <c r="D272" s="65" t="s">
        <v>504</v>
      </c>
      <c r="E272" s="57">
        <v>985</v>
      </c>
      <c r="F272" s="57">
        <v>67</v>
      </c>
      <c r="G272" s="57">
        <v>21</v>
      </c>
      <c r="H272" s="63">
        <v>1073</v>
      </c>
      <c r="I272" s="57">
        <v>572</v>
      </c>
      <c r="J272" s="57">
        <v>262</v>
      </c>
      <c r="K272" s="57">
        <v>251</v>
      </c>
      <c r="L272" s="57">
        <v>126</v>
      </c>
      <c r="M272" s="64">
        <v>1211</v>
      </c>
      <c r="N272" s="57">
        <v>2284</v>
      </c>
      <c r="P272" s="67" t="str">
        <f t="shared" si="66"/>
        <v>１．０～１．５時間未満</v>
      </c>
      <c r="Q272" s="82">
        <f t="shared" si="67"/>
        <v>0.17029737206085754</v>
      </c>
      <c r="R272" s="82">
        <f t="shared" si="65"/>
        <v>7.8638497652582157E-2</v>
      </c>
      <c r="S272" s="82">
        <f t="shared" si="65"/>
        <v>0.27631578947368424</v>
      </c>
      <c r="T272" s="82">
        <f t="shared" si="65"/>
        <v>0.15986293206197855</v>
      </c>
      <c r="U272" s="82">
        <f t="shared" si="65"/>
        <v>0.12941176470588237</v>
      </c>
      <c r="V272" s="82">
        <f t="shared" si="65"/>
        <v>0.12830558276199805</v>
      </c>
      <c r="W272" s="82">
        <f t="shared" si="65"/>
        <v>0.18843843843843844</v>
      </c>
      <c r="X272" s="82">
        <f t="shared" si="65"/>
        <v>0.13785557986870897</v>
      </c>
      <c r="Y272" s="82">
        <f t="shared" si="65"/>
        <v>0.13906752411575563</v>
      </c>
      <c r="Z272" s="82">
        <f t="shared" si="65"/>
        <v>0.14811932555123217</v>
      </c>
    </row>
    <row r="273" spans="1:26" x14ac:dyDescent="0.15">
      <c r="A273" s="13" t="s">
        <v>505</v>
      </c>
      <c r="B273" s="51">
        <v>4</v>
      </c>
      <c r="C273" s="52" t="s">
        <v>508</v>
      </c>
      <c r="D273" s="65" t="s">
        <v>504</v>
      </c>
      <c r="E273" s="57">
        <v>603</v>
      </c>
      <c r="F273" s="57">
        <v>56</v>
      </c>
      <c r="G273" s="57">
        <v>13</v>
      </c>
      <c r="H273" s="63">
        <v>672</v>
      </c>
      <c r="I273" s="57">
        <v>414</v>
      </c>
      <c r="J273" s="57">
        <v>195</v>
      </c>
      <c r="K273" s="57">
        <v>167</v>
      </c>
      <c r="L273" s="57">
        <v>101</v>
      </c>
      <c r="M273" s="64">
        <v>877</v>
      </c>
      <c r="N273" s="57">
        <v>1549</v>
      </c>
      <c r="P273" s="67" t="str">
        <f t="shared" si="66"/>
        <v>１．５～２．０時間未満</v>
      </c>
      <c r="Q273" s="82">
        <f t="shared" si="67"/>
        <v>0.10425311203319503</v>
      </c>
      <c r="R273" s="82">
        <f t="shared" si="65"/>
        <v>6.5727699530516437E-2</v>
      </c>
      <c r="S273" s="82">
        <f t="shared" si="65"/>
        <v>0.17105263157894737</v>
      </c>
      <c r="T273" s="82">
        <f t="shared" si="65"/>
        <v>0.10011918951132301</v>
      </c>
      <c r="U273" s="82">
        <f t="shared" si="65"/>
        <v>9.3665158371040724E-2</v>
      </c>
      <c r="V273" s="82">
        <f t="shared" si="65"/>
        <v>9.5494613124387853E-2</v>
      </c>
      <c r="W273" s="82">
        <f t="shared" si="65"/>
        <v>0.12537537537537538</v>
      </c>
      <c r="X273" s="82">
        <f t="shared" si="65"/>
        <v>0.11050328227571116</v>
      </c>
      <c r="Y273" s="82">
        <f t="shared" si="65"/>
        <v>0.10071198897565457</v>
      </c>
      <c r="Z273" s="82">
        <f t="shared" si="65"/>
        <v>0.10045395590142672</v>
      </c>
    </row>
    <row r="274" spans="1:26" x14ac:dyDescent="0.15">
      <c r="A274" s="13" t="s">
        <v>502</v>
      </c>
      <c r="B274" s="51">
        <v>5</v>
      </c>
      <c r="C274" s="52" t="s">
        <v>509</v>
      </c>
      <c r="D274" s="65" t="s">
        <v>504</v>
      </c>
      <c r="E274" s="57">
        <v>482</v>
      </c>
      <c r="F274" s="57">
        <v>57</v>
      </c>
      <c r="G274" s="57">
        <v>6</v>
      </c>
      <c r="H274" s="63">
        <v>545</v>
      </c>
      <c r="I274" s="57">
        <v>380</v>
      </c>
      <c r="J274" s="57">
        <v>186</v>
      </c>
      <c r="K274" s="57">
        <v>131</v>
      </c>
      <c r="L274" s="57">
        <v>84</v>
      </c>
      <c r="M274" s="64">
        <v>781</v>
      </c>
      <c r="N274" s="57">
        <v>1326</v>
      </c>
      <c r="P274" s="67" t="str">
        <f t="shared" si="66"/>
        <v>２．０～２．５時間未満</v>
      </c>
      <c r="Q274" s="82">
        <f t="shared" si="67"/>
        <v>8.3333333333333329E-2</v>
      </c>
      <c r="R274" s="82">
        <f t="shared" si="65"/>
        <v>6.6901408450704219E-2</v>
      </c>
      <c r="S274" s="82">
        <f t="shared" si="65"/>
        <v>7.8947368421052627E-2</v>
      </c>
      <c r="T274" s="82">
        <f t="shared" si="65"/>
        <v>8.1197854588796192E-2</v>
      </c>
      <c r="U274" s="82">
        <f t="shared" si="65"/>
        <v>8.5972850678733032E-2</v>
      </c>
      <c r="V274" s="82">
        <f t="shared" si="65"/>
        <v>9.1087169441723806E-2</v>
      </c>
      <c r="W274" s="82">
        <f t="shared" si="65"/>
        <v>9.8348348348348352E-2</v>
      </c>
      <c r="X274" s="82">
        <f t="shared" si="65"/>
        <v>9.1903719912472648E-2</v>
      </c>
      <c r="Y274" s="82">
        <f t="shared" si="65"/>
        <v>8.9687643546164444E-2</v>
      </c>
      <c r="Z274" s="82">
        <f t="shared" si="65"/>
        <v>8.5992217898832685E-2</v>
      </c>
    </row>
    <row r="275" spans="1:26" x14ac:dyDescent="0.15">
      <c r="A275" s="13" t="s">
        <v>505</v>
      </c>
      <c r="B275" s="51">
        <v>6</v>
      </c>
      <c r="C275" s="52" t="s">
        <v>510</v>
      </c>
      <c r="D275" s="65" t="s">
        <v>504</v>
      </c>
      <c r="E275" s="57">
        <v>472</v>
      </c>
      <c r="F275" s="57">
        <v>81</v>
      </c>
      <c r="G275" s="57">
        <v>7</v>
      </c>
      <c r="H275" s="63">
        <v>560</v>
      </c>
      <c r="I275" s="57">
        <v>451</v>
      </c>
      <c r="J275" s="57">
        <v>177</v>
      </c>
      <c r="K275" s="57">
        <v>117</v>
      </c>
      <c r="L275" s="57">
        <v>71</v>
      </c>
      <c r="M275" s="64">
        <v>816</v>
      </c>
      <c r="N275" s="57">
        <v>1376</v>
      </c>
      <c r="P275" s="67" t="str">
        <f t="shared" si="66"/>
        <v>２．５～３．０時間未満</v>
      </c>
      <c r="Q275" s="82">
        <f t="shared" si="67"/>
        <v>8.1604426002766253E-2</v>
      </c>
      <c r="R275" s="82">
        <f t="shared" si="65"/>
        <v>9.5070422535211266E-2</v>
      </c>
      <c r="S275" s="82">
        <f t="shared" si="65"/>
        <v>9.2105263157894732E-2</v>
      </c>
      <c r="T275" s="82">
        <f t="shared" si="65"/>
        <v>8.3432657926102508E-2</v>
      </c>
      <c r="U275" s="82">
        <f t="shared" si="65"/>
        <v>0.10203619909502262</v>
      </c>
      <c r="V275" s="82">
        <f t="shared" si="65"/>
        <v>8.6679725759059745E-2</v>
      </c>
      <c r="W275" s="82">
        <f t="shared" si="65"/>
        <v>8.7837837837837843E-2</v>
      </c>
      <c r="X275" s="82">
        <f t="shared" si="65"/>
        <v>7.7680525164113792E-2</v>
      </c>
      <c r="Y275" s="82">
        <f t="shared" si="65"/>
        <v>9.3706936150666054E-2</v>
      </c>
      <c r="Z275" s="82">
        <f t="shared" si="65"/>
        <v>8.9234760051880677E-2</v>
      </c>
    </row>
    <row r="276" spans="1:26" x14ac:dyDescent="0.15">
      <c r="A276" s="13" t="s">
        <v>505</v>
      </c>
      <c r="B276" s="51">
        <v>7</v>
      </c>
      <c r="C276" s="52" t="s">
        <v>511</v>
      </c>
      <c r="D276" s="65" t="s">
        <v>504</v>
      </c>
      <c r="E276" s="57">
        <v>565</v>
      </c>
      <c r="F276" s="57">
        <v>123</v>
      </c>
      <c r="G276" s="57">
        <v>4</v>
      </c>
      <c r="H276" s="63">
        <v>692</v>
      </c>
      <c r="I276" s="57">
        <v>538</v>
      </c>
      <c r="J276" s="57">
        <v>268</v>
      </c>
      <c r="K276" s="57">
        <v>121</v>
      </c>
      <c r="L276" s="57">
        <v>77</v>
      </c>
      <c r="M276" s="64">
        <v>1004</v>
      </c>
      <c r="N276" s="57">
        <v>1696</v>
      </c>
      <c r="P276" s="67" t="str">
        <f t="shared" si="66"/>
        <v>３．０～４．０時間未満</v>
      </c>
      <c r="Q276" s="82">
        <f t="shared" si="67"/>
        <v>9.7683264177040111E-2</v>
      </c>
      <c r="R276" s="82">
        <f t="shared" si="65"/>
        <v>0.14436619718309859</v>
      </c>
      <c r="S276" s="82">
        <f t="shared" si="65"/>
        <v>5.2631578947368418E-2</v>
      </c>
      <c r="T276" s="82">
        <f t="shared" si="65"/>
        <v>0.1030989272943981</v>
      </c>
      <c r="U276" s="82">
        <f t="shared" si="65"/>
        <v>0.12171945701357466</v>
      </c>
      <c r="V276" s="82">
        <f t="shared" si="65"/>
        <v>0.13124387855044076</v>
      </c>
      <c r="W276" s="82">
        <f t="shared" si="65"/>
        <v>9.0840840840840847E-2</v>
      </c>
      <c r="X276" s="82">
        <f t="shared" si="65"/>
        <v>8.4245076586433265E-2</v>
      </c>
      <c r="Y276" s="82">
        <f t="shared" si="65"/>
        <v>0.11529627928341754</v>
      </c>
      <c r="Z276" s="82">
        <f t="shared" si="65"/>
        <v>0.10998702983138781</v>
      </c>
    </row>
    <row r="277" spans="1:26" x14ac:dyDescent="0.15">
      <c r="A277" s="13" t="s">
        <v>505</v>
      </c>
      <c r="B277" s="51">
        <v>8</v>
      </c>
      <c r="C277" s="52" t="s">
        <v>512</v>
      </c>
      <c r="D277" s="65" t="s">
        <v>504</v>
      </c>
      <c r="E277" s="57">
        <v>366</v>
      </c>
      <c r="F277" s="57">
        <v>115</v>
      </c>
      <c r="G277" s="57">
        <v>0</v>
      </c>
      <c r="H277" s="63">
        <v>481</v>
      </c>
      <c r="I277" s="57">
        <v>427</v>
      </c>
      <c r="J277" s="57">
        <v>203</v>
      </c>
      <c r="K277" s="57">
        <v>61</v>
      </c>
      <c r="L277" s="57">
        <v>54</v>
      </c>
      <c r="M277" s="64">
        <v>745</v>
      </c>
      <c r="N277" s="57">
        <v>1226</v>
      </c>
      <c r="P277" s="67" t="str">
        <f t="shared" si="66"/>
        <v>４．０～５．０時間未満</v>
      </c>
      <c r="Q277" s="82">
        <f t="shared" si="67"/>
        <v>6.3278008298755184E-2</v>
      </c>
      <c r="R277" s="82">
        <f t="shared" si="65"/>
        <v>0.13497652582159625</v>
      </c>
      <c r="S277" s="82">
        <f t="shared" si="65"/>
        <v>0</v>
      </c>
      <c r="T277" s="82">
        <f t="shared" si="65"/>
        <v>7.16626936829559E-2</v>
      </c>
      <c r="U277" s="82">
        <f t="shared" si="65"/>
        <v>9.6606334841628963E-2</v>
      </c>
      <c r="V277" s="82">
        <f t="shared" si="65"/>
        <v>9.9412340842311459E-2</v>
      </c>
      <c r="W277" s="82">
        <f t="shared" si="65"/>
        <v>4.5795795795795798E-2</v>
      </c>
      <c r="X277" s="82">
        <f t="shared" si="65"/>
        <v>5.9080962800875277E-2</v>
      </c>
      <c r="Y277" s="82">
        <f t="shared" si="65"/>
        <v>8.555351401010565E-2</v>
      </c>
      <c r="Z277" s="82">
        <f t="shared" si="65"/>
        <v>7.9507133592736701E-2</v>
      </c>
    </row>
    <row r="278" spans="1:26" x14ac:dyDescent="0.15">
      <c r="A278" s="13" t="s">
        <v>505</v>
      </c>
      <c r="B278" s="51">
        <v>9</v>
      </c>
      <c r="C278" s="52" t="s">
        <v>513</v>
      </c>
      <c r="D278" s="65" t="s">
        <v>504</v>
      </c>
      <c r="E278" s="57">
        <v>673</v>
      </c>
      <c r="F278" s="57">
        <v>197</v>
      </c>
      <c r="G278" s="57">
        <v>5</v>
      </c>
      <c r="H278" s="63">
        <v>875</v>
      </c>
      <c r="I278" s="57">
        <v>617</v>
      </c>
      <c r="J278" s="57">
        <v>263</v>
      </c>
      <c r="K278" s="57">
        <v>90</v>
      </c>
      <c r="L278" s="57">
        <v>82</v>
      </c>
      <c r="M278" s="64">
        <v>1052</v>
      </c>
      <c r="N278" s="57">
        <v>1927</v>
      </c>
      <c r="P278" s="67" t="str">
        <f t="shared" si="66"/>
        <v>５．０時間以上</v>
      </c>
      <c r="Q278" s="82">
        <f t="shared" si="67"/>
        <v>0.11635546334716459</v>
      </c>
      <c r="R278" s="82">
        <f t="shared" si="65"/>
        <v>0.23122065727699531</v>
      </c>
      <c r="S278" s="82">
        <f t="shared" si="65"/>
        <v>6.5789473684210523E-2</v>
      </c>
      <c r="T278" s="82">
        <f t="shared" si="65"/>
        <v>0.13036352800953516</v>
      </c>
      <c r="U278" s="82">
        <f t="shared" si="65"/>
        <v>0.13959276018099548</v>
      </c>
      <c r="V278" s="82">
        <f t="shared" si="65"/>
        <v>0.12879529872673851</v>
      </c>
      <c r="W278" s="82">
        <f t="shared" si="65"/>
        <v>6.7567567567567571E-2</v>
      </c>
      <c r="X278" s="82">
        <f t="shared" si="65"/>
        <v>8.9715536105032828E-2</v>
      </c>
      <c r="Y278" s="82">
        <f t="shared" si="65"/>
        <v>0.12080845199816261</v>
      </c>
      <c r="Z278" s="82">
        <f t="shared" si="65"/>
        <v>0.12496757457846952</v>
      </c>
    </row>
    <row r="279" spans="1:26" x14ac:dyDescent="0.15">
      <c r="I279" s="59"/>
      <c r="J279" s="59"/>
      <c r="K279" s="59"/>
      <c r="L279" s="59"/>
      <c r="M279" s="59"/>
      <c r="N279" s="59"/>
      <c r="U279" s="61"/>
      <c r="V279" s="61"/>
      <c r="W279" s="61"/>
      <c r="X279" s="61"/>
      <c r="Y279" s="61"/>
      <c r="Z279" s="61"/>
    </row>
    <row r="280" spans="1:26" x14ac:dyDescent="0.15">
      <c r="C280" s="60"/>
      <c r="I280" s="59"/>
      <c r="J280" s="59"/>
      <c r="K280" s="59"/>
      <c r="L280" s="59"/>
      <c r="M280" s="59"/>
      <c r="N280" s="59" t="s">
        <v>331</v>
      </c>
      <c r="P280" s="60"/>
      <c r="U280" s="61"/>
      <c r="V280" s="61"/>
      <c r="W280" s="61"/>
      <c r="X280" s="61"/>
      <c r="Y280" s="61"/>
      <c r="Z280" s="62" t="str">
        <f>+N280</f>
        <v>（ＭＡ）</v>
      </c>
    </row>
    <row r="281" spans="1:26" ht="12" customHeight="1" x14ac:dyDescent="0.15">
      <c r="C281" s="130" t="s">
        <v>514</v>
      </c>
      <c r="E281" s="132" t="s">
        <v>138</v>
      </c>
      <c r="F281" s="132"/>
      <c r="G281" s="132"/>
      <c r="H281" s="132"/>
      <c r="I281" s="133" t="s">
        <v>139</v>
      </c>
      <c r="J281" s="133"/>
      <c r="K281" s="133"/>
      <c r="L281" s="133"/>
      <c r="M281" s="133"/>
      <c r="N281" s="134" t="s">
        <v>140</v>
      </c>
      <c r="P281" s="130" t="str">
        <f>+C281</f>
        <v>＜訪問先での滞在場所＞</v>
      </c>
      <c r="Q281" s="135" t="s">
        <v>138</v>
      </c>
      <c r="R281" s="135"/>
      <c r="S281" s="135"/>
      <c r="T281" s="135"/>
      <c r="U281" s="128" t="s">
        <v>139</v>
      </c>
      <c r="V281" s="128"/>
      <c r="W281" s="128"/>
      <c r="X281" s="128"/>
      <c r="Y281" s="128"/>
      <c r="Z281" s="129" t="str">
        <f>+N281&amp;"（N="&amp;N283&amp;"）"</f>
        <v>二次調査（訪問タイプ）
計（N=15420）</v>
      </c>
    </row>
    <row r="282" spans="1:26" ht="78.75" x14ac:dyDescent="0.15">
      <c r="A282" s="13" t="s">
        <v>515</v>
      </c>
      <c r="B282" s="83" t="s">
        <v>516</v>
      </c>
      <c r="C282" s="131"/>
      <c r="E282" s="53" t="s">
        <v>141</v>
      </c>
      <c r="F282" s="53" t="s">
        <v>142</v>
      </c>
      <c r="G282" s="53" t="s">
        <v>143</v>
      </c>
      <c r="H282" s="53" t="s">
        <v>144</v>
      </c>
      <c r="I282" s="54" t="s">
        <v>145</v>
      </c>
      <c r="J282" s="54" t="s">
        <v>146</v>
      </c>
      <c r="K282" s="54" t="s">
        <v>147</v>
      </c>
      <c r="L282" s="54" t="s">
        <v>148</v>
      </c>
      <c r="M282" s="54" t="s">
        <v>149</v>
      </c>
      <c r="N282" s="134"/>
      <c r="P282" s="131"/>
      <c r="Q282" s="55" t="str">
        <f>+E282&amp;"（N="&amp;E283&amp;"）"</f>
        <v>地縁・血縁先を訪問している人（地縁・血縁先の訪問のみ）（N=5784）</v>
      </c>
      <c r="R282" s="55" t="str">
        <f t="shared" ref="R282:Y282" si="68">+F282&amp;"（N="&amp;F283&amp;"）"</f>
        <v>地縁・血縁先を訪問している人（地縁・血縁先及びそれ以外の施設等を利用）（N=852）</v>
      </c>
      <c r="S282" s="55" t="str">
        <f t="shared" si="68"/>
        <v>特定の生活行動や用務を行っている人（N=76）</v>
      </c>
      <c r="T282" s="55" t="str">
        <f t="shared" si="68"/>
        <v>地縁・血縁的な訪問者等　計（N=6712）</v>
      </c>
      <c r="U282" s="56" t="str">
        <f t="shared" si="68"/>
        <v>趣味・消費型（N=4420）</v>
      </c>
      <c r="V282" s="56" t="str">
        <f t="shared" si="68"/>
        <v>参加・交流型（N=2042）</v>
      </c>
      <c r="W282" s="56" t="str">
        <f t="shared" si="68"/>
        <v>就労型（N=1332）</v>
      </c>
      <c r="X282" s="56" t="str">
        <f t="shared" si="68"/>
        <v>直接寄与型（N=914）</v>
      </c>
      <c r="Y282" s="56" t="str">
        <f t="shared" si="68"/>
        <v>関係人口（訪問系）計（N=8708）</v>
      </c>
      <c r="Z282" s="129"/>
    </row>
    <row r="283" spans="1:26" ht="23.25" customHeight="1" x14ac:dyDescent="0.15">
      <c r="B283" s="51"/>
      <c r="C283" s="52" t="s">
        <v>150</v>
      </c>
      <c r="D283" s="51"/>
      <c r="E283" s="57">
        <v>5784</v>
      </c>
      <c r="F283" s="57">
        <v>852</v>
      </c>
      <c r="G283" s="57">
        <v>76</v>
      </c>
      <c r="H283" s="63">
        <v>6712</v>
      </c>
      <c r="I283" s="57">
        <v>4420</v>
      </c>
      <c r="J283" s="57">
        <v>2042</v>
      </c>
      <c r="K283" s="57">
        <v>1332</v>
      </c>
      <c r="L283" s="57">
        <v>914</v>
      </c>
      <c r="M283" s="64">
        <v>8708</v>
      </c>
      <c r="N283" s="57">
        <v>15420</v>
      </c>
      <c r="P283" s="52" t="s">
        <v>150</v>
      </c>
      <c r="Q283" s="82">
        <f>+E283/E$283</f>
        <v>1</v>
      </c>
      <c r="R283" s="82">
        <f t="shared" ref="R283:Z298" si="69">+F283/F$283</f>
        <v>1</v>
      </c>
      <c r="S283" s="82">
        <f t="shared" si="69"/>
        <v>1</v>
      </c>
      <c r="T283" s="82">
        <f t="shared" si="69"/>
        <v>1</v>
      </c>
      <c r="U283" s="82">
        <f t="shared" si="69"/>
        <v>1</v>
      </c>
      <c r="V283" s="82">
        <f t="shared" si="69"/>
        <v>1</v>
      </c>
      <c r="W283" s="82">
        <f t="shared" si="69"/>
        <v>1</v>
      </c>
      <c r="X283" s="82">
        <f t="shared" si="69"/>
        <v>1</v>
      </c>
      <c r="Y283" s="82">
        <f t="shared" si="69"/>
        <v>1</v>
      </c>
      <c r="Z283" s="82">
        <f t="shared" si="69"/>
        <v>1</v>
      </c>
    </row>
    <row r="284" spans="1:26" ht="23.25" customHeight="1" x14ac:dyDescent="0.15">
      <c r="A284" s="13" t="s">
        <v>517</v>
      </c>
      <c r="B284" s="51">
        <v>1</v>
      </c>
      <c r="C284" s="52" t="s">
        <v>518</v>
      </c>
      <c r="D284" s="65" t="s">
        <v>519</v>
      </c>
      <c r="E284" s="57">
        <v>2032</v>
      </c>
      <c r="F284" s="57">
        <v>268</v>
      </c>
      <c r="G284" s="57">
        <v>0</v>
      </c>
      <c r="H284" s="63">
        <v>2300</v>
      </c>
      <c r="I284" s="57">
        <v>0</v>
      </c>
      <c r="J284" s="57">
        <v>348</v>
      </c>
      <c r="K284" s="57">
        <v>253</v>
      </c>
      <c r="L284" s="57">
        <v>168</v>
      </c>
      <c r="M284" s="64">
        <v>769</v>
      </c>
      <c r="N284" s="57">
        <v>3069</v>
      </c>
      <c r="P284" s="67" t="str">
        <f t="shared" ref="P284:P300" si="70">+C284</f>
        <v>自分や家族が所有または賃借している物件</v>
      </c>
      <c r="Q284" s="82">
        <f t="shared" ref="Q284:Z300" si="71">+E284/E$283</f>
        <v>0.35131396957123096</v>
      </c>
      <c r="R284" s="82">
        <f t="shared" si="69"/>
        <v>0.31455399061032863</v>
      </c>
      <c r="S284" s="82">
        <f t="shared" si="69"/>
        <v>0</v>
      </c>
      <c r="T284" s="82">
        <f t="shared" si="69"/>
        <v>0.34266984505363529</v>
      </c>
      <c r="U284" s="82">
        <f t="shared" si="69"/>
        <v>0</v>
      </c>
      <c r="V284" s="82">
        <f t="shared" si="69"/>
        <v>0.17042115572967678</v>
      </c>
      <c r="W284" s="82">
        <f t="shared" si="69"/>
        <v>0.18993993993993993</v>
      </c>
      <c r="X284" s="82">
        <f t="shared" si="69"/>
        <v>0.1838074398249453</v>
      </c>
      <c r="Y284" s="82">
        <f t="shared" si="69"/>
        <v>8.8309600367478175E-2</v>
      </c>
      <c r="Z284" s="82">
        <f t="shared" si="69"/>
        <v>0.19902723735408559</v>
      </c>
    </row>
    <row r="285" spans="1:26" ht="23.25" customHeight="1" x14ac:dyDescent="0.15">
      <c r="A285" s="13" t="s">
        <v>520</v>
      </c>
      <c r="B285" s="51">
        <v>1</v>
      </c>
      <c r="C285" s="52" t="s">
        <v>521</v>
      </c>
      <c r="D285" s="65" t="s">
        <v>522</v>
      </c>
      <c r="E285" s="57">
        <v>3969</v>
      </c>
      <c r="F285" s="57">
        <v>657</v>
      </c>
      <c r="G285" s="57">
        <v>0</v>
      </c>
      <c r="H285" s="63">
        <v>4626</v>
      </c>
      <c r="I285" s="57">
        <v>0</v>
      </c>
      <c r="J285" s="57">
        <v>694</v>
      </c>
      <c r="K285" s="57">
        <v>284</v>
      </c>
      <c r="L285" s="57">
        <v>187</v>
      </c>
      <c r="M285" s="64">
        <v>1165</v>
      </c>
      <c r="N285" s="57">
        <v>5791</v>
      </c>
      <c r="P285" s="67" t="str">
        <f t="shared" si="70"/>
        <v>親族の家（親族の所有する物件）</v>
      </c>
      <c r="Q285" s="82">
        <f t="shared" si="71"/>
        <v>0.68620331950207469</v>
      </c>
      <c r="R285" s="82">
        <f t="shared" si="69"/>
        <v>0.77112676056338025</v>
      </c>
      <c r="S285" s="82">
        <f t="shared" si="69"/>
        <v>0</v>
      </c>
      <c r="T285" s="82">
        <f t="shared" si="69"/>
        <v>0.68921334922526822</v>
      </c>
      <c r="U285" s="82">
        <f t="shared" si="69"/>
        <v>0</v>
      </c>
      <c r="V285" s="82">
        <f t="shared" si="69"/>
        <v>0.33986287952987265</v>
      </c>
      <c r="W285" s="82">
        <f t="shared" si="69"/>
        <v>0.21321321321321321</v>
      </c>
      <c r="X285" s="82">
        <f t="shared" si="69"/>
        <v>0.20459518599562362</v>
      </c>
      <c r="Y285" s="82">
        <f t="shared" si="69"/>
        <v>0.13378502526412495</v>
      </c>
      <c r="Z285" s="82">
        <f t="shared" si="69"/>
        <v>0.37555123216601816</v>
      </c>
    </row>
    <row r="286" spans="1:26" ht="23.25" customHeight="1" x14ac:dyDescent="0.15">
      <c r="A286" s="13" t="s">
        <v>523</v>
      </c>
      <c r="B286" s="51">
        <v>1</v>
      </c>
      <c r="C286" s="52" t="s">
        <v>524</v>
      </c>
      <c r="D286" s="65" t="s">
        <v>525</v>
      </c>
      <c r="E286" s="57">
        <v>0</v>
      </c>
      <c r="F286" s="57">
        <v>282</v>
      </c>
      <c r="G286" s="57">
        <v>0</v>
      </c>
      <c r="H286" s="63">
        <v>282</v>
      </c>
      <c r="I286" s="57">
        <v>900</v>
      </c>
      <c r="J286" s="57">
        <v>417</v>
      </c>
      <c r="K286" s="57">
        <v>278</v>
      </c>
      <c r="L286" s="57">
        <v>202</v>
      </c>
      <c r="M286" s="64">
        <v>1797</v>
      </c>
      <c r="N286" s="57">
        <v>2079</v>
      </c>
      <c r="P286" s="67" t="str">
        <f t="shared" si="70"/>
        <v>友人・知人の家（友人・知人の所有する物件）</v>
      </c>
      <c r="Q286" s="82">
        <f t="shared" si="71"/>
        <v>0</v>
      </c>
      <c r="R286" s="82">
        <f t="shared" si="69"/>
        <v>0.33098591549295775</v>
      </c>
      <c r="S286" s="82">
        <f t="shared" si="69"/>
        <v>0</v>
      </c>
      <c r="T286" s="82">
        <f t="shared" si="69"/>
        <v>4.2014302741358762E-2</v>
      </c>
      <c r="U286" s="82">
        <f t="shared" si="69"/>
        <v>0.20361990950226244</v>
      </c>
      <c r="V286" s="82">
        <f t="shared" si="69"/>
        <v>0.20421155729676788</v>
      </c>
      <c r="W286" s="82">
        <f t="shared" si="69"/>
        <v>0.2087087087087087</v>
      </c>
      <c r="X286" s="82">
        <f t="shared" si="69"/>
        <v>0.22100656455142231</v>
      </c>
      <c r="Y286" s="82">
        <f t="shared" si="69"/>
        <v>0.20636196600826825</v>
      </c>
      <c r="Z286" s="82">
        <f t="shared" si="69"/>
        <v>0.1348249027237354</v>
      </c>
    </row>
    <row r="287" spans="1:26" ht="23.25" customHeight="1" x14ac:dyDescent="0.15">
      <c r="A287" s="13" t="s">
        <v>526</v>
      </c>
      <c r="B287" s="51">
        <v>1</v>
      </c>
      <c r="C287" s="52" t="s">
        <v>527</v>
      </c>
      <c r="D287" s="65" t="s">
        <v>528</v>
      </c>
      <c r="E287" s="57">
        <v>0</v>
      </c>
      <c r="F287" s="57">
        <v>3</v>
      </c>
      <c r="G287" s="57">
        <v>0</v>
      </c>
      <c r="H287" s="63">
        <v>3</v>
      </c>
      <c r="I287" s="57">
        <v>22</v>
      </c>
      <c r="J287" s="57">
        <v>8</v>
      </c>
      <c r="K287" s="57">
        <v>68</v>
      </c>
      <c r="L287" s="57">
        <v>43</v>
      </c>
      <c r="M287" s="64">
        <v>141</v>
      </c>
      <c r="N287" s="57">
        <v>144</v>
      </c>
      <c r="P287" s="67" t="str">
        <f t="shared" si="70"/>
        <v>シェアリングサービス</v>
      </c>
      <c r="Q287" s="82">
        <f t="shared" si="71"/>
        <v>0</v>
      </c>
      <c r="R287" s="82">
        <f t="shared" si="69"/>
        <v>3.5211267605633804E-3</v>
      </c>
      <c r="S287" s="82">
        <f t="shared" si="69"/>
        <v>0</v>
      </c>
      <c r="T287" s="82">
        <f t="shared" si="69"/>
        <v>4.4696066746126339E-4</v>
      </c>
      <c r="U287" s="82">
        <f t="shared" si="69"/>
        <v>4.9773755656108594E-3</v>
      </c>
      <c r="V287" s="82">
        <f t="shared" si="69"/>
        <v>3.9177277179236044E-3</v>
      </c>
      <c r="W287" s="82">
        <f t="shared" si="69"/>
        <v>5.1051051051051052E-2</v>
      </c>
      <c r="X287" s="82">
        <f t="shared" si="69"/>
        <v>4.7045951859956234E-2</v>
      </c>
      <c r="Y287" s="82">
        <f t="shared" si="69"/>
        <v>1.6192007349563619E-2</v>
      </c>
      <c r="Z287" s="82">
        <f t="shared" si="69"/>
        <v>9.3385214007782099E-3</v>
      </c>
    </row>
    <row r="288" spans="1:26" ht="23.25" customHeight="1" x14ac:dyDescent="0.15">
      <c r="A288" s="13" t="s">
        <v>529</v>
      </c>
      <c r="B288" s="51">
        <v>1</v>
      </c>
      <c r="C288" s="52" t="s">
        <v>530</v>
      </c>
      <c r="D288" s="65" t="s">
        <v>531</v>
      </c>
      <c r="E288" s="57">
        <v>0</v>
      </c>
      <c r="F288" s="57">
        <v>533</v>
      </c>
      <c r="G288" s="57">
        <v>0</v>
      </c>
      <c r="H288" s="63">
        <v>533</v>
      </c>
      <c r="I288" s="57">
        <v>1761</v>
      </c>
      <c r="J288" s="57">
        <v>643</v>
      </c>
      <c r="K288" s="57">
        <v>298</v>
      </c>
      <c r="L288" s="57">
        <v>207</v>
      </c>
      <c r="M288" s="64">
        <v>2909</v>
      </c>
      <c r="N288" s="57">
        <v>3442</v>
      </c>
      <c r="P288" s="67" t="str">
        <f t="shared" si="70"/>
        <v>旅館・ホテル、ペンション等の宿泊施設</v>
      </c>
      <c r="Q288" s="82">
        <f t="shared" si="71"/>
        <v>0</v>
      </c>
      <c r="R288" s="82">
        <f t="shared" si="69"/>
        <v>0.62558685446009388</v>
      </c>
      <c r="S288" s="82">
        <f t="shared" si="69"/>
        <v>0</v>
      </c>
      <c r="T288" s="82">
        <f t="shared" si="69"/>
        <v>7.9410011918951126E-2</v>
      </c>
      <c r="U288" s="82">
        <f t="shared" si="69"/>
        <v>0.39841628959276015</v>
      </c>
      <c r="V288" s="82">
        <f t="shared" si="69"/>
        <v>0.31488736532810968</v>
      </c>
      <c r="W288" s="82">
        <f t="shared" si="69"/>
        <v>0.22372372372372373</v>
      </c>
      <c r="X288" s="82">
        <f t="shared" si="69"/>
        <v>0.22647702407002188</v>
      </c>
      <c r="Y288" s="82">
        <f t="shared" si="69"/>
        <v>0.33406063389986218</v>
      </c>
      <c r="Z288" s="82">
        <f t="shared" si="69"/>
        <v>0.22321660181582362</v>
      </c>
    </row>
    <row r="289" spans="1:28" ht="23.25" customHeight="1" x14ac:dyDescent="0.15">
      <c r="A289" s="13" t="s">
        <v>532</v>
      </c>
      <c r="B289" s="51">
        <v>1</v>
      </c>
      <c r="C289" s="52" t="s">
        <v>533</v>
      </c>
      <c r="D289" s="65" t="s">
        <v>534</v>
      </c>
      <c r="E289" s="57">
        <v>0</v>
      </c>
      <c r="F289" s="57">
        <v>14</v>
      </c>
      <c r="G289" s="57">
        <v>0</v>
      </c>
      <c r="H289" s="63">
        <v>14</v>
      </c>
      <c r="I289" s="57">
        <v>93</v>
      </c>
      <c r="J289" s="57">
        <v>46</v>
      </c>
      <c r="K289" s="57">
        <v>48</v>
      </c>
      <c r="L289" s="57">
        <v>80</v>
      </c>
      <c r="M289" s="64">
        <v>267</v>
      </c>
      <c r="N289" s="57">
        <v>281</v>
      </c>
      <c r="P289" s="67" t="str">
        <f t="shared" si="70"/>
        <v>ゲストハウス、キャンプ場等の簡易宿所、民泊等</v>
      </c>
      <c r="Q289" s="82">
        <f t="shared" si="71"/>
        <v>0</v>
      </c>
      <c r="R289" s="82">
        <f t="shared" si="69"/>
        <v>1.6431924882629109E-2</v>
      </c>
      <c r="S289" s="82">
        <f t="shared" si="69"/>
        <v>0</v>
      </c>
      <c r="T289" s="82">
        <f t="shared" si="69"/>
        <v>2.0858164481525627E-3</v>
      </c>
      <c r="U289" s="82">
        <f t="shared" si="69"/>
        <v>2.1040723981900454E-2</v>
      </c>
      <c r="V289" s="82">
        <f t="shared" si="69"/>
        <v>2.2526934378060724E-2</v>
      </c>
      <c r="W289" s="82">
        <f t="shared" si="69"/>
        <v>3.6036036036036036E-2</v>
      </c>
      <c r="X289" s="82">
        <f t="shared" si="69"/>
        <v>8.7527352297592995E-2</v>
      </c>
      <c r="Y289" s="82">
        <f t="shared" si="69"/>
        <v>3.0661460725769408E-2</v>
      </c>
      <c r="Z289" s="82">
        <f t="shared" si="69"/>
        <v>1.8223086900129703E-2</v>
      </c>
    </row>
    <row r="290" spans="1:28" ht="23.25" customHeight="1" x14ac:dyDescent="0.15">
      <c r="A290" s="13" t="s">
        <v>535</v>
      </c>
      <c r="B290" s="51">
        <v>1</v>
      </c>
      <c r="C290" s="52" t="s">
        <v>536</v>
      </c>
      <c r="D290" s="65" t="s">
        <v>537</v>
      </c>
      <c r="E290" s="57">
        <v>0</v>
      </c>
      <c r="F290" s="57">
        <v>2</v>
      </c>
      <c r="G290" s="57">
        <v>0</v>
      </c>
      <c r="H290" s="63">
        <v>2</v>
      </c>
      <c r="I290" s="57">
        <v>10</v>
      </c>
      <c r="J290" s="57">
        <v>10</v>
      </c>
      <c r="K290" s="57">
        <v>49</v>
      </c>
      <c r="L290" s="57">
        <v>60</v>
      </c>
      <c r="M290" s="64">
        <v>129</v>
      </c>
      <c r="N290" s="57">
        <v>131</v>
      </c>
      <c r="P290" s="67" t="str">
        <f t="shared" si="70"/>
        <v>コワーキングスペース、シェアオフィスなどの共有ワークスペース、レンタルオフィスなど</v>
      </c>
      <c r="Q290" s="82">
        <f t="shared" si="71"/>
        <v>0</v>
      </c>
      <c r="R290" s="82">
        <f t="shared" si="69"/>
        <v>2.3474178403755869E-3</v>
      </c>
      <c r="S290" s="82">
        <f t="shared" si="69"/>
        <v>0</v>
      </c>
      <c r="T290" s="82">
        <f t="shared" si="69"/>
        <v>2.9797377830750892E-4</v>
      </c>
      <c r="U290" s="82">
        <f t="shared" si="69"/>
        <v>2.2624434389140274E-3</v>
      </c>
      <c r="V290" s="82">
        <f t="shared" si="69"/>
        <v>4.8971596474045058E-3</v>
      </c>
      <c r="W290" s="82">
        <f t="shared" si="69"/>
        <v>3.6786786786786783E-2</v>
      </c>
      <c r="X290" s="82">
        <f t="shared" si="69"/>
        <v>6.5645514223194742E-2</v>
      </c>
      <c r="Y290" s="82">
        <f t="shared" si="69"/>
        <v>1.4813964170877355E-2</v>
      </c>
      <c r="Z290" s="82">
        <f t="shared" si="69"/>
        <v>8.4954604409857321E-3</v>
      </c>
    </row>
    <row r="291" spans="1:28" ht="23.25" customHeight="1" x14ac:dyDescent="0.15">
      <c r="A291" s="13" t="s">
        <v>538</v>
      </c>
      <c r="B291" s="51">
        <v>1</v>
      </c>
      <c r="C291" s="52" t="s">
        <v>539</v>
      </c>
      <c r="D291" s="65" t="s">
        <v>540</v>
      </c>
      <c r="E291" s="57">
        <v>0</v>
      </c>
      <c r="F291" s="57">
        <v>12</v>
      </c>
      <c r="G291" s="57">
        <v>0</v>
      </c>
      <c r="H291" s="63">
        <v>12</v>
      </c>
      <c r="I291" s="57">
        <v>78</v>
      </c>
      <c r="J291" s="57">
        <v>42</v>
      </c>
      <c r="K291" s="57">
        <v>283</v>
      </c>
      <c r="L291" s="57">
        <v>81</v>
      </c>
      <c r="M291" s="64">
        <v>484</v>
      </c>
      <c r="N291" s="57">
        <v>496</v>
      </c>
      <c r="P291" s="67" t="str">
        <f t="shared" si="70"/>
        <v>民間企業等の事業所・オフィス・作業場等</v>
      </c>
      <c r="Q291" s="82">
        <f t="shared" si="71"/>
        <v>0</v>
      </c>
      <c r="R291" s="82">
        <f t="shared" si="69"/>
        <v>1.4084507042253521E-2</v>
      </c>
      <c r="S291" s="82">
        <f t="shared" si="69"/>
        <v>0</v>
      </c>
      <c r="T291" s="82">
        <f t="shared" si="69"/>
        <v>1.7878426698450535E-3</v>
      </c>
      <c r="U291" s="82">
        <f t="shared" si="69"/>
        <v>1.7647058823529412E-2</v>
      </c>
      <c r="V291" s="82">
        <f t="shared" si="69"/>
        <v>2.0568070519098921E-2</v>
      </c>
      <c r="W291" s="82">
        <f t="shared" si="69"/>
        <v>0.21246246246246248</v>
      </c>
      <c r="X291" s="82">
        <f t="shared" si="69"/>
        <v>8.8621444201312904E-2</v>
      </c>
      <c r="Y291" s="82">
        <f t="shared" si="69"/>
        <v>5.5581074873679373E-2</v>
      </c>
      <c r="Z291" s="82">
        <f t="shared" si="69"/>
        <v>3.2166018158236054E-2</v>
      </c>
    </row>
    <row r="292" spans="1:28" ht="23.25" customHeight="1" x14ac:dyDescent="0.15">
      <c r="A292" s="13" t="s">
        <v>541</v>
      </c>
      <c r="B292" s="51">
        <v>1</v>
      </c>
      <c r="C292" s="52" t="s">
        <v>542</v>
      </c>
      <c r="D292" s="65" t="s">
        <v>543</v>
      </c>
      <c r="E292" s="57">
        <v>0</v>
      </c>
      <c r="F292" s="57">
        <v>2</v>
      </c>
      <c r="G292" s="57">
        <v>0</v>
      </c>
      <c r="H292" s="63">
        <v>2</v>
      </c>
      <c r="I292" s="57">
        <v>16</v>
      </c>
      <c r="J292" s="57">
        <v>13</v>
      </c>
      <c r="K292" s="57">
        <v>30</v>
      </c>
      <c r="L292" s="57">
        <v>34</v>
      </c>
      <c r="M292" s="64">
        <v>93</v>
      </c>
      <c r="N292" s="57">
        <v>95</v>
      </c>
      <c r="P292" s="67" t="str">
        <f t="shared" si="70"/>
        <v>農林漁業等に関連する施設や現場等</v>
      </c>
      <c r="Q292" s="82">
        <f t="shared" si="71"/>
        <v>0</v>
      </c>
      <c r="R292" s="82">
        <f t="shared" si="69"/>
        <v>2.3474178403755869E-3</v>
      </c>
      <c r="S292" s="82">
        <f t="shared" si="69"/>
        <v>0</v>
      </c>
      <c r="T292" s="82">
        <f t="shared" si="69"/>
        <v>2.9797377830750892E-4</v>
      </c>
      <c r="U292" s="82">
        <f t="shared" si="69"/>
        <v>3.6199095022624436E-3</v>
      </c>
      <c r="V292" s="82">
        <f t="shared" si="69"/>
        <v>6.3663075416258569E-3</v>
      </c>
      <c r="W292" s="82">
        <f t="shared" si="69"/>
        <v>2.2522522522522521E-2</v>
      </c>
      <c r="X292" s="82">
        <f t="shared" si="69"/>
        <v>3.7199124726477024E-2</v>
      </c>
      <c r="Y292" s="82">
        <f t="shared" si="69"/>
        <v>1.0679834634818558E-2</v>
      </c>
      <c r="Z292" s="82">
        <f t="shared" si="69"/>
        <v>6.1608300907911801E-3</v>
      </c>
    </row>
    <row r="293" spans="1:28" ht="23.25" customHeight="1" x14ac:dyDescent="0.15">
      <c r="A293" s="13" t="s">
        <v>544</v>
      </c>
      <c r="B293" s="51">
        <v>1</v>
      </c>
      <c r="C293" s="52" t="s">
        <v>545</v>
      </c>
      <c r="D293" s="65" t="s">
        <v>546</v>
      </c>
      <c r="E293" s="57">
        <v>0</v>
      </c>
      <c r="F293" s="57">
        <v>0</v>
      </c>
      <c r="G293" s="57">
        <v>0</v>
      </c>
      <c r="H293" s="63">
        <v>0</v>
      </c>
      <c r="I293" s="57">
        <v>13</v>
      </c>
      <c r="J293" s="57">
        <v>20</v>
      </c>
      <c r="K293" s="57">
        <v>34</v>
      </c>
      <c r="L293" s="57">
        <v>54</v>
      </c>
      <c r="M293" s="64">
        <v>121</v>
      </c>
      <c r="N293" s="57">
        <v>121</v>
      </c>
      <c r="P293" s="67" t="str">
        <f t="shared" si="70"/>
        <v>所属団体等の設けているサテライトオフィス</v>
      </c>
      <c r="Q293" s="82">
        <f t="shared" si="71"/>
        <v>0</v>
      </c>
      <c r="R293" s="82">
        <f t="shared" si="69"/>
        <v>0</v>
      </c>
      <c r="S293" s="82">
        <f t="shared" si="69"/>
        <v>0</v>
      </c>
      <c r="T293" s="82">
        <f t="shared" si="69"/>
        <v>0</v>
      </c>
      <c r="U293" s="82">
        <f t="shared" si="69"/>
        <v>2.9411764705882353E-3</v>
      </c>
      <c r="V293" s="82">
        <f t="shared" si="69"/>
        <v>9.7943192948090115E-3</v>
      </c>
      <c r="W293" s="82">
        <f t="shared" si="69"/>
        <v>2.5525525525525526E-2</v>
      </c>
      <c r="X293" s="82">
        <f t="shared" si="69"/>
        <v>5.9080962800875277E-2</v>
      </c>
      <c r="Y293" s="82">
        <f t="shared" si="69"/>
        <v>1.3895268718419843E-2</v>
      </c>
      <c r="Z293" s="82">
        <f t="shared" si="69"/>
        <v>7.8469520103761348E-3</v>
      </c>
    </row>
    <row r="294" spans="1:28" ht="23.25" customHeight="1" x14ac:dyDescent="0.15">
      <c r="A294" s="13" t="s">
        <v>547</v>
      </c>
      <c r="B294" s="51">
        <v>1</v>
      </c>
      <c r="C294" s="52" t="s">
        <v>548</v>
      </c>
      <c r="D294" s="65" t="s">
        <v>549</v>
      </c>
      <c r="E294" s="57">
        <v>0</v>
      </c>
      <c r="F294" s="57">
        <v>12</v>
      </c>
      <c r="G294" s="57">
        <v>0</v>
      </c>
      <c r="H294" s="63">
        <v>12</v>
      </c>
      <c r="I294" s="57">
        <v>104</v>
      </c>
      <c r="J294" s="57">
        <v>97</v>
      </c>
      <c r="K294" s="57">
        <v>32</v>
      </c>
      <c r="L294" s="57">
        <v>166</v>
      </c>
      <c r="M294" s="64">
        <v>399</v>
      </c>
      <c r="N294" s="57">
        <v>411</v>
      </c>
      <c r="P294" s="67" t="str">
        <f t="shared" si="70"/>
        <v>コミュニティスペース等の地域の交流拠点施設（コミュニティカフェ等を含む）</v>
      </c>
      <c r="Q294" s="82">
        <f t="shared" si="71"/>
        <v>0</v>
      </c>
      <c r="R294" s="82">
        <f t="shared" si="69"/>
        <v>1.4084507042253521E-2</v>
      </c>
      <c r="S294" s="82">
        <f t="shared" si="69"/>
        <v>0</v>
      </c>
      <c r="T294" s="82">
        <f t="shared" si="69"/>
        <v>1.7878426698450535E-3</v>
      </c>
      <c r="U294" s="82">
        <f t="shared" si="69"/>
        <v>2.3529411764705882E-2</v>
      </c>
      <c r="V294" s="82">
        <f t="shared" si="69"/>
        <v>4.7502448579823706E-2</v>
      </c>
      <c r="W294" s="82">
        <f t="shared" si="69"/>
        <v>2.4024024024024024E-2</v>
      </c>
      <c r="X294" s="82">
        <f t="shared" si="69"/>
        <v>0.18161925601750548</v>
      </c>
      <c r="Y294" s="82">
        <f t="shared" si="69"/>
        <v>4.5819935691318328E-2</v>
      </c>
      <c r="Z294" s="82">
        <f t="shared" si="69"/>
        <v>2.6653696498054474E-2</v>
      </c>
    </row>
    <row r="295" spans="1:28" ht="23.25" customHeight="1" x14ac:dyDescent="0.15">
      <c r="A295" s="13" t="s">
        <v>550</v>
      </c>
      <c r="B295" s="51">
        <v>1</v>
      </c>
      <c r="C295" s="52" t="s">
        <v>551</v>
      </c>
      <c r="D295" s="65" t="s">
        <v>552</v>
      </c>
      <c r="E295" s="57">
        <v>0</v>
      </c>
      <c r="F295" s="57">
        <v>37</v>
      </c>
      <c r="G295" s="57">
        <v>0</v>
      </c>
      <c r="H295" s="63">
        <v>37</v>
      </c>
      <c r="I295" s="57">
        <v>186</v>
      </c>
      <c r="J295" s="57">
        <v>207</v>
      </c>
      <c r="K295" s="57">
        <v>89</v>
      </c>
      <c r="L295" s="57">
        <v>220</v>
      </c>
      <c r="M295" s="64">
        <v>702</v>
      </c>
      <c r="N295" s="57">
        <v>739</v>
      </c>
      <c r="P295" s="67" t="str">
        <f t="shared" si="70"/>
        <v>役場、会館・集会所、図書館、学校、産業支援施設などの公共的な施設</v>
      </c>
      <c r="Q295" s="82">
        <f t="shared" si="71"/>
        <v>0</v>
      </c>
      <c r="R295" s="82">
        <f t="shared" si="69"/>
        <v>4.3427230046948359E-2</v>
      </c>
      <c r="S295" s="82">
        <f t="shared" si="69"/>
        <v>0</v>
      </c>
      <c r="T295" s="82">
        <f t="shared" si="69"/>
        <v>5.5125148986889154E-3</v>
      </c>
      <c r="U295" s="82">
        <f t="shared" si="69"/>
        <v>4.2081447963800908E-2</v>
      </c>
      <c r="V295" s="82">
        <f t="shared" si="69"/>
        <v>0.10137120470127327</v>
      </c>
      <c r="W295" s="82">
        <f t="shared" si="69"/>
        <v>6.6816816816816824E-2</v>
      </c>
      <c r="X295" s="82">
        <f t="shared" si="69"/>
        <v>0.24070021881838075</v>
      </c>
      <c r="Y295" s="82">
        <f t="shared" si="69"/>
        <v>8.0615525953146527E-2</v>
      </c>
      <c r="Z295" s="82">
        <f t="shared" si="69"/>
        <v>4.792477302204929E-2</v>
      </c>
    </row>
    <row r="296" spans="1:28" ht="23.25" customHeight="1" x14ac:dyDescent="0.15">
      <c r="A296" s="13" t="s">
        <v>553</v>
      </c>
      <c r="B296" s="51">
        <v>1</v>
      </c>
      <c r="C296" s="52" t="s">
        <v>554</v>
      </c>
      <c r="D296" s="65" t="s">
        <v>555</v>
      </c>
      <c r="E296" s="57">
        <v>0</v>
      </c>
      <c r="F296" s="57">
        <v>0</v>
      </c>
      <c r="G296" s="57">
        <v>0</v>
      </c>
      <c r="H296" s="63">
        <v>0</v>
      </c>
      <c r="I296" s="57">
        <v>1410</v>
      </c>
      <c r="J296" s="57">
        <v>128</v>
      </c>
      <c r="K296" s="57">
        <v>99</v>
      </c>
      <c r="L296" s="57">
        <v>62</v>
      </c>
      <c r="M296" s="64">
        <v>1699</v>
      </c>
      <c r="N296" s="57">
        <v>1699</v>
      </c>
      <c r="P296" s="67" t="str">
        <f t="shared" si="70"/>
        <v>特になし</v>
      </c>
      <c r="Q296" s="82">
        <f t="shared" si="71"/>
        <v>0</v>
      </c>
      <c r="R296" s="82">
        <f t="shared" si="69"/>
        <v>0</v>
      </c>
      <c r="S296" s="82">
        <f t="shared" si="69"/>
        <v>0</v>
      </c>
      <c r="T296" s="82">
        <f t="shared" si="69"/>
        <v>0</v>
      </c>
      <c r="U296" s="82">
        <f t="shared" si="69"/>
        <v>0.3190045248868778</v>
      </c>
      <c r="V296" s="82">
        <f t="shared" si="69"/>
        <v>6.2683643486777671E-2</v>
      </c>
      <c r="W296" s="82">
        <f t="shared" si="69"/>
        <v>7.4324324324324328E-2</v>
      </c>
      <c r="X296" s="82">
        <f t="shared" si="69"/>
        <v>6.7833698030634576E-2</v>
      </c>
      <c r="Y296" s="82">
        <f t="shared" si="69"/>
        <v>0.19510794671566375</v>
      </c>
      <c r="Z296" s="82">
        <f t="shared" si="69"/>
        <v>0.11018158236057068</v>
      </c>
    </row>
    <row r="297" spans="1:28" ht="23.25" customHeight="1" x14ac:dyDescent="0.15">
      <c r="A297" s="13" t="s">
        <v>556</v>
      </c>
      <c r="B297" s="51">
        <v>1</v>
      </c>
      <c r="C297" s="52" t="s">
        <v>557</v>
      </c>
      <c r="D297" s="65" t="s">
        <v>558</v>
      </c>
      <c r="E297" s="57">
        <v>0</v>
      </c>
      <c r="F297" s="57">
        <v>20</v>
      </c>
      <c r="G297" s="57">
        <v>36</v>
      </c>
      <c r="H297" s="63">
        <v>56</v>
      </c>
      <c r="I297" s="57">
        <v>99</v>
      </c>
      <c r="J297" s="57">
        <v>37</v>
      </c>
      <c r="K297" s="57">
        <v>7</v>
      </c>
      <c r="L297" s="57">
        <v>4</v>
      </c>
      <c r="M297" s="64">
        <v>147</v>
      </c>
      <c r="N297" s="57">
        <v>203</v>
      </c>
      <c r="P297" s="67" t="str">
        <f t="shared" si="70"/>
        <v>商業・サービス施設、レジャー施設など</v>
      </c>
      <c r="Q297" s="82">
        <f t="shared" si="71"/>
        <v>0</v>
      </c>
      <c r="R297" s="82">
        <f t="shared" si="69"/>
        <v>2.3474178403755867E-2</v>
      </c>
      <c r="S297" s="82">
        <f t="shared" si="69"/>
        <v>0.47368421052631576</v>
      </c>
      <c r="T297" s="82">
        <f t="shared" si="69"/>
        <v>8.3432657926102508E-3</v>
      </c>
      <c r="U297" s="82">
        <f t="shared" si="69"/>
        <v>2.2398190045248869E-2</v>
      </c>
      <c r="V297" s="82">
        <f t="shared" si="69"/>
        <v>1.8119490695396669E-2</v>
      </c>
      <c r="W297" s="82">
        <f t="shared" si="69"/>
        <v>5.2552552552552556E-3</v>
      </c>
      <c r="X297" s="82">
        <f t="shared" si="69"/>
        <v>4.3763676148796497E-3</v>
      </c>
      <c r="Y297" s="82">
        <f t="shared" si="69"/>
        <v>1.6881028938906754E-2</v>
      </c>
      <c r="Z297" s="82">
        <f t="shared" si="69"/>
        <v>1.3164721141374838E-2</v>
      </c>
    </row>
    <row r="298" spans="1:28" ht="23.25" customHeight="1" x14ac:dyDescent="0.15">
      <c r="A298" s="13" t="s">
        <v>559</v>
      </c>
      <c r="B298" s="51">
        <v>1</v>
      </c>
      <c r="C298" s="52" t="s">
        <v>560</v>
      </c>
      <c r="D298" s="65" t="s">
        <v>561</v>
      </c>
      <c r="E298" s="57">
        <v>0</v>
      </c>
      <c r="F298" s="57">
        <v>5</v>
      </c>
      <c r="G298" s="57">
        <v>21</v>
      </c>
      <c r="H298" s="63">
        <v>26</v>
      </c>
      <c r="I298" s="57">
        <v>8</v>
      </c>
      <c r="J298" s="57">
        <v>2</v>
      </c>
      <c r="K298" s="57">
        <v>0</v>
      </c>
      <c r="L298" s="57">
        <v>2</v>
      </c>
      <c r="M298" s="64">
        <v>12</v>
      </c>
      <c r="N298" s="57">
        <v>38</v>
      </c>
      <c r="P298" s="67" t="str">
        <f t="shared" si="70"/>
        <v>医療・福祉施設など</v>
      </c>
      <c r="Q298" s="82">
        <f t="shared" si="71"/>
        <v>0</v>
      </c>
      <c r="R298" s="82">
        <f t="shared" si="69"/>
        <v>5.8685446009389668E-3</v>
      </c>
      <c r="S298" s="82">
        <f t="shared" si="69"/>
        <v>0.27631578947368424</v>
      </c>
      <c r="T298" s="82">
        <f t="shared" si="69"/>
        <v>3.8736591179976162E-3</v>
      </c>
      <c r="U298" s="82">
        <f t="shared" si="69"/>
        <v>1.8099547511312218E-3</v>
      </c>
      <c r="V298" s="82">
        <f t="shared" si="69"/>
        <v>9.7943192948090111E-4</v>
      </c>
      <c r="W298" s="82">
        <f t="shared" si="69"/>
        <v>0</v>
      </c>
      <c r="X298" s="82">
        <f t="shared" si="69"/>
        <v>2.1881838074398249E-3</v>
      </c>
      <c r="Y298" s="82">
        <f t="shared" si="69"/>
        <v>1.3780431786862655E-3</v>
      </c>
      <c r="Z298" s="82">
        <f t="shared" si="69"/>
        <v>2.464332036316472E-3</v>
      </c>
    </row>
    <row r="299" spans="1:28" ht="23.25" customHeight="1" x14ac:dyDescent="0.15">
      <c r="A299" s="13" t="s">
        <v>562</v>
      </c>
      <c r="B299" s="51">
        <v>1</v>
      </c>
      <c r="C299" s="52" t="s">
        <v>563</v>
      </c>
      <c r="D299" s="65" t="s">
        <v>564</v>
      </c>
      <c r="E299" s="57">
        <v>0</v>
      </c>
      <c r="F299" s="57">
        <v>7</v>
      </c>
      <c r="G299" s="57">
        <v>19</v>
      </c>
      <c r="H299" s="63">
        <v>26</v>
      </c>
      <c r="I299" s="57">
        <v>15</v>
      </c>
      <c r="J299" s="57">
        <v>12</v>
      </c>
      <c r="K299" s="57">
        <v>2</v>
      </c>
      <c r="L299" s="57">
        <v>3</v>
      </c>
      <c r="M299" s="64">
        <v>32</v>
      </c>
      <c r="N299" s="57">
        <v>58</v>
      </c>
      <c r="P299" s="67" t="str">
        <f t="shared" si="70"/>
        <v>墓地、寺社、宗教施設</v>
      </c>
      <c r="Q299" s="82">
        <f t="shared" si="71"/>
        <v>0</v>
      </c>
      <c r="R299" s="82">
        <f t="shared" si="71"/>
        <v>8.2159624413145546E-3</v>
      </c>
      <c r="S299" s="82">
        <f t="shared" si="71"/>
        <v>0.25</v>
      </c>
      <c r="T299" s="82">
        <f t="shared" si="71"/>
        <v>3.8736591179976162E-3</v>
      </c>
      <c r="U299" s="82">
        <f t="shared" si="71"/>
        <v>3.3936651583710408E-3</v>
      </c>
      <c r="V299" s="82">
        <f t="shared" si="71"/>
        <v>5.8765915768854062E-3</v>
      </c>
      <c r="W299" s="82">
        <f t="shared" si="71"/>
        <v>1.5015015015015015E-3</v>
      </c>
      <c r="X299" s="82">
        <f t="shared" si="71"/>
        <v>3.2822757111597373E-3</v>
      </c>
      <c r="Y299" s="82">
        <f t="shared" si="71"/>
        <v>3.6747818098300414E-3</v>
      </c>
      <c r="Z299" s="82">
        <f t="shared" si="71"/>
        <v>3.761348897535668E-3</v>
      </c>
    </row>
    <row r="300" spans="1:28" ht="23.25" customHeight="1" x14ac:dyDescent="0.15">
      <c r="A300" s="13" t="s">
        <v>565</v>
      </c>
      <c r="B300" s="51">
        <v>1</v>
      </c>
      <c r="C300" s="52" t="s">
        <v>566</v>
      </c>
      <c r="D300" s="65" t="s">
        <v>567</v>
      </c>
      <c r="E300" s="57">
        <v>0</v>
      </c>
      <c r="F300" s="57">
        <v>0</v>
      </c>
      <c r="G300" s="57">
        <v>0</v>
      </c>
      <c r="H300" s="63">
        <v>0</v>
      </c>
      <c r="I300" s="57">
        <v>13</v>
      </c>
      <c r="J300" s="57">
        <v>2</v>
      </c>
      <c r="K300" s="57">
        <v>0</v>
      </c>
      <c r="L300" s="57">
        <v>0</v>
      </c>
      <c r="M300" s="64">
        <v>15</v>
      </c>
      <c r="N300" s="57">
        <v>15</v>
      </c>
      <c r="P300" s="67" t="str">
        <f t="shared" si="70"/>
        <v>その他、不明</v>
      </c>
      <c r="Q300" s="82">
        <f t="shared" si="71"/>
        <v>0</v>
      </c>
      <c r="R300" s="82">
        <f t="shared" si="71"/>
        <v>0</v>
      </c>
      <c r="S300" s="82">
        <f t="shared" si="71"/>
        <v>0</v>
      </c>
      <c r="T300" s="82">
        <f t="shared" si="71"/>
        <v>0</v>
      </c>
      <c r="U300" s="82">
        <f t="shared" si="71"/>
        <v>2.9411764705882353E-3</v>
      </c>
      <c r="V300" s="82">
        <f t="shared" si="71"/>
        <v>9.7943192948090111E-4</v>
      </c>
      <c r="W300" s="82">
        <f t="shared" si="71"/>
        <v>0</v>
      </c>
      <c r="X300" s="82">
        <f t="shared" si="71"/>
        <v>0</v>
      </c>
      <c r="Y300" s="82">
        <f t="shared" si="71"/>
        <v>1.722553973357832E-3</v>
      </c>
      <c r="Z300" s="82">
        <f t="shared" si="71"/>
        <v>9.727626459143969E-4</v>
      </c>
    </row>
    <row r="301" spans="1:28" x14ac:dyDescent="0.15">
      <c r="I301" s="59"/>
      <c r="J301" s="59"/>
      <c r="K301" s="59"/>
      <c r="L301" s="59"/>
      <c r="M301" s="59"/>
      <c r="N301" s="59"/>
      <c r="U301" s="61"/>
      <c r="V301" s="61"/>
      <c r="W301" s="61"/>
      <c r="X301" s="61"/>
      <c r="Y301" s="61"/>
      <c r="Z301" s="61"/>
      <c r="AB301" s="46"/>
    </row>
    <row r="302" spans="1:28" x14ac:dyDescent="0.15">
      <c r="C302" s="60"/>
      <c r="I302" s="59"/>
      <c r="J302" s="59"/>
      <c r="K302" s="59"/>
      <c r="L302" s="59"/>
      <c r="M302" s="59"/>
      <c r="N302" s="59" t="s">
        <v>355</v>
      </c>
      <c r="P302" s="60"/>
      <c r="U302" s="61"/>
      <c r="V302" s="61"/>
      <c r="W302" s="61"/>
      <c r="X302" s="61"/>
      <c r="Y302" s="61"/>
      <c r="Z302" s="62" t="str">
        <f>+N302</f>
        <v>（ＭＡ）</v>
      </c>
    </row>
    <row r="303" spans="1:28" ht="12" customHeight="1" x14ac:dyDescent="0.15">
      <c r="C303" s="130" t="s">
        <v>568</v>
      </c>
      <c r="E303" s="132" t="s">
        <v>138</v>
      </c>
      <c r="F303" s="132"/>
      <c r="G303" s="132"/>
      <c r="H303" s="132"/>
      <c r="I303" s="133" t="s">
        <v>139</v>
      </c>
      <c r="J303" s="133"/>
      <c r="K303" s="133"/>
      <c r="L303" s="133"/>
      <c r="M303" s="133"/>
      <c r="N303" s="134" t="s">
        <v>140</v>
      </c>
      <c r="P303" s="130" t="str">
        <f>+C303</f>
        <v>＜訪問先での過ごし方＞</v>
      </c>
      <c r="Q303" s="135" t="s">
        <v>138</v>
      </c>
      <c r="R303" s="135"/>
      <c r="S303" s="135"/>
      <c r="T303" s="135"/>
      <c r="U303" s="128" t="s">
        <v>139</v>
      </c>
      <c r="V303" s="128"/>
      <c r="W303" s="128"/>
      <c r="X303" s="128"/>
      <c r="Y303" s="128"/>
      <c r="Z303" s="129" t="str">
        <f>+N303&amp;"（N="&amp;N305&amp;"）"</f>
        <v>二次調査（訪問タイプ）
計（N=15420）</v>
      </c>
    </row>
    <row r="304" spans="1:28" ht="78.75" x14ac:dyDescent="0.15">
      <c r="A304" s="13" t="s">
        <v>569</v>
      </c>
      <c r="B304" s="83" t="s">
        <v>570</v>
      </c>
      <c r="C304" s="131"/>
      <c r="E304" s="53" t="s">
        <v>141</v>
      </c>
      <c r="F304" s="53" t="s">
        <v>142</v>
      </c>
      <c r="G304" s="53" t="s">
        <v>143</v>
      </c>
      <c r="H304" s="53" t="s">
        <v>144</v>
      </c>
      <c r="I304" s="54" t="s">
        <v>145</v>
      </c>
      <c r="J304" s="54" t="s">
        <v>146</v>
      </c>
      <c r="K304" s="54" t="s">
        <v>147</v>
      </c>
      <c r="L304" s="54" t="s">
        <v>148</v>
      </c>
      <c r="M304" s="54" t="s">
        <v>149</v>
      </c>
      <c r="N304" s="134"/>
      <c r="P304" s="131"/>
      <c r="Q304" s="55" t="str">
        <f>+E304&amp;"（N="&amp;E305&amp;"）"</f>
        <v>地縁・血縁先を訪問している人（地縁・血縁先の訪問のみ）（N=5784）</v>
      </c>
      <c r="R304" s="55" t="str">
        <f t="shared" ref="R304:Y304" si="72">+F304&amp;"（N="&amp;F305&amp;"）"</f>
        <v>地縁・血縁先を訪問している人（地縁・血縁先及びそれ以外の施設等を利用）（N=852）</v>
      </c>
      <c r="S304" s="55" t="str">
        <f t="shared" si="72"/>
        <v>特定の生活行動や用務を行っている人（N=76）</v>
      </c>
      <c r="T304" s="55" t="str">
        <f t="shared" si="72"/>
        <v>地縁・血縁的な訪問者等　計（N=6712）</v>
      </c>
      <c r="U304" s="56" t="str">
        <f t="shared" si="72"/>
        <v>趣味・消費型（N=4420）</v>
      </c>
      <c r="V304" s="56" t="str">
        <f t="shared" si="72"/>
        <v>参加・交流型（N=2042）</v>
      </c>
      <c r="W304" s="56" t="str">
        <f t="shared" si="72"/>
        <v>就労型（N=1332）</v>
      </c>
      <c r="X304" s="56" t="str">
        <f t="shared" si="72"/>
        <v>直接寄与型（N=914）</v>
      </c>
      <c r="Y304" s="56" t="str">
        <f t="shared" si="72"/>
        <v>関係人口（訪問系）計（N=8708）</v>
      </c>
      <c r="Z304" s="129"/>
    </row>
    <row r="305" spans="1:26" ht="23.25" customHeight="1" x14ac:dyDescent="0.15">
      <c r="B305" s="51"/>
      <c r="C305" s="52" t="s">
        <v>150</v>
      </c>
      <c r="D305" s="51"/>
      <c r="E305" s="57">
        <v>5784</v>
      </c>
      <c r="F305" s="57">
        <v>852</v>
      </c>
      <c r="G305" s="57">
        <v>76</v>
      </c>
      <c r="H305" s="63">
        <v>6712</v>
      </c>
      <c r="I305" s="57">
        <v>4420</v>
      </c>
      <c r="J305" s="57">
        <v>2042</v>
      </c>
      <c r="K305" s="57">
        <v>1332</v>
      </c>
      <c r="L305" s="57">
        <v>914</v>
      </c>
      <c r="M305" s="64">
        <v>8708</v>
      </c>
      <c r="N305" s="57">
        <v>15420</v>
      </c>
      <c r="P305" s="52" t="s">
        <v>150</v>
      </c>
      <c r="Q305" s="82">
        <f>+E305/E$305</f>
        <v>1</v>
      </c>
      <c r="R305" s="82">
        <f t="shared" ref="R305:Z320" si="73">+F305/F$305</f>
        <v>1</v>
      </c>
      <c r="S305" s="82">
        <f t="shared" si="73"/>
        <v>1</v>
      </c>
      <c r="T305" s="82">
        <f t="shared" si="73"/>
        <v>1</v>
      </c>
      <c r="U305" s="82">
        <f t="shared" si="73"/>
        <v>1</v>
      </c>
      <c r="V305" s="82">
        <f t="shared" si="73"/>
        <v>1</v>
      </c>
      <c r="W305" s="82">
        <f t="shared" si="73"/>
        <v>1</v>
      </c>
      <c r="X305" s="82">
        <f t="shared" si="73"/>
        <v>1</v>
      </c>
      <c r="Y305" s="82">
        <f t="shared" si="73"/>
        <v>1</v>
      </c>
      <c r="Z305" s="82">
        <f t="shared" si="73"/>
        <v>1</v>
      </c>
    </row>
    <row r="306" spans="1:26" ht="23.25" customHeight="1" x14ac:dyDescent="0.15">
      <c r="A306" s="13" t="s">
        <v>571</v>
      </c>
      <c r="B306" s="51">
        <v>1</v>
      </c>
      <c r="C306" s="52" t="s">
        <v>572</v>
      </c>
      <c r="D306" s="65" t="s">
        <v>573</v>
      </c>
      <c r="E306" s="57">
        <v>2093</v>
      </c>
      <c r="F306" s="57">
        <v>506</v>
      </c>
      <c r="G306" s="57">
        <v>0</v>
      </c>
      <c r="H306" s="63">
        <v>2599</v>
      </c>
      <c r="I306" s="57">
        <v>2160</v>
      </c>
      <c r="J306" s="57">
        <v>1017</v>
      </c>
      <c r="K306" s="57">
        <v>316</v>
      </c>
      <c r="L306" s="57">
        <v>268</v>
      </c>
      <c r="M306" s="64">
        <v>3761</v>
      </c>
      <c r="N306" s="57">
        <v>6360</v>
      </c>
      <c r="P306" s="67" t="str">
        <f t="shared" ref="P306:P321" si="74">+C306</f>
        <v>地域ならではの飲食や買い物（地場産品の購入等）</v>
      </c>
      <c r="Q306" s="82">
        <f t="shared" ref="Q306:Z321" si="75">+E306/E$305</f>
        <v>0.36186030428769017</v>
      </c>
      <c r="R306" s="82">
        <f t="shared" si="73"/>
        <v>0.5938967136150235</v>
      </c>
      <c r="S306" s="82">
        <f t="shared" si="73"/>
        <v>0</v>
      </c>
      <c r="T306" s="82">
        <f t="shared" si="73"/>
        <v>0.38721692491060788</v>
      </c>
      <c r="U306" s="82">
        <f t="shared" si="73"/>
        <v>0.48868778280542985</v>
      </c>
      <c r="V306" s="82">
        <f t="shared" si="73"/>
        <v>0.49804113614103818</v>
      </c>
      <c r="W306" s="82">
        <f t="shared" si="73"/>
        <v>0.23723723723723725</v>
      </c>
      <c r="X306" s="82">
        <f t="shared" si="73"/>
        <v>0.29321663019693656</v>
      </c>
      <c r="Y306" s="82">
        <f t="shared" si="73"/>
        <v>0.43190169958658703</v>
      </c>
      <c r="Z306" s="82">
        <f t="shared" si="73"/>
        <v>0.41245136186770426</v>
      </c>
    </row>
    <row r="307" spans="1:26" ht="23.25" customHeight="1" x14ac:dyDescent="0.15">
      <c r="A307" s="13" t="s">
        <v>574</v>
      </c>
      <c r="B307" s="51">
        <v>1</v>
      </c>
      <c r="C307" s="52" t="s">
        <v>575</v>
      </c>
      <c r="D307" s="65" t="s">
        <v>576</v>
      </c>
      <c r="E307" s="57">
        <v>1059</v>
      </c>
      <c r="F307" s="57">
        <v>286</v>
      </c>
      <c r="G307" s="57">
        <v>0</v>
      </c>
      <c r="H307" s="63">
        <v>1345</v>
      </c>
      <c r="I307" s="57">
        <v>1636</v>
      </c>
      <c r="J307" s="57">
        <v>745</v>
      </c>
      <c r="K307" s="57">
        <v>291</v>
      </c>
      <c r="L307" s="57">
        <v>297</v>
      </c>
      <c r="M307" s="64">
        <v>2969</v>
      </c>
      <c r="N307" s="57">
        <v>4314</v>
      </c>
      <c r="P307" s="67" t="str">
        <f t="shared" si="74"/>
        <v>自分の趣味や地域の環境を楽しむ活動</v>
      </c>
      <c r="Q307" s="82">
        <f t="shared" si="75"/>
        <v>0.18309128630705393</v>
      </c>
      <c r="R307" s="82">
        <f t="shared" si="73"/>
        <v>0.33568075117370894</v>
      </c>
      <c r="S307" s="82">
        <f t="shared" si="73"/>
        <v>0</v>
      </c>
      <c r="T307" s="82">
        <f t="shared" si="73"/>
        <v>0.20038736591179976</v>
      </c>
      <c r="U307" s="82">
        <f t="shared" si="73"/>
        <v>0.37013574660633486</v>
      </c>
      <c r="V307" s="82">
        <f t="shared" si="73"/>
        <v>0.36483839373163562</v>
      </c>
      <c r="W307" s="82">
        <f t="shared" si="73"/>
        <v>0.21846846846846846</v>
      </c>
      <c r="X307" s="82">
        <f t="shared" si="73"/>
        <v>0.32494529540481398</v>
      </c>
      <c r="Y307" s="82">
        <f t="shared" si="73"/>
        <v>0.34095084979329354</v>
      </c>
      <c r="Z307" s="82">
        <f t="shared" si="73"/>
        <v>0.27976653696498055</v>
      </c>
    </row>
    <row r="308" spans="1:26" ht="23.25" customHeight="1" x14ac:dyDescent="0.15">
      <c r="A308" s="13" t="s">
        <v>577</v>
      </c>
      <c r="B308" s="51">
        <v>1</v>
      </c>
      <c r="C308" s="52" t="s">
        <v>578</v>
      </c>
      <c r="D308" s="65" t="s">
        <v>579</v>
      </c>
      <c r="E308" s="57">
        <v>0</v>
      </c>
      <c r="F308" s="57">
        <v>0</v>
      </c>
      <c r="G308" s="57">
        <v>0</v>
      </c>
      <c r="H308" s="63">
        <v>0</v>
      </c>
      <c r="I308" s="57">
        <v>0</v>
      </c>
      <c r="J308" s="57">
        <v>0</v>
      </c>
      <c r="K308" s="57">
        <v>778</v>
      </c>
      <c r="L308" s="57">
        <v>80</v>
      </c>
      <c r="M308" s="64">
        <v>858</v>
      </c>
      <c r="N308" s="57">
        <v>858</v>
      </c>
      <c r="P308" s="67" t="str">
        <f t="shared" si="74"/>
        <v>本業として普段行っている業務や仕事（テレワークなど）</v>
      </c>
      <c r="Q308" s="82">
        <f t="shared" si="75"/>
        <v>0</v>
      </c>
      <c r="R308" s="82">
        <f t="shared" si="73"/>
        <v>0</v>
      </c>
      <c r="S308" s="82">
        <f t="shared" si="73"/>
        <v>0</v>
      </c>
      <c r="T308" s="82">
        <f t="shared" si="73"/>
        <v>0</v>
      </c>
      <c r="U308" s="82">
        <f t="shared" si="73"/>
        <v>0</v>
      </c>
      <c r="V308" s="82">
        <f t="shared" si="73"/>
        <v>0</v>
      </c>
      <c r="W308" s="82">
        <f t="shared" si="73"/>
        <v>0.58408408408408408</v>
      </c>
      <c r="X308" s="82">
        <f t="shared" si="73"/>
        <v>8.7527352297592995E-2</v>
      </c>
      <c r="Y308" s="82">
        <f t="shared" si="73"/>
        <v>9.853008727606799E-2</v>
      </c>
      <c r="Z308" s="82">
        <f t="shared" si="73"/>
        <v>5.5642023346303499E-2</v>
      </c>
    </row>
    <row r="309" spans="1:26" ht="23.25" customHeight="1" x14ac:dyDescent="0.15">
      <c r="A309" s="13" t="s">
        <v>580</v>
      </c>
      <c r="B309" s="51">
        <v>1</v>
      </c>
      <c r="C309" s="52" t="s">
        <v>581</v>
      </c>
      <c r="D309" s="65" t="s">
        <v>582</v>
      </c>
      <c r="E309" s="57">
        <v>0</v>
      </c>
      <c r="F309" s="57">
        <v>0</v>
      </c>
      <c r="G309" s="57">
        <v>0</v>
      </c>
      <c r="H309" s="63">
        <v>0</v>
      </c>
      <c r="I309" s="57">
        <v>0</v>
      </c>
      <c r="J309" s="57">
        <v>0</v>
      </c>
      <c r="K309" s="57">
        <v>370</v>
      </c>
      <c r="L309" s="57">
        <v>93</v>
      </c>
      <c r="M309" s="64">
        <v>463</v>
      </c>
      <c r="N309" s="57">
        <v>463</v>
      </c>
      <c r="P309" s="67" t="str">
        <f t="shared" si="74"/>
        <v>本業とは異なる仕事（副業や兼業など）</v>
      </c>
      <c r="Q309" s="82">
        <f t="shared" si="75"/>
        <v>0</v>
      </c>
      <c r="R309" s="82">
        <f t="shared" si="73"/>
        <v>0</v>
      </c>
      <c r="S309" s="82">
        <f t="shared" si="73"/>
        <v>0</v>
      </c>
      <c r="T309" s="82">
        <f t="shared" si="73"/>
        <v>0</v>
      </c>
      <c r="U309" s="82">
        <f t="shared" si="73"/>
        <v>0</v>
      </c>
      <c r="V309" s="82">
        <f t="shared" si="73"/>
        <v>0</v>
      </c>
      <c r="W309" s="82">
        <f t="shared" si="73"/>
        <v>0.27777777777777779</v>
      </c>
      <c r="X309" s="82">
        <f t="shared" si="73"/>
        <v>0.10175054704595186</v>
      </c>
      <c r="Y309" s="82">
        <f t="shared" si="73"/>
        <v>5.3169499310978412E-2</v>
      </c>
      <c r="Z309" s="82">
        <f t="shared" si="73"/>
        <v>3.0025940337224385E-2</v>
      </c>
    </row>
    <row r="310" spans="1:26" ht="23.25" customHeight="1" x14ac:dyDescent="0.15">
      <c r="A310" s="13" t="s">
        <v>583</v>
      </c>
      <c r="B310" s="51">
        <v>1</v>
      </c>
      <c r="C310" s="52" t="s">
        <v>584</v>
      </c>
      <c r="D310" s="65" t="s">
        <v>585</v>
      </c>
      <c r="E310" s="57">
        <v>0</v>
      </c>
      <c r="F310" s="57">
        <v>0</v>
      </c>
      <c r="G310" s="57">
        <v>0</v>
      </c>
      <c r="H310" s="63">
        <v>0</v>
      </c>
      <c r="I310" s="57">
        <v>0</v>
      </c>
      <c r="J310" s="57">
        <v>0</v>
      </c>
      <c r="K310" s="57">
        <v>205</v>
      </c>
      <c r="L310" s="57">
        <v>63</v>
      </c>
      <c r="M310" s="64">
        <v>268</v>
      </c>
      <c r="N310" s="57">
        <v>268</v>
      </c>
      <c r="P310" s="67" t="str">
        <f t="shared" si="74"/>
        <v>地元の企業・事業所での労働</v>
      </c>
      <c r="Q310" s="82">
        <f t="shared" si="75"/>
        <v>0</v>
      </c>
      <c r="R310" s="82">
        <f t="shared" si="73"/>
        <v>0</v>
      </c>
      <c r="S310" s="82">
        <f t="shared" si="73"/>
        <v>0</v>
      </c>
      <c r="T310" s="82">
        <f t="shared" si="73"/>
        <v>0</v>
      </c>
      <c r="U310" s="82">
        <f t="shared" si="73"/>
        <v>0</v>
      </c>
      <c r="V310" s="82">
        <f t="shared" si="73"/>
        <v>0</v>
      </c>
      <c r="W310" s="82">
        <f t="shared" si="73"/>
        <v>0.1539039039039039</v>
      </c>
      <c r="X310" s="82">
        <f t="shared" si="73"/>
        <v>6.8927789934354486E-2</v>
      </c>
      <c r="Y310" s="82">
        <f t="shared" si="73"/>
        <v>3.0776297657326597E-2</v>
      </c>
      <c r="Z310" s="82">
        <f t="shared" si="73"/>
        <v>1.7380025940337225E-2</v>
      </c>
    </row>
    <row r="311" spans="1:26" ht="23.25" customHeight="1" x14ac:dyDescent="0.15">
      <c r="A311" s="13" t="s">
        <v>586</v>
      </c>
      <c r="B311" s="51">
        <v>1</v>
      </c>
      <c r="C311" s="52" t="s">
        <v>587</v>
      </c>
      <c r="D311" s="65" t="s">
        <v>588</v>
      </c>
      <c r="E311" s="57">
        <v>0</v>
      </c>
      <c r="F311" s="57">
        <v>0</v>
      </c>
      <c r="G311" s="57">
        <v>0</v>
      </c>
      <c r="H311" s="63">
        <v>0</v>
      </c>
      <c r="I311" s="57">
        <v>0</v>
      </c>
      <c r="J311" s="57">
        <v>0</v>
      </c>
      <c r="K311" s="57">
        <v>147</v>
      </c>
      <c r="L311" s="57">
        <v>45</v>
      </c>
      <c r="M311" s="64">
        <v>192</v>
      </c>
      <c r="N311" s="57">
        <v>192</v>
      </c>
      <c r="P311" s="67" t="str">
        <f t="shared" si="74"/>
        <v>農林漁業等での労働</v>
      </c>
      <c r="Q311" s="82">
        <f t="shared" si="75"/>
        <v>0</v>
      </c>
      <c r="R311" s="82">
        <f t="shared" si="73"/>
        <v>0</v>
      </c>
      <c r="S311" s="82">
        <f t="shared" si="73"/>
        <v>0</v>
      </c>
      <c r="T311" s="82">
        <f t="shared" si="73"/>
        <v>0</v>
      </c>
      <c r="U311" s="82">
        <f t="shared" si="73"/>
        <v>0</v>
      </c>
      <c r="V311" s="82">
        <f t="shared" si="73"/>
        <v>0</v>
      </c>
      <c r="W311" s="82">
        <f t="shared" si="73"/>
        <v>0.11036036036036036</v>
      </c>
      <c r="X311" s="82">
        <f t="shared" si="73"/>
        <v>4.923413566739606E-2</v>
      </c>
      <c r="Y311" s="82">
        <f t="shared" si="73"/>
        <v>2.2048690858980247E-2</v>
      </c>
      <c r="Z311" s="82">
        <f t="shared" si="73"/>
        <v>1.2451361867704281E-2</v>
      </c>
    </row>
    <row r="312" spans="1:26" ht="23.25" customHeight="1" x14ac:dyDescent="0.15">
      <c r="A312" s="13" t="s">
        <v>589</v>
      </c>
      <c r="B312" s="51">
        <v>1</v>
      </c>
      <c r="C312" s="52" t="s">
        <v>590</v>
      </c>
      <c r="D312" s="65" t="s">
        <v>591</v>
      </c>
      <c r="E312" s="57">
        <v>0</v>
      </c>
      <c r="F312" s="57">
        <v>0</v>
      </c>
      <c r="G312" s="57">
        <v>0</v>
      </c>
      <c r="H312" s="63">
        <v>0</v>
      </c>
      <c r="I312" s="57">
        <v>0</v>
      </c>
      <c r="J312" s="57">
        <v>0</v>
      </c>
      <c r="K312" s="57">
        <v>0</v>
      </c>
      <c r="L312" s="57">
        <v>202</v>
      </c>
      <c r="M312" s="64">
        <v>202</v>
      </c>
      <c r="N312" s="57">
        <v>202</v>
      </c>
      <c r="P312" s="67" t="str">
        <f t="shared" si="74"/>
        <v>地域に新たな仕事（産業）を創出するなどの活動への参加</v>
      </c>
      <c r="Q312" s="82">
        <f t="shared" si="75"/>
        <v>0</v>
      </c>
      <c r="R312" s="82">
        <f t="shared" si="73"/>
        <v>0</v>
      </c>
      <c r="S312" s="82">
        <f t="shared" si="73"/>
        <v>0</v>
      </c>
      <c r="T312" s="82">
        <f t="shared" si="73"/>
        <v>0</v>
      </c>
      <c r="U312" s="82">
        <f t="shared" si="73"/>
        <v>0</v>
      </c>
      <c r="V312" s="82">
        <f t="shared" si="73"/>
        <v>0</v>
      </c>
      <c r="W312" s="82">
        <f t="shared" si="73"/>
        <v>0</v>
      </c>
      <c r="X312" s="82">
        <f t="shared" si="73"/>
        <v>0.22100656455142231</v>
      </c>
      <c r="Y312" s="82">
        <f t="shared" si="73"/>
        <v>2.3197060174552135E-2</v>
      </c>
      <c r="Z312" s="82">
        <f t="shared" si="73"/>
        <v>1.3099870298313878E-2</v>
      </c>
    </row>
    <row r="313" spans="1:26" ht="23.25" customHeight="1" x14ac:dyDescent="0.15">
      <c r="A313" s="13" t="s">
        <v>592</v>
      </c>
      <c r="B313" s="51">
        <v>1</v>
      </c>
      <c r="C313" s="52" t="s">
        <v>593</v>
      </c>
      <c r="D313" s="65" t="s">
        <v>594</v>
      </c>
      <c r="E313" s="57">
        <v>0</v>
      </c>
      <c r="F313" s="57">
        <v>0</v>
      </c>
      <c r="G313" s="57">
        <v>0</v>
      </c>
      <c r="H313" s="63">
        <v>0</v>
      </c>
      <c r="I313" s="57">
        <v>0</v>
      </c>
      <c r="J313" s="57">
        <v>845</v>
      </c>
      <c r="K313" s="57">
        <v>77</v>
      </c>
      <c r="L313" s="57">
        <v>243</v>
      </c>
      <c r="M313" s="64">
        <v>1165</v>
      </c>
      <c r="N313" s="57">
        <v>1165</v>
      </c>
      <c r="P313" s="67" t="str">
        <f t="shared" si="74"/>
        <v>祭りや地域体験プログラム等への参加</v>
      </c>
      <c r="Q313" s="82">
        <f t="shared" si="75"/>
        <v>0</v>
      </c>
      <c r="R313" s="82">
        <f t="shared" si="73"/>
        <v>0</v>
      </c>
      <c r="S313" s="82">
        <f t="shared" si="73"/>
        <v>0</v>
      </c>
      <c r="T313" s="82">
        <f t="shared" si="73"/>
        <v>0</v>
      </c>
      <c r="U313" s="82">
        <f t="shared" si="73"/>
        <v>0</v>
      </c>
      <c r="V313" s="82">
        <f t="shared" si="73"/>
        <v>0.41380999020568071</v>
      </c>
      <c r="W313" s="82">
        <f t="shared" si="73"/>
        <v>5.7807807807807809E-2</v>
      </c>
      <c r="X313" s="82">
        <f t="shared" si="73"/>
        <v>0.26586433260393871</v>
      </c>
      <c r="Y313" s="82">
        <f t="shared" si="73"/>
        <v>0.13378502526412495</v>
      </c>
      <c r="Z313" s="82">
        <f t="shared" si="73"/>
        <v>7.5551232166018154E-2</v>
      </c>
    </row>
    <row r="314" spans="1:26" ht="23.25" customHeight="1" x14ac:dyDescent="0.15">
      <c r="A314" s="13" t="s">
        <v>595</v>
      </c>
      <c r="B314" s="51">
        <v>1</v>
      </c>
      <c r="C314" s="52" t="s">
        <v>596</v>
      </c>
      <c r="D314" s="65" t="s">
        <v>597</v>
      </c>
      <c r="E314" s="57">
        <v>0</v>
      </c>
      <c r="F314" s="57">
        <v>0</v>
      </c>
      <c r="G314" s="57">
        <v>0</v>
      </c>
      <c r="H314" s="63">
        <v>0</v>
      </c>
      <c r="I314" s="57">
        <v>0</v>
      </c>
      <c r="J314" s="57">
        <v>0</v>
      </c>
      <c r="K314" s="57">
        <v>0</v>
      </c>
      <c r="L314" s="57">
        <v>615</v>
      </c>
      <c r="M314" s="64">
        <v>615</v>
      </c>
      <c r="N314" s="57">
        <v>615</v>
      </c>
      <c r="P314" s="67" t="str">
        <f t="shared" si="74"/>
        <v>地域のボランティアや共助活動への参加</v>
      </c>
      <c r="Q314" s="82">
        <f t="shared" si="75"/>
        <v>0</v>
      </c>
      <c r="R314" s="82">
        <f t="shared" si="73"/>
        <v>0</v>
      </c>
      <c r="S314" s="82">
        <f t="shared" si="73"/>
        <v>0</v>
      </c>
      <c r="T314" s="82">
        <f t="shared" si="73"/>
        <v>0</v>
      </c>
      <c r="U314" s="82">
        <f t="shared" si="73"/>
        <v>0</v>
      </c>
      <c r="V314" s="82">
        <f t="shared" si="73"/>
        <v>0</v>
      </c>
      <c r="W314" s="82">
        <f t="shared" si="73"/>
        <v>0</v>
      </c>
      <c r="X314" s="82">
        <f t="shared" si="73"/>
        <v>0.67286652078774623</v>
      </c>
      <c r="Y314" s="82">
        <f t="shared" si="73"/>
        <v>7.0624712907671111E-2</v>
      </c>
      <c r="Z314" s="82">
        <f t="shared" si="73"/>
        <v>3.9883268482490269E-2</v>
      </c>
    </row>
    <row r="315" spans="1:26" ht="23.25" customHeight="1" x14ac:dyDescent="0.15">
      <c r="A315" s="13" t="s">
        <v>598</v>
      </c>
      <c r="B315" s="51">
        <v>1</v>
      </c>
      <c r="C315" s="52" t="s">
        <v>599</v>
      </c>
      <c r="D315" s="65" t="s">
        <v>600</v>
      </c>
      <c r="E315" s="57">
        <v>0</v>
      </c>
      <c r="F315" s="57">
        <v>0</v>
      </c>
      <c r="G315" s="57">
        <v>0</v>
      </c>
      <c r="H315" s="63">
        <v>0</v>
      </c>
      <c r="I315" s="57">
        <v>0</v>
      </c>
      <c r="J315" s="57">
        <v>334</v>
      </c>
      <c r="K315" s="57">
        <v>60</v>
      </c>
      <c r="L315" s="57">
        <v>128</v>
      </c>
      <c r="M315" s="64">
        <v>522</v>
      </c>
      <c r="N315" s="57">
        <v>522</v>
      </c>
      <c r="P315" s="67" t="str">
        <f t="shared" si="74"/>
        <v>教養・学習の場への参加</v>
      </c>
      <c r="Q315" s="82">
        <f t="shared" si="75"/>
        <v>0</v>
      </c>
      <c r="R315" s="82">
        <f t="shared" si="73"/>
        <v>0</v>
      </c>
      <c r="S315" s="82">
        <f t="shared" si="73"/>
        <v>0</v>
      </c>
      <c r="T315" s="82">
        <f t="shared" si="73"/>
        <v>0</v>
      </c>
      <c r="U315" s="82">
        <f t="shared" si="73"/>
        <v>0</v>
      </c>
      <c r="V315" s="82">
        <f t="shared" si="73"/>
        <v>0.16356513222331048</v>
      </c>
      <c r="W315" s="82">
        <f t="shared" si="73"/>
        <v>4.5045045045045043E-2</v>
      </c>
      <c r="X315" s="82">
        <f t="shared" si="73"/>
        <v>0.14004376367614879</v>
      </c>
      <c r="Y315" s="82">
        <f t="shared" si="73"/>
        <v>5.9944878272852546E-2</v>
      </c>
      <c r="Z315" s="82">
        <f t="shared" si="73"/>
        <v>3.3852140077821009E-2</v>
      </c>
    </row>
    <row r="316" spans="1:26" ht="23.25" customHeight="1" x14ac:dyDescent="0.15">
      <c r="A316" s="13" t="s">
        <v>601</v>
      </c>
      <c r="B316" s="51">
        <v>1</v>
      </c>
      <c r="C316" s="52" t="s">
        <v>602</v>
      </c>
      <c r="D316" s="65" t="s">
        <v>603</v>
      </c>
      <c r="E316" s="57">
        <v>0</v>
      </c>
      <c r="F316" s="57">
        <v>0</v>
      </c>
      <c r="G316" s="57">
        <v>0</v>
      </c>
      <c r="H316" s="63">
        <v>0</v>
      </c>
      <c r="I316" s="57">
        <v>0</v>
      </c>
      <c r="J316" s="57">
        <v>1040</v>
      </c>
      <c r="K316" s="57">
        <v>87</v>
      </c>
      <c r="L316" s="57">
        <v>271</v>
      </c>
      <c r="M316" s="64">
        <v>1398</v>
      </c>
      <c r="N316" s="57">
        <v>1398</v>
      </c>
      <c r="P316" s="67" t="str">
        <f t="shared" si="74"/>
        <v>地域の人との交流・コミュニケーションを楽しむ、人脈をつくる</v>
      </c>
      <c r="Q316" s="82">
        <f t="shared" si="75"/>
        <v>0</v>
      </c>
      <c r="R316" s="82">
        <f t="shared" si="73"/>
        <v>0</v>
      </c>
      <c r="S316" s="82">
        <f t="shared" si="73"/>
        <v>0</v>
      </c>
      <c r="T316" s="82">
        <f t="shared" si="73"/>
        <v>0</v>
      </c>
      <c r="U316" s="82">
        <f t="shared" si="73"/>
        <v>0</v>
      </c>
      <c r="V316" s="82">
        <f t="shared" si="73"/>
        <v>0.50930460333006855</v>
      </c>
      <c r="W316" s="82">
        <f t="shared" si="73"/>
        <v>6.5315315315315314E-2</v>
      </c>
      <c r="X316" s="82">
        <f t="shared" si="73"/>
        <v>0.2964989059080963</v>
      </c>
      <c r="Y316" s="82">
        <f t="shared" si="73"/>
        <v>0.16054203031694994</v>
      </c>
      <c r="Z316" s="82">
        <f t="shared" si="73"/>
        <v>9.0661478599221787E-2</v>
      </c>
    </row>
    <row r="317" spans="1:26" ht="23.25" customHeight="1" x14ac:dyDescent="0.15">
      <c r="A317" s="13" t="s">
        <v>604</v>
      </c>
      <c r="B317" s="51">
        <v>1</v>
      </c>
      <c r="C317" s="52" t="s">
        <v>605</v>
      </c>
      <c r="D317" s="65" t="s">
        <v>606</v>
      </c>
      <c r="E317" s="57">
        <v>0</v>
      </c>
      <c r="F317" s="57">
        <v>0</v>
      </c>
      <c r="G317" s="57">
        <v>0</v>
      </c>
      <c r="H317" s="63">
        <v>0</v>
      </c>
      <c r="I317" s="57">
        <v>0</v>
      </c>
      <c r="J317" s="57">
        <v>135</v>
      </c>
      <c r="K317" s="57">
        <v>26</v>
      </c>
      <c r="L317" s="57">
        <v>133</v>
      </c>
      <c r="M317" s="64">
        <v>294</v>
      </c>
      <c r="N317" s="57">
        <v>294</v>
      </c>
      <c r="P317" s="67" t="str">
        <f t="shared" si="74"/>
        <v>地域の交流拠点などで創発されるプロジェクトやコミュニティへの参加</v>
      </c>
      <c r="Q317" s="82">
        <f t="shared" si="75"/>
        <v>0</v>
      </c>
      <c r="R317" s="82">
        <f t="shared" si="73"/>
        <v>0</v>
      </c>
      <c r="S317" s="82">
        <f t="shared" si="73"/>
        <v>0</v>
      </c>
      <c r="T317" s="82">
        <f t="shared" si="73"/>
        <v>0</v>
      </c>
      <c r="U317" s="82">
        <f t="shared" si="73"/>
        <v>0</v>
      </c>
      <c r="V317" s="82">
        <f t="shared" si="73"/>
        <v>6.611165523996082E-2</v>
      </c>
      <c r="W317" s="82">
        <f t="shared" si="73"/>
        <v>1.951951951951952E-2</v>
      </c>
      <c r="X317" s="82">
        <f t="shared" si="73"/>
        <v>0.14551422319474835</v>
      </c>
      <c r="Y317" s="82">
        <f t="shared" si="73"/>
        <v>3.3762057877813507E-2</v>
      </c>
      <c r="Z317" s="82">
        <f t="shared" si="73"/>
        <v>1.9066147859922181E-2</v>
      </c>
    </row>
    <row r="318" spans="1:26" ht="23.25" customHeight="1" x14ac:dyDescent="0.15">
      <c r="A318" s="13" t="s">
        <v>607</v>
      </c>
      <c r="B318" s="51">
        <v>1</v>
      </c>
      <c r="C318" s="52" t="s">
        <v>608</v>
      </c>
      <c r="D318" s="65" t="s">
        <v>609</v>
      </c>
      <c r="E318" s="57">
        <v>0</v>
      </c>
      <c r="F318" s="57">
        <v>0</v>
      </c>
      <c r="G318" s="57">
        <v>0</v>
      </c>
      <c r="H318" s="63">
        <v>0</v>
      </c>
      <c r="I318" s="57">
        <v>0</v>
      </c>
      <c r="J318" s="57">
        <v>0</v>
      </c>
      <c r="K318" s="57">
        <v>0</v>
      </c>
      <c r="L318" s="57">
        <v>252</v>
      </c>
      <c r="M318" s="64">
        <v>252</v>
      </c>
      <c r="N318" s="57">
        <v>252</v>
      </c>
      <c r="P318" s="67" t="str">
        <f t="shared" si="74"/>
        <v>地域のまちおこしにつながるようなプロジェクトの企画・運営、または協力・支援など</v>
      </c>
      <c r="Q318" s="82">
        <f t="shared" si="75"/>
        <v>0</v>
      </c>
      <c r="R318" s="82">
        <f t="shared" si="73"/>
        <v>0</v>
      </c>
      <c r="S318" s="82">
        <f t="shared" si="73"/>
        <v>0</v>
      </c>
      <c r="T318" s="82">
        <f t="shared" si="73"/>
        <v>0</v>
      </c>
      <c r="U318" s="82">
        <f t="shared" si="73"/>
        <v>0</v>
      </c>
      <c r="V318" s="82">
        <f t="shared" si="73"/>
        <v>0</v>
      </c>
      <c r="W318" s="82">
        <f t="shared" si="73"/>
        <v>0</v>
      </c>
      <c r="X318" s="82">
        <f t="shared" si="73"/>
        <v>0.27571115973741794</v>
      </c>
      <c r="Y318" s="82">
        <f t="shared" si="73"/>
        <v>2.8938906752411574E-2</v>
      </c>
      <c r="Z318" s="82">
        <f t="shared" si="73"/>
        <v>1.6342412451361869E-2</v>
      </c>
    </row>
    <row r="319" spans="1:26" ht="23.25" customHeight="1" x14ac:dyDescent="0.15">
      <c r="A319" s="13" t="s">
        <v>610</v>
      </c>
      <c r="B319" s="51">
        <v>1</v>
      </c>
      <c r="C319" s="52" t="s">
        <v>611</v>
      </c>
      <c r="D319" s="65" t="s">
        <v>612</v>
      </c>
      <c r="E319" s="57">
        <v>2945</v>
      </c>
      <c r="F319" s="57">
        <v>212</v>
      </c>
      <c r="G319" s="57">
        <v>28</v>
      </c>
      <c r="H319" s="63">
        <v>3185</v>
      </c>
      <c r="I319" s="57">
        <v>1317</v>
      </c>
      <c r="J319" s="57">
        <v>0</v>
      </c>
      <c r="K319" s="57">
        <v>0</v>
      </c>
      <c r="L319" s="57">
        <v>0</v>
      </c>
      <c r="M319" s="64">
        <v>1317</v>
      </c>
      <c r="N319" s="57">
        <v>4502</v>
      </c>
      <c r="P319" s="67" t="str">
        <f t="shared" si="74"/>
        <v>特に何もしないで過ごす</v>
      </c>
      <c r="Q319" s="82">
        <f t="shared" si="75"/>
        <v>0.5091632088520055</v>
      </c>
      <c r="R319" s="82">
        <f t="shared" si="73"/>
        <v>0.24882629107981222</v>
      </c>
      <c r="S319" s="82">
        <f t="shared" si="73"/>
        <v>0.36842105263157893</v>
      </c>
      <c r="T319" s="82">
        <f t="shared" si="73"/>
        <v>0.47452324195470796</v>
      </c>
      <c r="U319" s="82">
        <f t="shared" si="73"/>
        <v>0.29796380090497737</v>
      </c>
      <c r="V319" s="82">
        <f t="shared" si="73"/>
        <v>0</v>
      </c>
      <c r="W319" s="82">
        <f t="shared" si="73"/>
        <v>0</v>
      </c>
      <c r="X319" s="82">
        <f t="shared" si="73"/>
        <v>0</v>
      </c>
      <c r="Y319" s="82">
        <f t="shared" si="73"/>
        <v>0.15124023886081764</v>
      </c>
      <c r="Z319" s="82">
        <f t="shared" si="73"/>
        <v>0.291958495460441</v>
      </c>
    </row>
    <row r="320" spans="1:26" ht="23.25" customHeight="1" x14ac:dyDescent="0.15">
      <c r="A320" s="13" t="s">
        <v>613</v>
      </c>
      <c r="B320" s="51">
        <v>1</v>
      </c>
      <c r="C320" s="52" t="s">
        <v>614</v>
      </c>
      <c r="D320" s="65" t="s">
        <v>615</v>
      </c>
      <c r="E320" s="57">
        <v>266</v>
      </c>
      <c r="F320" s="57">
        <v>73</v>
      </c>
      <c r="G320" s="57">
        <v>35</v>
      </c>
      <c r="H320" s="63">
        <v>374</v>
      </c>
      <c r="I320" s="57">
        <v>195</v>
      </c>
      <c r="J320" s="57">
        <v>39</v>
      </c>
      <c r="K320" s="57">
        <v>4</v>
      </c>
      <c r="L320" s="57">
        <v>5</v>
      </c>
      <c r="M320" s="64">
        <v>243</v>
      </c>
      <c r="N320" s="57">
        <v>617</v>
      </c>
      <c r="P320" s="67" t="str">
        <f t="shared" si="74"/>
        <v>墓参、家族・親族等の世話、面会、同窓会等</v>
      </c>
      <c r="Q320" s="82">
        <f t="shared" si="75"/>
        <v>4.5988934993084374E-2</v>
      </c>
      <c r="R320" s="82">
        <f t="shared" si="73"/>
        <v>8.5680751173708922E-2</v>
      </c>
      <c r="S320" s="82">
        <f t="shared" si="73"/>
        <v>0.46052631578947367</v>
      </c>
      <c r="T320" s="82">
        <f t="shared" si="73"/>
        <v>5.572109654350417E-2</v>
      </c>
      <c r="U320" s="82">
        <f t="shared" si="73"/>
        <v>4.4117647058823532E-2</v>
      </c>
      <c r="V320" s="82">
        <f t="shared" si="73"/>
        <v>1.9098922624877571E-2</v>
      </c>
      <c r="W320" s="82">
        <f t="shared" si="73"/>
        <v>3.003003003003003E-3</v>
      </c>
      <c r="X320" s="82">
        <f t="shared" si="73"/>
        <v>5.4704595185995622E-3</v>
      </c>
      <c r="Y320" s="82">
        <f t="shared" si="73"/>
        <v>2.7905374368396876E-2</v>
      </c>
      <c r="Z320" s="82">
        <f t="shared" si="73"/>
        <v>4.0012970168612189E-2</v>
      </c>
    </row>
    <row r="321" spans="1:26" ht="23.25" customHeight="1" x14ac:dyDescent="0.15">
      <c r="A321" s="13" t="s">
        <v>616</v>
      </c>
      <c r="B321" s="51">
        <v>1</v>
      </c>
      <c r="C321" s="52" t="s">
        <v>617</v>
      </c>
      <c r="D321" s="65" t="s">
        <v>618</v>
      </c>
      <c r="E321" s="57">
        <v>5</v>
      </c>
      <c r="F321" s="57">
        <v>2</v>
      </c>
      <c r="G321" s="57">
        <v>13</v>
      </c>
      <c r="H321" s="63">
        <v>20</v>
      </c>
      <c r="I321" s="57">
        <v>15</v>
      </c>
      <c r="J321" s="57">
        <v>2</v>
      </c>
      <c r="K321" s="57">
        <v>0</v>
      </c>
      <c r="L321" s="57">
        <v>0</v>
      </c>
      <c r="M321" s="64">
        <v>17</v>
      </c>
      <c r="N321" s="57">
        <v>37</v>
      </c>
      <c r="P321" s="67" t="str">
        <f t="shared" si="74"/>
        <v>自己の用務、生活行動等（日常的な買物、飲食、通院、生活サービス享受等）</v>
      </c>
      <c r="Q321" s="82">
        <f t="shared" si="75"/>
        <v>8.6445366528354077E-4</v>
      </c>
      <c r="R321" s="82">
        <f t="shared" si="75"/>
        <v>2.3474178403755869E-3</v>
      </c>
      <c r="S321" s="82">
        <f t="shared" si="75"/>
        <v>0.17105263157894737</v>
      </c>
      <c r="T321" s="82">
        <f t="shared" si="75"/>
        <v>2.9797377830750892E-3</v>
      </c>
      <c r="U321" s="82">
        <f t="shared" si="75"/>
        <v>3.3936651583710408E-3</v>
      </c>
      <c r="V321" s="82">
        <f t="shared" si="75"/>
        <v>9.7943192948090111E-4</v>
      </c>
      <c r="W321" s="82">
        <f t="shared" si="75"/>
        <v>0</v>
      </c>
      <c r="X321" s="82">
        <f t="shared" si="75"/>
        <v>0</v>
      </c>
      <c r="Y321" s="82">
        <f t="shared" si="75"/>
        <v>1.9522278364722094E-3</v>
      </c>
      <c r="Z321" s="82">
        <f t="shared" si="75"/>
        <v>2.3994811932555125E-3</v>
      </c>
    </row>
    <row r="322" spans="1:26" x14ac:dyDescent="0.15">
      <c r="J322" s="46"/>
      <c r="K322" s="46"/>
      <c r="L322" s="46"/>
      <c r="U322" s="61"/>
      <c r="V322" s="61"/>
      <c r="W322" s="61"/>
      <c r="X322" s="61"/>
      <c r="Y322" s="61"/>
      <c r="Z322" s="61"/>
    </row>
    <row r="323" spans="1:26" x14ac:dyDescent="0.15">
      <c r="C323" s="60"/>
      <c r="I323" s="59"/>
      <c r="J323" s="59"/>
      <c r="K323" s="59"/>
      <c r="L323" s="59"/>
      <c r="M323" s="59"/>
      <c r="N323" s="59" t="s">
        <v>262</v>
      </c>
      <c r="P323" s="60"/>
      <c r="U323" s="61"/>
      <c r="V323" s="61"/>
      <c r="W323" s="61"/>
      <c r="X323" s="61"/>
      <c r="Y323" s="61"/>
      <c r="Z323" s="62" t="str">
        <f>+N323</f>
        <v>（ＳＡ）</v>
      </c>
    </row>
    <row r="324" spans="1:26" ht="12" customHeight="1" x14ac:dyDescent="0.15">
      <c r="C324" s="130" t="s">
        <v>619</v>
      </c>
      <c r="E324" s="132" t="s">
        <v>138</v>
      </c>
      <c r="F324" s="132"/>
      <c r="G324" s="132"/>
      <c r="H324" s="132"/>
      <c r="I324" s="133" t="s">
        <v>139</v>
      </c>
      <c r="J324" s="133"/>
      <c r="K324" s="133"/>
      <c r="L324" s="133"/>
      <c r="M324" s="133"/>
      <c r="N324" s="134" t="s">
        <v>140</v>
      </c>
      <c r="P324" s="130" t="str">
        <f>+C324</f>
        <v>＜訪問先での活動の継続意向＞</v>
      </c>
      <c r="Q324" s="135" t="s">
        <v>138</v>
      </c>
      <c r="R324" s="135"/>
      <c r="S324" s="135"/>
      <c r="T324" s="135"/>
      <c r="U324" s="128" t="s">
        <v>139</v>
      </c>
      <c r="V324" s="128"/>
      <c r="W324" s="128"/>
      <c r="X324" s="128"/>
      <c r="Y324" s="128"/>
      <c r="Z324" s="129" t="str">
        <f>+N324&amp;"（N="&amp;N326&amp;"）"</f>
        <v>二次調査（訪問タイプ）
計（N=15420）</v>
      </c>
    </row>
    <row r="325" spans="1:26" ht="78.75" x14ac:dyDescent="0.15">
      <c r="A325" s="13" t="s">
        <v>620</v>
      </c>
      <c r="B325" s="83" t="s">
        <v>621</v>
      </c>
      <c r="C325" s="131"/>
      <c r="E325" s="53" t="s">
        <v>141</v>
      </c>
      <c r="F325" s="53" t="s">
        <v>142</v>
      </c>
      <c r="G325" s="53" t="s">
        <v>143</v>
      </c>
      <c r="H325" s="53" t="s">
        <v>144</v>
      </c>
      <c r="I325" s="54" t="s">
        <v>145</v>
      </c>
      <c r="J325" s="54" t="s">
        <v>146</v>
      </c>
      <c r="K325" s="54" t="s">
        <v>147</v>
      </c>
      <c r="L325" s="54" t="s">
        <v>148</v>
      </c>
      <c r="M325" s="54" t="s">
        <v>149</v>
      </c>
      <c r="N325" s="134"/>
      <c r="P325" s="131"/>
      <c r="Q325" s="55" t="str">
        <f>+E325&amp;"（N="&amp;E326&amp;"）"</f>
        <v>地縁・血縁先を訪問している人（地縁・血縁先の訪問のみ）（N=5784）</v>
      </c>
      <c r="R325" s="55" t="str">
        <f t="shared" ref="R325:Y325" si="76">+F325&amp;"（N="&amp;F326&amp;"）"</f>
        <v>地縁・血縁先を訪問している人（地縁・血縁先及びそれ以外の施設等を利用）（N=852）</v>
      </c>
      <c r="S325" s="55" t="str">
        <f t="shared" si="76"/>
        <v>特定の生活行動や用務を行っている人（N=76）</v>
      </c>
      <c r="T325" s="55" t="str">
        <f t="shared" si="76"/>
        <v>地縁・血縁的な訪問者等　計（N=6712）</v>
      </c>
      <c r="U325" s="56" t="str">
        <f t="shared" si="76"/>
        <v>趣味・消費型（N=4420）</v>
      </c>
      <c r="V325" s="56" t="str">
        <f t="shared" si="76"/>
        <v>参加・交流型（N=2042）</v>
      </c>
      <c r="W325" s="56" t="str">
        <f t="shared" si="76"/>
        <v>就労型（N=1332）</v>
      </c>
      <c r="X325" s="56" t="str">
        <f t="shared" si="76"/>
        <v>直接寄与型（N=914）</v>
      </c>
      <c r="Y325" s="56" t="str">
        <f t="shared" si="76"/>
        <v>関係人口（訪問系）計（N=8708）</v>
      </c>
      <c r="Z325" s="129"/>
    </row>
    <row r="326" spans="1:26" x14ac:dyDescent="0.15">
      <c r="B326" s="51"/>
      <c r="C326" s="52" t="s">
        <v>150</v>
      </c>
      <c r="D326" s="51"/>
      <c r="E326" s="57">
        <v>5784</v>
      </c>
      <c r="F326" s="57">
        <v>852</v>
      </c>
      <c r="G326" s="57">
        <v>76</v>
      </c>
      <c r="H326" s="63">
        <v>6712</v>
      </c>
      <c r="I326" s="57">
        <v>4420</v>
      </c>
      <c r="J326" s="57">
        <v>2042</v>
      </c>
      <c r="K326" s="57">
        <v>1332</v>
      </c>
      <c r="L326" s="57">
        <v>914</v>
      </c>
      <c r="M326" s="64">
        <v>8708</v>
      </c>
      <c r="N326" s="57">
        <v>15420</v>
      </c>
      <c r="P326" s="52" t="s">
        <v>150</v>
      </c>
      <c r="Q326" s="82">
        <f>+E326/E$326</f>
        <v>1</v>
      </c>
      <c r="R326" s="82">
        <f t="shared" ref="R326:Z330" si="77">+F326/F$326</f>
        <v>1</v>
      </c>
      <c r="S326" s="82">
        <f t="shared" si="77"/>
        <v>1</v>
      </c>
      <c r="T326" s="82">
        <f t="shared" si="77"/>
        <v>1</v>
      </c>
      <c r="U326" s="82">
        <f t="shared" si="77"/>
        <v>1</v>
      </c>
      <c r="V326" s="82">
        <f t="shared" si="77"/>
        <v>1</v>
      </c>
      <c r="W326" s="82">
        <f t="shared" si="77"/>
        <v>1</v>
      </c>
      <c r="X326" s="82">
        <f t="shared" si="77"/>
        <v>1</v>
      </c>
      <c r="Y326" s="82">
        <f t="shared" si="77"/>
        <v>1</v>
      </c>
      <c r="Z326" s="82">
        <f t="shared" si="77"/>
        <v>1</v>
      </c>
    </row>
    <row r="327" spans="1:26" x14ac:dyDescent="0.15">
      <c r="A327" s="13" t="s">
        <v>622</v>
      </c>
      <c r="B327" s="70">
        <v>1</v>
      </c>
      <c r="C327" s="71" t="s">
        <v>623</v>
      </c>
      <c r="D327" s="65" t="s">
        <v>624</v>
      </c>
      <c r="E327" s="57">
        <v>2935</v>
      </c>
      <c r="F327" s="57">
        <v>409</v>
      </c>
      <c r="G327" s="57">
        <v>44</v>
      </c>
      <c r="H327" s="63">
        <v>3388</v>
      </c>
      <c r="I327" s="57">
        <v>1839</v>
      </c>
      <c r="J327" s="57">
        <v>1045</v>
      </c>
      <c r="K327" s="57">
        <v>546</v>
      </c>
      <c r="L327" s="57">
        <v>406</v>
      </c>
      <c r="M327" s="64">
        <v>3836</v>
      </c>
      <c r="N327" s="57">
        <v>7224</v>
      </c>
      <c r="P327" s="67" t="str">
        <f>+C327</f>
        <v>続けたい</v>
      </c>
      <c r="Q327" s="82">
        <f t="shared" ref="Q327:Q330" si="78">+E327/E$326</f>
        <v>0.50743430152143842</v>
      </c>
      <c r="R327" s="82">
        <f t="shared" si="77"/>
        <v>0.4800469483568075</v>
      </c>
      <c r="S327" s="82">
        <f t="shared" si="77"/>
        <v>0.57894736842105265</v>
      </c>
      <c r="T327" s="82">
        <f t="shared" si="77"/>
        <v>0.50476758045292014</v>
      </c>
      <c r="U327" s="82">
        <f t="shared" si="77"/>
        <v>0.41606334841628961</v>
      </c>
      <c r="V327" s="82">
        <f t="shared" si="77"/>
        <v>0.51175318315377083</v>
      </c>
      <c r="W327" s="82">
        <f t="shared" si="77"/>
        <v>0.40990990990990989</v>
      </c>
      <c r="X327" s="82">
        <f t="shared" si="77"/>
        <v>0.44420131291028447</v>
      </c>
      <c r="Y327" s="82">
        <f t="shared" si="77"/>
        <v>0.44051446945337619</v>
      </c>
      <c r="Z327" s="82">
        <f t="shared" si="77"/>
        <v>0.46848249027237354</v>
      </c>
    </row>
    <row r="328" spans="1:26" x14ac:dyDescent="0.15">
      <c r="A328" s="13" t="s">
        <v>625</v>
      </c>
      <c r="B328" s="70">
        <v>2</v>
      </c>
      <c r="C328" s="71" t="s">
        <v>626</v>
      </c>
      <c r="D328" s="65" t="s">
        <v>624</v>
      </c>
      <c r="E328" s="57">
        <v>2241</v>
      </c>
      <c r="F328" s="57">
        <v>383</v>
      </c>
      <c r="G328" s="57">
        <v>25</v>
      </c>
      <c r="H328" s="63">
        <v>2649</v>
      </c>
      <c r="I328" s="57">
        <v>1968</v>
      </c>
      <c r="J328" s="57">
        <v>877</v>
      </c>
      <c r="K328" s="57">
        <v>569</v>
      </c>
      <c r="L328" s="57">
        <v>396</v>
      </c>
      <c r="M328" s="64">
        <v>3810</v>
      </c>
      <c r="N328" s="57">
        <v>6459</v>
      </c>
      <c r="P328" s="67" t="str">
        <f>+C328</f>
        <v>どちらかといえば続けたい</v>
      </c>
      <c r="Q328" s="82">
        <f t="shared" si="78"/>
        <v>0.387448132780083</v>
      </c>
      <c r="R328" s="82">
        <f t="shared" si="77"/>
        <v>0.44953051643192488</v>
      </c>
      <c r="S328" s="82">
        <f t="shared" si="77"/>
        <v>0.32894736842105265</v>
      </c>
      <c r="T328" s="82">
        <f t="shared" si="77"/>
        <v>0.39466626936829557</v>
      </c>
      <c r="U328" s="82">
        <f t="shared" si="77"/>
        <v>0.44524886877828052</v>
      </c>
      <c r="V328" s="82">
        <f t="shared" si="77"/>
        <v>0.42948090107737513</v>
      </c>
      <c r="W328" s="82">
        <f t="shared" si="77"/>
        <v>0.42717717717717718</v>
      </c>
      <c r="X328" s="82">
        <f t="shared" si="77"/>
        <v>0.43326039387308535</v>
      </c>
      <c r="Y328" s="82">
        <f t="shared" si="77"/>
        <v>0.43752870923288928</v>
      </c>
      <c r="Z328" s="82">
        <f t="shared" si="77"/>
        <v>0.41887159533073931</v>
      </c>
    </row>
    <row r="329" spans="1:26" x14ac:dyDescent="0.15">
      <c r="A329" s="13" t="s">
        <v>625</v>
      </c>
      <c r="B329" s="70">
        <v>3</v>
      </c>
      <c r="C329" s="71" t="s">
        <v>627</v>
      </c>
      <c r="D329" s="65" t="s">
        <v>624</v>
      </c>
      <c r="E329" s="57">
        <v>414</v>
      </c>
      <c r="F329" s="57">
        <v>50</v>
      </c>
      <c r="G329" s="57">
        <v>5</v>
      </c>
      <c r="H329" s="63">
        <v>469</v>
      </c>
      <c r="I329" s="57">
        <v>367</v>
      </c>
      <c r="J329" s="57">
        <v>98</v>
      </c>
      <c r="K329" s="57">
        <v>145</v>
      </c>
      <c r="L329" s="57">
        <v>81</v>
      </c>
      <c r="M329" s="64">
        <v>691</v>
      </c>
      <c r="N329" s="57">
        <v>1160</v>
      </c>
      <c r="P329" s="67" t="str">
        <f>+C329</f>
        <v>どちらかといえば続けたくない</v>
      </c>
      <c r="Q329" s="82">
        <f t="shared" si="78"/>
        <v>7.1576763485477174E-2</v>
      </c>
      <c r="R329" s="82">
        <f t="shared" si="77"/>
        <v>5.8685446009389672E-2</v>
      </c>
      <c r="S329" s="82">
        <f t="shared" si="77"/>
        <v>6.5789473684210523E-2</v>
      </c>
      <c r="T329" s="82">
        <f t="shared" si="77"/>
        <v>6.9874851013110847E-2</v>
      </c>
      <c r="U329" s="82">
        <f t="shared" si="77"/>
        <v>8.3031674208144793E-2</v>
      </c>
      <c r="V329" s="82">
        <f t="shared" si="77"/>
        <v>4.7992164544564155E-2</v>
      </c>
      <c r="W329" s="82">
        <f t="shared" si="77"/>
        <v>0.10885885885885886</v>
      </c>
      <c r="X329" s="82">
        <f t="shared" si="77"/>
        <v>8.8621444201312904E-2</v>
      </c>
      <c r="Y329" s="82">
        <f t="shared" si="77"/>
        <v>7.9352319706017457E-2</v>
      </c>
      <c r="Z329" s="82">
        <f t="shared" si="77"/>
        <v>7.5226977950713356E-2</v>
      </c>
    </row>
    <row r="330" spans="1:26" x14ac:dyDescent="0.15">
      <c r="A330" s="13" t="s">
        <v>625</v>
      </c>
      <c r="B330" s="70">
        <v>4</v>
      </c>
      <c r="C330" s="71" t="s">
        <v>628</v>
      </c>
      <c r="D330" s="65" t="s">
        <v>624</v>
      </c>
      <c r="E330" s="57">
        <v>194</v>
      </c>
      <c r="F330" s="57">
        <v>10</v>
      </c>
      <c r="G330" s="57">
        <v>2</v>
      </c>
      <c r="H330" s="63">
        <v>206</v>
      </c>
      <c r="I330" s="57">
        <v>246</v>
      </c>
      <c r="J330" s="57">
        <v>22</v>
      </c>
      <c r="K330" s="57">
        <v>72</v>
      </c>
      <c r="L330" s="57">
        <v>31</v>
      </c>
      <c r="M330" s="64">
        <v>371</v>
      </c>
      <c r="N330" s="57">
        <v>577</v>
      </c>
      <c r="P330" s="67" t="str">
        <f>+C330</f>
        <v>続けたくない</v>
      </c>
      <c r="Q330" s="82">
        <f t="shared" si="78"/>
        <v>3.3540802213001382E-2</v>
      </c>
      <c r="R330" s="82">
        <f t="shared" si="77"/>
        <v>1.1737089201877934E-2</v>
      </c>
      <c r="S330" s="82">
        <f t="shared" si="77"/>
        <v>2.6315789473684209E-2</v>
      </c>
      <c r="T330" s="82">
        <f t="shared" si="77"/>
        <v>3.0691299165673421E-2</v>
      </c>
      <c r="U330" s="82">
        <f t="shared" si="77"/>
        <v>5.5656108597285064E-2</v>
      </c>
      <c r="V330" s="82">
        <f t="shared" si="77"/>
        <v>1.0773751224289911E-2</v>
      </c>
      <c r="W330" s="82">
        <f t="shared" si="77"/>
        <v>5.4054054054054057E-2</v>
      </c>
      <c r="X330" s="82">
        <f t="shared" si="77"/>
        <v>3.3916849015317288E-2</v>
      </c>
      <c r="Y330" s="82">
        <f t="shared" si="77"/>
        <v>4.2604501607717039E-2</v>
      </c>
      <c r="Z330" s="82">
        <f t="shared" si="77"/>
        <v>3.7418936446173799E-2</v>
      </c>
    </row>
    <row r="331" spans="1:26" x14ac:dyDescent="0.15">
      <c r="J331" s="46"/>
      <c r="K331" s="46"/>
      <c r="L331" s="46"/>
      <c r="U331" s="61"/>
      <c r="V331" s="61"/>
      <c r="W331" s="61"/>
      <c r="X331" s="61"/>
      <c r="Y331" s="61"/>
      <c r="Z331" s="61"/>
    </row>
    <row r="332" spans="1:26" x14ac:dyDescent="0.15">
      <c r="C332" s="60"/>
      <c r="I332" s="59"/>
      <c r="J332" s="59"/>
      <c r="K332" s="59"/>
      <c r="L332" s="59"/>
      <c r="M332" s="59"/>
      <c r="N332" s="59" t="s">
        <v>331</v>
      </c>
      <c r="P332" s="60"/>
      <c r="U332" s="61"/>
      <c r="V332" s="61"/>
      <c r="W332" s="61"/>
      <c r="X332" s="61"/>
      <c r="Y332" s="61"/>
      <c r="Z332" s="62" t="str">
        <f>+N332</f>
        <v>（ＭＡ）</v>
      </c>
    </row>
    <row r="333" spans="1:26" ht="12" customHeight="1" x14ac:dyDescent="0.15">
      <c r="C333" s="130" t="s">
        <v>629</v>
      </c>
      <c r="E333" s="132" t="s">
        <v>138</v>
      </c>
      <c r="F333" s="132"/>
      <c r="G333" s="132"/>
      <c r="H333" s="132"/>
      <c r="I333" s="133" t="s">
        <v>139</v>
      </c>
      <c r="J333" s="133"/>
      <c r="K333" s="133"/>
      <c r="L333" s="133"/>
      <c r="M333" s="133"/>
      <c r="N333" s="134" t="s">
        <v>140</v>
      </c>
      <c r="P333" s="130" t="str">
        <f>+C333</f>
        <v>＜継続したいと思う理由＞</v>
      </c>
      <c r="Q333" s="135" t="s">
        <v>138</v>
      </c>
      <c r="R333" s="135"/>
      <c r="S333" s="135"/>
      <c r="T333" s="135"/>
      <c r="U333" s="128" t="s">
        <v>139</v>
      </c>
      <c r="V333" s="128"/>
      <c r="W333" s="128"/>
      <c r="X333" s="128"/>
      <c r="Y333" s="128"/>
      <c r="Z333" s="129" t="str">
        <f>+N333&amp;"（N="&amp;N335&amp;"）"</f>
        <v>二次調査（訪問タイプ）
計（N=13683）</v>
      </c>
    </row>
    <row r="334" spans="1:26" ht="78.75" x14ac:dyDescent="0.15">
      <c r="A334" s="13" t="s">
        <v>630</v>
      </c>
      <c r="B334" s="83" t="s">
        <v>631</v>
      </c>
      <c r="C334" s="131"/>
      <c r="E334" s="53" t="s">
        <v>141</v>
      </c>
      <c r="F334" s="53" t="s">
        <v>142</v>
      </c>
      <c r="G334" s="53" t="s">
        <v>143</v>
      </c>
      <c r="H334" s="53" t="s">
        <v>144</v>
      </c>
      <c r="I334" s="54" t="s">
        <v>145</v>
      </c>
      <c r="J334" s="54" t="s">
        <v>146</v>
      </c>
      <c r="K334" s="54" t="s">
        <v>147</v>
      </c>
      <c r="L334" s="54" t="s">
        <v>148</v>
      </c>
      <c r="M334" s="54" t="s">
        <v>149</v>
      </c>
      <c r="N334" s="134"/>
      <c r="P334" s="131"/>
      <c r="Q334" s="55" t="str">
        <f>+E334&amp;"（N="&amp;E335&amp;"）"</f>
        <v>地縁・血縁先を訪問している人（地縁・血縁先の訪問のみ）（N=5176）</v>
      </c>
      <c r="R334" s="55" t="str">
        <f t="shared" ref="R334:Y334" si="79">+F334&amp;"（N="&amp;F335&amp;"）"</f>
        <v>地縁・血縁先を訪問している人（地縁・血縁先及びそれ以外の施設等を利用）（N=792）</v>
      </c>
      <c r="S334" s="55" t="str">
        <f t="shared" si="79"/>
        <v>特定の生活行動や用務を行っている人（N=69）</v>
      </c>
      <c r="T334" s="55" t="str">
        <f t="shared" si="79"/>
        <v>地縁・血縁的な訪問者等　計（N=6037）</v>
      </c>
      <c r="U334" s="56" t="str">
        <f t="shared" si="79"/>
        <v>趣味・消費型（N=3807）</v>
      </c>
      <c r="V334" s="56" t="str">
        <f t="shared" si="79"/>
        <v>参加・交流型（N=1922）</v>
      </c>
      <c r="W334" s="56" t="str">
        <f t="shared" si="79"/>
        <v>就労型（N=1115）</v>
      </c>
      <c r="X334" s="56" t="str">
        <f t="shared" si="79"/>
        <v>直接寄与型（N=802）</v>
      </c>
      <c r="Y334" s="56" t="str">
        <f t="shared" si="79"/>
        <v>関係人口（訪問系）計（N=7646）</v>
      </c>
      <c r="Z334" s="129"/>
    </row>
    <row r="335" spans="1:26" ht="24" customHeight="1" x14ac:dyDescent="0.15">
      <c r="B335" s="51"/>
      <c r="C335" s="52" t="s">
        <v>150</v>
      </c>
      <c r="D335" s="51"/>
      <c r="E335" s="57">
        <v>5176</v>
      </c>
      <c r="F335" s="57">
        <v>792</v>
      </c>
      <c r="G335" s="57">
        <v>69</v>
      </c>
      <c r="H335" s="63">
        <v>6037</v>
      </c>
      <c r="I335" s="57">
        <v>3807</v>
      </c>
      <c r="J335" s="57">
        <v>1922</v>
      </c>
      <c r="K335" s="57">
        <v>1115</v>
      </c>
      <c r="L335" s="57">
        <v>802</v>
      </c>
      <c r="M335" s="64">
        <v>7646</v>
      </c>
      <c r="N335" s="57">
        <v>13683</v>
      </c>
      <c r="P335" s="52" t="s">
        <v>150</v>
      </c>
      <c r="Q335" s="82">
        <f>+E335/E$335</f>
        <v>1</v>
      </c>
      <c r="R335" s="82">
        <f t="shared" ref="R335:Z346" si="80">+F335/F$335</f>
        <v>1</v>
      </c>
      <c r="S335" s="82">
        <f t="shared" si="80"/>
        <v>1</v>
      </c>
      <c r="T335" s="82">
        <f t="shared" si="80"/>
        <v>1</v>
      </c>
      <c r="U335" s="82">
        <f t="shared" si="80"/>
        <v>1</v>
      </c>
      <c r="V335" s="82">
        <f t="shared" si="80"/>
        <v>1</v>
      </c>
      <c r="W335" s="82">
        <f t="shared" si="80"/>
        <v>1</v>
      </c>
      <c r="X335" s="82">
        <f t="shared" si="80"/>
        <v>1</v>
      </c>
      <c r="Y335" s="82">
        <f t="shared" si="80"/>
        <v>1</v>
      </c>
      <c r="Z335" s="82">
        <f t="shared" si="80"/>
        <v>1</v>
      </c>
    </row>
    <row r="336" spans="1:26" ht="24" customHeight="1" x14ac:dyDescent="0.15">
      <c r="A336" s="13" t="s">
        <v>632</v>
      </c>
      <c r="B336" s="70">
        <v>1</v>
      </c>
      <c r="C336" s="71" t="s">
        <v>633</v>
      </c>
      <c r="D336" s="65" t="s">
        <v>634</v>
      </c>
      <c r="E336" s="57">
        <v>2941</v>
      </c>
      <c r="F336" s="57">
        <v>550</v>
      </c>
      <c r="G336" s="57">
        <v>28</v>
      </c>
      <c r="H336" s="63">
        <v>3519</v>
      </c>
      <c r="I336" s="57">
        <v>2995</v>
      </c>
      <c r="J336" s="57">
        <v>1404</v>
      </c>
      <c r="K336" s="57">
        <v>455</v>
      </c>
      <c r="L336" s="57">
        <v>403</v>
      </c>
      <c r="M336" s="64">
        <v>5257</v>
      </c>
      <c r="N336" s="57">
        <v>8776</v>
      </c>
      <c r="P336" s="67" t="str">
        <f t="shared" ref="P336:P346" si="81">+C336</f>
        <v>楽しい、リフレッシュできる</v>
      </c>
      <c r="Q336" s="82">
        <f t="shared" ref="Q336:Q346" si="82">+E336/E$335</f>
        <v>0.56819938176197837</v>
      </c>
      <c r="R336" s="82">
        <f t="shared" si="80"/>
        <v>0.69444444444444442</v>
      </c>
      <c r="S336" s="82">
        <f t="shared" si="80"/>
        <v>0.40579710144927539</v>
      </c>
      <c r="T336" s="82">
        <f t="shared" si="80"/>
        <v>0.58290541659764783</v>
      </c>
      <c r="U336" s="82">
        <f t="shared" si="80"/>
        <v>0.78670869451011294</v>
      </c>
      <c r="V336" s="82">
        <f t="shared" si="80"/>
        <v>0.73048907388137352</v>
      </c>
      <c r="W336" s="82">
        <f t="shared" si="80"/>
        <v>0.40807174887892378</v>
      </c>
      <c r="X336" s="82">
        <f t="shared" si="80"/>
        <v>0.50249376558603487</v>
      </c>
      <c r="Y336" s="82">
        <f t="shared" si="80"/>
        <v>0.68754904525241956</v>
      </c>
      <c r="Z336" s="82">
        <f t="shared" si="80"/>
        <v>0.64137981436819413</v>
      </c>
    </row>
    <row r="337" spans="1:26" ht="24" customHeight="1" x14ac:dyDescent="0.15">
      <c r="A337" s="13" t="s">
        <v>635</v>
      </c>
      <c r="B337" s="70">
        <v>1</v>
      </c>
      <c r="C337" s="71" t="s">
        <v>636</v>
      </c>
      <c r="D337" s="65" t="s">
        <v>637</v>
      </c>
      <c r="E337" s="57">
        <v>575</v>
      </c>
      <c r="F337" s="57">
        <v>142</v>
      </c>
      <c r="G337" s="57">
        <v>6</v>
      </c>
      <c r="H337" s="63">
        <v>723</v>
      </c>
      <c r="I337" s="57">
        <v>704</v>
      </c>
      <c r="J337" s="57">
        <v>538</v>
      </c>
      <c r="K337" s="57">
        <v>389</v>
      </c>
      <c r="L337" s="57">
        <v>383</v>
      </c>
      <c r="M337" s="64">
        <v>2014</v>
      </c>
      <c r="N337" s="57">
        <v>2737</v>
      </c>
      <c r="P337" s="67" t="str">
        <f t="shared" si="81"/>
        <v>生きがいを感じる、自分らしさや成長などを実現できる</v>
      </c>
      <c r="Q337" s="82">
        <f t="shared" si="82"/>
        <v>0.11108964451313756</v>
      </c>
      <c r="R337" s="82">
        <f t="shared" si="80"/>
        <v>0.17929292929292928</v>
      </c>
      <c r="S337" s="82">
        <f t="shared" si="80"/>
        <v>8.6956521739130432E-2</v>
      </c>
      <c r="T337" s="82">
        <f t="shared" si="80"/>
        <v>0.1197614709292695</v>
      </c>
      <c r="U337" s="82">
        <f t="shared" si="80"/>
        <v>0.18492251116364591</v>
      </c>
      <c r="V337" s="82">
        <f t="shared" si="80"/>
        <v>0.27991675338189387</v>
      </c>
      <c r="W337" s="82">
        <f t="shared" si="80"/>
        <v>0.34887892376681612</v>
      </c>
      <c r="X337" s="82">
        <f t="shared" si="80"/>
        <v>0.4775561097256858</v>
      </c>
      <c r="Y337" s="82">
        <f t="shared" si="80"/>
        <v>0.26340570232801463</v>
      </c>
      <c r="Z337" s="82">
        <f t="shared" si="80"/>
        <v>0.20002923335525835</v>
      </c>
    </row>
    <row r="338" spans="1:26" ht="24" customHeight="1" x14ac:dyDescent="0.15">
      <c r="A338" s="13" t="s">
        <v>638</v>
      </c>
      <c r="B338" s="70">
        <v>1</v>
      </c>
      <c r="C338" s="71" t="s">
        <v>639</v>
      </c>
      <c r="D338" s="65" t="s">
        <v>640</v>
      </c>
      <c r="E338" s="57">
        <v>2156</v>
      </c>
      <c r="F338" s="57">
        <v>389</v>
      </c>
      <c r="G338" s="57">
        <v>13</v>
      </c>
      <c r="H338" s="63">
        <v>2558</v>
      </c>
      <c r="I338" s="57">
        <v>892</v>
      </c>
      <c r="J338" s="57">
        <v>747</v>
      </c>
      <c r="K338" s="57">
        <v>293</v>
      </c>
      <c r="L338" s="57">
        <v>247</v>
      </c>
      <c r="M338" s="64">
        <v>2179</v>
      </c>
      <c r="N338" s="57">
        <v>4737</v>
      </c>
      <c r="P338" s="67" t="str">
        <f t="shared" si="81"/>
        <v>同行者や滞在先の人などが喜んでいる</v>
      </c>
      <c r="Q338" s="82">
        <f t="shared" si="82"/>
        <v>0.41653786707882534</v>
      </c>
      <c r="R338" s="82">
        <f t="shared" si="80"/>
        <v>0.49116161616161619</v>
      </c>
      <c r="S338" s="82">
        <f t="shared" si="80"/>
        <v>0.18840579710144928</v>
      </c>
      <c r="T338" s="82">
        <f t="shared" si="80"/>
        <v>0.42372039092264369</v>
      </c>
      <c r="U338" s="82">
        <f t="shared" si="80"/>
        <v>0.23430522721302863</v>
      </c>
      <c r="V338" s="82">
        <f t="shared" si="80"/>
        <v>0.3886576482830385</v>
      </c>
      <c r="W338" s="82">
        <f t="shared" si="80"/>
        <v>0.26278026905829599</v>
      </c>
      <c r="X338" s="82">
        <f t="shared" si="80"/>
        <v>0.30798004987531175</v>
      </c>
      <c r="Y338" s="82">
        <f t="shared" si="80"/>
        <v>0.28498561339262357</v>
      </c>
      <c r="Z338" s="82">
        <f t="shared" si="80"/>
        <v>0.34619600964700725</v>
      </c>
    </row>
    <row r="339" spans="1:26" ht="24" customHeight="1" x14ac:dyDescent="0.15">
      <c r="A339" s="13" t="s">
        <v>641</v>
      </c>
      <c r="B339" s="70">
        <v>1</v>
      </c>
      <c r="C339" s="71" t="s">
        <v>642</v>
      </c>
      <c r="D339" s="65" t="s">
        <v>643</v>
      </c>
      <c r="E339" s="57">
        <v>276</v>
      </c>
      <c r="F339" s="57">
        <v>114</v>
      </c>
      <c r="G339" s="57">
        <v>10</v>
      </c>
      <c r="H339" s="63">
        <v>400</v>
      </c>
      <c r="I339" s="57">
        <v>466</v>
      </c>
      <c r="J339" s="57">
        <v>705</v>
      </c>
      <c r="K339" s="57">
        <v>320</v>
      </c>
      <c r="L339" s="57">
        <v>430</v>
      </c>
      <c r="M339" s="64">
        <v>1921</v>
      </c>
      <c r="N339" s="57">
        <v>2321</v>
      </c>
      <c r="P339" s="67" t="str">
        <f t="shared" si="81"/>
        <v>いろいろな人との出会いやつながりがあり、共感を得ることができる</v>
      </c>
      <c r="Q339" s="82">
        <f t="shared" si="82"/>
        <v>5.3323029366306028E-2</v>
      </c>
      <c r="R339" s="82">
        <f t="shared" si="80"/>
        <v>0.14393939393939395</v>
      </c>
      <c r="S339" s="82">
        <f t="shared" si="80"/>
        <v>0.14492753623188406</v>
      </c>
      <c r="T339" s="82">
        <f t="shared" si="80"/>
        <v>6.6258075202915351E-2</v>
      </c>
      <c r="U339" s="82">
        <f t="shared" si="80"/>
        <v>0.12240609403729971</v>
      </c>
      <c r="V339" s="82">
        <f t="shared" si="80"/>
        <v>0.36680541103017689</v>
      </c>
      <c r="W339" s="82">
        <f t="shared" si="80"/>
        <v>0.28699551569506726</v>
      </c>
      <c r="X339" s="82">
        <f t="shared" si="80"/>
        <v>0.53615960099750626</v>
      </c>
      <c r="Y339" s="82">
        <f t="shared" si="80"/>
        <v>0.25124247972796232</v>
      </c>
      <c r="Z339" s="82">
        <f t="shared" si="80"/>
        <v>0.16962654388657458</v>
      </c>
    </row>
    <row r="340" spans="1:26" ht="24" customHeight="1" x14ac:dyDescent="0.15">
      <c r="A340" s="13" t="s">
        <v>644</v>
      </c>
      <c r="B340" s="70">
        <v>1</v>
      </c>
      <c r="C340" s="71" t="s">
        <v>645</v>
      </c>
      <c r="D340" s="65" t="s">
        <v>646</v>
      </c>
      <c r="E340" s="57">
        <v>115</v>
      </c>
      <c r="F340" s="57">
        <v>43</v>
      </c>
      <c r="G340" s="57">
        <v>3</v>
      </c>
      <c r="H340" s="63">
        <v>161</v>
      </c>
      <c r="I340" s="57">
        <v>144</v>
      </c>
      <c r="J340" s="57">
        <v>262</v>
      </c>
      <c r="K340" s="57">
        <v>156</v>
      </c>
      <c r="L340" s="57">
        <v>237</v>
      </c>
      <c r="M340" s="64">
        <v>799</v>
      </c>
      <c r="N340" s="57">
        <v>960</v>
      </c>
      <c r="P340" s="67" t="str">
        <f t="shared" si="81"/>
        <v>人との出会いとつながりをサポートしてくれる人がいる</v>
      </c>
      <c r="Q340" s="82">
        <f t="shared" si="82"/>
        <v>2.2217928902627512E-2</v>
      </c>
      <c r="R340" s="82">
        <f t="shared" si="80"/>
        <v>5.4292929292929296E-2</v>
      </c>
      <c r="S340" s="82">
        <f t="shared" si="80"/>
        <v>4.3478260869565216E-2</v>
      </c>
      <c r="T340" s="82">
        <f t="shared" si="80"/>
        <v>2.6668875269173432E-2</v>
      </c>
      <c r="U340" s="82">
        <f t="shared" si="80"/>
        <v>3.7825059101654845E-2</v>
      </c>
      <c r="V340" s="82">
        <f t="shared" si="80"/>
        <v>0.13631633714880334</v>
      </c>
      <c r="W340" s="82">
        <f t="shared" si="80"/>
        <v>0.13991031390134528</v>
      </c>
      <c r="X340" s="82">
        <f t="shared" si="80"/>
        <v>0.29551122194513718</v>
      </c>
      <c r="Y340" s="82">
        <f t="shared" si="80"/>
        <v>0.1044990844886215</v>
      </c>
      <c r="Z340" s="82">
        <f t="shared" si="80"/>
        <v>7.0160052620039465E-2</v>
      </c>
    </row>
    <row r="341" spans="1:26" ht="24" customHeight="1" x14ac:dyDescent="0.15">
      <c r="A341" s="13" t="s">
        <v>647</v>
      </c>
      <c r="B341" s="70">
        <v>1</v>
      </c>
      <c r="C341" s="71" t="s">
        <v>648</v>
      </c>
      <c r="D341" s="65" t="s">
        <v>649</v>
      </c>
      <c r="E341" s="57">
        <v>19</v>
      </c>
      <c r="F341" s="57">
        <v>6</v>
      </c>
      <c r="G341" s="57">
        <v>1</v>
      </c>
      <c r="H341" s="63">
        <v>26</v>
      </c>
      <c r="I341" s="57">
        <v>30</v>
      </c>
      <c r="J341" s="57">
        <v>16</v>
      </c>
      <c r="K341" s="57">
        <v>338</v>
      </c>
      <c r="L341" s="57">
        <v>61</v>
      </c>
      <c r="M341" s="64">
        <v>445</v>
      </c>
      <c r="N341" s="57">
        <v>471</v>
      </c>
      <c r="P341" s="67" t="str">
        <f t="shared" si="81"/>
        <v>収入源となっている</v>
      </c>
      <c r="Q341" s="82">
        <f t="shared" si="82"/>
        <v>3.6707882534775887E-3</v>
      </c>
      <c r="R341" s="82">
        <f t="shared" si="80"/>
        <v>7.575757575757576E-3</v>
      </c>
      <c r="S341" s="82">
        <f t="shared" si="80"/>
        <v>1.4492753623188406E-2</v>
      </c>
      <c r="T341" s="82">
        <f t="shared" si="80"/>
        <v>4.3067748881894978E-3</v>
      </c>
      <c r="U341" s="82">
        <f t="shared" si="80"/>
        <v>7.8802206461780922E-3</v>
      </c>
      <c r="V341" s="82">
        <f t="shared" si="80"/>
        <v>8.3246618106139446E-3</v>
      </c>
      <c r="W341" s="82">
        <f t="shared" si="80"/>
        <v>0.30313901345291477</v>
      </c>
      <c r="X341" s="82">
        <f t="shared" si="80"/>
        <v>7.6059850374064833E-2</v>
      </c>
      <c r="Y341" s="82">
        <f t="shared" si="80"/>
        <v>5.82003662045514E-2</v>
      </c>
      <c r="Z341" s="82">
        <f t="shared" si="80"/>
        <v>3.4422275816706864E-2</v>
      </c>
    </row>
    <row r="342" spans="1:26" ht="24" customHeight="1" x14ac:dyDescent="0.15">
      <c r="A342" s="13" t="s">
        <v>650</v>
      </c>
      <c r="B342" s="70">
        <v>1</v>
      </c>
      <c r="C342" s="71" t="s">
        <v>651</v>
      </c>
      <c r="D342" s="65" t="s">
        <v>652</v>
      </c>
      <c r="E342" s="57">
        <v>18</v>
      </c>
      <c r="F342" s="57">
        <v>3</v>
      </c>
      <c r="G342" s="57">
        <v>1</v>
      </c>
      <c r="H342" s="63">
        <v>22</v>
      </c>
      <c r="I342" s="57">
        <v>30</v>
      </c>
      <c r="J342" s="57">
        <v>18</v>
      </c>
      <c r="K342" s="57">
        <v>184</v>
      </c>
      <c r="L342" s="57">
        <v>52</v>
      </c>
      <c r="M342" s="64">
        <v>284</v>
      </c>
      <c r="N342" s="57">
        <v>306</v>
      </c>
      <c r="P342" s="67" t="str">
        <f t="shared" si="81"/>
        <v>本業の仕事がはかどる</v>
      </c>
      <c r="Q342" s="82">
        <f t="shared" si="82"/>
        <v>3.4775888717156105E-3</v>
      </c>
      <c r="R342" s="82">
        <f t="shared" si="80"/>
        <v>3.787878787878788E-3</v>
      </c>
      <c r="S342" s="82">
        <f t="shared" si="80"/>
        <v>1.4492753623188406E-2</v>
      </c>
      <c r="T342" s="82">
        <f t="shared" si="80"/>
        <v>3.6441941361603446E-3</v>
      </c>
      <c r="U342" s="82">
        <f t="shared" si="80"/>
        <v>7.8802206461780922E-3</v>
      </c>
      <c r="V342" s="82">
        <f t="shared" si="80"/>
        <v>9.3652445369406864E-3</v>
      </c>
      <c r="W342" s="82">
        <f t="shared" si="80"/>
        <v>0.16502242152466368</v>
      </c>
      <c r="X342" s="82">
        <f t="shared" si="80"/>
        <v>6.4837905236907731E-2</v>
      </c>
      <c r="Y342" s="82">
        <f t="shared" si="80"/>
        <v>3.7143604499084486E-2</v>
      </c>
      <c r="Z342" s="82">
        <f t="shared" si="80"/>
        <v>2.2363516772637579E-2</v>
      </c>
    </row>
    <row r="343" spans="1:26" ht="24" customHeight="1" x14ac:dyDescent="0.15">
      <c r="A343" s="13" t="s">
        <v>653</v>
      </c>
      <c r="B343" s="70">
        <v>1</v>
      </c>
      <c r="C343" s="71" t="s">
        <v>654</v>
      </c>
      <c r="D343" s="65" t="s">
        <v>655</v>
      </c>
      <c r="E343" s="57">
        <v>138</v>
      </c>
      <c r="F343" s="57">
        <v>43</v>
      </c>
      <c r="G343" s="57">
        <v>1</v>
      </c>
      <c r="H343" s="63">
        <v>182</v>
      </c>
      <c r="I343" s="57">
        <v>218</v>
      </c>
      <c r="J343" s="57">
        <v>259</v>
      </c>
      <c r="K343" s="57">
        <v>74</v>
      </c>
      <c r="L343" s="57">
        <v>187</v>
      </c>
      <c r="M343" s="64">
        <v>738</v>
      </c>
      <c r="N343" s="57">
        <v>920</v>
      </c>
      <c r="P343" s="67" t="str">
        <f t="shared" si="81"/>
        <v>地域の良い変化を感じられる</v>
      </c>
      <c r="Q343" s="82">
        <f t="shared" si="82"/>
        <v>2.6661514683153014E-2</v>
      </c>
      <c r="R343" s="82">
        <f t="shared" si="80"/>
        <v>5.4292929292929296E-2</v>
      </c>
      <c r="S343" s="82">
        <f t="shared" si="80"/>
        <v>1.4492753623188406E-2</v>
      </c>
      <c r="T343" s="82">
        <f t="shared" si="80"/>
        <v>3.0147424217326486E-2</v>
      </c>
      <c r="U343" s="82">
        <f t="shared" si="80"/>
        <v>5.7262936695560811E-2</v>
      </c>
      <c r="V343" s="82">
        <f t="shared" si="80"/>
        <v>0.13475546305931321</v>
      </c>
      <c r="W343" s="82">
        <f t="shared" si="80"/>
        <v>6.6367713004484311E-2</v>
      </c>
      <c r="X343" s="82">
        <f t="shared" si="80"/>
        <v>0.23316708229426433</v>
      </c>
      <c r="Y343" s="82">
        <f t="shared" si="80"/>
        <v>9.652105676170547E-2</v>
      </c>
      <c r="Z343" s="82">
        <f t="shared" si="80"/>
        <v>6.7236717094204493E-2</v>
      </c>
    </row>
    <row r="344" spans="1:26" ht="24" customHeight="1" x14ac:dyDescent="0.15">
      <c r="A344" s="13" t="s">
        <v>656</v>
      </c>
      <c r="B344" s="70">
        <v>1</v>
      </c>
      <c r="C344" s="71" t="s">
        <v>657</v>
      </c>
      <c r="D344" s="65" t="s">
        <v>658</v>
      </c>
      <c r="E344" s="57">
        <v>8</v>
      </c>
      <c r="F344" s="57">
        <v>2</v>
      </c>
      <c r="G344" s="57">
        <v>1</v>
      </c>
      <c r="H344" s="63">
        <v>11</v>
      </c>
      <c r="I344" s="57">
        <v>27</v>
      </c>
      <c r="J344" s="57">
        <v>43</v>
      </c>
      <c r="K344" s="57">
        <v>73</v>
      </c>
      <c r="L344" s="57">
        <v>82</v>
      </c>
      <c r="M344" s="64">
        <v>225</v>
      </c>
      <c r="N344" s="57">
        <v>236</v>
      </c>
      <c r="P344" s="67" t="str">
        <f t="shared" si="81"/>
        <v>所属組織として取り組んでいる</v>
      </c>
      <c r="Q344" s="82">
        <f t="shared" si="82"/>
        <v>1.5455950540958269E-3</v>
      </c>
      <c r="R344" s="82">
        <f t="shared" si="80"/>
        <v>2.5252525252525255E-3</v>
      </c>
      <c r="S344" s="82">
        <f t="shared" si="80"/>
        <v>1.4492753623188406E-2</v>
      </c>
      <c r="T344" s="82">
        <f t="shared" si="80"/>
        <v>1.8220970680801723E-3</v>
      </c>
      <c r="U344" s="82">
        <f t="shared" si="80"/>
        <v>7.0921985815602835E-3</v>
      </c>
      <c r="V344" s="82">
        <f t="shared" si="80"/>
        <v>2.2372528616024973E-2</v>
      </c>
      <c r="W344" s="82">
        <f t="shared" si="80"/>
        <v>6.5470852017937217E-2</v>
      </c>
      <c r="X344" s="82">
        <f t="shared" si="80"/>
        <v>0.10224438902743142</v>
      </c>
      <c r="Y344" s="82">
        <f t="shared" si="80"/>
        <v>2.9427151451739471E-2</v>
      </c>
      <c r="Z344" s="82">
        <f t="shared" si="80"/>
        <v>1.7247679602426368E-2</v>
      </c>
    </row>
    <row r="345" spans="1:26" ht="24" customHeight="1" x14ac:dyDescent="0.15">
      <c r="A345" s="13" t="s">
        <v>659</v>
      </c>
      <c r="B345" s="70">
        <v>1</v>
      </c>
      <c r="C345" s="71" t="s">
        <v>660</v>
      </c>
      <c r="D345" s="65" t="s">
        <v>661</v>
      </c>
      <c r="E345" s="57">
        <v>1301</v>
      </c>
      <c r="F345" s="57">
        <v>217</v>
      </c>
      <c r="G345" s="57">
        <v>17</v>
      </c>
      <c r="H345" s="63">
        <v>1535</v>
      </c>
      <c r="I345" s="57">
        <v>330</v>
      </c>
      <c r="J345" s="57">
        <v>309</v>
      </c>
      <c r="K345" s="57">
        <v>75</v>
      </c>
      <c r="L345" s="57">
        <v>99</v>
      </c>
      <c r="M345" s="64">
        <v>813</v>
      </c>
      <c r="N345" s="57">
        <v>2348</v>
      </c>
      <c r="P345" s="67" t="str">
        <f t="shared" si="81"/>
        <v>家族の事情や地域との関係性がある</v>
      </c>
      <c r="Q345" s="82">
        <f t="shared" si="82"/>
        <v>0.25135239567233386</v>
      </c>
      <c r="R345" s="82">
        <f t="shared" si="80"/>
        <v>0.27398989898989901</v>
      </c>
      <c r="S345" s="82">
        <f t="shared" si="80"/>
        <v>0.24637681159420291</v>
      </c>
      <c r="T345" s="82">
        <f t="shared" si="80"/>
        <v>0.25426536359118768</v>
      </c>
      <c r="U345" s="82">
        <f t="shared" si="80"/>
        <v>8.6682427107959023E-2</v>
      </c>
      <c r="V345" s="82">
        <f t="shared" si="80"/>
        <v>0.16077003121748179</v>
      </c>
      <c r="W345" s="82">
        <f t="shared" si="80"/>
        <v>6.726457399103139E-2</v>
      </c>
      <c r="X345" s="82">
        <f t="shared" si="80"/>
        <v>0.12344139650872818</v>
      </c>
      <c r="Y345" s="82">
        <f t="shared" si="80"/>
        <v>0.10633010724561863</v>
      </c>
      <c r="Z345" s="82">
        <f t="shared" si="80"/>
        <v>0.17159979536651318</v>
      </c>
    </row>
    <row r="346" spans="1:26" ht="24" customHeight="1" x14ac:dyDescent="0.15">
      <c r="A346" s="13" t="s">
        <v>662</v>
      </c>
      <c r="B346" s="70">
        <v>1</v>
      </c>
      <c r="C346" s="71" t="s">
        <v>37</v>
      </c>
      <c r="D346" s="65" t="s">
        <v>663</v>
      </c>
      <c r="E346" s="57">
        <v>59</v>
      </c>
      <c r="F346" s="57">
        <v>17</v>
      </c>
      <c r="G346" s="57">
        <v>17</v>
      </c>
      <c r="H346" s="63">
        <v>93</v>
      </c>
      <c r="I346" s="57">
        <v>70</v>
      </c>
      <c r="J346" s="57">
        <v>20</v>
      </c>
      <c r="K346" s="57">
        <v>15</v>
      </c>
      <c r="L346" s="57">
        <v>5</v>
      </c>
      <c r="M346" s="64">
        <v>110</v>
      </c>
      <c r="N346" s="57">
        <v>203</v>
      </c>
      <c r="P346" s="67" t="str">
        <f t="shared" si="81"/>
        <v>その他</v>
      </c>
      <c r="Q346" s="82">
        <f t="shared" si="82"/>
        <v>1.1398763523956723E-2</v>
      </c>
      <c r="R346" s="82">
        <f t="shared" si="80"/>
        <v>2.1464646464646464E-2</v>
      </c>
      <c r="S346" s="82">
        <f t="shared" si="80"/>
        <v>0.24637681159420291</v>
      </c>
      <c r="T346" s="82">
        <f t="shared" si="80"/>
        <v>1.540500248467782E-2</v>
      </c>
      <c r="U346" s="82">
        <f t="shared" si="80"/>
        <v>1.8387181507748884E-2</v>
      </c>
      <c r="V346" s="82">
        <f t="shared" si="80"/>
        <v>1.040582726326743E-2</v>
      </c>
      <c r="W346" s="82">
        <f t="shared" si="80"/>
        <v>1.3452914798206279E-2</v>
      </c>
      <c r="X346" s="82">
        <f t="shared" si="80"/>
        <v>6.2344139650872821E-3</v>
      </c>
      <c r="Y346" s="82">
        <f t="shared" si="80"/>
        <v>1.4386607376405965E-2</v>
      </c>
      <c r="Z346" s="82">
        <f t="shared" si="80"/>
        <v>1.4835927793612511E-2</v>
      </c>
    </row>
    <row r="347" spans="1:26" x14ac:dyDescent="0.15">
      <c r="J347" s="46"/>
      <c r="K347" s="46"/>
      <c r="L347" s="46"/>
      <c r="U347" s="61"/>
      <c r="V347" s="61"/>
      <c r="W347" s="61"/>
      <c r="X347" s="61"/>
      <c r="Y347" s="61"/>
      <c r="Z347" s="61"/>
    </row>
    <row r="348" spans="1:26" x14ac:dyDescent="0.15">
      <c r="C348" s="60"/>
      <c r="I348" s="59"/>
      <c r="J348" s="59"/>
      <c r="K348" s="59"/>
      <c r="L348" s="59"/>
      <c r="M348" s="59"/>
      <c r="N348" s="59" t="s">
        <v>331</v>
      </c>
      <c r="P348" s="60"/>
      <c r="U348" s="61"/>
      <c r="V348" s="61"/>
      <c r="W348" s="61"/>
      <c r="X348" s="61"/>
      <c r="Y348" s="61"/>
      <c r="Z348" s="62" t="str">
        <f>+N348</f>
        <v>（ＭＡ）</v>
      </c>
    </row>
    <row r="349" spans="1:26" ht="12" customHeight="1" x14ac:dyDescent="0.15">
      <c r="C349" s="130" t="s">
        <v>664</v>
      </c>
      <c r="E349" s="132" t="s">
        <v>138</v>
      </c>
      <c r="F349" s="132"/>
      <c r="G349" s="132"/>
      <c r="H349" s="132"/>
      <c r="I349" s="133" t="s">
        <v>139</v>
      </c>
      <c r="J349" s="133"/>
      <c r="K349" s="133"/>
      <c r="L349" s="133"/>
      <c r="M349" s="133"/>
      <c r="N349" s="134" t="s">
        <v>140</v>
      </c>
      <c r="P349" s="130" t="str">
        <f>+C349</f>
        <v>＜継続したくないと思う理由＞</v>
      </c>
      <c r="Q349" s="135" t="s">
        <v>138</v>
      </c>
      <c r="R349" s="135"/>
      <c r="S349" s="135"/>
      <c r="T349" s="135"/>
      <c r="U349" s="128" t="s">
        <v>139</v>
      </c>
      <c r="V349" s="128"/>
      <c r="W349" s="128"/>
      <c r="X349" s="128"/>
      <c r="Y349" s="128"/>
      <c r="Z349" s="129" t="str">
        <f>+N349&amp;"（N="&amp;N351&amp;"）"</f>
        <v>二次調査（訪問タイプ）
計（N=1737）</v>
      </c>
    </row>
    <row r="350" spans="1:26" ht="78.75" x14ac:dyDescent="0.15">
      <c r="A350" s="13" t="s">
        <v>665</v>
      </c>
      <c r="B350" s="83" t="s">
        <v>666</v>
      </c>
      <c r="C350" s="131"/>
      <c r="E350" s="53" t="s">
        <v>141</v>
      </c>
      <c r="F350" s="53" t="s">
        <v>142</v>
      </c>
      <c r="G350" s="53" t="s">
        <v>143</v>
      </c>
      <c r="H350" s="53" t="s">
        <v>144</v>
      </c>
      <c r="I350" s="54" t="s">
        <v>145</v>
      </c>
      <c r="J350" s="54" t="s">
        <v>146</v>
      </c>
      <c r="K350" s="54" t="s">
        <v>147</v>
      </c>
      <c r="L350" s="54" t="s">
        <v>148</v>
      </c>
      <c r="M350" s="54" t="s">
        <v>149</v>
      </c>
      <c r="N350" s="134"/>
      <c r="P350" s="131"/>
      <c r="Q350" s="55" t="str">
        <f>+E350&amp;"（N="&amp;E351&amp;"）"</f>
        <v>地縁・血縁先を訪問している人（地縁・血縁先の訪問のみ）（N=608）</v>
      </c>
      <c r="R350" s="55" t="str">
        <f t="shared" ref="R350:Y350" si="83">+F350&amp;"（N="&amp;F351&amp;"）"</f>
        <v>地縁・血縁先を訪問している人（地縁・血縁先及びそれ以外の施設等を利用）（N=60）</v>
      </c>
      <c r="S350" s="55" t="str">
        <f t="shared" si="83"/>
        <v>特定の生活行動や用務を行っている人（N=7）</v>
      </c>
      <c r="T350" s="55" t="str">
        <f t="shared" si="83"/>
        <v>地縁・血縁的な訪問者等　計（N=675）</v>
      </c>
      <c r="U350" s="56" t="str">
        <f t="shared" si="83"/>
        <v>趣味・消費型（N=613）</v>
      </c>
      <c r="V350" s="56" t="str">
        <f t="shared" si="83"/>
        <v>参加・交流型（N=120）</v>
      </c>
      <c r="W350" s="56" t="str">
        <f t="shared" si="83"/>
        <v>就労型（N=217）</v>
      </c>
      <c r="X350" s="56" t="str">
        <f t="shared" si="83"/>
        <v>直接寄与型（N=112）</v>
      </c>
      <c r="Y350" s="56" t="str">
        <f t="shared" si="83"/>
        <v>関係人口（訪問系）計（N=1062）</v>
      </c>
      <c r="Z350" s="129"/>
    </row>
    <row r="351" spans="1:26" x14ac:dyDescent="0.15">
      <c r="B351" s="51"/>
      <c r="C351" s="52" t="s">
        <v>150</v>
      </c>
      <c r="D351" s="51"/>
      <c r="E351" s="57">
        <v>608</v>
      </c>
      <c r="F351" s="57">
        <v>60</v>
      </c>
      <c r="G351" s="57">
        <v>7</v>
      </c>
      <c r="H351" s="63">
        <v>675</v>
      </c>
      <c r="I351" s="57">
        <v>613</v>
      </c>
      <c r="J351" s="57">
        <v>120</v>
      </c>
      <c r="K351" s="57">
        <v>217</v>
      </c>
      <c r="L351" s="57">
        <v>112</v>
      </c>
      <c r="M351" s="64">
        <v>1062</v>
      </c>
      <c r="N351" s="57">
        <v>1737</v>
      </c>
      <c r="P351" s="52" t="s">
        <v>150</v>
      </c>
      <c r="Q351" s="82">
        <f>+E351/E$351</f>
        <v>1</v>
      </c>
      <c r="R351" s="82">
        <f t="shared" ref="R351:Z361" si="84">+F351/F$351</f>
        <v>1</v>
      </c>
      <c r="S351" s="82">
        <f t="shared" si="84"/>
        <v>1</v>
      </c>
      <c r="T351" s="82">
        <f t="shared" si="84"/>
        <v>1</v>
      </c>
      <c r="U351" s="82">
        <f t="shared" si="84"/>
        <v>1</v>
      </c>
      <c r="V351" s="82">
        <f t="shared" si="84"/>
        <v>1</v>
      </c>
      <c r="W351" s="82">
        <f t="shared" si="84"/>
        <v>1</v>
      </c>
      <c r="X351" s="82">
        <f t="shared" si="84"/>
        <v>1</v>
      </c>
      <c r="Y351" s="82">
        <f t="shared" si="84"/>
        <v>1</v>
      </c>
      <c r="Z351" s="82">
        <f t="shared" si="84"/>
        <v>1</v>
      </c>
    </row>
    <row r="352" spans="1:26" x14ac:dyDescent="0.15">
      <c r="A352" s="13" t="s">
        <v>667</v>
      </c>
      <c r="B352" s="70">
        <v>1</v>
      </c>
      <c r="C352" s="71" t="s">
        <v>134</v>
      </c>
      <c r="D352" s="65" t="s">
        <v>668</v>
      </c>
      <c r="E352" s="57">
        <v>259</v>
      </c>
      <c r="F352" s="57">
        <v>29</v>
      </c>
      <c r="G352" s="57">
        <v>5</v>
      </c>
      <c r="H352" s="63">
        <v>293</v>
      </c>
      <c r="I352" s="57">
        <v>210</v>
      </c>
      <c r="J352" s="57">
        <v>46</v>
      </c>
      <c r="K352" s="57">
        <v>76</v>
      </c>
      <c r="L352" s="57">
        <v>39</v>
      </c>
      <c r="M352" s="64">
        <v>371</v>
      </c>
      <c r="N352" s="57">
        <v>664</v>
      </c>
      <c r="P352" s="67" t="str">
        <f t="shared" ref="P352:P361" si="85">+C352</f>
        <v>時間的な負担が大きい</v>
      </c>
      <c r="Q352" s="82">
        <f t="shared" ref="Q352:Q361" si="86">+E352/E$351</f>
        <v>0.42598684210526316</v>
      </c>
      <c r="R352" s="82">
        <f t="shared" si="84"/>
        <v>0.48333333333333334</v>
      </c>
      <c r="S352" s="82">
        <f t="shared" si="84"/>
        <v>0.7142857142857143</v>
      </c>
      <c r="T352" s="82">
        <f t="shared" si="84"/>
        <v>0.43407407407407406</v>
      </c>
      <c r="U352" s="82">
        <f t="shared" si="84"/>
        <v>0.34257748776508973</v>
      </c>
      <c r="V352" s="82">
        <f t="shared" si="84"/>
        <v>0.38333333333333336</v>
      </c>
      <c r="W352" s="82">
        <f t="shared" si="84"/>
        <v>0.35023041474654376</v>
      </c>
      <c r="X352" s="82">
        <f t="shared" si="84"/>
        <v>0.3482142857142857</v>
      </c>
      <c r="Y352" s="82">
        <f t="shared" si="84"/>
        <v>0.34934086629001881</v>
      </c>
      <c r="Z352" s="82">
        <f t="shared" si="84"/>
        <v>0.38226827864133561</v>
      </c>
    </row>
    <row r="353" spans="1:26" x14ac:dyDescent="0.15">
      <c r="A353" s="13" t="s">
        <v>669</v>
      </c>
      <c r="B353" s="70">
        <v>1</v>
      </c>
      <c r="C353" s="71" t="s">
        <v>135</v>
      </c>
      <c r="D353" s="65" t="s">
        <v>670</v>
      </c>
      <c r="E353" s="57">
        <v>203</v>
      </c>
      <c r="F353" s="57">
        <v>29</v>
      </c>
      <c r="G353" s="57">
        <v>3</v>
      </c>
      <c r="H353" s="63">
        <v>235</v>
      </c>
      <c r="I353" s="57">
        <v>176</v>
      </c>
      <c r="J353" s="57">
        <v>40</v>
      </c>
      <c r="K353" s="57">
        <v>42</v>
      </c>
      <c r="L353" s="57">
        <v>27</v>
      </c>
      <c r="M353" s="64">
        <v>285</v>
      </c>
      <c r="N353" s="57">
        <v>520</v>
      </c>
      <c r="P353" s="67" t="str">
        <f t="shared" si="85"/>
        <v>経済的な負担が大きい</v>
      </c>
      <c r="Q353" s="82">
        <f t="shared" si="86"/>
        <v>0.33388157894736842</v>
      </c>
      <c r="R353" s="82">
        <f t="shared" si="84"/>
        <v>0.48333333333333334</v>
      </c>
      <c r="S353" s="82">
        <f t="shared" si="84"/>
        <v>0.42857142857142855</v>
      </c>
      <c r="T353" s="82">
        <f t="shared" si="84"/>
        <v>0.34814814814814815</v>
      </c>
      <c r="U353" s="82">
        <f t="shared" si="84"/>
        <v>0.28711256117455136</v>
      </c>
      <c r="V353" s="82">
        <f t="shared" si="84"/>
        <v>0.33333333333333331</v>
      </c>
      <c r="W353" s="82">
        <f t="shared" si="84"/>
        <v>0.19354838709677419</v>
      </c>
      <c r="X353" s="82">
        <f t="shared" si="84"/>
        <v>0.24107142857142858</v>
      </c>
      <c r="Y353" s="82">
        <f t="shared" si="84"/>
        <v>0.26836158192090398</v>
      </c>
      <c r="Z353" s="82">
        <f t="shared" si="84"/>
        <v>0.29936672423719057</v>
      </c>
    </row>
    <row r="354" spans="1:26" x14ac:dyDescent="0.15">
      <c r="A354" s="13" t="s">
        <v>671</v>
      </c>
      <c r="B354" s="70">
        <v>1</v>
      </c>
      <c r="C354" s="71" t="s">
        <v>136</v>
      </c>
      <c r="D354" s="65" t="s">
        <v>672</v>
      </c>
      <c r="E354" s="57">
        <v>202</v>
      </c>
      <c r="F354" s="57">
        <v>26</v>
      </c>
      <c r="G354" s="57">
        <v>3</v>
      </c>
      <c r="H354" s="63">
        <v>231</v>
      </c>
      <c r="I354" s="57">
        <v>169</v>
      </c>
      <c r="J354" s="57">
        <v>45</v>
      </c>
      <c r="K354" s="57">
        <v>90</v>
      </c>
      <c r="L354" s="57">
        <v>48</v>
      </c>
      <c r="M354" s="64">
        <v>352</v>
      </c>
      <c r="N354" s="57">
        <v>583</v>
      </c>
      <c r="P354" s="67" t="str">
        <f t="shared" si="85"/>
        <v>体力的な負担が大きい</v>
      </c>
      <c r="Q354" s="82">
        <f t="shared" si="86"/>
        <v>0.33223684210526316</v>
      </c>
      <c r="R354" s="82">
        <f t="shared" si="84"/>
        <v>0.43333333333333335</v>
      </c>
      <c r="S354" s="82">
        <f t="shared" si="84"/>
        <v>0.42857142857142855</v>
      </c>
      <c r="T354" s="82">
        <f t="shared" si="84"/>
        <v>0.34222222222222221</v>
      </c>
      <c r="U354" s="82">
        <f t="shared" si="84"/>
        <v>0.27569331158238175</v>
      </c>
      <c r="V354" s="82">
        <f t="shared" si="84"/>
        <v>0.375</v>
      </c>
      <c r="W354" s="82">
        <f t="shared" si="84"/>
        <v>0.41474654377880182</v>
      </c>
      <c r="X354" s="82">
        <f t="shared" si="84"/>
        <v>0.42857142857142855</v>
      </c>
      <c r="Y354" s="82">
        <f t="shared" si="84"/>
        <v>0.33145009416195859</v>
      </c>
      <c r="Z354" s="82">
        <f t="shared" si="84"/>
        <v>0.33563615428900401</v>
      </c>
    </row>
    <row r="355" spans="1:26" x14ac:dyDescent="0.15">
      <c r="A355" s="13" t="s">
        <v>673</v>
      </c>
      <c r="B355" s="70">
        <v>1</v>
      </c>
      <c r="C355" s="71" t="s">
        <v>674</v>
      </c>
      <c r="D355" s="65" t="s">
        <v>675</v>
      </c>
      <c r="E355" s="57">
        <v>165</v>
      </c>
      <c r="F355" s="57">
        <v>22</v>
      </c>
      <c r="G355" s="57">
        <v>2</v>
      </c>
      <c r="H355" s="63">
        <v>189</v>
      </c>
      <c r="I355" s="57">
        <v>101</v>
      </c>
      <c r="J355" s="57">
        <v>23</v>
      </c>
      <c r="K355" s="57">
        <v>71</v>
      </c>
      <c r="L355" s="57">
        <v>18</v>
      </c>
      <c r="M355" s="64">
        <v>213</v>
      </c>
      <c r="N355" s="57">
        <v>402</v>
      </c>
      <c r="P355" s="67" t="str">
        <f t="shared" si="85"/>
        <v>自分にとってのメリットが感じられない</v>
      </c>
      <c r="Q355" s="82">
        <f t="shared" si="86"/>
        <v>0.27138157894736842</v>
      </c>
      <c r="R355" s="82">
        <f t="shared" si="84"/>
        <v>0.36666666666666664</v>
      </c>
      <c r="S355" s="82">
        <f t="shared" si="84"/>
        <v>0.2857142857142857</v>
      </c>
      <c r="T355" s="82">
        <f t="shared" si="84"/>
        <v>0.28000000000000003</v>
      </c>
      <c r="U355" s="82">
        <f t="shared" si="84"/>
        <v>0.16476345840130505</v>
      </c>
      <c r="V355" s="82">
        <f t="shared" si="84"/>
        <v>0.19166666666666668</v>
      </c>
      <c r="W355" s="82">
        <f t="shared" si="84"/>
        <v>0.32718894009216593</v>
      </c>
      <c r="X355" s="82">
        <f t="shared" si="84"/>
        <v>0.16071428571428573</v>
      </c>
      <c r="Y355" s="82">
        <f t="shared" si="84"/>
        <v>0.20056497175141244</v>
      </c>
      <c r="Z355" s="82">
        <f t="shared" si="84"/>
        <v>0.23143350604490501</v>
      </c>
    </row>
    <row r="356" spans="1:26" x14ac:dyDescent="0.15">
      <c r="A356" s="13" t="s">
        <v>676</v>
      </c>
      <c r="B356" s="70">
        <v>1</v>
      </c>
      <c r="C356" s="71" t="s">
        <v>677</v>
      </c>
      <c r="D356" s="65" t="s">
        <v>678</v>
      </c>
      <c r="E356" s="57">
        <v>14</v>
      </c>
      <c r="F356" s="57">
        <v>2</v>
      </c>
      <c r="G356" s="57">
        <v>0</v>
      </c>
      <c r="H356" s="63">
        <v>16</v>
      </c>
      <c r="I356" s="57">
        <v>15</v>
      </c>
      <c r="J356" s="57">
        <v>6</v>
      </c>
      <c r="K356" s="57">
        <v>19</v>
      </c>
      <c r="L356" s="57">
        <v>4</v>
      </c>
      <c r="M356" s="64">
        <v>44</v>
      </c>
      <c r="N356" s="57">
        <v>60</v>
      </c>
      <c r="P356" s="67" t="str">
        <f t="shared" si="85"/>
        <v>有給休暇を取りにくい</v>
      </c>
      <c r="Q356" s="82">
        <f t="shared" si="86"/>
        <v>2.3026315789473683E-2</v>
      </c>
      <c r="R356" s="82">
        <f t="shared" si="84"/>
        <v>3.3333333333333333E-2</v>
      </c>
      <c r="S356" s="82">
        <f t="shared" si="84"/>
        <v>0</v>
      </c>
      <c r="T356" s="82">
        <f t="shared" si="84"/>
        <v>2.3703703703703703E-2</v>
      </c>
      <c r="U356" s="82">
        <f t="shared" si="84"/>
        <v>2.4469820554649267E-2</v>
      </c>
      <c r="V356" s="82">
        <f t="shared" si="84"/>
        <v>0.05</v>
      </c>
      <c r="W356" s="82">
        <f t="shared" si="84"/>
        <v>8.755760368663594E-2</v>
      </c>
      <c r="X356" s="82">
        <f t="shared" si="84"/>
        <v>3.5714285714285712E-2</v>
      </c>
      <c r="Y356" s="82">
        <f t="shared" si="84"/>
        <v>4.1431261770244823E-2</v>
      </c>
      <c r="Z356" s="82">
        <f t="shared" si="84"/>
        <v>3.4542314335060449E-2</v>
      </c>
    </row>
    <row r="357" spans="1:26" x14ac:dyDescent="0.15">
      <c r="A357" s="13" t="s">
        <v>679</v>
      </c>
      <c r="B357" s="70">
        <v>1</v>
      </c>
      <c r="C357" s="71" t="s">
        <v>680</v>
      </c>
      <c r="D357" s="65" t="s">
        <v>681</v>
      </c>
      <c r="E357" s="57">
        <v>18</v>
      </c>
      <c r="F357" s="57">
        <v>3</v>
      </c>
      <c r="G357" s="57">
        <v>0</v>
      </c>
      <c r="H357" s="63">
        <v>21</v>
      </c>
      <c r="I357" s="57">
        <v>13</v>
      </c>
      <c r="J357" s="57">
        <v>7</v>
      </c>
      <c r="K357" s="57">
        <v>10</v>
      </c>
      <c r="L357" s="57">
        <v>12</v>
      </c>
      <c r="M357" s="64">
        <v>42</v>
      </c>
      <c r="N357" s="57">
        <v>63</v>
      </c>
      <c r="P357" s="67" t="str">
        <f t="shared" si="85"/>
        <v>同居の家族や同行者の理解を得るのが難しい</v>
      </c>
      <c r="Q357" s="82">
        <f t="shared" si="86"/>
        <v>2.9605263157894735E-2</v>
      </c>
      <c r="R357" s="82">
        <f t="shared" si="84"/>
        <v>0.05</v>
      </c>
      <c r="S357" s="82">
        <f t="shared" si="84"/>
        <v>0</v>
      </c>
      <c r="T357" s="82">
        <f t="shared" si="84"/>
        <v>3.111111111111111E-2</v>
      </c>
      <c r="U357" s="82">
        <f t="shared" si="84"/>
        <v>2.1207177814029365E-2</v>
      </c>
      <c r="V357" s="82">
        <f t="shared" si="84"/>
        <v>5.8333333333333334E-2</v>
      </c>
      <c r="W357" s="82">
        <f t="shared" si="84"/>
        <v>4.6082949308755762E-2</v>
      </c>
      <c r="X357" s="82">
        <f t="shared" si="84"/>
        <v>0.10714285714285714</v>
      </c>
      <c r="Y357" s="82">
        <f t="shared" si="84"/>
        <v>3.954802259887006E-2</v>
      </c>
      <c r="Z357" s="82">
        <f t="shared" si="84"/>
        <v>3.6269430051813469E-2</v>
      </c>
    </row>
    <row r="358" spans="1:26" x14ac:dyDescent="0.15">
      <c r="A358" s="13" t="s">
        <v>682</v>
      </c>
      <c r="B358" s="70">
        <v>1</v>
      </c>
      <c r="C358" s="71" t="s">
        <v>683</v>
      </c>
      <c r="D358" s="65" t="s">
        <v>684</v>
      </c>
      <c r="E358" s="57">
        <v>25</v>
      </c>
      <c r="F358" s="57">
        <v>3</v>
      </c>
      <c r="G358" s="57">
        <v>0</v>
      </c>
      <c r="H358" s="63">
        <v>28</v>
      </c>
      <c r="I358" s="57">
        <v>14</v>
      </c>
      <c r="J358" s="57">
        <v>5</v>
      </c>
      <c r="K358" s="57">
        <v>4</v>
      </c>
      <c r="L358" s="57">
        <v>12</v>
      </c>
      <c r="M358" s="64">
        <v>35</v>
      </c>
      <c r="N358" s="57">
        <v>63</v>
      </c>
      <c r="P358" s="67" t="str">
        <f t="shared" si="85"/>
        <v>地域のことや地域活動に興味・関心がない</v>
      </c>
      <c r="Q358" s="82">
        <f t="shared" si="86"/>
        <v>4.1118421052631582E-2</v>
      </c>
      <c r="R358" s="82">
        <f t="shared" si="84"/>
        <v>0.05</v>
      </c>
      <c r="S358" s="82">
        <f t="shared" si="84"/>
        <v>0</v>
      </c>
      <c r="T358" s="82">
        <f t="shared" si="84"/>
        <v>4.148148148148148E-2</v>
      </c>
      <c r="U358" s="82">
        <f t="shared" si="84"/>
        <v>2.2838499184339316E-2</v>
      </c>
      <c r="V358" s="82">
        <f t="shared" si="84"/>
        <v>4.1666666666666664E-2</v>
      </c>
      <c r="W358" s="82">
        <f t="shared" si="84"/>
        <v>1.8433179723502304E-2</v>
      </c>
      <c r="X358" s="82">
        <f t="shared" si="84"/>
        <v>0.10714285714285714</v>
      </c>
      <c r="Y358" s="82">
        <f t="shared" si="84"/>
        <v>3.2956685499058377E-2</v>
      </c>
      <c r="Z358" s="82">
        <f t="shared" si="84"/>
        <v>3.6269430051813469E-2</v>
      </c>
    </row>
    <row r="359" spans="1:26" x14ac:dyDescent="0.15">
      <c r="A359" s="13" t="s">
        <v>685</v>
      </c>
      <c r="B359" s="70">
        <v>1</v>
      </c>
      <c r="C359" s="71" t="s">
        <v>686</v>
      </c>
      <c r="D359" s="65" t="s">
        <v>687</v>
      </c>
      <c r="E359" s="57">
        <v>70</v>
      </c>
      <c r="F359" s="57">
        <v>7</v>
      </c>
      <c r="G359" s="57">
        <v>0</v>
      </c>
      <c r="H359" s="63">
        <v>77</v>
      </c>
      <c r="I359" s="57">
        <v>51</v>
      </c>
      <c r="J359" s="57">
        <v>16</v>
      </c>
      <c r="K359" s="57">
        <v>20</v>
      </c>
      <c r="L359" s="57">
        <v>12</v>
      </c>
      <c r="M359" s="64">
        <v>99</v>
      </c>
      <c r="N359" s="57">
        <v>176</v>
      </c>
      <c r="P359" s="67" t="str">
        <f t="shared" si="85"/>
        <v>他にやりたいこと、やるべきことがある</v>
      </c>
      <c r="Q359" s="82">
        <f t="shared" si="86"/>
        <v>0.11513157894736842</v>
      </c>
      <c r="R359" s="82">
        <f t="shared" si="84"/>
        <v>0.11666666666666667</v>
      </c>
      <c r="S359" s="82">
        <f t="shared" si="84"/>
        <v>0</v>
      </c>
      <c r="T359" s="82">
        <f t="shared" si="84"/>
        <v>0.11407407407407408</v>
      </c>
      <c r="U359" s="82">
        <f t="shared" si="84"/>
        <v>8.3197389885807507E-2</v>
      </c>
      <c r="V359" s="82">
        <f t="shared" si="84"/>
        <v>0.13333333333333333</v>
      </c>
      <c r="W359" s="82">
        <f t="shared" si="84"/>
        <v>9.2165898617511524E-2</v>
      </c>
      <c r="X359" s="82">
        <f t="shared" si="84"/>
        <v>0.10714285714285714</v>
      </c>
      <c r="Y359" s="82">
        <f t="shared" si="84"/>
        <v>9.3220338983050849E-2</v>
      </c>
      <c r="Z359" s="82">
        <f t="shared" si="84"/>
        <v>0.10132412204951065</v>
      </c>
    </row>
    <row r="360" spans="1:26" x14ac:dyDescent="0.15">
      <c r="A360" s="13" t="s">
        <v>688</v>
      </c>
      <c r="B360" s="70">
        <v>1</v>
      </c>
      <c r="C360" s="71" t="s">
        <v>689</v>
      </c>
      <c r="D360" s="65" t="s">
        <v>690</v>
      </c>
      <c r="E360" s="57">
        <v>112</v>
      </c>
      <c r="F360" s="57">
        <v>7</v>
      </c>
      <c r="G360" s="57">
        <v>1</v>
      </c>
      <c r="H360" s="63">
        <v>120</v>
      </c>
      <c r="I360" s="57">
        <v>193</v>
      </c>
      <c r="J360" s="57">
        <v>10</v>
      </c>
      <c r="K360" s="57">
        <v>9</v>
      </c>
      <c r="L360" s="57">
        <v>10</v>
      </c>
      <c r="M360" s="64">
        <v>222</v>
      </c>
      <c r="N360" s="57">
        <v>342</v>
      </c>
      <c r="P360" s="67" t="str">
        <f t="shared" si="85"/>
        <v>特に理由はない</v>
      </c>
      <c r="Q360" s="82">
        <f t="shared" si="86"/>
        <v>0.18421052631578946</v>
      </c>
      <c r="R360" s="82">
        <f t="shared" si="84"/>
        <v>0.11666666666666667</v>
      </c>
      <c r="S360" s="82">
        <f t="shared" si="84"/>
        <v>0.14285714285714285</v>
      </c>
      <c r="T360" s="82">
        <f t="shared" si="84"/>
        <v>0.17777777777777778</v>
      </c>
      <c r="U360" s="82">
        <f t="shared" si="84"/>
        <v>0.31484502446982054</v>
      </c>
      <c r="V360" s="82">
        <f t="shared" si="84"/>
        <v>8.3333333333333329E-2</v>
      </c>
      <c r="W360" s="82">
        <f t="shared" si="84"/>
        <v>4.1474654377880185E-2</v>
      </c>
      <c r="X360" s="82">
        <f t="shared" si="84"/>
        <v>8.9285714285714288E-2</v>
      </c>
      <c r="Y360" s="82">
        <f t="shared" si="84"/>
        <v>0.20903954802259886</v>
      </c>
      <c r="Z360" s="82">
        <f t="shared" si="84"/>
        <v>0.19689119170984457</v>
      </c>
    </row>
    <row r="361" spans="1:26" x14ac:dyDescent="0.15">
      <c r="A361" s="13" t="s">
        <v>691</v>
      </c>
      <c r="B361" s="70">
        <v>1</v>
      </c>
      <c r="C361" s="71" t="s">
        <v>37</v>
      </c>
      <c r="D361" s="65" t="s">
        <v>692</v>
      </c>
      <c r="E361" s="57">
        <v>17</v>
      </c>
      <c r="F361" s="57">
        <v>2</v>
      </c>
      <c r="G361" s="57">
        <v>0</v>
      </c>
      <c r="H361" s="63">
        <v>19</v>
      </c>
      <c r="I361" s="57">
        <v>11</v>
      </c>
      <c r="J361" s="57">
        <v>3</v>
      </c>
      <c r="K361" s="57">
        <v>1</v>
      </c>
      <c r="L361" s="57">
        <v>4</v>
      </c>
      <c r="M361" s="64">
        <v>19</v>
      </c>
      <c r="N361" s="57">
        <v>38</v>
      </c>
      <c r="P361" s="67" t="str">
        <f t="shared" si="85"/>
        <v>その他</v>
      </c>
      <c r="Q361" s="82">
        <f t="shared" si="86"/>
        <v>2.7960526315789474E-2</v>
      </c>
      <c r="R361" s="82">
        <f t="shared" si="84"/>
        <v>3.3333333333333333E-2</v>
      </c>
      <c r="S361" s="82">
        <f t="shared" si="84"/>
        <v>0</v>
      </c>
      <c r="T361" s="82">
        <f t="shared" si="84"/>
        <v>2.8148148148148148E-2</v>
      </c>
      <c r="U361" s="82">
        <f t="shared" si="84"/>
        <v>1.794453507340946E-2</v>
      </c>
      <c r="V361" s="82">
        <f t="shared" si="84"/>
        <v>2.5000000000000001E-2</v>
      </c>
      <c r="W361" s="82">
        <f t="shared" si="84"/>
        <v>4.608294930875576E-3</v>
      </c>
      <c r="X361" s="82">
        <f t="shared" si="84"/>
        <v>3.5714285714285712E-2</v>
      </c>
      <c r="Y361" s="82">
        <f t="shared" si="84"/>
        <v>1.7890772128060263E-2</v>
      </c>
      <c r="Z361" s="82">
        <f t="shared" si="84"/>
        <v>2.1876799078871616E-2</v>
      </c>
    </row>
    <row r="362" spans="1:26" x14ac:dyDescent="0.15">
      <c r="J362" s="46"/>
      <c r="K362" s="46"/>
      <c r="L362" s="46"/>
      <c r="U362" s="61"/>
      <c r="V362" s="61"/>
      <c r="W362" s="61"/>
      <c r="X362" s="61"/>
      <c r="Y362" s="61"/>
      <c r="Z362" s="61"/>
    </row>
    <row r="363" spans="1:26" x14ac:dyDescent="0.15">
      <c r="C363" s="60"/>
      <c r="I363" s="59"/>
      <c r="J363" s="59"/>
      <c r="K363" s="59"/>
      <c r="L363" s="59"/>
      <c r="M363" s="59"/>
      <c r="N363" s="59" t="s">
        <v>331</v>
      </c>
      <c r="P363" s="60"/>
      <c r="U363" s="61"/>
      <c r="V363" s="61"/>
      <c r="W363" s="61"/>
      <c r="X363" s="61"/>
      <c r="Y363" s="61"/>
      <c r="Z363" s="62" t="str">
        <f>+N363</f>
        <v>（ＭＡ）</v>
      </c>
    </row>
    <row r="364" spans="1:26" ht="12" customHeight="1" x14ac:dyDescent="0.15">
      <c r="C364" s="130" t="s">
        <v>693</v>
      </c>
      <c r="E364" s="132" t="s">
        <v>138</v>
      </c>
      <c r="F364" s="132"/>
      <c r="G364" s="132"/>
      <c r="H364" s="132"/>
      <c r="I364" s="133" t="s">
        <v>139</v>
      </c>
      <c r="J364" s="133"/>
      <c r="K364" s="133"/>
      <c r="L364" s="133"/>
      <c r="M364" s="133"/>
      <c r="N364" s="134" t="s">
        <v>140</v>
      </c>
      <c r="P364" s="130" t="str">
        <f>+C364</f>
        <v>＜訪問先との関係性の深化・拡大意向＞</v>
      </c>
      <c r="Q364" s="135" t="s">
        <v>138</v>
      </c>
      <c r="R364" s="135"/>
      <c r="S364" s="135"/>
      <c r="T364" s="135"/>
      <c r="U364" s="128" t="s">
        <v>139</v>
      </c>
      <c r="V364" s="128"/>
      <c r="W364" s="128"/>
      <c r="X364" s="128"/>
      <c r="Y364" s="128"/>
      <c r="Z364" s="129" t="str">
        <f>+N364&amp;"（N="&amp;N366&amp;"）"</f>
        <v>二次調査（訪問タイプ）
計（N=15420）</v>
      </c>
    </row>
    <row r="365" spans="1:26" ht="78.75" x14ac:dyDescent="0.15">
      <c r="A365" s="13" t="s">
        <v>694</v>
      </c>
      <c r="B365" s="85" t="s">
        <v>695</v>
      </c>
      <c r="C365" s="131"/>
      <c r="E365" s="53" t="s">
        <v>141</v>
      </c>
      <c r="F365" s="53" t="s">
        <v>142</v>
      </c>
      <c r="G365" s="53" t="s">
        <v>143</v>
      </c>
      <c r="H365" s="53" t="s">
        <v>144</v>
      </c>
      <c r="I365" s="54" t="s">
        <v>145</v>
      </c>
      <c r="J365" s="54" t="s">
        <v>146</v>
      </c>
      <c r="K365" s="54" t="s">
        <v>147</v>
      </c>
      <c r="L365" s="54" t="s">
        <v>148</v>
      </c>
      <c r="M365" s="54" t="s">
        <v>149</v>
      </c>
      <c r="N365" s="134"/>
      <c r="P365" s="131"/>
      <c r="Q365" s="55" t="str">
        <f>+E365&amp;"（N="&amp;E366&amp;"）"</f>
        <v>地縁・血縁先を訪問している人（地縁・血縁先の訪問のみ）（N=5784）</v>
      </c>
      <c r="R365" s="55" t="str">
        <f t="shared" ref="R365:Y365" si="87">+F365&amp;"（N="&amp;F366&amp;"）"</f>
        <v>地縁・血縁先を訪問している人（地縁・血縁先及びそれ以外の施設等を利用）（N=852）</v>
      </c>
      <c r="S365" s="55" t="str">
        <f t="shared" si="87"/>
        <v>特定の生活行動や用務を行っている人（N=76）</v>
      </c>
      <c r="T365" s="55" t="str">
        <f t="shared" si="87"/>
        <v>地縁・血縁的な訪問者等　計（N=6712）</v>
      </c>
      <c r="U365" s="56" t="str">
        <f t="shared" si="87"/>
        <v>趣味・消費型（N=4420）</v>
      </c>
      <c r="V365" s="56" t="str">
        <f t="shared" si="87"/>
        <v>参加・交流型（N=2042）</v>
      </c>
      <c r="W365" s="56" t="str">
        <f t="shared" si="87"/>
        <v>就労型（N=1332）</v>
      </c>
      <c r="X365" s="56" t="str">
        <f t="shared" si="87"/>
        <v>直接寄与型（N=914）</v>
      </c>
      <c r="Y365" s="56" t="str">
        <f t="shared" si="87"/>
        <v>関係人口（訪問系）計（N=8708）</v>
      </c>
      <c r="Z365" s="129"/>
    </row>
    <row r="366" spans="1:26" x14ac:dyDescent="0.15">
      <c r="B366" s="51"/>
      <c r="C366" s="52" t="s">
        <v>150</v>
      </c>
      <c r="D366" s="51"/>
      <c r="E366" s="57">
        <v>5784</v>
      </c>
      <c r="F366" s="57">
        <v>852</v>
      </c>
      <c r="G366" s="57">
        <v>76</v>
      </c>
      <c r="H366" s="63">
        <v>6712</v>
      </c>
      <c r="I366" s="57">
        <v>4420</v>
      </c>
      <c r="J366" s="57">
        <v>2042</v>
      </c>
      <c r="K366" s="57">
        <v>1332</v>
      </c>
      <c r="L366" s="57">
        <v>914</v>
      </c>
      <c r="M366" s="64">
        <v>8708</v>
      </c>
      <c r="N366" s="57">
        <v>15420</v>
      </c>
      <c r="P366" s="52" t="s">
        <v>150</v>
      </c>
      <c r="Q366" s="82">
        <f>+E366/E$366</f>
        <v>1</v>
      </c>
      <c r="R366" s="82">
        <f t="shared" ref="R366:Z376" si="88">+F366/F$366</f>
        <v>1</v>
      </c>
      <c r="S366" s="82">
        <f t="shared" si="88"/>
        <v>1</v>
      </c>
      <c r="T366" s="82">
        <f t="shared" si="88"/>
        <v>1</v>
      </c>
      <c r="U366" s="82">
        <f t="shared" si="88"/>
        <v>1</v>
      </c>
      <c r="V366" s="82">
        <f t="shared" si="88"/>
        <v>1</v>
      </c>
      <c r="W366" s="82">
        <f t="shared" si="88"/>
        <v>1</v>
      </c>
      <c r="X366" s="82">
        <f t="shared" si="88"/>
        <v>1</v>
      </c>
      <c r="Y366" s="82">
        <f t="shared" si="88"/>
        <v>1</v>
      </c>
      <c r="Z366" s="82">
        <f t="shared" si="88"/>
        <v>1</v>
      </c>
    </row>
    <row r="367" spans="1:26" x14ac:dyDescent="0.15">
      <c r="A367" s="13" t="s">
        <v>696</v>
      </c>
      <c r="B367" s="70">
        <v>1</v>
      </c>
      <c r="C367" s="71" t="s">
        <v>697</v>
      </c>
      <c r="D367" s="65" t="s">
        <v>698</v>
      </c>
      <c r="E367" s="57">
        <v>798</v>
      </c>
      <c r="F367" s="57">
        <v>160</v>
      </c>
      <c r="G367" s="57">
        <v>4</v>
      </c>
      <c r="H367" s="63">
        <v>962</v>
      </c>
      <c r="I367" s="57">
        <v>598</v>
      </c>
      <c r="J367" s="57">
        <v>729</v>
      </c>
      <c r="K367" s="57">
        <v>307</v>
      </c>
      <c r="L367" s="57">
        <v>437</v>
      </c>
      <c r="M367" s="64">
        <v>2071</v>
      </c>
      <c r="N367" s="57">
        <v>3033</v>
      </c>
      <c r="P367" s="67" t="str">
        <f t="shared" ref="P367:P376" si="89">+C367</f>
        <v>地域の人とのコミュニケーションを深めたい</v>
      </c>
      <c r="Q367" s="82">
        <f t="shared" ref="Q367:Q376" si="90">+E367/E$366</f>
        <v>0.13796680497925312</v>
      </c>
      <c r="R367" s="82">
        <f t="shared" si="88"/>
        <v>0.18779342723004694</v>
      </c>
      <c r="S367" s="82">
        <f t="shared" si="88"/>
        <v>5.2631578947368418E-2</v>
      </c>
      <c r="T367" s="82">
        <f t="shared" si="88"/>
        <v>0.1433253873659118</v>
      </c>
      <c r="U367" s="82">
        <f t="shared" si="88"/>
        <v>0.13529411764705881</v>
      </c>
      <c r="V367" s="82">
        <f t="shared" si="88"/>
        <v>0.35700293829578844</v>
      </c>
      <c r="W367" s="82">
        <f t="shared" si="88"/>
        <v>0.23048048048048048</v>
      </c>
      <c r="X367" s="82">
        <f t="shared" si="88"/>
        <v>0.47811816192560175</v>
      </c>
      <c r="Y367" s="82">
        <f t="shared" si="88"/>
        <v>0.23782728525493799</v>
      </c>
      <c r="Z367" s="82">
        <f t="shared" si="88"/>
        <v>0.19669260700389105</v>
      </c>
    </row>
    <row r="368" spans="1:26" x14ac:dyDescent="0.15">
      <c r="A368" s="13" t="s">
        <v>699</v>
      </c>
      <c r="B368" s="70">
        <v>1</v>
      </c>
      <c r="C368" s="71" t="s">
        <v>700</v>
      </c>
      <c r="D368" s="65" t="s">
        <v>701</v>
      </c>
      <c r="E368" s="57">
        <v>651</v>
      </c>
      <c r="F368" s="57">
        <v>160</v>
      </c>
      <c r="G368" s="57">
        <v>6</v>
      </c>
      <c r="H368" s="63">
        <v>817</v>
      </c>
      <c r="I368" s="57">
        <v>639</v>
      </c>
      <c r="J368" s="57">
        <v>639</v>
      </c>
      <c r="K368" s="57">
        <v>398</v>
      </c>
      <c r="L368" s="57">
        <v>409</v>
      </c>
      <c r="M368" s="64">
        <v>2085</v>
      </c>
      <c r="N368" s="57">
        <v>2902</v>
      </c>
      <c r="P368" s="67" t="str">
        <f t="shared" si="89"/>
        <v>より多くの人とのつながりを持ちたい</v>
      </c>
      <c r="Q368" s="82">
        <f t="shared" si="90"/>
        <v>0.11255186721991702</v>
      </c>
      <c r="R368" s="82">
        <f t="shared" si="88"/>
        <v>0.18779342723004694</v>
      </c>
      <c r="S368" s="82">
        <f t="shared" si="88"/>
        <v>7.8947368421052627E-2</v>
      </c>
      <c r="T368" s="82">
        <f t="shared" si="88"/>
        <v>0.1217222884386174</v>
      </c>
      <c r="U368" s="82">
        <f t="shared" si="88"/>
        <v>0.14457013574660635</v>
      </c>
      <c r="V368" s="82">
        <f t="shared" si="88"/>
        <v>0.31292850146914791</v>
      </c>
      <c r="W368" s="82">
        <f t="shared" si="88"/>
        <v>0.29879879879879878</v>
      </c>
      <c r="X368" s="82">
        <f t="shared" si="88"/>
        <v>0.44748358862144422</v>
      </c>
      <c r="Y368" s="82">
        <f t="shared" si="88"/>
        <v>0.23943500229673864</v>
      </c>
      <c r="Z368" s="82">
        <f t="shared" si="88"/>
        <v>0.18819714656290532</v>
      </c>
    </row>
    <row r="369" spans="1:26" x14ac:dyDescent="0.15">
      <c r="A369" s="13" t="s">
        <v>702</v>
      </c>
      <c r="B369" s="70">
        <v>1</v>
      </c>
      <c r="C369" s="71" t="s">
        <v>703</v>
      </c>
      <c r="D369" s="65" t="s">
        <v>704</v>
      </c>
      <c r="E369" s="57">
        <v>250</v>
      </c>
      <c r="F369" s="57">
        <v>60</v>
      </c>
      <c r="G369" s="57">
        <v>2</v>
      </c>
      <c r="H369" s="63">
        <v>312</v>
      </c>
      <c r="I369" s="57">
        <v>294</v>
      </c>
      <c r="J369" s="57">
        <v>310</v>
      </c>
      <c r="K369" s="57">
        <v>315</v>
      </c>
      <c r="L369" s="57">
        <v>280</v>
      </c>
      <c r="M369" s="64">
        <v>1199</v>
      </c>
      <c r="N369" s="57">
        <v>1511</v>
      </c>
      <c r="P369" s="67" t="str">
        <f t="shared" si="89"/>
        <v>いろいろな分野の活動に参加したい</v>
      </c>
      <c r="Q369" s="82">
        <f t="shared" si="90"/>
        <v>4.3222683264177039E-2</v>
      </c>
      <c r="R369" s="82">
        <f t="shared" si="88"/>
        <v>7.0422535211267609E-2</v>
      </c>
      <c r="S369" s="82">
        <f t="shared" si="88"/>
        <v>2.6315789473684209E-2</v>
      </c>
      <c r="T369" s="82">
        <f t="shared" si="88"/>
        <v>4.6483909415971393E-2</v>
      </c>
      <c r="U369" s="82">
        <f t="shared" si="88"/>
        <v>6.6515837104072398E-2</v>
      </c>
      <c r="V369" s="82">
        <f t="shared" si="88"/>
        <v>0.15181194906953965</v>
      </c>
      <c r="W369" s="82">
        <f t="shared" si="88"/>
        <v>0.23648648648648649</v>
      </c>
      <c r="X369" s="82">
        <f t="shared" si="88"/>
        <v>0.30634573304157547</v>
      </c>
      <c r="Y369" s="82">
        <f t="shared" si="88"/>
        <v>0.13768948093706937</v>
      </c>
      <c r="Z369" s="82">
        <f t="shared" si="88"/>
        <v>9.7989623865110245E-2</v>
      </c>
    </row>
    <row r="370" spans="1:26" x14ac:dyDescent="0.15">
      <c r="A370" s="13" t="s">
        <v>705</v>
      </c>
      <c r="B370" s="70">
        <v>1</v>
      </c>
      <c r="C370" s="71" t="s">
        <v>706</v>
      </c>
      <c r="D370" s="65" t="s">
        <v>707</v>
      </c>
      <c r="E370" s="57">
        <v>184</v>
      </c>
      <c r="F370" s="57">
        <v>55</v>
      </c>
      <c r="G370" s="57">
        <v>1</v>
      </c>
      <c r="H370" s="63">
        <v>240</v>
      </c>
      <c r="I370" s="57">
        <v>176</v>
      </c>
      <c r="J370" s="57">
        <v>242</v>
      </c>
      <c r="K370" s="57">
        <v>215</v>
      </c>
      <c r="L370" s="57">
        <v>341</v>
      </c>
      <c r="M370" s="64">
        <v>974</v>
      </c>
      <c r="N370" s="57">
        <v>1214</v>
      </c>
      <c r="P370" s="67" t="str">
        <f t="shared" si="89"/>
        <v>地域のためになることにチャレンジしたい</v>
      </c>
      <c r="Q370" s="82">
        <f t="shared" si="90"/>
        <v>3.18118948824343E-2</v>
      </c>
      <c r="R370" s="82">
        <f t="shared" si="88"/>
        <v>6.455399061032864E-2</v>
      </c>
      <c r="S370" s="82">
        <f t="shared" si="88"/>
        <v>1.3157894736842105E-2</v>
      </c>
      <c r="T370" s="82">
        <f t="shared" si="88"/>
        <v>3.5756853396901073E-2</v>
      </c>
      <c r="U370" s="82">
        <f t="shared" si="88"/>
        <v>3.9819004524886875E-2</v>
      </c>
      <c r="V370" s="82">
        <f t="shared" si="88"/>
        <v>0.11851126346718903</v>
      </c>
      <c r="W370" s="82">
        <f t="shared" si="88"/>
        <v>0.16141141141141141</v>
      </c>
      <c r="X370" s="82">
        <f t="shared" si="88"/>
        <v>0.37308533916849013</v>
      </c>
      <c r="Y370" s="82">
        <f t="shared" si="88"/>
        <v>0.11185117133670189</v>
      </c>
      <c r="Z370" s="82">
        <f t="shared" si="88"/>
        <v>7.8728923476005186E-2</v>
      </c>
    </row>
    <row r="371" spans="1:26" x14ac:dyDescent="0.15">
      <c r="A371" s="13" t="s">
        <v>708</v>
      </c>
      <c r="B371" s="70">
        <v>1</v>
      </c>
      <c r="C371" s="71" t="s">
        <v>709</v>
      </c>
      <c r="D371" s="65" t="s">
        <v>710</v>
      </c>
      <c r="E371" s="57">
        <v>189</v>
      </c>
      <c r="F371" s="57">
        <v>58</v>
      </c>
      <c r="G371" s="57">
        <v>0</v>
      </c>
      <c r="H371" s="63">
        <v>247</v>
      </c>
      <c r="I371" s="57">
        <v>319</v>
      </c>
      <c r="J371" s="57">
        <v>304</v>
      </c>
      <c r="K371" s="57">
        <v>178</v>
      </c>
      <c r="L371" s="57">
        <v>223</v>
      </c>
      <c r="M371" s="64">
        <v>1024</v>
      </c>
      <c r="N371" s="57">
        <v>1271</v>
      </c>
      <c r="P371" s="67" t="str">
        <f t="shared" si="89"/>
        <v>地域での趣味やライフワークを充実させたい</v>
      </c>
      <c r="Q371" s="82">
        <f t="shared" si="90"/>
        <v>3.2676348547717844E-2</v>
      </c>
      <c r="R371" s="82">
        <f t="shared" si="88"/>
        <v>6.8075117370892016E-2</v>
      </c>
      <c r="S371" s="82">
        <f t="shared" si="88"/>
        <v>0</v>
      </c>
      <c r="T371" s="82">
        <f t="shared" si="88"/>
        <v>3.6799761620977353E-2</v>
      </c>
      <c r="U371" s="82">
        <f t="shared" si="88"/>
        <v>7.2171945701357459E-2</v>
      </c>
      <c r="V371" s="82">
        <f t="shared" si="88"/>
        <v>0.14887365328109697</v>
      </c>
      <c r="W371" s="82">
        <f t="shared" si="88"/>
        <v>0.13363363363363365</v>
      </c>
      <c r="X371" s="82">
        <f t="shared" si="88"/>
        <v>0.24398249452954049</v>
      </c>
      <c r="Y371" s="82">
        <f t="shared" si="88"/>
        <v>0.11759301791456132</v>
      </c>
      <c r="Z371" s="82">
        <f t="shared" si="88"/>
        <v>8.2425421530479895E-2</v>
      </c>
    </row>
    <row r="372" spans="1:26" x14ac:dyDescent="0.15">
      <c r="A372" s="13" t="s">
        <v>711</v>
      </c>
      <c r="B372" s="70">
        <v>1</v>
      </c>
      <c r="C372" s="71" t="s">
        <v>712</v>
      </c>
      <c r="D372" s="65" t="s">
        <v>713</v>
      </c>
      <c r="E372" s="57">
        <v>64</v>
      </c>
      <c r="F372" s="57">
        <v>16</v>
      </c>
      <c r="G372" s="57">
        <v>0</v>
      </c>
      <c r="H372" s="63">
        <v>80</v>
      </c>
      <c r="I372" s="57">
        <v>60</v>
      </c>
      <c r="J372" s="57">
        <v>56</v>
      </c>
      <c r="K372" s="57">
        <v>79</v>
      </c>
      <c r="L372" s="57">
        <v>71</v>
      </c>
      <c r="M372" s="64">
        <v>266</v>
      </c>
      <c r="N372" s="57">
        <v>346</v>
      </c>
      <c r="P372" s="67" t="str">
        <f t="shared" si="89"/>
        <v>概ね５年以内の移住や就労などを考えたい</v>
      </c>
      <c r="Q372" s="82">
        <f t="shared" si="90"/>
        <v>1.1065006915629323E-2</v>
      </c>
      <c r="R372" s="82">
        <f t="shared" si="88"/>
        <v>1.8779342723004695E-2</v>
      </c>
      <c r="S372" s="82">
        <f t="shared" si="88"/>
        <v>0</v>
      </c>
      <c r="T372" s="82">
        <f t="shared" si="88"/>
        <v>1.1918951132300357E-2</v>
      </c>
      <c r="U372" s="82">
        <f t="shared" si="88"/>
        <v>1.3574660633484163E-2</v>
      </c>
      <c r="V372" s="82">
        <f t="shared" si="88"/>
        <v>2.742409402546523E-2</v>
      </c>
      <c r="W372" s="82">
        <f t="shared" si="88"/>
        <v>5.9309309309309312E-2</v>
      </c>
      <c r="X372" s="82">
        <f t="shared" si="88"/>
        <v>7.7680525164113792E-2</v>
      </c>
      <c r="Y372" s="82">
        <f t="shared" si="88"/>
        <v>3.0546623794212219E-2</v>
      </c>
      <c r="Z372" s="82">
        <f t="shared" si="88"/>
        <v>2.2438391699092088E-2</v>
      </c>
    </row>
    <row r="373" spans="1:26" x14ac:dyDescent="0.15">
      <c r="A373" s="13" t="s">
        <v>714</v>
      </c>
      <c r="B373" s="70">
        <v>1</v>
      </c>
      <c r="C373" s="71" t="s">
        <v>715</v>
      </c>
      <c r="D373" s="65" t="s">
        <v>716</v>
      </c>
      <c r="E373" s="57">
        <v>72</v>
      </c>
      <c r="F373" s="57">
        <v>20</v>
      </c>
      <c r="G373" s="57">
        <v>0</v>
      </c>
      <c r="H373" s="63">
        <v>92</v>
      </c>
      <c r="I373" s="57">
        <v>66</v>
      </c>
      <c r="J373" s="57">
        <v>66</v>
      </c>
      <c r="K373" s="57">
        <v>47</v>
      </c>
      <c r="L373" s="57">
        <v>38</v>
      </c>
      <c r="M373" s="64">
        <v>217</v>
      </c>
      <c r="N373" s="57">
        <v>309</v>
      </c>
      <c r="P373" s="67" t="str">
        <f t="shared" si="89"/>
        <v>概ね５年後以降の移住や就労などを考えたい</v>
      </c>
      <c r="Q373" s="82">
        <f t="shared" si="90"/>
        <v>1.2448132780082987E-2</v>
      </c>
      <c r="R373" s="82">
        <f t="shared" si="88"/>
        <v>2.3474178403755867E-2</v>
      </c>
      <c r="S373" s="82">
        <f t="shared" si="88"/>
        <v>0</v>
      </c>
      <c r="T373" s="82">
        <f t="shared" si="88"/>
        <v>1.3706793802145411E-2</v>
      </c>
      <c r="U373" s="82">
        <f t="shared" si="88"/>
        <v>1.493212669683258E-2</v>
      </c>
      <c r="V373" s="82">
        <f t="shared" si="88"/>
        <v>3.2321253672869733E-2</v>
      </c>
      <c r="W373" s="82">
        <f t="shared" si="88"/>
        <v>3.5285285285285288E-2</v>
      </c>
      <c r="X373" s="82">
        <f t="shared" si="88"/>
        <v>4.1575492341356671E-2</v>
      </c>
      <c r="Y373" s="82">
        <f t="shared" si="88"/>
        <v>2.4919614147909969E-2</v>
      </c>
      <c r="Z373" s="82">
        <f t="shared" si="88"/>
        <v>2.0038910505836578E-2</v>
      </c>
    </row>
    <row r="374" spans="1:26" x14ac:dyDescent="0.15">
      <c r="A374" s="13" t="s">
        <v>717</v>
      </c>
      <c r="B374" s="70">
        <v>1</v>
      </c>
      <c r="C374" s="71" t="s">
        <v>718</v>
      </c>
      <c r="D374" s="65" t="s">
        <v>719</v>
      </c>
      <c r="E374" s="57">
        <v>3643</v>
      </c>
      <c r="F374" s="57">
        <v>486</v>
      </c>
      <c r="G374" s="57">
        <v>56</v>
      </c>
      <c r="H374" s="63">
        <v>4185</v>
      </c>
      <c r="I374" s="57">
        <v>2359</v>
      </c>
      <c r="J374" s="57">
        <v>639</v>
      </c>
      <c r="K374" s="57">
        <v>385</v>
      </c>
      <c r="L374" s="57">
        <v>113</v>
      </c>
      <c r="M374" s="64">
        <v>3496</v>
      </c>
      <c r="N374" s="57">
        <v>7681</v>
      </c>
      <c r="P374" s="67" t="str">
        <f t="shared" si="89"/>
        <v>いま以上の関係性は求めていない</v>
      </c>
      <c r="Q374" s="82">
        <f t="shared" si="90"/>
        <v>0.62984094052558781</v>
      </c>
      <c r="R374" s="82">
        <f t="shared" si="88"/>
        <v>0.57042253521126762</v>
      </c>
      <c r="S374" s="82">
        <f t="shared" si="88"/>
        <v>0.73684210526315785</v>
      </c>
      <c r="T374" s="82">
        <f t="shared" si="88"/>
        <v>0.62351013110846243</v>
      </c>
      <c r="U374" s="82">
        <f t="shared" si="88"/>
        <v>0.533710407239819</v>
      </c>
      <c r="V374" s="82">
        <f t="shared" si="88"/>
        <v>0.31292850146914791</v>
      </c>
      <c r="W374" s="82">
        <f t="shared" si="88"/>
        <v>0.28903903903903905</v>
      </c>
      <c r="X374" s="82">
        <f t="shared" si="88"/>
        <v>0.12363238512035012</v>
      </c>
      <c r="Y374" s="82">
        <f t="shared" si="88"/>
        <v>0.40146991272393201</v>
      </c>
      <c r="Z374" s="82">
        <f t="shared" si="88"/>
        <v>0.49811932555123217</v>
      </c>
    </row>
    <row r="375" spans="1:26" x14ac:dyDescent="0.15">
      <c r="A375" s="13" t="s">
        <v>720</v>
      </c>
      <c r="B375" s="70">
        <v>1</v>
      </c>
      <c r="C375" s="71" t="s">
        <v>721</v>
      </c>
      <c r="D375" s="65" t="s">
        <v>722</v>
      </c>
      <c r="E375" s="57">
        <v>465</v>
      </c>
      <c r="F375" s="57">
        <v>46</v>
      </c>
      <c r="G375" s="57">
        <v>6</v>
      </c>
      <c r="H375" s="63">
        <v>517</v>
      </c>
      <c r="I375" s="57">
        <v>503</v>
      </c>
      <c r="J375" s="57">
        <v>70</v>
      </c>
      <c r="K375" s="57">
        <v>72</v>
      </c>
      <c r="L375" s="57">
        <v>37</v>
      </c>
      <c r="M375" s="64">
        <v>682</v>
      </c>
      <c r="N375" s="57">
        <v>1199</v>
      </c>
      <c r="P375" s="67" t="str">
        <f t="shared" si="89"/>
        <v>今後、関係性は続けにくい、続かない</v>
      </c>
      <c r="Q375" s="82">
        <f t="shared" si="90"/>
        <v>8.03941908713693E-2</v>
      </c>
      <c r="R375" s="82">
        <f t="shared" si="88"/>
        <v>5.39906103286385E-2</v>
      </c>
      <c r="S375" s="82">
        <f t="shared" si="88"/>
        <v>7.8947368421052627E-2</v>
      </c>
      <c r="T375" s="82">
        <f t="shared" si="88"/>
        <v>7.7026221692491056E-2</v>
      </c>
      <c r="U375" s="82">
        <f t="shared" si="88"/>
        <v>0.11380090497737556</v>
      </c>
      <c r="V375" s="82">
        <f t="shared" si="88"/>
        <v>3.4280117531831536E-2</v>
      </c>
      <c r="W375" s="82">
        <f t="shared" si="88"/>
        <v>5.4054054054054057E-2</v>
      </c>
      <c r="X375" s="82">
        <f t="shared" si="88"/>
        <v>4.0481400437636761E-2</v>
      </c>
      <c r="Y375" s="82">
        <f t="shared" si="88"/>
        <v>7.8318787322002759E-2</v>
      </c>
      <c r="Z375" s="82">
        <f t="shared" si="88"/>
        <v>7.7756160830090792E-2</v>
      </c>
    </row>
    <row r="376" spans="1:26" x14ac:dyDescent="0.15">
      <c r="A376" s="13" t="s">
        <v>723</v>
      </c>
      <c r="B376" s="70">
        <v>1</v>
      </c>
      <c r="C376" s="71" t="s">
        <v>37</v>
      </c>
      <c r="D376" s="65" t="s">
        <v>724</v>
      </c>
      <c r="E376" s="57">
        <v>55</v>
      </c>
      <c r="F376" s="57">
        <v>10</v>
      </c>
      <c r="G376" s="57">
        <v>4</v>
      </c>
      <c r="H376" s="63">
        <v>69</v>
      </c>
      <c r="I376" s="57">
        <v>50</v>
      </c>
      <c r="J376" s="57">
        <v>12</v>
      </c>
      <c r="K376" s="57">
        <v>2</v>
      </c>
      <c r="L376" s="57">
        <v>4</v>
      </c>
      <c r="M376" s="64">
        <v>68</v>
      </c>
      <c r="N376" s="57">
        <v>137</v>
      </c>
      <c r="P376" s="67" t="str">
        <f t="shared" si="89"/>
        <v>その他</v>
      </c>
      <c r="Q376" s="82">
        <f t="shared" si="90"/>
        <v>9.508990318118948E-3</v>
      </c>
      <c r="R376" s="82">
        <f t="shared" si="88"/>
        <v>1.1737089201877934E-2</v>
      </c>
      <c r="S376" s="82">
        <f t="shared" si="88"/>
        <v>5.2631578947368418E-2</v>
      </c>
      <c r="T376" s="82">
        <f t="shared" si="88"/>
        <v>1.0280095351609059E-2</v>
      </c>
      <c r="U376" s="82">
        <f t="shared" si="88"/>
        <v>1.1312217194570135E-2</v>
      </c>
      <c r="V376" s="82">
        <f t="shared" si="88"/>
        <v>5.8765915768854062E-3</v>
      </c>
      <c r="W376" s="82">
        <f t="shared" si="88"/>
        <v>1.5015015015015015E-3</v>
      </c>
      <c r="X376" s="82">
        <f t="shared" si="88"/>
        <v>4.3763676148796497E-3</v>
      </c>
      <c r="Y376" s="82">
        <f t="shared" si="88"/>
        <v>7.8089113458888375E-3</v>
      </c>
      <c r="Z376" s="82">
        <f t="shared" si="88"/>
        <v>8.8845654993514912E-3</v>
      </c>
    </row>
    <row r="377" spans="1:26" x14ac:dyDescent="0.15">
      <c r="B377" s="49"/>
      <c r="C377" s="73"/>
      <c r="J377" s="46"/>
      <c r="K377" s="46"/>
      <c r="L377" s="46"/>
      <c r="U377" s="61"/>
      <c r="V377" s="61"/>
      <c r="W377" s="61"/>
      <c r="X377" s="61"/>
      <c r="Y377" s="61"/>
      <c r="Z377" s="61"/>
    </row>
    <row r="378" spans="1:26" x14ac:dyDescent="0.15">
      <c r="C378" s="60"/>
      <c r="I378" s="59"/>
      <c r="J378" s="59"/>
      <c r="K378" s="59"/>
      <c r="L378" s="59"/>
      <c r="M378" s="59"/>
      <c r="N378" s="59" t="s">
        <v>355</v>
      </c>
      <c r="P378" s="60"/>
      <c r="U378" s="61"/>
      <c r="V378" s="61"/>
      <c r="W378" s="61"/>
      <c r="X378" s="61"/>
      <c r="Y378" s="61"/>
      <c r="Z378" s="62" t="str">
        <f>+N378</f>
        <v>（ＭＡ）</v>
      </c>
    </row>
    <row r="379" spans="1:26" ht="12" customHeight="1" x14ac:dyDescent="0.15">
      <c r="B379" s="49"/>
      <c r="C379" s="130" t="s">
        <v>725</v>
      </c>
      <c r="E379" s="132" t="s">
        <v>138</v>
      </c>
      <c r="F379" s="132"/>
      <c r="G379" s="132"/>
      <c r="H379" s="132"/>
      <c r="I379" s="133" t="s">
        <v>139</v>
      </c>
      <c r="J379" s="133"/>
      <c r="K379" s="133"/>
      <c r="L379" s="133"/>
      <c r="M379" s="133"/>
      <c r="N379" s="134" t="s">
        <v>140</v>
      </c>
      <c r="P379" s="130" t="str">
        <f>+C379</f>
        <v>＜訪問先との関係性の深化の課題＞</v>
      </c>
      <c r="Q379" s="135" t="s">
        <v>138</v>
      </c>
      <c r="R379" s="135"/>
      <c r="S379" s="135"/>
      <c r="T379" s="135"/>
      <c r="U379" s="128" t="s">
        <v>139</v>
      </c>
      <c r="V379" s="128"/>
      <c r="W379" s="128"/>
      <c r="X379" s="128"/>
      <c r="Y379" s="128"/>
      <c r="Z379" s="129" t="str">
        <f>+N379&amp;"（N="&amp;N381&amp;"）"</f>
        <v>二次調査（訪問タイプ）
計（N=15420）</v>
      </c>
    </row>
    <row r="380" spans="1:26" ht="78.75" x14ac:dyDescent="0.15">
      <c r="A380" s="13" t="s">
        <v>726</v>
      </c>
      <c r="B380" s="85" t="s">
        <v>727</v>
      </c>
      <c r="C380" s="131"/>
      <c r="E380" s="53" t="s">
        <v>141</v>
      </c>
      <c r="F380" s="53" t="s">
        <v>142</v>
      </c>
      <c r="G380" s="53" t="s">
        <v>143</v>
      </c>
      <c r="H380" s="53" t="s">
        <v>144</v>
      </c>
      <c r="I380" s="54" t="s">
        <v>145</v>
      </c>
      <c r="J380" s="54" t="s">
        <v>146</v>
      </c>
      <c r="K380" s="54" t="s">
        <v>147</v>
      </c>
      <c r="L380" s="54" t="s">
        <v>148</v>
      </c>
      <c r="M380" s="54" t="s">
        <v>149</v>
      </c>
      <c r="N380" s="134"/>
      <c r="P380" s="131"/>
      <c r="Q380" s="55" t="str">
        <f>+E380&amp;"（N="&amp;E381&amp;"）"</f>
        <v>地縁・血縁先を訪問している人（地縁・血縁先の訪問のみ）（N=5784）</v>
      </c>
      <c r="R380" s="55" t="str">
        <f t="shared" ref="R380:Y380" si="91">+F380&amp;"（N="&amp;F381&amp;"）"</f>
        <v>地縁・血縁先を訪問している人（地縁・血縁先及びそれ以外の施設等を利用）（N=852）</v>
      </c>
      <c r="S380" s="55" t="str">
        <f t="shared" si="91"/>
        <v>特定の生活行動や用務を行っている人（N=76）</v>
      </c>
      <c r="T380" s="55" t="str">
        <f t="shared" si="91"/>
        <v>地縁・血縁的な訪問者等　計（N=6712）</v>
      </c>
      <c r="U380" s="56" t="str">
        <f t="shared" si="91"/>
        <v>趣味・消費型（N=4420）</v>
      </c>
      <c r="V380" s="56" t="str">
        <f t="shared" si="91"/>
        <v>参加・交流型（N=2042）</v>
      </c>
      <c r="W380" s="56" t="str">
        <f t="shared" si="91"/>
        <v>就労型（N=1332）</v>
      </c>
      <c r="X380" s="56" t="str">
        <f t="shared" si="91"/>
        <v>直接寄与型（N=914）</v>
      </c>
      <c r="Y380" s="56" t="str">
        <f t="shared" si="91"/>
        <v>関係人口（訪問系）計（N=8708）</v>
      </c>
      <c r="Z380" s="129"/>
    </row>
    <row r="381" spans="1:26" ht="23.25" customHeight="1" x14ac:dyDescent="0.15">
      <c r="B381" s="70"/>
      <c r="C381" s="52" t="s">
        <v>150</v>
      </c>
      <c r="D381" s="51"/>
      <c r="E381" s="57">
        <v>5784</v>
      </c>
      <c r="F381" s="57">
        <v>852</v>
      </c>
      <c r="G381" s="57">
        <v>76</v>
      </c>
      <c r="H381" s="63">
        <v>6712</v>
      </c>
      <c r="I381" s="57">
        <v>4420</v>
      </c>
      <c r="J381" s="57">
        <v>2042</v>
      </c>
      <c r="K381" s="57">
        <v>1332</v>
      </c>
      <c r="L381" s="57">
        <v>914</v>
      </c>
      <c r="M381" s="64">
        <v>8708</v>
      </c>
      <c r="N381" s="57">
        <v>15420</v>
      </c>
      <c r="P381" s="52" t="s">
        <v>150</v>
      </c>
      <c r="Q381" s="82">
        <f>+E381/E$381</f>
        <v>1</v>
      </c>
      <c r="R381" s="82">
        <f t="shared" ref="R381:Z389" si="92">+F381/F$381</f>
        <v>1</v>
      </c>
      <c r="S381" s="82">
        <f t="shared" si="92"/>
        <v>1</v>
      </c>
      <c r="T381" s="82">
        <f t="shared" si="92"/>
        <v>1</v>
      </c>
      <c r="U381" s="82">
        <f t="shared" si="92"/>
        <v>1</v>
      </c>
      <c r="V381" s="82">
        <f t="shared" si="92"/>
        <v>1</v>
      </c>
      <c r="W381" s="82">
        <f t="shared" si="92"/>
        <v>1</v>
      </c>
      <c r="X381" s="82">
        <f t="shared" si="92"/>
        <v>1</v>
      </c>
      <c r="Y381" s="82">
        <f t="shared" si="92"/>
        <v>1</v>
      </c>
      <c r="Z381" s="82">
        <f t="shared" si="92"/>
        <v>1</v>
      </c>
    </row>
    <row r="382" spans="1:26" ht="23.25" customHeight="1" x14ac:dyDescent="0.15">
      <c r="A382" s="13" t="s">
        <v>728</v>
      </c>
      <c r="B382" s="70">
        <v>1</v>
      </c>
      <c r="C382" s="71" t="s">
        <v>729</v>
      </c>
      <c r="D382" s="65" t="s">
        <v>730</v>
      </c>
      <c r="E382" s="57">
        <v>2354</v>
      </c>
      <c r="F382" s="57">
        <v>373</v>
      </c>
      <c r="G382" s="57">
        <v>13</v>
      </c>
      <c r="H382" s="63">
        <v>2740</v>
      </c>
      <c r="I382" s="57">
        <v>1997</v>
      </c>
      <c r="J382" s="57">
        <v>899</v>
      </c>
      <c r="K382" s="57">
        <v>578</v>
      </c>
      <c r="L382" s="57">
        <v>345</v>
      </c>
      <c r="M382" s="64">
        <v>3819</v>
      </c>
      <c r="N382" s="57">
        <v>6559</v>
      </c>
      <c r="P382" s="67" t="str">
        <f t="shared" ref="P382:P389" si="93">+C382</f>
        <v>仕事やプライベートでの時間的な余裕の確保</v>
      </c>
      <c r="Q382" s="82">
        <f t="shared" ref="Q382:Q389" si="94">+E382/E$381</f>
        <v>0.40698478561549101</v>
      </c>
      <c r="R382" s="82">
        <f t="shared" si="92"/>
        <v>0.43779342723004694</v>
      </c>
      <c r="S382" s="82">
        <f t="shared" si="92"/>
        <v>0.17105263157894737</v>
      </c>
      <c r="T382" s="82">
        <f t="shared" si="92"/>
        <v>0.40822407628128726</v>
      </c>
      <c r="U382" s="82">
        <f t="shared" si="92"/>
        <v>0.45180995475113123</v>
      </c>
      <c r="V382" s="82">
        <f t="shared" si="92"/>
        <v>0.44025465230166505</v>
      </c>
      <c r="W382" s="82">
        <f t="shared" si="92"/>
        <v>0.43393393393393392</v>
      </c>
      <c r="X382" s="82">
        <f t="shared" si="92"/>
        <v>0.37746170678336982</v>
      </c>
      <c r="Y382" s="82">
        <f t="shared" si="92"/>
        <v>0.43856224161690399</v>
      </c>
      <c r="Z382" s="82">
        <f t="shared" si="92"/>
        <v>0.42535667963683527</v>
      </c>
    </row>
    <row r="383" spans="1:26" ht="23.25" customHeight="1" x14ac:dyDescent="0.15">
      <c r="A383" s="13" t="s">
        <v>731</v>
      </c>
      <c r="B383" s="70">
        <v>1</v>
      </c>
      <c r="C383" s="71" t="s">
        <v>732</v>
      </c>
      <c r="D383" s="65" t="s">
        <v>733</v>
      </c>
      <c r="E383" s="57">
        <v>1700</v>
      </c>
      <c r="F383" s="57">
        <v>408</v>
      </c>
      <c r="G383" s="57">
        <v>17</v>
      </c>
      <c r="H383" s="63">
        <v>2125</v>
      </c>
      <c r="I383" s="57">
        <v>1621</v>
      </c>
      <c r="J383" s="57">
        <v>803</v>
      </c>
      <c r="K383" s="57">
        <v>431</v>
      </c>
      <c r="L383" s="57">
        <v>295</v>
      </c>
      <c r="M383" s="64">
        <v>3150</v>
      </c>
      <c r="N383" s="57">
        <v>5275</v>
      </c>
      <c r="P383" s="67" t="str">
        <f t="shared" si="93"/>
        <v>移動や滞在に伴う金銭的負担の軽減</v>
      </c>
      <c r="Q383" s="82">
        <f t="shared" si="94"/>
        <v>0.29391424619640388</v>
      </c>
      <c r="R383" s="82">
        <f t="shared" si="92"/>
        <v>0.47887323943661969</v>
      </c>
      <c r="S383" s="82">
        <f t="shared" si="92"/>
        <v>0.22368421052631579</v>
      </c>
      <c r="T383" s="82">
        <f t="shared" si="92"/>
        <v>0.31659713945172824</v>
      </c>
      <c r="U383" s="82">
        <f t="shared" si="92"/>
        <v>0.36674208144796377</v>
      </c>
      <c r="V383" s="82">
        <f t="shared" si="92"/>
        <v>0.39324191968658179</v>
      </c>
      <c r="W383" s="82">
        <f t="shared" si="92"/>
        <v>0.32357357357357358</v>
      </c>
      <c r="X383" s="82">
        <f t="shared" si="92"/>
        <v>0.32275711159737419</v>
      </c>
      <c r="Y383" s="82">
        <f t="shared" si="92"/>
        <v>0.36173633440514469</v>
      </c>
      <c r="Z383" s="82">
        <f t="shared" si="92"/>
        <v>0.34208819714656291</v>
      </c>
    </row>
    <row r="384" spans="1:26" ht="23.25" customHeight="1" x14ac:dyDescent="0.15">
      <c r="A384" s="13" t="s">
        <v>734</v>
      </c>
      <c r="B384" s="70">
        <v>1</v>
      </c>
      <c r="C384" s="71" t="s">
        <v>735</v>
      </c>
      <c r="D384" s="65" t="s">
        <v>736</v>
      </c>
      <c r="E384" s="57">
        <v>1337</v>
      </c>
      <c r="F384" s="57">
        <v>249</v>
      </c>
      <c r="G384" s="57">
        <v>7</v>
      </c>
      <c r="H384" s="63">
        <v>1593</v>
      </c>
      <c r="I384" s="57">
        <v>725</v>
      </c>
      <c r="J384" s="57">
        <v>563</v>
      </c>
      <c r="K384" s="57">
        <v>260</v>
      </c>
      <c r="L384" s="57">
        <v>266</v>
      </c>
      <c r="M384" s="64">
        <v>1814</v>
      </c>
      <c r="N384" s="57">
        <v>3407</v>
      </c>
      <c r="P384" s="67" t="str">
        <f t="shared" si="93"/>
        <v>家族や同行者の理解、価値観の合う仲間の存在</v>
      </c>
      <c r="Q384" s="82">
        <f t="shared" si="94"/>
        <v>0.23115491009681882</v>
      </c>
      <c r="R384" s="82">
        <f t="shared" si="92"/>
        <v>0.29225352112676056</v>
      </c>
      <c r="S384" s="82">
        <f t="shared" si="92"/>
        <v>9.2105263157894732E-2</v>
      </c>
      <c r="T384" s="82">
        <f t="shared" si="92"/>
        <v>0.23733611442193087</v>
      </c>
      <c r="U384" s="82">
        <f t="shared" si="92"/>
        <v>0.16402714932126697</v>
      </c>
      <c r="V384" s="82">
        <f t="shared" si="92"/>
        <v>0.27571008814887366</v>
      </c>
      <c r="W384" s="82">
        <f t="shared" si="92"/>
        <v>0.19519519519519518</v>
      </c>
      <c r="X384" s="82">
        <f t="shared" si="92"/>
        <v>0.29102844638949671</v>
      </c>
      <c r="Y384" s="82">
        <f t="shared" si="92"/>
        <v>0.20831419384474048</v>
      </c>
      <c r="Z384" s="82">
        <f t="shared" si="92"/>
        <v>0.22094682230869001</v>
      </c>
    </row>
    <row r="385" spans="1:26" ht="23.25" customHeight="1" x14ac:dyDescent="0.15">
      <c r="A385" s="13" t="s">
        <v>737</v>
      </c>
      <c r="B385" s="70">
        <v>1</v>
      </c>
      <c r="C385" s="71" t="s">
        <v>738</v>
      </c>
      <c r="D385" s="65" t="s">
        <v>739</v>
      </c>
      <c r="E385" s="57">
        <v>113</v>
      </c>
      <c r="F385" s="57">
        <v>32</v>
      </c>
      <c r="G385" s="57">
        <v>1</v>
      </c>
      <c r="H385" s="63">
        <v>146</v>
      </c>
      <c r="I385" s="57">
        <v>107</v>
      </c>
      <c r="J385" s="57">
        <v>92</v>
      </c>
      <c r="K385" s="57">
        <v>232</v>
      </c>
      <c r="L385" s="57">
        <v>110</v>
      </c>
      <c r="M385" s="64">
        <v>541</v>
      </c>
      <c r="N385" s="57">
        <v>687</v>
      </c>
      <c r="P385" s="67" t="str">
        <f t="shared" si="93"/>
        <v>会社など所属組織の理解、テレワークや副業を認めるなどの制度化</v>
      </c>
      <c r="Q385" s="82">
        <f t="shared" si="94"/>
        <v>1.9536652835408022E-2</v>
      </c>
      <c r="R385" s="82">
        <f t="shared" si="92"/>
        <v>3.7558685446009391E-2</v>
      </c>
      <c r="S385" s="82">
        <f t="shared" si="92"/>
        <v>1.3157894736842105E-2</v>
      </c>
      <c r="T385" s="82">
        <f t="shared" si="92"/>
        <v>2.1752085816448153E-2</v>
      </c>
      <c r="U385" s="82">
        <f t="shared" si="92"/>
        <v>2.4208144796380091E-2</v>
      </c>
      <c r="V385" s="82">
        <f t="shared" si="92"/>
        <v>4.5053868756121447E-2</v>
      </c>
      <c r="W385" s="82">
        <f t="shared" si="92"/>
        <v>0.17417417417417416</v>
      </c>
      <c r="X385" s="82">
        <f t="shared" si="92"/>
        <v>0.12035010940919037</v>
      </c>
      <c r="Y385" s="82">
        <f t="shared" si="92"/>
        <v>6.2126779972439136E-2</v>
      </c>
      <c r="Z385" s="82">
        <f t="shared" si="92"/>
        <v>4.4552529182879379E-2</v>
      </c>
    </row>
    <row r="386" spans="1:26" ht="23.25" customHeight="1" x14ac:dyDescent="0.15">
      <c r="A386" s="13" t="s">
        <v>740</v>
      </c>
      <c r="B386" s="70">
        <v>1</v>
      </c>
      <c r="C386" s="71" t="s">
        <v>741</v>
      </c>
      <c r="D386" s="65" t="s">
        <v>742</v>
      </c>
      <c r="E386" s="57">
        <v>612</v>
      </c>
      <c r="F386" s="57">
        <v>108</v>
      </c>
      <c r="G386" s="57">
        <v>8</v>
      </c>
      <c r="H386" s="63">
        <v>728</v>
      </c>
      <c r="I386" s="57">
        <v>497</v>
      </c>
      <c r="J386" s="57">
        <v>483</v>
      </c>
      <c r="K386" s="57">
        <v>201</v>
      </c>
      <c r="L386" s="57">
        <v>344</v>
      </c>
      <c r="M386" s="64">
        <v>1525</v>
      </c>
      <c r="N386" s="57">
        <v>2253</v>
      </c>
      <c r="P386" s="67" t="str">
        <f t="shared" si="93"/>
        <v>地域の人とつながりを持てる場の確保</v>
      </c>
      <c r="Q386" s="82">
        <f t="shared" si="94"/>
        <v>0.10580912863070539</v>
      </c>
      <c r="R386" s="82">
        <f t="shared" si="92"/>
        <v>0.12676056338028169</v>
      </c>
      <c r="S386" s="82">
        <f t="shared" si="92"/>
        <v>0.10526315789473684</v>
      </c>
      <c r="T386" s="82">
        <f t="shared" si="92"/>
        <v>0.10846245530393325</v>
      </c>
      <c r="U386" s="82">
        <f t="shared" si="92"/>
        <v>0.11244343891402715</v>
      </c>
      <c r="V386" s="82">
        <f t="shared" si="92"/>
        <v>0.2365328109696376</v>
      </c>
      <c r="W386" s="82">
        <f t="shared" si="92"/>
        <v>0.15090090090090091</v>
      </c>
      <c r="X386" s="82">
        <f t="shared" si="92"/>
        <v>0.37636761487964987</v>
      </c>
      <c r="Y386" s="82">
        <f t="shared" si="92"/>
        <v>0.17512632062471289</v>
      </c>
      <c r="Z386" s="82">
        <f t="shared" si="92"/>
        <v>0.14610894941634242</v>
      </c>
    </row>
    <row r="387" spans="1:26" ht="23.25" customHeight="1" x14ac:dyDescent="0.15">
      <c r="A387" s="13" t="s">
        <v>743</v>
      </c>
      <c r="B387" s="70">
        <v>1</v>
      </c>
      <c r="C387" s="71" t="s">
        <v>744</v>
      </c>
      <c r="D387" s="65" t="s">
        <v>745</v>
      </c>
      <c r="E387" s="57">
        <v>442</v>
      </c>
      <c r="F387" s="57">
        <v>83</v>
      </c>
      <c r="G387" s="57">
        <v>7</v>
      </c>
      <c r="H387" s="63">
        <v>532</v>
      </c>
      <c r="I387" s="57">
        <v>422</v>
      </c>
      <c r="J387" s="57">
        <v>354</v>
      </c>
      <c r="K387" s="57">
        <v>236</v>
      </c>
      <c r="L387" s="57">
        <v>272</v>
      </c>
      <c r="M387" s="64">
        <v>1284</v>
      </c>
      <c r="N387" s="57">
        <v>1816</v>
      </c>
      <c r="P387" s="67" t="str">
        <f t="shared" si="93"/>
        <v>自分の能力・知識・経験などを活かせる機会の存在</v>
      </c>
      <c r="Q387" s="82">
        <f t="shared" si="94"/>
        <v>7.6417704011065013E-2</v>
      </c>
      <c r="R387" s="82">
        <f t="shared" si="92"/>
        <v>9.7417840375586859E-2</v>
      </c>
      <c r="S387" s="82">
        <f t="shared" si="92"/>
        <v>9.2105263157894732E-2</v>
      </c>
      <c r="T387" s="82">
        <f t="shared" si="92"/>
        <v>7.9261025029797372E-2</v>
      </c>
      <c r="U387" s="82">
        <f t="shared" si="92"/>
        <v>9.547511312217194E-2</v>
      </c>
      <c r="V387" s="82">
        <f t="shared" si="92"/>
        <v>0.17335945151811949</v>
      </c>
      <c r="W387" s="82">
        <f t="shared" si="92"/>
        <v>0.17717717717717718</v>
      </c>
      <c r="X387" s="82">
        <f t="shared" si="92"/>
        <v>0.2975929978118162</v>
      </c>
      <c r="Y387" s="82">
        <f t="shared" si="92"/>
        <v>0.14745062011943041</v>
      </c>
      <c r="Z387" s="82">
        <f t="shared" si="92"/>
        <v>0.11776913099870298</v>
      </c>
    </row>
    <row r="388" spans="1:26" ht="23.25" customHeight="1" x14ac:dyDescent="0.15">
      <c r="A388" s="13" t="s">
        <v>746</v>
      </c>
      <c r="B388" s="70">
        <v>1</v>
      </c>
      <c r="C388" s="71" t="s">
        <v>747</v>
      </c>
      <c r="D388" s="65" t="s">
        <v>748</v>
      </c>
      <c r="E388" s="57">
        <v>489</v>
      </c>
      <c r="F388" s="57">
        <v>61</v>
      </c>
      <c r="G388" s="57">
        <v>6</v>
      </c>
      <c r="H388" s="63">
        <v>556</v>
      </c>
      <c r="I388" s="57">
        <v>460</v>
      </c>
      <c r="J388" s="57">
        <v>202</v>
      </c>
      <c r="K388" s="57">
        <v>188</v>
      </c>
      <c r="L388" s="57">
        <v>126</v>
      </c>
      <c r="M388" s="64">
        <v>976</v>
      </c>
      <c r="N388" s="57">
        <v>1532</v>
      </c>
      <c r="P388" s="67" t="str">
        <f t="shared" si="93"/>
        <v>地域での活動に伴う収入の確保</v>
      </c>
      <c r="Q388" s="82">
        <f t="shared" si="94"/>
        <v>8.4543568464730295E-2</v>
      </c>
      <c r="R388" s="82">
        <f t="shared" si="92"/>
        <v>7.1596244131455405E-2</v>
      </c>
      <c r="S388" s="82">
        <f t="shared" si="92"/>
        <v>7.8947368421052627E-2</v>
      </c>
      <c r="T388" s="82">
        <f t="shared" si="92"/>
        <v>8.283671036948749E-2</v>
      </c>
      <c r="U388" s="82">
        <f t="shared" si="92"/>
        <v>0.10407239819004525</v>
      </c>
      <c r="V388" s="82">
        <f t="shared" si="92"/>
        <v>9.8922624877571003E-2</v>
      </c>
      <c r="W388" s="82">
        <f t="shared" si="92"/>
        <v>0.14114114114114115</v>
      </c>
      <c r="X388" s="82">
        <f t="shared" si="92"/>
        <v>0.13785557986870897</v>
      </c>
      <c r="Y388" s="82">
        <f t="shared" si="92"/>
        <v>0.11208084519981626</v>
      </c>
      <c r="Z388" s="82">
        <f t="shared" si="92"/>
        <v>9.9351491569390396E-2</v>
      </c>
    </row>
    <row r="389" spans="1:26" ht="23.25" customHeight="1" x14ac:dyDescent="0.15">
      <c r="A389" s="13" t="s">
        <v>749</v>
      </c>
      <c r="B389" s="70">
        <v>1</v>
      </c>
      <c r="C389" s="71" t="s">
        <v>37</v>
      </c>
      <c r="D389" s="65" t="s">
        <v>750</v>
      </c>
      <c r="E389" s="57">
        <v>521</v>
      </c>
      <c r="F389" s="57">
        <v>68</v>
      </c>
      <c r="G389" s="57">
        <v>31</v>
      </c>
      <c r="H389" s="63">
        <v>620</v>
      </c>
      <c r="I389" s="57">
        <v>325</v>
      </c>
      <c r="J389" s="57">
        <v>79</v>
      </c>
      <c r="K389" s="57">
        <v>38</v>
      </c>
      <c r="L389" s="57">
        <v>27</v>
      </c>
      <c r="M389" s="64">
        <v>469</v>
      </c>
      <c r="N389" s="57">
        <v>1089</v>
      </c>
      <c r="P389" s="67" t="str">
        <f t="shared" si="93"/>
        <v>その他</v>
      </c>
      <c r="Q389" s="82">
        <f t="shared" si="94"/>
        <v>9.0076071922544951E-2</v>
      </c>
      <c r="R389" s="82">
        <f t="shared" si="92"/>
        <v>7.9812206572769953E-2</v>
      </c>
      <c r="S389" s="82">
        <f t="shared" si="92"/>
        <v>0.40789473684210525</v>
      </c>
      <c r="T389" s="82">
        <f t="shared" si="92"/>
        <v>9.2371871275327769E-2</v>
      </c>
      <c r="U389" s="82">
        <f t="shared" si="92"/>
        <v>7.3529411764705885E-2</v>
      </c>
      <c r="V389" s="82">
        <f t="shared" si="92"/>
        <v>3.868756121449559E-2</v>
      </c>
      <c r="W389" s="82">
        <f t="shared" si="92"/>
        <v>2.8528528528528527E-2</v>
      </c>
      <c r="X389" s="82">
        <f t="shared" si="92"/>
        <v>2.9540481400437638E-2</v>
      </c>
      <c r="Y389" s="82">
        <f t="shared" si="92"/>
        <v>5.3858520900321546E-2</v>
      </c>
      <c r="Z389" s="82">
        <f t="shared" si="92"/>
        <v>7.0622568093385213E-2</v>
      </c>
    </row>
    <row r="390" spans="1:26" x14ac:dyDescent="0.15">
      <c r="B390" s="49"/>
      <c r="C390" s="73" t="s">
        <v>751</v>
      </c>
      <c r="J390" s="46"/>
      <c r="K390" s="46"/>
      <c r="L390" s="46"/>
      <c r="U390" s="61"/>
      <c r="V390" s="61"/>
      <c r="W390" s="61"/>
      <c r="X390" s="61"/>
      <c r="Y390" s="61"/>
      <c r="Z390" s="61"/>
    </row>
    <row r="391" spans="1:26" x14ac:dyDescent="0.15">
      <c r="C391" s="60"/>
      <c r="I391" s="59"/>
      <c r="J391" s="59"/>
      <c r="K391" s="59"/>
      <c r="L391" s="59"/>
      <c r="M391" s="59"/>
      <c r="N391" s="59" t="s">
        <v>151</v>
      </c>
      <c r="P391" s="60"/>
      <c r="U391" s="61"/>
      <c r="V391" s="61"/>
      <c r="W391" s="61"/>
      <c r="X391" s="61"/>
      <c r="Y391" s="61"/>
      <c r="Z391" s="62" t="str">
        <f>+N391</f>
        <v>（ＳＡ）</v>
      </c>
    </row>
    <row r="392" spans="1:26" ht="12" customHeight="1" x14ac:dyDescent="0.15">
      <c r="B392" s="49"/>
      <c r="C392" s="130" t="s">
        <v>752</v>
      </c>
      <c r="E392" s="132" t="s">
        <v>138</v>
      </c>
      <c r="F392" s="132"/>
      <c r="G392" s="132"/>
      <c r="H392" s="132"/>
      <c r="I392" s="133" t="s">
        <v>139</v>
      </c>
      <c r="J392" s="133"/>
      <c r="K392" s="133"/>
      <c r="L392" s="133"/>
      <c r="M392" s="133"/>
      <c r="N392" s="134" t="s">
        <v>140</v>
      </c>
      <c r="P392" s="130" t="str">
        <f>+C392</f>
        <v>＜訪問先への移住意向＞</v>
      </c>
      <c r="Q392" s="135" t="s">
        <v>138</v>
      </c>
      <c r="R392" s="135"/>
      <c r="S392" s="135"/>
      <c r="T392" s="135"/>
      <c r="U392" s="128" t="s">
        <v>139</v>
      </c>
      <c r="V392" s="128"/>
      <c r="W392" s="128"/>
      <c r="X392" s="128"/>
      <c r="Y392" s="128"/>
      <c r="Z392" s="129" t="str">
        <f>+N392&amp;"（N="&amp;N394&amp;"）"</f>
        <v>二次調査（訪問タイプ）
計（N=15420）</v>
      </c>
    </row>
    <row r="393" spans="1:26" ht="78.75" x14ac:dyDescent="0.15">
      <c r="A393" s="13" t="s">
        <v>753</v>
      </c>
      <c r="B393" s="85" t="s">
        <v>754</v>
      </c>
      <c r="C393" s="131"/>
      <c r="E393" s="53" t="s">
        <v>141</v>
      </c>
      <c r="F393" s="53" t="s">
        <v>142</v>
      </c>
      <c r="G393" s="53" t="s">
        <v>143</v>
      </c>
      <c r="H393" s="53" t="s">
        <v>144</v>
      </c>
      <c r="I393" s="54" t="s">
        <v>145</v>
      </c>
      <c r="J393" s="54" t="s">
        <v>146</v>
      </c>
      <c r="K393" s="54" t="s">
        <v>147</v>
      </c>
      <c r="L393" s="54" t="s">
        <v>148</v>
      </c>
      <c r="M393" s="54" t="s">
        <v>149</v>
      </c>
      <c r="N393" s="134"/>
      <c r="P393" s="131"/>
      <c r="Q393" s="55" t="str">
        <f>+E393&amp;"（N="&amp;E394&amp;"）"</f>
        <v>地縁・血縁先を訪問している人（地縁・血縁先の訪問のみ）（N=5784）</v>
      </c>
      <c r="R393" s="55" t="str">
        <f t="shared" ref="R393:Y393" si="95">+F393&amp;"（N="&amp;F394&amp;"）"</f>
        <v>地縁・血縁先を訪問している人（地縁・血縁先及びそれ以外の施設等を利用）（N=852）</v>
      </c>
      <c r="S393" s="55" t="str">
        <f t="shared" si="95"/>
        <v>特定の生活行動や用務を行っている人（N=76）</v>
      </c>
      <c r="T393" s="55" t="str">
        <f t="shared" si="95"/>
        <v>地縁・血縁的な訪問者等　計（N=6712）</v>
      </c>
      <c r="U393" s="56" t="str">
        <f t="shared" si="95"/>
        <v>趣味・消費型（N=4420）</v>
      </c>
      <c r="V393" s="56" t="str">
        <f t="shared" si="95"/>
        <v>参加・交流型（N=2042）</v>
      </c>
      <c r="W393" s="56" t="str">
        <f t="shared" si="95"/>
        <v>就労型（N=1332）</v>
      </c>
      <c r="X393" s="56" t="str">
        <f t="shared" si="95"/>
        <v>直接寄与型（N=914）</v>
      </c>
      <c r="Y393" s="56" t="str">
        <f t="shared" si="95"/>
        <v>関係人口（訪問系）計（N=8708）</v>
      </c>
      <c r="Z393" s="129"/>
    </row>
    <row r="394" spans="1:26" x14ac:dyDescent="0.15">
      <c r="B394" s="70"/>
      <c r="C394" s="52" t="s">
        <v>150</v>
      </c>
      <c r="D394" s="51"/>
      <c r="E394" s="57">
        <v>5784</v>
      </c>
      <c r="F394" s="57">
        <v>852</v>
      </c>
      <c r="G394" s="57">
        <v>76</v>
      </c>
      <c r="H394" s="63">
        <v>6712</v>
      </c>
      <c r="I394" s="57">
        <v>4420</v>
      </c>
      <c r="J394" s="57">
        <v>2042</v>
      </c>
      <c r="K394" s="57">
        <v>1332</v>
      </c>
      <c r="L394" s="57">
        <v>914</v>
      </c>
      <c r="M394" s="64">
        <v>8708</v>
      </c>
      <c r="N394" s="57">
        <v>15420</v>
      </c>
      <c r="P394" s="52" t="s">
        <v>150</v>
      </c>
      <c r="Q394" s="82">
        <f>+E394/E$394</f>
        <v>1</v>
      </c>
      <c r="R394" s="82">
        <f t="shared" ref="R394:Z398" si="96">+F394/F$394</f>
        <v>1</v>
      </c>
      <c r="S394" s="82">
        <f t="shared" si="96"/>
        <v>1</v>
      </c>
      <c r="T394" s="82">
        <f t="shared" si="96"/>
        <v>1</v>
      </c>
      <c r="U394" s="82">
        <f t="shared" si="96"/>
        <v>1</v>
      </c>
      <c r="V394" s="82">
        <f t="shared" si="96"/>
        <v>1</v>
      </c>
      <c r="W394" s="82">
        <f t="shared" si="96"/>
        <v>1</v>
      </c>
      <c r="X394" s="82">
        <f t="shared" si="96"/>
        <v>1</v>
      </c>
      <c r="Y394" s="82">
        <f t="shared" si="96"/>
        <v>1</v>
      </c>
      <c r="Z394" s="82">
        <f t="shared" si="96"/>
        <v>1</v>
      </c>
    </row>
    <row r="395" spans="1:26" x14ac:dyDescent="0.15">
      <c r="A395" s="13" t="s">
        <v>755</v>
      </c>
      <c r="B395" s="70">
        <v>1</v>
      </c>
      <c r="C395" s="71" t="s">
        <v>756</v>
      </c>
      <c r="D395" s="65" t="s">
        <v>757</v>
      </c>
      <c r="E395" s="57">
        <v>655</v>
      </c>
      <c r="F395" s="57">
        <v>88</v>
      </c>
      <c r="G395" s="57">
        <v>2</v>
      </c>
      <c r="H395" s="63">
        <v>745</v>
      </c>
      <c r="I395" s="57">
        <v>432</v>
      </c>
      <c r="J395" s="57">
        <v>249</v>
      </c>
      <c r="K395" s="57">
        <v>167</v>
      </c>
      <c r="L395" s="57">
        <v>140</v>
      </c>
      <c r="M395" s="64">
        <v>988</v>
      </c>
      <c r="N395" s="57">
        <v>1733</v>
      </c>
      <c r="P395" s="67" t="str">
        <f>+C395</f>
        <v>移住したい地域である</v>
      </c>
      <c r="Q395" s="82">
        <f t="shared" ref="Q395:Q398" si="97">+E395/E$394</f>
        <v>0.11324343015214385</v>
      </c>
      <c r="R395" s="82">
        <f t="shared" si="96"/>
        <v>0.10328638497652583</v>
      </c>
      <c r="S395" s="82">
        <f t="shared" si="96"/>
        <v>2.6315789473684209E-2</v>
      </c>
      <c r="T395" s="82">
        <f t="shared" si="96"/>
        <v>0.11099523241954708</v>
      </c>
      <c r="U395" s="82">
        <f t="shared" si="96"/>
        <v>9.7737556561085973E-2</v>
      </c>
      <c r="V395" s="82">
        <f t="shared" si="96"/>
        <v>0.12193927522037218</v>
      </c>
      <c r="W395" s="82">
        <f t="shared" si="96"/>
        <v>0.12537537537537538</v>
      </c>
      <c r="X395" s="82">
        <f t="shared" si="96"/>
        <v>0.15317286652078774</v>
      </c>
      <c r="Y395" s="82">
        <f t="shared" si="96"/>
        <v>0.11345888837850253</v>
      </c>
      <c r="Z395" s="82">
        <f t="shared" si="96"/>
        <v>0.11238651102464332</v>
      </c>
    </row>
    <row r="396" spans="1:26" x14ac:dyDescent="0.15">
      <c r="A396" s="13" t="s">
        <v>755</v>
      </c>
      <c r="B396" s="70">
        <v>2</v>
      </c>
      <c r="C396" s="71" t="s">
        <v>758</v>
      </c>
      <c r="D396" s="65" t="s">
        <v>757</v>
      </c>
      <c r="E396" s="57">
        <v>1908</v>
      </c>
      <c r="F396" s="57">
        <v>337</v>
      </c>
      <c r="G396" s="57">
        <v>16</v>
      </c>
      <c r="H396" s="63">
        <v>2261</v>
      </c>
      <c r="I396" s="57">
        <v>1516</v>
      </c>
      <c r="J396" s="57">
        <v>885</v>
      </c>
      <c r="K396" s="57">
        <v>519</v>
      </c>
      <c r="L396" s="57">
        <v>418</v>
      </c>
      <c r="M396" s="64">
        <v>3338</v>
      </c>
      <c r="N396" s="57">
        <v>5599</v>
      </c>
      <c r="P396" s="67" t="str">
        <f>+C396</f>
        <v>どちらかといえば移住したい地域である</v>
      </c>
      <c r="Q396" s="82">
        <f t="shared" si="97"/>
        <v>0.32987551867219916</v>
      </c>
      <c r="R396" s="82">
        <f t="shared" si="96"/>
        <v>0.39553990610328638</v>
      </c>
      <c r="S396" s="82">
        <f t="shared" si="96"/>
        <v>0.21052631578947367</v>
      </c>
      <c r="T396" s="82">
        <f t="shared" si="96"/>
        <v>0.33685935637663883</v>
      </c>
      <c r="U396" s="82">
        <f t="shared" si="96"/>
        <v>0.34298642533936652</v>
      </c>
      <c r="V396" s="82">
        <f t="shared" si="96"/>
        <v>0.43339862879529872</v>
      </c>
      <c r="W396" s="82">
        <f t="shared" si="96"/>
        <v>0.38963963963963966</v>
      </c>
      <c r="X396" s="82">
        <f t="shared" si="96"/>
        <v>0.45733041575492339</v>
      </c>
      <c r="Y396" s="82">
        <f t="shared" si="96"/>
        <v>0.3833256775378962</v>
      </c>
      <c r="Z396" s="82">
        <f t="shared" si="96"/>
        <v>0.36309987029831386</v>
      </c>
    </row>
    <row r="397" spans="1:26" x14ac:dyDescent="0.15">
      <c r="A397" s="13" t="s">
        <v>755</v>
      </c>
      <c r="B397" s="70">
        <v>3</v>
      </c>
      <c r="C397" s="71" t="s">
        <v>759</v>
      </c>
      <c r="D397" s="65" t="s">
        <v>757</v>
      </c>
      <c r="E397" s="57">
        <v>1920</v>
      </c>
      <c r="F397" s="57">
        <v>289</v>
      </c>
      <c r="G397" s="57">
        <v>19</v>
      </c>
      <c r="H397" s="63">
        <v>2228</v>
      </c>
      <c r="I397" s="57">
        <v>1425</v>
      </c>
      <c r="J397" s="57">
        <v>629</v>
      </c>
      <c r="K397" s="57">
        <v>372</v>
      </c>
      <c r="L397" s="57">
        <v>247</v>
      </c>
      <c r="M397" s="64">
        <v>2673</v>
      </c>
      <c r="N397" s="57">
        <v>4901</v>
      </c>
      <c r="P397" s="67" t="str">
        <f>+C397</f>
        <v>どちらかといえば移住したくない地域である</v>
      </c>
      <c r="Q397" s="82">
        <f t="shared" si="97"/>
        <v>0.33195020746887965</v>
      </c>
      <c r="R397" s="82">
        <f t="shared" si="96"/>
        <v>0.33920187793427231</v>
      </c>
      <c r="S397" s="82">
        <f t="shared" si="96"/>
        <v>0.25</v>
      </c>
      <c r="T397" s="82">
        <f t="shared" si="96"/>
        <v>0.33194278903456498</v>
      </c>
      <c r="U397" s="82">
        <f t="shared" si="96"/>
        <v>0.32239819004524889</v>
      </c>
      <c r="V397" s="82">
        <f t="shared" si="96"/>
        <v>0.30803134182174341</v>
      </c>
      <c r="W397" s="82">
        <f t="shared" si="96"/>
        <v>0.27927927927927926</v>
      </c>
      <c r="X397" s="82">
        <f t="shared" si="96"/>
        <v>0.27024070021881841</v>
      </c>
      <c r="Y397" s="82">
        <f t="shared" si="96"/>
        <v>0.30695911805236564</v>
      </c>
      <c r="Z397" s="82">
        <f t="shared" si="96"/>
        <v>0.31783398184176392</v>
      </c>
    </row>
    <row r="398" spans="1:26" x14ac:dyDescent="0.15">
      <c r="A398" s="13" t="s">
        <v>755</v>
      </c>
      <c r="B398" s="70">
        <v>4</v>
      </c>
      <c r="C398" s="71" t="s">
        <v>760</v>
      </c>
      <c r="D398" s="65" t="s">
        <v>757</v>
      </c>
      <c r="E398" s="57">
        <v>1301</v>
      </c>
      <c r="F398" s="57">
        <v>138</v>
      </c>
      <c r="G398" s="57">
        <v>39</v>
      </c>
      <c r="H398" s="63">
        <v>1478</v>
      </c>
      <c r="I398" s="57">
        <v>1047</v>
      </c>
      <c r="J398" s="57">
        <v>279</v>
      </c>
      <c r="K398" s="57">
        <v>274</v>
      </c>
      <c r="L398" s="57">
        <v>109</v>
      </c>
      <c r="M398" s="64">
        <v>1709</v>
      </c>
      <c r="N398" s="57">
        <v>3187</v>
      </c>
      <c r="P398" s="67" t="str">
        <f>+C398</f>
        <v>移住したくない地域である</v>
      </c>
      <c r="Q398" s="82">
        <f t="shared" si="97"/>
        <v>0.22493084370677732</v>
      </c>
      <c r="R398" s="82">
        <f t="shared" si="96"/>
        <v>0.1619718309859155</v>
      </c>
      <c r="S398" s="82">
        <f t="shared" si="96"/>
        <v>0.51315789473684215</v>
      </c>
      <c r="T398" s="82">
        <f t="shared" si="96"/>
        <v>0.2202026221692491</v>
      </c>
      <c r="U398" s="82">
        <f t="shared" si="96"/>
        <v>0.23687782805429863</v>
      </c>
      <c r="V398" s="82">
        <f t="shared" si="96"/>
        <v>0.13663075416258569</v>
      </c>
      <c r="W398" s="82">
        <f t="shared" si="96"/>
        <v>0.2057057057057057</v>
      </c>
      <c r="X398" s="82">
        <f t="shared" si="96"/>
        <v>0.11925601750547046</v>
      </c>
      <c r="Y398" s="82">
        <f t="shared" si="96"/>
        <v>0.19625631603123564</v>
      </c>
      <c r="Z398" s="82">
        <f t="shared" si="96"/>
        <v>0.20667963683527885</v>
      </c>
    </row>
    <row r="399" spans="1:26" x14ac:dyDescent="0.15">
      <c r="B399" s="49"/>
      <c r="C399" s="73"/>
      <c r="D399" s="74"/>
      <c r="E399" s="74"/>
      <c r="F399" s="74"/>
      <c r="G399" s="74"/>
      <c r="H399" s="74"/>
      <c r="I399" s="59"/>
      <c r="J399" s="59"/>
      <c r="K399" s="59"/>
      <c r="L399" s="59"/>
      <c r="M399" s="59"/>
      <c r="N399" s="59"/>
      <c r="U399" s="61"/>
      <c r="V399" s="61"/>
      <c r="W399" s="61"/>
      <c r="X399" s="61"/>
      <c r="Y399" s="61"/>
      <c r="Z399" s="61"/>
    </row>
    <row r="400" spans="1:26" x14ac:dyDescent="0.15">
      <c r="C400" s="60"/>
      <c r="I400" s="59"/>
      <c r="J400" s="59"/>
      <c r="K400" s="59"/>
      <c r="L400" s="59"/>
      <c r="M400" s="59"/>
      <c r="N400" s="59" t="s">
        <v>355</v>
      </c>
      <c r="P400" s="60"/>
      <c r="U400" s="61"/>
      <c r="V400" s="61"/>
      <c r="W400" s="61"/>
      <c r="X400" s="61"/>
      <c r="Y400" s="61"/>
      <c r="Z400" s="62" t="str">
        <f>+N400</f>
        <v>（ＭＡ）</v>
      </c>
    </row>
    <row r="401" spans="1:26" ht="12" customHeight="1" x14ac:dyDescent="0.15">
      <c r="B401" s="49"/>
      <c r="C401" s="130" t="s">
        <v>761</v>
      </c>
      <c r="E401" s="132" t="s">
        <v>138</v>
      </c>
      <c r="F401" s="132"/>
      <c r="G401" s="132"/>
      <c r="H401" s="132"/>
      <c r="I401" s="133" t="s">
        <v>139</v>
      </c>
      <c r="J401" s="133"/>
      <c r="K401" s="133"/>
      <c r="L401" s="133"/>
      <c r="M401" s="133"/>
      <c r="N401" s="134" t="s">
        <v>140</v>
      </c>
      <c r="P401" s="130" t="str">
        <f>+C401</f>
        <v>＜訪問先へ移住したいと思う理由＞</v>
      </c>
      <c r="Q401" s="135" t="s">
        <v>138</v>
      </c>
      <c r="R401" s="135"/>
      <c r="S401" s="135"/>
      <c r="T401" s="135"/>
      <c r="U401" s="128" t="s">
        <v>139</v>
      </c>
      <c r="V401" s="128"/>
      <c r="W401" s="128"/>
      <c r="X401" s="128"/>
      <c r="Y401" s="128"/>
      <c r="Z401" s="129" t="str">
        <f>+N401&amp;"（N="&amp;N403&amp;"）"</f>
        <v>二次調査（訪問タイプ）
計（N=7332）</v>
      </c>
    </row>
    <row r="402" spans="1:26" ht="78.75" x14ac:dyDescent="0.15">
      <c r="A402" s="13" t="s">
        <v>762</v>
      </c>
      <c r="B402" s="85" t="s">
        <v>763</v>
      </c>
      <c r="C402" s="131"/>
      <c r="E402" s="53" t="s">
        <v>141</v>
      </c>
      <c r="F402" s="53" t="s">
        <v>142</v>
      </c>
      <c r="G402" s="53" t="s">
        <v>143</v>
      </c>
      <c r="H402" s="53" t="s">
        <v>144</v>
      </c>
      <c r="I402" s="54" t="s">
        <v>145</v>
      </c>
      <c r="J402" s="54" t="s">
        <v>146</v>
      </c>
      <c r="K402" s="54" t="s">
        <v>147</v>
      </c>
      <c r="L402" s="54" t="s">
        <v>148</v>
      </c>
      <c r="M402" s="54" t="s">
        <v>149</v>
      </c>
      <c r="N402" s="134"/>
      <c r="P402" s="131"/>
      <c r="Q402" s="55" t="str">
        <f>+E402&amp;"（N="&amp;E403&amp;"）"</f>
        <v>地縁・血縁先を訪問している人（地縁・血縁先の訪問のみ）（N=2563）</v>
      </c>
      <c r="R402" s="55" t="str">
        <f t="shared" ref="R402:Y402" si="98">+F402&amp;"（N="&amp;F403&amp;"）"</f>
        <v>地縁・血縁先を訪問している人（地縁・血縁先及びそれ以外の施設等を利用）（N=425）</v>
      </c>
      <c r="S402" s="55" t="str">
        <f t="shared" si="98"/>
        <v>特定の生活行動や用務を行っている人（N=18）</v>
      </c>
      <c r="T402" s="55" t="str">
        <f t="shared" si="98"/>
        <v>地縁・血縁的な訪問者等　計（N=3006）</v>
      </c>
      <c r="U402" s="56" t="str">
        <f t="shared" si="98"/>
        <v>趣味・消費型（N=1948）</v>
      </c>
      <c r="V402" s="56" t="str">
        <f t="shared" si="98"/>
        <v>参加・交流型（N=1134）</v>
      </c>
      <c r="W402" s="56" t="str">
        <f t="shared" si="98"/>
        <v>就労型（N=686）</v>
      </c>
      <c r="X402" s="56" t="str">
        <f t="shared" si="98"/>
        <v>直接寄与型（N=558）</v>
      </c>
      <c r="Y402" s="56" t="str">
        <f t="shared" si="98"/>
        <v>関係人口（訪問系）計（N=4326）</v>
      </c>
      <c r="Z402" s="129"/>
    </row>
    <row r="403" spans="1:26" x14ac:dyDescent="0.15">
      <c r="B403" s="70"/>
      <c r="C403" s="52" t="s">
        <v>150</v>
      </c>
      <c r="D403" s="51"/>
      <c r="E403" s="57">
        <v>2563</v>
      </c>
      <c r="F403" s="57">
        <v>425</v>
      </c>
      <c r="G403" s="57">
        <v>18</v>
      </c>
      <c r="H403" s="63">
        <v>3006</v>
      </c>
      <c r="I403" s="57">
        <v>1948</v>
      </c>
      <c r="J403" s="57">
        <v>1134</v>
      </c>
      <c r="K403" s="57">
        <v>686</v>
      </c>
      <c r="L403" s="57">
        <v>558</v>
      </c>
      <c r="M403" s="64">
        <v>4326</v>
      </c>
      <c r="N403" s="57">
        <v>7332</v>
      </c>
      <c r="P403" s="52" t="s">
        <v>150</v>
      </c>
      <c r="Q403" s="82">
        <f>+E403/E$403</f>
        <v>1</v>
      </c>
      <c r="R403" s="82">
        <f t="shared" ref="R403:Z414" si="99">+F403/F$403</f>
        <v>1</v>
      </c>
      <c r="S403" s="82">
        <f t="shared" si="99"/>
        <v>1</v>
      </c>
      <c r="T403" s="82">
        <f t="shared" si="99"/>
        <v>1</v>
      </c>
      <c r="U403" s="82">
        <f t="shared" si="99"/>
        <v>1</v>
      </c>
      <c r="V403" s="82">
        <f t="shared" si="99"/>
        <v>1</v>
      </c>
      <c r="W403" s="82">
        <f t="shared" si="99"/>
        <v>1</v>
      </c>
      <c r="X403" s="82">
        <f t="shared" si="99"/>
        <v>1</v>
      </c>
      <c r="Y403" s="82">
        <f t="shared" si="99"/>
        <v>1</v>
      </c>
      <c r="Z403" s="82">
        <f t="shared" si="99"/>
        <v>1</v>
      </c>
    </row>
    <row r="404" spans="1:26" ht="10.15" customHeight="1" x14ac:dyDescent="0.15">
      <c r="A404" s="13" t="s">
        <v>764</v>
      </c>
      <c r="B404" s="70">
        <v>1</v>
      </c>
      <c r="C404" s="71" t="s">
        <v>765</v>
      </c>
      <c r="D404" s="65" t="s">
        <v>766</v>
      </c>
      <c r="E404" s="57">
        <v>403</v>
      </c>
      <c r="F404" s="57">
        <v>71</v>
      </c>
      <c r="G404" s="57">
        <v>1</v>
      </c>
      <c r="H404" s="63">
        <v>475</v>
      </c>
      <c r="I404" s="57">
        <v>339</v>
      </c>
      <c r="J404" s="57">
        <v>190</v>
      </c>
      <c r="K404" s="57">
        <v>249</v>
      </c>
      <c r="L404" s="57">
        <v>167</v>
      </c>
      <c r="M404" s="64">
        <v>945</v>
      </c>
      <c r="N404" s="57">
        <v>1420</v>
      </c>
      <c r="P404" s="86" t="str">
        <f t="shared" ref="P404:P414" si="100">+C404</f>
        <v>やりたい仕事・生きがい・趣味がある（自分や家族）</v>
      </c>
      <c r="Q404" s="82">
        <f t="shared" ref="Q404:Q414" si="101">+E404/E$403</f>
        <v>0.15723761217323448</v>
      </c>
      <c r="R404" s="82">
        <f t="shared" si="99"/>
        <v>0.16705882352941176</v>
      </c>
      <c r="S404" s="82">
        <f t="shared" si="99"/>
        <v>5.5555555555555552E-2</v>
      </c>
      <c r="T404" s="82">
        <f t="shared" si="99"/>
        <v>0.15801729873586162</v>
      </c>
      <c r="U404" s="82">
        <f t="shared" si="99"/>
        <v>0.1740246406570842</v>
      </c>
      <c r="V404" s="82">
        <f t="shared" si="99"/>
        <v>0.16754850088183421</v>
      </c>
      <c r="W404" s="82">
        <f t="shared" si="99"/>
        <v>0.36297376093294459</v>
      </c>
      <c r="X404" s="82">
        <f t="shared" si="99"/>
        <v>0.29928315412186379</v>
      </c>
      <c r="Y404" s="82">
        <f t="shared" si="99"/>
        <v>0.21844660194174756</v>
      </c>
      <c r="Z404" s="82">
        <f t="shared" si="99"/>
        <v>0.19367157665030005</v>
      </c>
    </row>
    <row r="405" spans="1:26" x14ac:dyDescent="0.15">
      <c r="A405" s="13" t="s">
        <v>767</v>
      </c>
      <c r="B405" s="70">
        <v>1</v>
      </c>
      <c r="C405" s="71" t="s">
        <v>768</v>
      </c>
      <c r="D405" s="65" t="s">
        <v>769</v>
      </c>
      <c r="E405" s="57">
        <v>1140</v>
      </c>
      <c r="F405" s="57">
        <v>240</v>
      </c>
      <c r="G405" s="57">
        <v>9</v>
      </c>
      <c r="H405" s="63">
        <v>1389</v>
      </c>
      <c r="I405" s="57">
        <v>1040</v>
      </c>
      <c r="J405" s="57">
        <v>588</v>
      </c>
      <c r="K405" s="57">
        <v>367</v>
      </c>
      <c r="L405" s="57">
        <v>288</v>
      </c>
      <c r="M405" s="64">
        <v>2283</v>
      </c>
      <c r="N405" s="57">
        <v>3672</v>
      </c>
      <c r="P405" s="67" t="str">
        <f t="shared" si="100"/>
        <v>住環境に魅力を感じる</v>
      </c>
      <c r="Q405" s="82">
        <f t="shared" si="101"/>
        <v>0.44479126024190402</v>
      </c>
      <c r="R405" s="82">
        <f t="shared" si="99"/>
        <v>0.56470588235294117</v>
      </c>
      <c r="S405" s="82">
        <f t="shared" si="99"/>
        <v>0.5</v>
      </c>
      <c r="T405" s="82">
        <f t="shared" si="99"/>
        <v>0.46207584830339321</v>
      </c>
      <c r="U405" s="82">
        <f t="shared" si="99"/>
        <v>0.53388090349075978</v>
      </c>
      <c r="V405" s="82">
        <f t="shared" si="99"/>
        <v>0.51851851851851849</v>
      </c>
      <c r="W405" s="82">
        <f t="shared" si="99"/>
        <v>0.53498542274052474</v>
      </c>
      <c r="X405" s="82">
        <f t="shared" si="99"/>
        <v>0.5161290322580645</v>
      </c>
      <c r="Y405" s="82">
        <f t="shared" si="99"/>
        <v>0.5277392510402219</v>
      </c>
      <c r="Z405" s="82">
        <f t="shared" si="99"/>
        <v>0.50081833060556469</v>
      </c>
    </row>
    <row r="406" spans="1:26" x14ac:dyDescent="0.15">
      <c r="A406" s="13" t="s">
        <v>770</v>
      </c>
      <c r="B406" s="70">
        <v>1</v>
      </c>
      <c r="C406" s="71" t="s">
        <v>771</v>
      </c>
      <c r="D406" s="65" t="s">
        <v>772</v>
      </c>
      <c r="E406" s="57">
        <v>884</v>
      </c>
      <c r="F406" s="57">
        <v>205</v>
      </c>
      <c r="G406" s="57">
        <v>7</v>
      </c>
      <c r="H406" s="63">
        <v>1096</v>
      </c>
      <c r="I406" s="57">
        <v>876</v>
      </c>
      <c r="J406" s="57">
        <v>614</v>
      </c>
      <c r="K406" s="57">
        <v>261</v>
      </c>
      <c r="L406" s="57">
        <v>269</v>
      </c>
      <c r="M406" s="64">
        <v>2020</v>
      </c>
      <c r="N406" s="57">
        <v>3116</v>
      </c>
      <c r="P406" s="67" t="str">
        <f t="shared" si="100"/>
        <v>自然環境が豊かである</v>
      </c>
      <c r="Q406" s="82">
        <f t="shared" si="101"/>
        <v>0.34490831057354665</v>
      </c>
      <c r="R406" s="82">
        <f t="shared" si="99"/>
        <v>0.4823529411764706</v>
      </c>
      <c r="S406" s="82">
        <f t="shared" si="99"/>
        <v>0.3888888888888889</v>
      </c>
      <c r="T406" s="82">
        <f t="shared" si="99"/>
        <v>0.36460412508316697</v>
      </c>
      <c r="U406" s="82">
        <f t="shared" si="99"/>
        <v>0.44969199178644764</v>
      </c>
      <c r="V406" s="82">
        <f t="shared" si="99"/>
        <v>0.5414462081128748</v>
      </c>
      <c r="W406" s="82">
        <f t="shared" si="99"/>
        <v>0.38046647230320702</v>
      </c>
      <c r="X406" s="82">
        <f t="shared" si="99"/>
        <v>0.48207885304659498</v>
      </c>
      <c r="Y406" s="82">
        <f t="shared" si="99"/>
        <v>0.46694405917706888</v>
      </c>
      <c r="Z406" s="82">
        <f t="shared" si="99"/>
        <v>0.4249863611565739</v>
      </c>
    </row>
    <row r="407" spans="1:26" x14ac:dyDescent="0.15">
      <c r="A407" s="13" t="s">
        <v>773</v>
      </c>
      <c r="B407" s="70">
        <v>1</v>
      </c>
      <c r="C407" s="71" t="s">
        <v>774</v>
      </c>
      <c r="D407" s="65" t="s">
        <v>775</v>
      </c>
      <c r="E407" s="57">
        <v>158</v>
      </c>
      <c r="F407" s="57">
        <v>53</v>
      </c>
      <c r="G407" s="57">
        <v>1</v>
      </c>
      <c r="H407" s="63">
        <v>212</v>
      </c>
      <c r="I407" s="57">
        <v>140</v>
      </c>
      <c r="J407" s="57">
        <v>275</v>
      </c>
      <c r="K407" s="57">
        <v>139</v>
      </c>
      <c r="L407" s="57">
        <v>234</v>
      </c>
      <c r="M407" s="64">
        <v>788</v>
      </c>
      <c r="N407" s="57">
        <v>1000</v>
      </c>
      <c r="P407" s="67" t="str">
        <f t="shared" si="100"/>
        <v>地域コミュニティやつながりに魅力を感じる</v>
      </c>
      <c r="Q407" s="82">
        <f t="shared" si="101"/>
        <v>6.1646507998439327E-2</v>
      </c>
      <c r="R407" s="82">
        <f t="shared" si="99"/>
        <v>0.12470588235294118</v>
      </c>
      <c r="S407" s="82">
        <f t="shared" si="99"/>
        <v>5.5555555555555552E-2</v>
      </c>
      <c r="T407" s="82">
        <f t="shared" si="99"/>
        <v>7.052561543579508E-2</v>
      </c>
      <c r="U407" s="82">
        <f t="shared" si="99"/>
        <v>7.1868583162217656E-2</v>
      </c>
      <c r="V407" s="82">
        <f t="shared" si="99"/>
        <v>0.24250440917107582</v>
      </c>
      <c r="W407" s="82">
        <f t="shared" si="99"/>
        <v>0.20262390670553937</v>
      </c>
      <c r="X407" s="82">
        <f t="shared" si="99"/>
        <v>0.41935483870967744</v>
      </c>
      <c r="Y407" s="82">
        <f t="shared" si="99"/>
        <v>0.1821544151641239</v>
      </c>
      <c r="Z407" s="82">
        <f t="shared" si="99"/>
        <v>0.13638843426077468</v>
      </c>
    </row>
    <row r="408" spans="1:26" x14ac:dyDescent="0.15">
      <c r="A408" s="13" t="s">
        <v>776</v>
      </c>
      <c r="B408" s="70">
        <v>1</v>
      </c>
      <c r="C408" s="71" t="s">
        <v>777</v>
      </c>
      <c r="D408" s="65" t="s">
        <v>778</v>
      </c>
      <c r="E408" s="57">
        <v>193</v>
      </c>
      <c r="F408" s="57">
        <v>31</v>
      </c>
      <c r="G408" s="57">
        <v>0</v>
      </c>
      <c r="H408" s="63">
        <v>224</v>
      </c>
      <c r="I408" s="57">
        <v>95</v>
      </c>
      <c r="J408" s="57">
        <v>125</v>
      </c>
      <c r="K408" s="57">
        <v>74</v>
      </c>
      <c r="L408" s="57">
        <v>77</v>
      </c>
      <c r="M408" s="64">
        <v>371</v>
      </c>
      <c r="N408" s="57">
        <v>595</v>
      </c>
      <c r="P408" s="67" t="str">
        <f t="shared" si="100"/>
        <v>子どもの教育や成長に好影響である</v>
      </c>
      <c r="Q408" s="82">
        <f t="shared" si="101"/>
        <v>7.5302380023410068E-2</v>
      </c>
      <c r="R408" s="82">
        <f t="shared" si="99"/>
        <v>7.2941176470588232E-2</v>
      </c>
      <c r="S408" s="82">
        <f t="shared" si="99"/>
        <v>0</v>
      </c>
      <c r="T408" s="82">
        <f t="shared" si="99"/>
        <v>7.4517631403858947E-2</v>
      </c>
      <c r="U408" s="82">
        <f t="shared" si="99"/>
        <v>4.8767967145790556E-2</v>
      </c>
      <c r="V408" s="82">
        <f t="shared" si="99"/>
        <v>0.11022927689594356</v>
      </c>
      <c r="W408" s="82">
        <f t="shared" si="99"/>
        <v>0.10787172011661808</v>
      </c>
      <c r="X408" s="82">
        <f t="shared" si="99"/>
        <v>0.13799283154121864</v>
      </c>
      <c r="Y408" s="82">
        <f t="shared" si="99"/>
        <v>8.5760517799352745E-2</v>
      </c>
      <c r="Z408" s="82">
        <f t="shared" si="99"/>
        <v>8.1151118385160939E-2</v>
      </c>
    </row>
    <row r="409" spans="1:26" x14ac:dyDescent="0.15">
      <c r="A409" s="13" t="s">
        <v>779</v>
      </c>
      <c r="B409" s="70">
        <v>1</v>
      </c>
      <c r="C409" s="71" t="s">
        <v>780</v>
      </c>
      <c r="D409" s="65" t="s">
        <v>781</v>
      </c>
      <c r="E409" s="57">
        <v>285</v>
      </c>
      <c r="F409" s="57">
        <v>43</v>
      </c>
      <c r="G409" s="57">
        <v>0</v>
      </c>
      <c r="H409" s="63">
        <v>328</v>
      </c>
      <c r="I409" s="57">
        <v>26</v>
      </c>
      <c r="J409" s="57">
        <v>79</v>
      </c>
      <c r="K409" s="57">
        <v>54</v>
      </c>
      <c r="L409" s="57">
        <v>57</v>
      </c>
      <c r="M409" s="64">
        <v>216</v>
      </c>
      <c r="N409" s="57">
        <v>544</v>
      </c>
      <c r="P409" s="67" t="str">
        <f t="shared" si="100"/>
        <v>実家・家業を継ぐ、介護など家庭の事情がある</v>
      </c>
      <c r="Q409" s="82">
        <f t="shared" si="101"/>
        <v>0.111197815060476</v>
      </c>
      <c r="R409" s="82">
        <f t="shared" si="99"/>
        <v>0.1011764705882353</v>
      </c>
      <c r="S409" s="82">
        <f t="shared" si="99"/>
        <v>0</v>
      </c>
      <c r="T409" s="82">
        <f t="shared" si="99"/>
        <v>0.10911510312707917</v>
      </c>
      <c r="U409" s="82">
        <f t="shared" si="99"/>
        <v>1.3347022587268994E-2</v>
      </c>
      <c r="V409" s="82">
        <f t="shared" si="99"/>
        <v>6.9664902998236328E-2</v>
      </c>
      <c r="W409" s="82">
        <f t="shared" si="99"/>
        <v>7.8717201166180764E-2</v>
      </c>
      <c r="X409" s="82">
        <f t="shared" si="99"/>
        <v>0.10215053763440861</v>
      </c>
      <c r="Y409" s="82">
        <f t="shared" si="99"/>
        <v>4.9930651872399444E-2</v>
      </c>
      <c r="Z409" s="82">
        <f t="shared" si="99"/>
        <v>7.4195308237861426E-2</v>
      </c>
    </row>
    <row r="410" spans="1:26" x14ac:dyDescent="0.15">
      <c r="A410" s="13" t="s">
        <v>782</v>
      </c>
      <c r="B410" s="70">
        <v>1</v>
      </c>
      <c r="C410" s="71" t="s">
        <v>783</v>
      </c>
      <c r="D410" s="65" t="s">
        <v>784</v>
      </c>
      <c r="E410" s="57">
        <v>757</v>
      </c>
      <c r="F410" s="57">
        <v>148</v>
      </c>
      <c r="G410" s="57">
        <v>1</v>
      </c>
      <c r="H410" s="63">
        <v>906</v>
      </c>
      <c r="I410" s="57">
        <v>119</v>
      </c>
      <c r="J410" s="57">
        <v>219</v>
      </c>
      <c r="K410" s="57">
        <v>64</v>
      </c>
      <c r="L410" s="57">
        <v>86</v>
      </c>
      <c r="M410" s="64">
        <v>488</v>
      </c>
      <c r="N410" s="57">
        <v>1394</v>
      </c>
      <c r="P410" s="67" t="str">
        <f t="shared" si="100"/>
        <v>親族の近くに住むのが便利である</v>
      </c>
      <c r="Q410" s="82">
        <f t="shared" si="101"/>
        <v>0.29535700351150995</v>
      </c>
      <c r="R410" s="82">
        <f t="shared" si="99"/>
        <v>0.34823529411764703</v>
      </c>
      <c r="S410" s="82">
        <f t="shared" si="99"/>
        <v>5.5555555555555552E-2</v>
      </c>
      <c r="T410" s="82">
        <f t="shared" si="99"/>
        <v>0.30139720558882238</v>
      </c>
      <c r="U410" s="82">
        <f t="shared" si="99"/>
        <v>6.1088295687885014E-2</v>
      </c>
      <c r="V410" s="82">
        <f t="shared" si="99"/>
        <v>0.19312169312169311</v>
      </c>
      <c r="W410" s="82">
        <f t="shared" si="99"/>
        <v>9.3294460641399415E-2</v>
      </c>
      <c r="X410" s="82">
        <f t="shared" si="99"/>
        <v>0.15412186379928317</v>
      </c>
      <c r="Y410" s="82">
        <f t="shared" si="99"/>
        <v>0.11280628756356911</v>
      </c>
      <c r="Z410" s="82">
        <f t="shared" si="99"/>
        <v>0.1901254773595199</v>
      </c>
    </row>
    <row r="411" spans="1:26" x14ac:dyDescent="0.15">
      <c r="A411" s="13" t="s">
        <v>785</v>
      </c>
      <c r="B411" s="70">
        <v>1</v>
      </c>
      <c r="C411" s="71" t="s">
        <v>786</v>
      </c>
      <c r="D411" s="65" t="s">
        <v>787</v>
      </c>
      <c r="E411" s="57">
        <v>285</v>
      </c>
      <c r="F411" s="57">
        <v>73</v>
      </c>
      <c r="G411" s="57">
        <v>2</v>
      </c>
      <c r="H411" s="63">
        <v>360</v>
      </c>
      <c r="I411" s="57">
        <v>207</v>
      </c>
      <c r="J411" s="57">
        <v>187</v>
      </c>
      <c r="K411" s="57">
        <v>74</v>
      </c>
      <c r="L411" s="57">
        <v>83</v>
      </c>
      <c r="M411" s="64">
        <v>551</v>
      </c>
      <c r="N411" s="57">
        <v>911</v>
      </c>
      <c r="P411" s="67" t="str">
        <f t="shared" si="100"/>
        <v>生活費が安くなる</v>
      </c>
      <c r="Q411" s="82">
        <f t="shared" si="101"/>
        <v>0.111197815060476</v>
      </c>
      <c r="R411" s="82">
        <f t="shared" si="99"/>
        <v>0.17176470588235293</v>
      </c>
      <c r="S411" s="82">
        <f t="shared" si="99"/>
        <v>0.1111111111111111</v>
      </c>
      <c r="T411" s="82">
        <f t="shared" si="99"/>
        <v>0.11976047904191617</v>
      </c>
      <c r="U411" s="82">
        <f t="shared" si="99"/>
        <v>0.10626283367556469</v>
      </c>
      <c r="V411" s="82">
        <f t="shared" si="99"/>
        <v>0.16490299823633156</v>
      </c>
      <c r="W411" s="82">
        <f t="shared" si="99"/>
        <v>0.10787172011661808</v>
      </c>
      <c r="X411" s="82">
        <f t="shared" si="99"/>
        <v>0.14874551971326164</v>
      </c>
      <c r="Y411" s="82">
        <f t="shared" si="99"/>
        <v>0.12736939435968561</v>
      </c>
      <c r="Z411" s="82">
        <f t="shared" si="99"/>
        <v>0.12424986361156574</v>
      </c>
    </row>
    <row r="412" spans="1:26" x14ac:dyDescent="0.15">
      <c r="A412" s="13" t="s">
        <v>788</v>
      </c>
      <c r="B412" s="70">
        <v>1</v>
      </c>
      <c r="C412" s="71" t="s">
        <v>789</v>
      </c>
      <c r="D412" s="65" t="s">
        <v>790</v>
      </c>
      <c r="E412" s="57">
        <v>278</v>
      </c>
      <c r="F412" s="57">
        <v>77</v>
      </c>
      <c r="G412" s="57">
        <v>5</v>
      </c>
      <c r="H412" s="63">
        <v>360</v>
      </c>
      <c r="I412" s="57">
        <v>403</v>
      </c>
      <c r="J412" s="57">
        <v>193</v>
      </c>
      <c r="K412" s="57">
        <v>110</v>
      </c>
      <c r="L412" s="57">
        <v>95</v>
      </c>
      <c r="M412" s="64">
        <v>801</v>
      </c>
      <c r="N412" s="57">
        <v>1161</v>
      </c>
      <c r="P412" s="67" t="str">
        <f t="shared" si="100"/>
        <v>都市機能が充実している</v>
      </c>
      <c r="Q412" s="82">
        <f t="shared" si="101"/>
        <v>0.10846664065548185</v>
      </c>
      <c r="R412" s="82">
        <f t="shared" si="99"/>
        <v>0.1811764705882353</v>
      </c>
      <c r="S412" s="82">
        <f t="shared" si="99"/>
        <v>0.27777777777777779</v>
      </c>
      <c r="T412" s="82">
        <f t="shared" si="99"/>
        <v>0.11976047904191617</v>
      </c>
      <c r="U412" s="82">
        <f t="shared" si="99"/>
        <v>0.2068788501026694</v>
      </c>
      <c r="V412" s="82">
        <f t="shared" si="99"/>
        <v>0.17019400352733685</v>
      </c>
      <c r="W412" s="82">
        <f t="shared" si="99"/>
        <v>0.16034985422740525</v>
      </c>
      <c r="X412" s="82">
        <f t="shared" si="99"/>
        <v>0.17025089605734767</v>
      </c>
      <c r="Y412" s="82">
        <f t="shared" si="99"/>
        <v>0.18515950069348128</v>
      </c>
      <c r="Z412" s="82">
        <f t="shared" si="99"/>
        <v>0.15834697217675942</v>
      </c>
    </row>
    <row r="413" spans="1:26" x14ac:dyDescent="0.15">
      <c r="A413" s="13" t="s">
        <v>791</v>
      </c>
      <c r="B413" s="70">
        <v>1</v>
      </c>
      <c r="C413" s="87" t="s">
        <v>792</v>
      </c>
      <c r="D413" s="65" t="s">
        <v>793</v>
      </c>
      <c r="E413" s="57">
        <v>159</v>
      </c>
      <c r="F413" s="57">
        <v>23</v>
      </c>
      <c r="G413" s="57">
        <v>3</v>
      </c>
      <c r="H413" s="63">
        <v>185</v>
      </c>
      <c r="I413" s="57">
        <v>138</v>
      </c>
      <c r="J413" s="57">
        <v>74</v>
      </c>
      <c r="K413" s="57">
        <v>65</v>
      </c>
      <c r="L413" s="57">
        <v>52</v>
      </c>
      <c r="M413" s="64">
        <v>329</v>
      </c>
      <c r="N413" s="57">
        <v>514</v>
      </c>
      <c r="P413" s="86" t="str">
        <f t="shared" si="100"/>
        <v>通勤・通学に便利、進学・転職・起業などに有利である</v>
      </c>
      <c r="Q413" s="82">
        <f t="shared" si="101"/>
        <v>6.2036675770581348E-2</v>
      </c>
      <c r="R413" s="82">
        <f t="shared" si="99"/>
        <v>5.4117647058823527E-2</v>
      </c>
      <c r="S413" s="82">
        <f t="shared" si="99"/>
        <v>0.16666666666666666</v>
      </c>
      <c r="T413" s="82">
        <f t="shared" si="99"/>
        <v>6.1543579507651366E-2</v>
      </c>
      <c r="U413" s="82">
        <f t="shared" si="99"/>
        <v>7.0841889117043116E-2</v>
      </c>
      <c r="V413" s="82">
        <f t="shared" si="99"/>
        <v>6.5255731922398585E-2</v>
      </c>
      <c r="W413" s="82">
        <f t="shared" si="99"/>
        <v>9.4752186588921289E-2</v>
      </c>
      <c r="X413" s="82">
        <f t="shared" si="99"/>
        <v>9.3189964157706098E-2</v>
      </c>
      <c r="Y413" s="82">
        <f t="shared" si="99"/>
        <v>7.605177993527508E-2</v>
      </c>
      <c r="Z413" s="82">
        <f t="shared" si="99"/>
        <v>7.0103655210038182E-2</v>
      </c>
    </row>
    <row r="414" spans="1:26" x14ac:dyDescent="0.15">
      <c r="A414" s="13" t="s">
        <v>794</v>
      </c>
      <c r="B414" s="70">
        <v>1</v>
      </c>
      <c r="C414" s="71" t="s">
        <v>37</v>
      </c>
      <c r="D414" s="65" t="s">
        <v>795</v>
      </c>
      <c r="E414" s="57">
        <v>26</v>
      </c>
      <c r="F414" s="57">
        <v>10</v>
      </c>
      <c r="G414" s="57">
        <v>3</v>
      </c>
      <c r="H414" s="63">
        <v>39</v>
      </c>
      <c r="I414" s="57">
        <v>47</v>
      </c>
      <c r="J414" s="57">
        <v>22</v>
      </c>
      <c r="K414" s="57">
        <v>5</v>
      </c>
      <c r="L414" s="57">
        <v>5</v>
      </c>
      <c r="M414" s="64">
        <v>79</v>
      </c>
      <c r="N414" s="57">
        <v>118</v>
      </c>
      <c r="P414" s="67" t="str">
        <f t="shared" si="100"/>
        <v>その他</v>
      </c>
      <c r="Q414" s="82">
        <f t="shared" si="101"/>
        <v>1.0144362075692548E-2</v>
      </c>
      <c r="R414" s="82">
        <f t="shared" si="99"/>
        <v>2.3529411764705882E-2</v>
      </c>
      <c r="S414" s="82">
        <f t="shared" si="99"/>
        <v>0.16666666666666666</v>
      </c>
      <c r="T414" s="82">
        <f t="shared" si="99"/>
        <v>1.2974051896207584E-2</v>
      </c>
      <c r="U414" s="82">
        <f t="shared" si="99"/>
        <v>2.4127310061601643E-2</v>
      </c>
      <c r="V414" s="82">
        <f t="shared" si="99"/>
        <v>1.9400352733686066E-2</v>
      </c>
      <c r="W414" s="82">
        <f t="shared" si="99"/>
        <v>7.2886297376093291E-3</v>
      </c>
      <c r="X414" s="82">
        <f t="shared" si="99"/>
        <v>8.9605734767025085E-3</v>
      </c>
      <c r="Y414" s="82">
        <f t="shared" si="99"/>
        <v>1.8261673601479428E-2</v>
      </c>
      <c r="Z414" s="82">
        <f t="shared" si="99"/>
        <v>1.6093835242771411E-2</v>
      </c>
    </row>
    <row r="415" spans="1:26" x14ac:dyDescent="0.15">
      <c r="B415" s="49"/>
      <c r="C415" s="73" t="s">
        <v>751</v>
      </c>
      <c r="J415" s="46"/>
      <c r="K415" s="46"/>
      <c r="L415" s="46"/>
      <c r="U415" s="61"/>
      <c r="V415" s="61"/>
      <c r="W415" s="61"/>
      <c r="X415" s="61"/>
      <c r="Y415" s="61"/>
      <c r="Z415" s="61"/>
    </row>
    <row r="416" spans="1:26" x14ac:dyDescent="0.15">
      <c r="C416" s="60"/>
      <c r="I416" s="59"/>
      <c r="J416" s="59"/>
      <c r="K416" s="59"/>
      <c r="L416" s="59"/>
      <c r="M416" s="59"/>
      <c r="N416" s="59" t="s">
        <v>331</v>
      </c>
      <c r="P416" s="60"/>
      <c r="U416" s="61"/>
      <c r="V416" s="61"/>
      <c r="W416" s="61"/>
      <c r="X416" s="61"/>
      <c r="Y416" s="61"/>
      <c r="Z416" s="62" t="str">
        <f>+N416</f>
        <v>（ＭＡ）</v>
      </c>
    </row>
    <row r="417" spans="1:26" ht="12" customHeight="1" x14ac:dyDescent="0.15">
      <c r="B417" s="49"/>
      <c r="C417" s="130" t="s">
        <v>1455</v>
      </c>
      <c r="E417" s="132" t="s">
        <v>138</v>
      </c>
      <c r="F417" s="132"/>
      <c r="G417" s="132"/>
      <c r="H417" s="132"/>
      <c r="I417" s="133" t="s">
        <v>139</v>
      </c>
      <c r="J417" s="133"/>
      <c r="K417" s="133"/>
      <c r="L417" s="133"/>
      <c r="M417" s="133"/>
      <c r="N417" s="134" t="s">
        <v>140</v>
      </c>
      <c r="P417" s="130" t="str">
        <f>+C417</f>
        <v>＜訪問先へ移住したくないと思う理由＞</v>
      </c>
      <c r="Q417" s="135" t="s">
        <v>138</v>
      </c>
      <c r="R417" s="135"/>
      <c r="S417" s="135"/>
      <c r="T417" s="135"/>
      <c r="U417" s="128" t="s">
        <v>139</v>
      </c>
      <c r="V417" s="128"/>
      <c r="W417" s="128"/>
      <c r="X417" s="128"/>
      <c r="Y417" s="128"/>
      <c r="Z417" s="129" t="str">
        <f>+N417&amp;"（N="&amp;N419&amp;"）"</f>
        <v>二次調査（訪問タイプ）
計（N=8088）</v>
      </c>
    </row>
    <row r="418" spans="1:26" ht="78.75" x14ac:dyDescent="0.15">
      <c r="A418" s="13" t="s">
        <v>797</v>
      </c>
      <c r="B418" s="85" t="s">
        <v>798</v>
      </c>
      <c r="C418" s="131"/>
      <c r="E418" s="53" t="s">
        <v>141</v>
      </c>
      <c r="F418" s="53" t="s">
        <v>142</v>
      </c>
      <c r="G418" s="53" t="s">
        <v>143</v>
      </c>
      <c r="H418" s="53" t="s">
        <v>144</v>
      </c>
      <c r="I418" s="54" t="s">
        <v>145</v>
      </c>
      <c r="J418" s="54" t="s">
        <v>146</v>
      </c>
      <c r="K418" s="54" t="s">
        <v>147</v>
      </c>
      <c r="L418" s="54" t="s">
        <v>148</v>
      </c>
      <c r="M418" s="54" t="s">
        <v>149</v>
      </c>
      <c r="N418" s="134"/>
      <c r="P418" s="131"/>
      <c r="Q418" s="55" t="str">
        <f>+E418&amp;"（N="&amp;E419&amp;"）"</f>
        <v>地縁・血縁先を訪問している人（地縁・血縁先の訪問のみ）（N=3221）</v>
      </c>
      <c r="R418" s="55" t="str">
        <f t="shared" ref="R418:Y418" si="102">+F418&amp;"（N="&amp;F419&amp;"）"</f>
        <v>地縁・血縁先を訪問している人（地縁・血縁先及びそれ以外の施設等を利用）（N=427）</v>
      </c>
      <c r="S418" s="55" t="str">
        <f t="shared" si="102"/>
        <v>特定の生活行動や用務を行っている人（N=58）</v>
      </c>
      <c r="T418" s="55" t="str">
        <f t="shared" si="102"/>
        <v>地縁・血縁的な訪問者等　計（N=3706）</v>
      </c>
      <c r="U418" s="56" t="str">
        <f t="shared" si="102"/>
        <v>趣味・消費型（N=2472）</v>
      </c>
      <c r="V418" s="56" t="str">
        <f t="shared" si="102"/>
        <v>参加・交流型（N=908）</v>
      </c>
      <c r="W418" s="56" t="str">
        <f t="shared" si="102"/>
        <v>就労型（N=646）</v>
      </c>
      <c r="X418" s="56" t="str">
        <f t="shared" si="102"/>
        <v>直接寄与型（N=356）</v>
      </c>
      <c r="Y418" s="56" t="str">
        <f t="shared" si="102"/>
        <v>関係人口（訪問系）計（N=4382）</v>
      </c>
      <c r="Z418" s="129"/>
    </row>
    <row r="419" spans="1:26" x14ac:dyDescent="0.15">
      <c r="B419" s="70"/>
      <c r="C419" s="52" t="s">
        <v>150</v>
      </c>
      <c r="D419" s="51"/>
      <c r="E419" s="57">
        <v>3221</v>
      </c>
      <c r="F419" s="57">
        <v>427</v>
      </c>
      <c r="G419" s="57">
        <v>58</v>
      </c>
      <c r="H419" s="63">
        <v>3706</v>
      </c>
      <c r="I419" s="57">
        <v>2472</v>
      </c>
      <c r="J419" s="57">
        <v>908</v>
      </c>
      <c r="K419" s="57">
        <v>646</v>
      </c>
      <c r="L419" s="57">
        <v>356</v>
      </c>
      <c r="M419" s="64">
        <v>4382</v>
      </c>
      <c r="N419" s="57">
        <v>8088</v>
      </c>
      <c r="P419" s="52" t="s">
        <v>150</v>
      </c>
      <c r="Q419" s="82">
        <f>+E419/E$419</f>
        <v>1</v>
      </c>
      <c r="R419" s="82">
        <f t="shared" ref="R419:Z432" si="103">+F419/F$419</f>
        <v>1</v>
      </c>
      <c r="S419" s="82">
        <f t="shared" si="103"/>
        <v>1</v>
      </c>
      <c r="T419" s="82">
        <f t="shared" si="103"/>
        <v>1</v>
      </c>
      <c r="U419" s="82">
        <f t="shared" si="103"/>
        <v>1</v>
      </c>
      <c r="V419" s="82">
        <f t="shared" si="103"/>
        <v>1</v>
      </c>
      <c r="W419" s="82">
        <f t="shared" si="103"/>
        <v>1</v>
      </c>
      <c r="X419" s="82">
        <f t="shared" si="103"/>
        <v>1</v>
      </c>
      <c r="Y419" s="82">
        <f t="shared" si="103"/>
        <v>1</v>
      </c>
      <c r="Z419" s="82">
        <f t="shared" si="103"/>
        <v>1</v>
      </c>
    </row>
    <row r="420" spans="1:26" x14ac:dyDescent="0.15">
      <c r="A420" s="13" t="s">
        <v>799</v>
      </c>
      <c r="B420" s="70">
        <v>1</v>
      </c>
      <c r="C420" s="71" t="s">
        <v>800</v>
      </c>
      <c r="D420" s="65" t="s">
        <v>801</v>
      </c>
      <c r="E420" s="57">
        <v>2100</v>
      </c>
      <c r="F420" s="57">
        <v>298</v>
      </c>
      <c r="G420" s="57">
        <v>43</v>
      </c>
      <c r="H420" s="63">
        <v>2441</v>
      </c>
      <c r="I420" s="57">
        <v>1577</v>
      </c>
      <c r="J420" s="57">
        <v>561</v>
      </c>
      <c r="K420" s="57">
        <v>320</v>
      </c>
      <c r="L420" s="57">
        <v>199</v>
      </c>
      <c r="M420" s="64">
        <v>2657</v>
      </c>
      <c r="N420" s="57">
        <v>5098</v>
      </c>
      <c r="P420" s="67" t="str">
        <f t="shared" ref="P420:P432" si="104">+C420</f>
        <v>今の生活に不満がない</v>
      </c>
      <c r="Q420" s="82">
        <f t="shared" ref="Q420:Q432" si="105">+E420/E$419</f>
        <v>0.65197143744178832</v>
      </c>
      <c r="R420" s="82">
        <f t="shared" si="103"/>
        <v>0.69789227166276346</v>
      </c>
      <c r="S420" s="82">
        <f t="shared" si="103"/>
        <v>0.74137931034482762</v>
      </c>
      <c r="T420" s="82">
        <f t="shared" si="103"/>
        <v>0.65866162978953047</v>
      </c>
      <c r="U420" s="82">
        <f t="shared" si="103"/>
        <v>0.63794498381877018</v>
      </c>
      <c r="V420" s="82">
        <f t="shared" si="103"/>
        <v>0.61784140969162993</v>
      </c>
      <c r="W420" s="82">
        <f t="shared" si="103"/>
        <v>0.49535603715170279</v>
      </c>
      <c r="X420" s="82">
        <f t="shared" si="103"/>
        <v>0.5589887640449438</v>
      </c>
      <c r="Y420" s="82">
        <f t="shared" si="103"/>
        <v>0.60634413509812868</v>
      </c>
      <c r="Z420" s="82">
        <f t="shared" si="103"/>
        <v>0.63031651829871416</v>
      </c>
    </row>
    <row r="421" spans="1:26" x14ac:dyDescent="0.15">
      <c r="A421" s="13" t="s">
        <v>802</v>
      </c>
      <c r="B421" s="70">
        <v>1</v>
      </c>
      <c r="C421" s="71" t="s">
        <v>803</v>
      </c>
      <c r="D421" s="65" t="s">
        <v>804</v>
      </c>
      <c r="E421" s="57">
        <v>1061</v>
      </c>
      <c r="F421" s="57">
        <v>178</v>
      </c>
      <c r="G421" s="57">
        <v>22</v>
      </c>
      <c r="H421" s="63">
        <v>1261</v>
      </c>
      <c r="I421" s="57">
        <v>743</v>
      </c>
      <c r="J421" s="57">
        <v>339</v>
      </c>
      <c r="K421" s="57">
        <v>169</v>
      </c>
      <c r="L421" s="57">
        <v>128</v>
      </c>
      <c r="M421" s="64">
        <v>1379</v>
      </c>
      <c r="N421" s="57">
        <v>2640</v>
      </c>
      <c r="P421" s="67" t="str">
        <f t="shared" si="104"/>
        <v>家族の生活環境を変えるわけにいかない</v>
      </c>
      <c r="Q421" s="82">
        <f t="shared" si="105"/>
        <v>0.32940080720273207</v>
      </c>
      <c r="R421" s="82">
        <f t="shared" si="103"/>
        <v>0.41686182669789229</v>
      </c>
      <c r="S421" s="82">
        <f t="shared" si="103"/>
        <v>0.37931034482758619</v>
      </c>
      <c r="T421" s="82">
        <f t="shared" si="103"/>
        <v>0.34025903939557472</v>
      </c>
      <c r="U421" s="82">
        <f t="shared" si="103"/>
        <v>0.30056634304207119</v>
      </c>
      <c r="V421" s="82">
        <f t="shared" si="103"/>
        <v>0.37334801762114539</v>
      </c>
      <c r="W421" s="82">
        <f t="shared" si="103"/>
        <v>0.26160990712074306</v>
      </c>
      <c r="X421" s="82">
        <f t="shared" si="103"/>
        <v>0.3595505617977528</v>
      </c>
      <c r="Y421" s="82">
        <f t="shared" si="103"/>
        <v>0.31469648562300317</v>
      </c>
      <c r="Z421" s="82">
        <f t="shared" si="103"/>
        <v>0.32640949554896143</v>
      </c>
    </row>
    <row r="422" spans="1:26" x14ac:dyDescent="0.15">
      <c r="A422" s="13" t="s">
        <v>805</v>
      </c>
      <c r="B422" s="70">
        <v>1</v>
      </c>
      <c r="C422" s="71" t="s">
        <v>806</v>
      </c>
      <c r="D422" s="65" t="s">
        <v>807</v>
      </c>
      <c r="E422" s="57">
        <v>461</v>
      </c>
      <c r="F422" s="57">
        <v>73</v>
      </c>
      <c r="G422" s="57">
        <v>6</v>
      </c>
      <c r="H422" s="63">
        <v>540</v>
      </c>
      <c r="I422" s="57">
        <v>395</v>
      </c>
      <c r="J422" s="57">
        <v>144</v>
      </c>
      <c r="K422" s="57">
        <v>118</v>
      </c>
      <c r="L422" s="57">
        <v>60</v>
      </c>
      <c r="M422" s="64">
        <v>717</v>
      </c>
      <c r="N422" s="57">
        <v>1257</v>
      </c>
      <c r="P422" s="67" t="str">
        <f t="shared" si="104"/>
        <v>今の仕事を変えるわけにいかない</v>
      </c>
      <c r="Q422" s="82">
        <f t="shared" si="105"/>
        <v>0.14312325364793543</v>
      </c>
      <c r="R422" s="82">
        <f t="shared" si="103"/>
        <v>0.17096018735362997</v>
      </c>
      <c r="S422" s="82">
        <f t="shared" si="103"/>
        <v>0.10344827586206896</v>
      </c>
      <c r="T422" s="82">
        <f t="shared" si="103"/>
        <v>0.1457096600107933</v>
      </c>
      <c r="U422" s="82">
        <f t="shared" si="103"/>
        <v>0.15978964401294499</v>
      </c>
      <c r="V422" s="82">
        <f t="shared" si="103"/>
        <v>0.15859030837004406</v>
      </c>
      <c r="W422" s="82">
        <f t="shared" si="103"/>
        <v>0.1826625386996904</v>
      </c>
      <c r="X422" s="82">
        <f t="shared" si="103"/>
        <v>0.16853932584269662</v>
      </c>
      <c r="Y422" s="82">
        <f t="shared" si="103"/>
        <v>0.16362391602008217</v>
      </c>
      <c r="Z422" s="82">
        <f t="shared" si="103"/>
        <v>0.15541543026706231</v>
      </c>
    </row>
    <row r="423" spans="1:26" x14ac:dyDescent="0.15">
      <c r="A423" s="13" t="s">
        <v>808</v>
      </c>
      <c r="B423" s="70">
        <v>1</v>
      </c>
      <c r="C423" s="71" t="s">
        <v>809</v>
      </c>
      <c r="D423" s="65" t="s">
        <v>810</v>
      </c>
      <c r="E423" s="57">
        <v>908</v>
      </c>
      <c r="F423" s="57">
        <v>144</v>
      </c>
      <c r="G423" s="57">
        <v>11</v>
      </c>
      <c r="H423" s="63">
        <v>1063</v>
      </c>
      <c r="I423" s="57">
        <v>475</v>
      </c>
      <c r="J423" s="57">
        <v>248</v>
      </c>
      <c r="K423" s="57">
        <v>151</v>
      </c>
      <c r="L423" s="57">
        <v>80</v>
      </c>
      <c r="M423" s="64">
        <v>954</v>
      </c>
      <c r="N423" s="57">
        <v>2017</v>
      </c>
      <c r="P423" s="67" t="str">
        <f t="shared" si="104"/>
        <v>日常生活の利便性が良くない</v>
      </c>
      <c r="Q423" s="82">
        <f t="shared" si="105"/>
        <v>0.28190003104625894</v>
      </c>
      <c r="R423" s="82">
        <f t="shared" si="103"/>
        <v>0.33723653395784542</v>
      </c>
      <c r="S423" s="82">
        <f t="shared" si="103"/>
        <v>0.18965517241379309</v>
      </c>
      <c r="T423" s="82">
        <f t="shared" si="103"/>
        <v>0.28683216405828388</v>
      </c>
      <c r="U423" s="82">
        <f t="shared" si="103"/>
        <v>0.19215210355987056</v>
      </c>
      <c r="V423" s="82">
        <f t="shared" si="103"/>
        <v>0.27312775330396477</v>
      </c>
      <c r="W423" s="82">
        <f t="shared" si="103"/>
        <v>0.23374613003095976</v>
      </c>
      <c r="X423" s="82">
        <f t="shared" si="103"/>
        <v>0.2247191011235955</v>
      </c>
      <c r="Y423" s="82">
        <f t="shared" si="103"/>
        <v>0.21770880876312187</v>
      </c>
      <c r="Z423" s="82">
        <f t="shared" si="103"/>
        <v>0.24938180019782394</v>
      </c>
    </row>
    <row r="424" spans="1:26" x14ac:dyDescent="0.15">
      <c r="A424" s="13" t="s">
        <v>811</v>
      </c>
      <c r="B424" s="70">
        <v>1</v>
      </c>
      <c r="C424" s="71" t="s">
        <v>812</v>
      </c>
      <c r="D424" s="65" t="s">
        <v>813</v>
      </c>
      <c r="E424" s="57">
        <v>814</v>
      </c>
      <c r="F424" s="57">
        <v>140</v>
      </c>
      <c r="G424" s="57">
        <v>9</v>
      </c>
      <c r="H424" s="63">
        <v>963</v>
      </c>
      <c r="I424" s="57">
        <v>400</v>
      </c>
      <c r="J424" s="57">
        <v>254</v>
      </c>
      <c r="K424" s="57">
        <v>101</v>
      </c>
      <c r="L424" s="57">
        <v>86</v>
      </c>
      <c r="M424" s="64">
        <v>841</v>
      </c>
      <c r="N424" s="57">
        <v>1804</v>
      </c>
      <c r="P424" s="67" t="str">
        <f t="shared" si="104"/>
        <v>公共交通の利便性が良くない</v>
      </c>
      <c r="Q424" s="82">
        <f t="shared" si="105"/>
        <v>0.25271654765600743</v>
      </c>
      <c r="R424" s="82">
        <f t="shared" si="103"/>
        <v>0.32786885245901637</v>
      </c>
      <c r="S424" s="82">
        <f t="shared" si="103"/>
        <v>0.15517241379310345</v>
      </c>
      <c r="T424" s="82">
        <f t="shared" si="103"/>
        <v>0.25984889368591474</v>
      </c>
      <c r="U424" s="82">
        <f t="shared" si="103"/>
        <v>0.16181229773462782</v>
      </c>
      <c r="V424" s="82">
        <f t="shared" si="103"/>
        <v>0.27973568281938327</v>
      </c>
      <c r="W424" s="82">
        <f t="shared" si="103"/>
        <v>0.15634674922600619</v>
      </c>
      <c r="X424" s="82">
        <f t="shared" si="103"/>
        <v>0.24157303370786518</v>
      </c>
      <c r="Y424" s="82">
        <f t="shared" si="103"/>
        <v>0.19192149703331812</v>
      </c>
      <c r="Z424" s="82">
        <f t="shared" si="103"/>
        <v>0.22304648862512363</v>
      </c>
    </row>
    <row r="425" spans="1:26" x14ac:dyDescent="0.15">
      <c r="A425" s="13" t="s">
        <v>814</v>
      </c>
      <c r="B425" s="70">
        <v>1</v>
      </c>
      <c r="C425" s="71" t="s">
        <v>815</v>
      </c>
      <c r="D425" s="65" t="s">
        <v>816</v>
      </c>
      <c r="E425" s="57">
        <v>172</v>
      </c>
      <c r="F425" s="57">
        <v>26</v>
      </c>
      <c r="G425" s="57">
        <v>2</v>
      </c>
      <c r="H425" s="63">
        <v>200</v>
      </c>
      <c r="I425" s="57">
        <v>98</v>
      </c>
      <c r="J425" s="57">
        <v>54</v>
      </c>
      <c r="K425" s="57">
        <v>22</v>
      </c>
      <c r="L425" s="57">
        <v>23</v>
      </c>
      <c r="M425" s="64">
        <v>197</v>
      </c>
      <c r="N425" s="57">
        <v>397</v>
      </c>
      <c r="P425" s="67" t="str">
        <f t="shared" si="104"/>
        <v>運転免許を持っていないから</v>
      </c>
      <c r="Q425" s="82">
        <f t="shared" si="105"/>
        <v>5.3399565352375042E-2</v>
      </c>
      <c r="R425" s="82">
        <f t="shared" si="103"/>
        <v>6.0889929742388757E-2</v>
      </c>
      <c r="S425" s="82">
        <f t="shared" si="103"/>
        <v>3.4482758620689655E-2</v>
      </c>
      <c r="T425" s="82">
        <f t="shared" si="103"/>
        <v>5.3966540744738264E-2</v>
      </c>
      <c r="U425" s="82">
        <f t="shared" si="103"/>
        <v>3.964401294498382E-2</v>
      </c>
      <c r="V425" s="82">
        <f t="shared" si="103"/>
        <v>5.9471365638766517E-2</v>
      </c>
      <c r="W425" s="82">
        <f t="shared" si="103"/>
        <v>3.4055727554179564E-2</v>
      </c>
      <c r="X425" s="82">
        <f t="shared" si="103"/>
        <v>6.4606741573033713E-2</v>
      </c>
      <c r="Y425" s="82">
        <f t="shared" si="103"/>
        <v>4.4956640803286173E-2</v>
      </c>
      <c r="Z425" s="82">
        <f t="shared" si="103"/>
        <v>4.9085064292779423E-2</v>
      </c>
    </row>
    <row r="426" spans="1:26" x14ac:dyDescent="0.15">
      <c r="A426" s="13" t="s">
        <v>817</v>
      </c>
      <c r="B426" s="70">
        <v>1</v>
      </c>
      <c r="C426" s="71" t="s">
        <v>818</v>
      </c>
      <c r="D426" s="65" t="s">
        <v>819</v>
      </c>
      <c r="E426" s="57">
        <v>312</v>
      </c>
      <c r="F426" s="57">
        <v>57</v>
      </c>
      <c r="G426" s="57">
        <v>4</v>
      </c>
      <c r="H426" s="63">
        <v>373</v>
      </c>
      <c r="I426" s="57">
        <v>226</v>
      </c>
      <c r="J426" s="57">
        <v>107</v>
      </c>
      <c r="K426" s="57">
        <v>50</v>
      </c>
      <c r="L426" s="57">
        <v>26</v>
      </c>
      <c r="M426" s="64">
        <v>409</v>
      </c>
      <c r="N426" s="57">
        <v>782</v>
      </c>
      <c r="P426" s="67" t="str">
        <f t="shared" si="104"/>
        <v>働き口が見つからないと思う</v>
      </c>
      <c r="Q426" s="82">
        <f t="shared" si="105"/>
        <v>9.6864327848494261E-2</v>
      </c>
      <c r="R426" s="82">
        <f t="shared" si="103"/>
        <v>0.13348946135831383</v>
      </c>
      <c r="S426" s="82">
        <f t="shared" si="103"/>
        <v>6.8965517241379309E-2</v>
      </c>
      <c r="T426" s="82">
        <f t="shared" si="103"/>
        <v>0.10064759848893685</v>
      </c>
      <c r="U426" s="82">
        <f t="shared" si="103"/>
        <v>9.1423948220064721E-2</v>
      </c>
      <c r="V426" s="82">
        <f t="shared" si="103"/>
        <v>0.11784140969162996</v>
      </c>
      <c r="W426" s="82">
        <f t="shared" si="103"/>
        <v>7.7399380804953566E-2</v>
      </c>
      <c r="X426" s="82">
        <f t="shared" si="103"/>
        <v>7.3033707865168537E-2</v>
      </c>
      <c r="Y426" s="82">
        <f t="shared" si="103"/>
        <v>9.3336376083979919E-2</v>
      </c>
      <c r="Z426" s="82">
        <f t="shared" si="103"/>
        <v>9.6686449060336299E-2</v>
      </c>
    </row>
    <row r="427" spans="1:26" x14ac:dyDescent="0.15">
      <c r="A427" s="13" t="s">
        <v>820</v>
      </c>
      <c r="B427" s="70">
        <v>1</v>
      </c>
      <c r="C427" s="71" t="s">
        <v>821</v>
      </c>
      <c r="D427" s="65" t="s">
        <v>822</v>
      </c>
      <c r="E427" s="57">
        <v>254</v>
      </c>
      <c r="F427" s="57">
        <v>42</v>
      </c>
      <c r="G427" s="57">
        <v>5</v>
      </c>
      <c r="H427" s="63">
        <v>301</v>
      </c>
      <c r="I427" s="57">
        <v>231</v>
      </c>
      <c r="J427" s="57">
        <v>91</v>
      </c>
      <c r="K427" s="57">
        <v>56</v>
      </c>
      <c r="L427" s="57">
        <v>39</v>
      </c>
      <c r="M427" s="64">
        <v>417</v>
      </c>
      <c r="N427" s="57">
        <v>718</v>
      </c>
      <c r="P427" s="67" t="str">
        <f t="shared" si="104"/>
        <v>収入に不安がある</v>
      </c>
      <c r="Q427" s="82">
        <f t="shared" si="105"/>
        <v>7.885749767153058E-2</v>
      </c>
      <c r="R427" s="82">
        <f t="shared" si="103"/>
        <v>9.8360655737704916E-2</v>
      </c>
      <c r="S427" s="82">
        <f t="shared" si="103"/>
        <v>8.6206896551724144E-2</v>
      </c>
      <c r="T427" s="82">
        <f t="shared" si="103"/>
        <v>8.1219643820831078E-2</v>
      </c>
      <c r="U427" s="82">
        <f t="shared" si="103"/>
        <v>9.3446601941747573E-2</v>
      </c>
      <c r="V427" s="82">
        <f t="shared" si="103"/>
        <v>0.10022026431718062</v>
      </c>
      <c r="W427" s="82">
        <f t="shared" si="103"/>
        <v>8.6687306501547989E-2</v>
      </c>
      <c r="X427" s="82">
        <f t="shared" si="103"/>
        <v>0.10955056179775281</v>
      </c>
      <c r="Y427" s="82">
        <f t="shared" si="103"/>
        <v>9.516202647193063E-2</v>
      </c>
      <c r="Z427" s="82">
        <f t="shared" si="103"/>
        <v>8.8773491592482684E-2</v>
      </c>
    </row>
    <row r="428" spans="1:26" x14ac:dyDescent="0.15">
      <c r="A428" s="13" t="s">
        <v>823</v>
      </c>
      <c r="B428" s="70">
        <v>1</v>
      </c>
      <c r="C428" s="71" t="s">
        <v>824</v>
      </c>
      <c r="D428" s="65" t="s">
        <v>825</v>
      </c>
      <c r="E428" s="57">
        <v>132</v>
      </c>
      <c r="F428" s="57">
        <v>22</v>
      </c>
      <c r="G428" s="57">
        <v>3</v>
      </c>
      <c r="H428" s="63">
        <v>157</v>
      </c>
      <c r="I428" s="57">
        <v>74</v>
      </c>
      <c r="J428" s="57">
        <v>35</v>
      </c>
      <c r="K428" s="57">
        <v>17</v>
      </c>
      <c r="L428" s="57">
        <v>12</v>
      </c>
      <c r="M428" s="64">
        <v>138</v>
      </c>
      <c r="N428" s="57">
        <v>295</v>
      </c>
      <c r="P428" s="67" t="str">
        <f t="shared" si="104"/>
        <v>子育てや教育環境に不安がある</v>
      </c>
      <c r="Q428" s="82">
        <f t="shared" si="105"/>
        <v>4.098106178205526E-2</v>
      </c>
      <c r="R428" s="82">
        <f t="shared" si="103"/>
        <v>5.1522248243559721E-2</v>
      </c>
      <c r="S428" s="82">
        <f t="shared" si="103"/>
        <v>5.1724137931034482E-2</v>
      </c>
      <c r="T428" s="82">
        <f t="shared" si="103"/>
        <v>4.2363734484619539E-2</v>
      </c>
      <c r="U428" s="82">
        <f t="shared" si="103"/>
        <v>2.9935275080906147E-2</v>
      </c>
      <c r="V428" s="82">
        <f t="shared" si="103"/>
        <v>3.8546255506607931E-2</v>
      </c>
      <c r="W428" s="82">
        <f t="shared" si="103"/>
        <v>2.6315789473684209E-2</v>
      </c>
      <c r="X428" s="82">
        <f t="shared" si="103"/>
        <v>3.3707865168539325E-2</v>
      </c>
      <c r="Y428" s="82">
        <f t="shared" si="103"/>
        <v>3.1492469192149701E-2</v>
      </c>
      <c r="Z428" s="82">
        <f t="shared" si="103"/>
        <v>3.6473788328387734E-2</v>
      </c>
    </row>
    <row r="429" spans="1:26" x14ac:dyDescent="0.15">
      <c r="A429" s="13" t="s">
        <v>826</v>
      </c>
      <c r="B429" s="70">
        <v>1</v>
      </c>
      <c r="C429" s="71" t="s">
        <v>827</v>
      </c>
      <c r="D429" s="65" t="s">
        <v>828</v>
      </c>
      <c r="E429" s="57">
        <v>214</v>
      </c>
      <c r="F429" s="57">
        <v>44</v>
      </c>
      <c r="G429" s="57">
        <v>4</v>
      </c>
      <c r="H429" s="63">
        <v>262</v>
      </c>
      <c r="I429" s="57">
        <v>118</v>
      </c>
      <c r="J429" s="57">
        <v>89</v>
      </c>
      <c r="K429" s="57">
        <v>22</v>
      </c>
      <c r="L429" s="57">
        <v>36</v>
      </c>
      <c r="M429" s="64">
        <v>265</v>
      </c>
      <c r="N429" s="57">
        <v>527</v>
      </c>
      <c r="P429" s="67" t="str">
        <f t="shared" si="104"/>
        <v>医療・福祉に不安がある</v>
      </c>
      <c r="Q429" s="82">
        <f t="shared" si="105"/>
        <v>6.6438994101210805E-2</v>
      </c>
      <c r="R429" s="82">
        <f t="shared" si="103"/>
        <v>0.10304449648711944</v>
      </c>
      <c r="S429" s="82">
        <f t="shared" si="103"/>
        <v>6.8965517241379309E-2</v>
      </c>
      <c r="T429" s="82">
        <f t="shared" si="103"/>
        <v>7.0696168375607119E-2</v>
      </c>
      <c r="U429" s="82">
        <f t="shared" si="103"/>
        <v>4.7734627831715212E-2</v>
      </c>
      <c r="V429" s="82">
        <f t="shared" si="103"/>
        <v>9.8017621145374448E-2</v>
      </c>
      <c r="W429" s="82">
        <f t="shared" si="103"/>
        <v>3.4055727554179564E-2</v>
      </c>
      <c r="X429" s="82">
        <f t="shared" si="103"/>
        <v>0.10112359550561797</v>
      </c>
      <c r="Y429" s="82">
        <f t="shared" si="103"/>
        <v>6.0474669100867184E-2</v>
      </c>
      <c r="Z429" s="82">
        <f t="shared" si="103"/>
        <v>6.5158259149357078E-2</v>
      </c>
    </row>
    <row r="430" spans="1:26" x14ac:dyDescent="0.15">
      <c r="A430" s="13" t="s">
        <v>829</v>
      </c>
      <c r="B430" s="70">
        <v>1</v>
      </c>
      <c r="C430" s="71" t="s">
        <v>830</v>
      </c>
      <c r="D430" s="65" t="s">
        <v>831</v>
      </c>
      <c r="E430" s="57">
        <v>373</v>
      </c>
      <c r="F430" s="57">
        <v>67</v>
      </c>
      <c r="G430" s="57">
        <v>4</v>
      </c>
      <c r="H430" s="63">
        <v>444</v>
      </c>
      <c r="I430" s="57">
        <v>255</v>
      </c>
      <c r="J430" s="57">
        <v>100</v>
      </c>
      <c r="K430" s="57">
        <v>50</v>
      </c>
      <c r="L430" s="57">
        <v>31</v>
      </c>
      <c r="M430" s="64">
        <v>436</v>
      </c>
      <c r="N430" s="57">
        <v>880</v>
      </c>
      <c r="P430" s="67" t="str">
        <f t="shared" si="104"/>
        <v>移住した後の人間関係に不安がある</v>
      </c>
      <c r="Q430" s="82">
        <f t="shared" si="105"/>
        <v>0.11580254579323192</v>
      </c>
      <c r="R430" s="82">
        <f t="shared" si="103"/>
        <v>0.15690866510538642</v>
      </c>
      <c r="S430" s="82">
        <f t="shared" si="103"/>
        <v>6.8965517241379309E-2</v>
      </c>
      <c r="T430" s="82">
        <f t="shared" si="103"/>
        <v>0.11980572045331894</v>
      </c>
      <c r="U430" s="82">
        <f t="shared" si="103"/>
        <v>0.10315533980582524</v>
      </c>
      <c r="V430" s="82">
        <f t="shared" si="103"/>
        <v>0.11013215859030837</v>
      </c>
      <c r="W430" s="82">
        <f t="shared" si="103"/>
        <v>7.7399380804953566E-2</v>
      </c>
      <c r="X430" s="82">
        <f t="shared" si="103"/>
        <v>8.7078651685393263E-2</v>
      </c>
      <c r="Y430" s="82">
        <f t="shared" si="103"/>
        <v>9.9497946143313559E-2</v>
      </c>
      <c r="Z430" s="82">
        <f t="shared" si="103"/>
        <v>0.10880316518298715</v>
      </c>
    </row>
    <row r="431" spans="1:26" x14ac:dyDescent="0.15">
      <c r="A431" s="13" t="s">
        <v>832</v>
      </c>
      <c r="B431" s="70">
        <v>1</v>
      </c>
      <c r="C431" s="71" t="s">
        <v>833</v>
      </c>
      <c r="D431" s="65" t="s">
        <v>834</v>
      </c>
      <c r="E431" s="57">
        <v>253</v>
      </c>
      <c r="F431" s="57">
        <v>43</v>
      </c>
      <c r="G431" s="57">
        <v>8</v>
      </c>
      <c r="H431" s="63">
        <v>304</v>
      </c>
      <c r="I431" s="57">
        <v>218</v>
      </c>
      <c r="J431" s="57">
        <v>73</v>
      </c>
      <c r="K431" s="57">
        <v>36</v>
      </c>
      <c r="L431" s="57">
        <v>31</v>
      </c>
      <c r="M431" s="64">
        <v>358</v>
      </c>
      <c r="N431" s="57">
        <v>662</v>
      </c>
      <c r="P431" s="67" t="str">
        <f t="shared" si="104"/>
        <v>今の人づきあいがなくなりそう</v>
      </c>
      <c r="Q431" s="82">
        <f t="shared" si="105"/>
        <v>7.8547035082272593E-2</v>
      </c>
      <c r="R431" s="82">
        <f t="shared" si="103"/>
        <v>0.10070257611241218</v>
      </c>
      <c r="S431" s="82">
        <f t="shared" si="103"/>
        <v>0.13793103448275862</v>
      </c>
      <c r="T431" s="82">
        <f t="shared" si="103"/>
        <v>8.2029141932002156E-2</v>
      </c>
      <c r="U431" s="82">
        <f t="shared" si="103"/>
        <v>8.8187702265372162E-2</v>
      </c>
      <c r="V431" s="82">
        <f t="shared" si="103"/>
        <v>8.039647577092511E-2</v>
      </c>
      <c r="W431" s="82">
        <f t="shared" si="103"/>
        <v>5.5727554179566562E-2</v>
      </c>
      <c r="X431" s="82">
        <f t="shared" si="103"/>
        <v>8.7078651685393263E-2</v>
      </c>
      <c r="Y431" s="82">
        <f t="shared" si="103"/>
        <v>8.1697854860794158E-2</v>
      </c>
      <c r="Z431" s="82">
        <f t="shared" si="103"/>
        <v>8.1849653808110781E-2</v>
      </c>
    </row>
    <row r="432" spans="1:26" x14ac:dyDescent="0.15">
      <c r="A432" s="13" t="s">
        <v>835</v>
      </c>
      <c r="B432" s="70">
        <v>1</v>
      </c>
      <c r="C432" s="71" t="s">
        <v>37</v>
      </c>
      <c r="D432" s="65" t="s">
        <v>836</v>
      </c>
      <c r="E432" s="57">
        <v>93</v>
      </c>
      <c r="F432" s="57">
        <v>17</v>
      </c>
      <c r="G432" s="57">
        <v>2</v>
      </c>
      <c r="H432" s="63">
        <v>112</v>
      </c>
      <c r="I432" s="57">
        <v>103</v>
      </c>
      <c r="J432" s="57">
        <v>32</v>
      </c>
      <c r="K432" s="57">
        <v>20</v>
      </c>
      <c r="L432" s="57">
        <v>11</v>
      </c>
      <c r="M432" s="64">
        <v>166</v>
      </c>
      <c r="N432" s="57">
        <v>278</v>
      </c>
      <c r="P432" s="67" t="str">
        <f t="shared" si="104"/>
        <v>その他</v>
      </c>
      <c r="Q432" s="82">
        <f t="shared" si="105"/>
        <v>2.8873020800993479E-2</v>
      </c>
      <c r="R432" s="82">
        <f t="shared" si="103"/>
        <v>3.9812646370023422E-2</v>
      </c>
      <c r="S432" s="82">
        <f t="shared" si="103"/>
        <v>3.4482758620689655E-2</v>
      </c>
      <c r="T432" s="82">
        <f t="shared" si="103"/>
        <v>3.0221262817053427E-2</v>
      </c>
      <c r="U432" s="82">
        <f t="shared" si="103"/>
        <v>4.1666666666666664E-2</v>
      </c>
      <c r="V432" s="82">
        <f t="shared" si="103"/>
        <v>3.5242290748898682E-2</v>
      </c>
      <c r="W432" s="82">
        <f t="shared" si="103"/>
        <v>3.0959752321981424E-2</v>
      </c>
      <c r="X432" s="82">
        <f t="shared" si="103"/>
        <v>3.0898876404494381E-2</v>
      </c>
      <c r="Y432" s="82">
        <f t="shared" si="103"/>
        <v>3.7882245549977177E-2</v>
      </c>
      <c r="Z432" s="82">
        <f t="shared" si="103"/>
        <v>3.4371909000989118E-2</v>
      </c>
    </row>
    <row r="433" spans="1:28" x14ac:dyDescent="0.15">
      <c r="B433" s="49"/>
      <c r="C433" s="73" t="s">
        <v>751</v>
      </c>
      <c r="J433" s="46"/>
      <c r="K433" s="46"/>
      <c r="L433" s="46"/>
      <c r="U433" s="61"/>
      <c r="V433" s="61"/>
      <c r="W433" s="61"/>
      <c r="X433" s="61"/>
      <c r="Y433" s="61"/>
      <c r="Z433" s="61"/>
    </row>
    <row r="434" spans="1:28" x14ac:dyDescent="0.15">
      <c r="C434" s="60"/>
      <c r="I434" s="59"/>
      <c r="J434" s="59"/>
      <c r="K434" s="59"/>
      <c r="L434" s="59"/>
      <c r="M434" s="59"/>
      <c r="N434" s="59" t="s">
        <v>331</v>
      </c>
      <c r="P434" s="60"/>
      <c r="U434" s="61"/>
      <c r="V434" s="61"/>
      <c r="W434" s="61"/>
      <c r="X434" s="61"/>
      <c r="Y434" s="61"/>
      <c r="Z434" s="62" t="str">
        <f>+N434</f>
        <v>（ＭＡ）</v>
      </c>
    </row>
    <row r="435" spans="1:28" ht="12" customHeight="1" x14ac:dyDescent="0.15">
      <c r="B435" s="49"/>
      <c r="C435" s="130" t="s">
        <v>837</v>
      </c>
      <c r="E435" s="132" t="s">
        <v>138</v>
      </c>
      <c r="F435" s="132"/>
      <c r="G435" s="132"/>
      <c r="H435" s="132"/>
      <c r="I435" s="133" t="s">
        <v>139</v>
      </c>
      <c r="J435" s="133"/>
      <c r="K435" s="133"/>
      <c r="L435" s="133"/>
      <c r="M435" s="133"/>
      <c r="N435" s="134" t="s">
        <v>140</v>
      </c>
      <c r="P435" s="130" t="str">
        <f>+C435</f>
        <v>＜訪問先との訪問以外の関わり方＞</v>
      </c>
      <c r="Q435" s="135" t="s">
        <v>138</v>
      </c>
      <c r="R435" s="135"/>
      <c r="S435" s="135"/>
      <c r="T435" s="135"/>
      <c r="U435" s="128" t="s">
        <v>139</v>
      </c>
      <c r="V435" s="128"/>
      <c r="W435" s="128"/>
      <c r="X435" s="128"/>
      <c r="Y435" s="128"/>
      <c r="Z435" s="129" t="str">
        <f>+N435&amp;"（N="&amp;N437&amp;"）"</f>
        <v>二次調査（訪問タイプ）
計（N=15420）</v>
      </c>
    </row>
    <row r="436" spans="1:28" ht="78.75" x14ac:dyDescent="0.15">
      <c r="A436" s="13" t="s">
        <v>838</v>
      </c>
      <c r="B436" s="85" t="s">
        <v>839</v>
      </c>
      <c r="C436" s="131"/>
      <c r="E436" s="53" t="s">
        <v>141</v>
      </c>
      <c r="F436" s="53" t="s">
        <v>142</v>
      </c>
      <c r="G436" s="53" t="s">
        <v>143</v>
      </c>
      <c r="H436" s="53" t="s">
        <v>144</v>
      </c>
      <c r="I436" s="54" t="s">
        <v>145</v>
      </c>
      <c r="J436" s="54" t="s">
        <v>146</v>
      </c>
      <c r="K436" s="54" t="s">
        <v>147</v>
      </c>
      <c r="L436" s="54" t="s">
        <v>148</v>
      </c>
      <c r="M436" s="54" t="s">
        <v>149</v>
      </c>
      <c r="N436" s="134"/>
      <c r="P436" s="131"/>
      <c r="Q436" s="55" t="str">
        <f>+E436&amp;"（N="&amp;E437&amp;"）"</f>
        <v>地縁・血縁先を訪問している人（地縁・血縁先の訪問のみ）（N=5784）</v>
      </c>
      <c r="R436" s="55" t="str">
        <f t="shared" ref="R436:Y436" si="106">+F436&amp;"（N="&amp;F437&amp;"）"</f>
        <v>地縁・血縁先を訪問している人（地縁・血縁先及びそれ以外の施設等を利用）（N=852）</v>
      </c>
      <c r="S436" s="55" t="str">
        <f t="shared" si="106"/>
        <v>特定の生活行動や用務を行っている人（N=76）</v>
      </c>
      <c r="T436" s="55" t="str">
        <f t="shared" si="106"/>
        <v>地縁・血縁的な訪問者等　計（N=6712）</v>
      </c>
      <c r="U436" s="56" t="str">
        <f t="shared" si="106"/>
        <v>趣味・消費型（N=4420）</v>
      </c>
      <c r="V436" s="56" t="str">
        <f t="shared" si="106"/>
        <v>参加・交流型（N=2042）</v>
      </c>
      <c r="W436" s="56" t="str">
        <f t="shared" si="106"/>
        <v>就労型（N=1332）</v>
      </c>
      <c r="X436" s="56" t="str">
        <f t="shared" si="106"/>
        <v>直接寄与型（N=914）</v>
      </c>
      <c r="Y436" s="56" t="str">
        <f t="shared" si="106"/>
        <v>関係人口（訪問系）計（N=8708）</v>
      </c>
      <c r="Z436" s="129"/>
    </row>
    <row r="437" spans="1:28" ht="23.25" customHeight="1" x14ac:dyDescent="0.15">
      <c r="B437" s="51"/>
      <c r="C437" s="52" t="s">
        <v>150</v>
      </c>
      <c r="D437" s="51"/>
      <c r="E437" s="57">
        <v>5784</v>
      </c>
      <c r="F437" s="57">
        <v>852</v>
      </c>
      <c r="G437" s="57">
        <v>76</v>
      </c>
      <c r="H437" s="63">
        <v>6712</v>
      </c>
      <c r="I437" s="57">
        <v>4420</v>
      </c>
      <c r="J437" s="57">
        <v>2042</v>
      </c>
      <c r="K437" s="57">
        <v>1332</v>
      </c>
      <c r="L437" s="57">
        <v>914</v>
      </c>
      <c r="M437" s="64">
        <v>8708</v>
      </c>
      <c r="N437" s="57">
        <v>15420</v>
      </c>
      <c r="P437" s="52" t="s">
        <v>150</v>
      </c>
      <c r="Q437" s="82">
        <f>+E437/E$437</f>
        <v>1</v>
      </c>
      <c r="R437" s="82">
        <f t="shared" ref="R437:Z444" si="107">+F437/F$437</f>
        <v>1</v>
      </c>
      <c r="S437" s="82">
        <f t="shared" si="107"/>
        <v>1</v>
      </c>
      <c r="T437" s="82">
        <f t="shared" si="107"/>
        <v>1</v>
      </c>
      <c r="U437" s="82">
        <f t="shared" si="107"/>
        <v>1</v>
      </c>
      <c r="V437" s="82">
        <f t="shared" si="107"/>
        <v>1</v>
      </c>
      <c r="W437" s="82">
        <f t="shared" si="107"/>
        <v>1</v>
      </c>
      <c r="X437" s="82">
        <f t="shared" si="107"/>
        <v>1</v>
      </c>
      <c r="Y437" s="82">
        <f t="shared" si="107"/>
        <v>1</v>
      </c>
      <c r="Z437" s="82">
        <f t="shared" si="107"/>
        <v>1</v>
      </c>
    </row>
    <row r="438" spans="1:28" ht="23.25" customHeight="1" x14ac:dyDescent="0.15">
      <c r="A438" s="13" t="s">
        <v>840</v>
      </c>
      <c r="B438" s="70">
        <v>1</v>
      </c>
      <c r="C438" s="71" t="s">
        <v>841</v>
      </c>
      <c r="D438" s="65" t="s">
        <v>842</v>
      </c>
      <c r="E438" s="57">
        <v>376</v>
      </c>
      <c r="F438" s="57">
        <v>62</v>
      </c>
      <c r="G438" s="57">
        <v>0</v>
      </c>
      <c r="H438" s="63">
        <v>438</v>
      </c>
      <c r="I438" s="57">
        <v>259</v>
      </c>
      <c r="J438" s="57">
        <v>170</v>
      </c>
      <c r="K438" s="57">
        <v>154</v>
      </c>
      <c r="L438" s="57">
        <v>141</v>
      </c>
      <c r="M438" s="64">
        <v>724</v>
      </c>
      <c r="N438" s="57">
        <v>1162</v>
      </c>
      <c r="P438" s="67" t="str">
        <f t="shared" ref="P438:P444" si="108">+C438</f>
        <v>ふるさと納税によって、特定の地域を継続的に応援している</v>
      </c>
      <c r="Q438" s="82">
        <f t="shared" ref="Q438:Q444" si="109">+E438/E$437</f>
        <v>6.5006915629322273E-2</v>
      </c>
      <c r="R438" s="82">
        <f t="shared" si="107"/>
        <v>7.2769953051643188E-2</v>
      </c>
      <c r="S438" s="82">
        <f t="shared" si="107"/>
        <v>0</v>
      </c>
      <c r="T438" s="82">
        <f t="shared" si="107"/>
        <v>6.5256257449344462E-2</v>
      </c>
      <c r="U438" s="82">
        <f t="shared" si="107"/>
        <v>5.8597285067873303E-2</v>
      </c>
      <c r="V438" s="82">
        <f t="shared" si="107"/>
        <v>8.3251714005876595E-2</v>
      </c>
      <c r="W438" s="82">
        <f t="shared" si="107"/>
        <v>0.11561561561561562</v>
      </c>
      <c r="X438" s="82">
        <f t="shared" si="107"/>
        <v>0.15426695842450766</v>
      </c>
      <c r="Y438" s="82">
        <f t="shared" si="107"/>
        <v>8.3141938447404681E-2</v>
      </c>
      <c r="Z438" s="82">
        <f t="shared" si="107"/>
        <v>7.5356679636835275E-2</v>
      </c>
    </row>
    <row r="439" spans="1:28" ht="23.25" customHeight="1" x14ac:dyDescent="0.15">
      <c r="A439" s="13" t="s">
        <v>843</v>
      </c>
      <c r="B439" s="70">
        <v>1</v>
      </c>
      <c r="C439" s="71" t="s">
        <v>844</v>
      </c>
      <c r="D439" s="65" t="s">
        <v>845</v>
      </c>
      <c r="E439" s="57">
        <v>137</v>
      </c>
      <c r="F439" s="57">
        <v>20</v>
      </c>
      <c r="G439" s="57">
        <v>0</v>
      </c>
      <c r="H439" s="63">
        <v>157</v>
      </c>
      <c r="I439" s="57">
        <v>88</v>
      </c>
      <c r="J439" s="57">
        <v>52</v>
      </c>
      <c r="K439" s="57">
        <v>169</v>
      </c>
      <c r="L439" s="57">
        <v>102</v>
      </c>
      <c r="M439" s="64">
        <v>411</v>
      </c>
      <c r="N439" s="57">
        <v>568</v>
      </c>
      <c r="P439" s="67" t="str">
        <f t="shared" si="108"/>
        <v>クラウドファンディングによって特定の地域を継続的に応援している</v>
      </c>
      <c r="Q439" s="82">
        <f t="shared" si="109"/>
        <v>2.3686030428769017E-2</v>
      </c>
      <c r="R439" s="82">
        <f t="shared" si="107"/>
        <v>2.3474178403755867E-2</v>
      </c>
      <c r="S439" s="82">
        <f t="shared" si="107"/>
        <v>0</v>
      </c>
      <c r="T439" s="82">
        <f t="shared" si="107"/>
        <v>2.3390941597139451E-2</v>
      </c>
      <c r="U439" s="82">
        <f t="shared" si="107"/>
        <v>1.9909502262443438E-2</v>
      </c>
      <c r="V439" s="82">
        <f t="shared" si="107"/>
        <v>2.5465230166503428E-2</v>
      </c>
      <c r="W439" s="82">
        <f t="shared" si="107"/>
        <v>0.12687687687687688</v>
      </c>
      <c r="X439" s="82">
        <f t="shared" si="107"/>
        <v>0.11159737417943107</v>
      </c>
      <c r="Y439" s="82">
        <f t="shared" si="107"/>
        <v>4.7197978870004591E-2</v>
      </c>
      <c r="Z439" s="82">
        <f t="shared" si="107"/>
        <v>3.6835278858625163E-2</v>
      </c>
    </row>
    <row r="440" spans="1:28" ht="23.25" customHeight="1" x14ac:dyDescent="0.15">
      <c r="A440" s="13" t="s">
        <v>846</v>
      </c>
      <c r="B440" s="70">
        <v>1</v>
      </c>
      <c r="C440" s="71" t="s">
        <v>847</v>
      </c>
      <c r="D440" s="65" t="s">
        <v>848</v>
      </c>
      <c r="E440" s="57">
        <v>345</v>
      </c>
      <c r="F440" s="57">
        <v>113</v>
      </c>
      <c r="G440" s="57">
        <v>1</v>
      </c>
      <c r="H440" s="63">
        <v>459</v>
      </c>
      <c r="I440" s="57">
        <v>362</v>
      </c>
      <c r="J440" s="57">
        <v>418</v>
      </c>
      <c r="K440" s="57">
        <v>248</v>
      </c>
      <c r="L440" s="57">
        <v>261</v>
      </c>
      <c r="M440" s="64">
        <v>1289</v>
      </c>
      <c r="N440" s="57">
        <v>1748</v>
      </c>
      <c r="P440" s="67" t="str">
        <f t="shared" si="108"/>
        <v>地場産品等を購入することにより、特定の地域を定期的・継続的に応援している</v>
      </c>
      <c r="Q440" s="82">
        <f t="shared" si="109"/>
        <v>5.9647302904564319E-2</v>
      </c>
      <c r="R440" s="82">
        <f t="shared" si="107"/>
        <v>0.13262910798122066</v>
      </c>
      <c r="S440" s="82">
        <f t="shared" si="107"/>
        <v>1.3157894736842105E-2</v>
      </c>
      <c r="T440" s="82">
        <f t="shared" si="107"/>
        <v>6.8384982121573304E-2</v>
      </c>
      <c r="U440" s="82">
        <f t="shared" si="107"/>
        <v>8.1900452488687783E-2</v>
      </c>
      <c r="V440" s="82">
        <f t="shared" si="107"/>
        <v>0.20470127326150833</v>
      </c>
      <c r="W440" s="82">
        <f t="shared" si="107"/>
        <v>0.18618618618618618</v>
      </c>
      <c r="X440" s="82">
        <f t="shared" si="107"/>
        <v>0.28555798687089717</v>
      </c>
      <c r="Y440" s="82">
        <f t="shared" si="107"/>
        <v>0.14802480477721636</v>
      </c>
      <c r="Z440" s="82">
        <f t="shared" si="107"/>
        <v>0.11335927367055772</v>
      </c>
    </row>
    <row r="441" spans="1:28" ht="23.25" customHeight="1" x14ac:dyDescent="0.15">
      <c r="A441" s="13" t="s">
        <v>849</v>
      </c>
      <c r="B441" s="70">
        <v>1</v>
      </c>
      <c r="C441" s="71" t="s">
        <v>850</v>
      </c>
      <c r="D441" s="65" t="s">
        <v>851</v>
      </c>
      <c r="E441" s="57">
        <v>72</v>
      </c>
      <c r="F441" s="57">
        <v>14</v>
      </c>
      <c r="G441" s="57">
        <v>0</v>
      </c>
      <c r="H441" s="63">
        <v>86</v>
      </c>
      <c r="I441" s="57">
        <v>55</v>
      </c>
      <c r="J441" s="57">
        <v>49</v>
      </c>
      <c r="K441" s="57">
        <v>170</v>
      </c>
      <c r="L441" s="57">
        <v>125</v>
      </c>
      <c r="M441" s="64">
        <v>399</v>
      </c>
      <c r="N441" s="57">
        <v>485</v>
      </c>
      <c r="P441" s="67" t="str">
        <f t="shared" si="108"/>
        <v>都市部にいながら、特定地域のためになる仕事を請け負っている</v>
      </c>
      <c r="Q441" s="82">
        <f t="shared" si="109"/>
        <v>1.2448132780082987E-2</v>
      </c>
      <c r="R441" s="82">
        <f t="shared" si="107"/>
        <v>1.6431924882629109E-2</v>
      </c>
      <c r="S441" s="82">
        <f t="shared" si="107"/>
        <v>0</v>
      </c>
      <c r="T441" s="82">
        <f t="shared" si="107"/>
        <v>1.2812872467222885E-2</v>
      </c>
      <c r="U441" s="82">
        <f t="shared" si="107"/>
        <v>1.2443438914027148E-2</v>
      </c>
      <c r="V441" s="82">
        <f t="shared" si="107"/>
        <v>2.3996082272282077E-2</v>
      </c>
      <c r="W441" s="82">
        <f t="shared" si="107"/>
        <v>0.12762762762762764</v>
      </c>
      <c r="X441" s="82">
        <f t="shared" si="107"/>
        <v>0.13676148796498905</v>
      </c>
      <c r="Y441" s="82">
        <f t="shared" si="107"/>
        <v>4.5819935691318328E-2</v>
      </c>
      <c r="Z441" s="82">
        <f t="shared" si="107"/>
        <v>3.1452658884565499E-2</v>
      </c>
    </row>
    <row r="442" spans="1:28" ht="23.25" customHeight="1" x14ac:dyDescent="0.15">
      <c r="A442" s="13" t="s">
        <v>852</v>
      </c>
      <c r="B442" s="70">
        <v>1</v>
      </c>
      <c r="C442" s="71" t="s">
        <v>853</v>
      </c>
      <c r="D442" s="65" t="s">
        <v>854</v>
      </c>
      <c r="E442" s="57">
        <v>103</v>
      </c>
      <c r="F442" s="57">
        <v>18</v>
      </c>
      <c r="G442" s="57">
        <v>0</v>
      </c>
      <c r="H442" s="63">
        <v>121</v>
      </c>
      <c r="I442" s="57">
        <v>130</v>
      </c>
      <c r="J442" s="57">
        <v>109</v>
      </c>
      <c r="K442" s="57">
        <v>84</v>
      </c>
      <c r="L442" s="57">
        <v>105</v>
      </c>
      <c r="M442" s="64">
        <v>428</v>
      </c>
      <c r="N442" s="57">
        <v>549</v>
      </c>
      <c r="P442" s="67" t="str">
        <f t="shared" si="108"/>
        <v>ＳＮＳ等で、自分の住んでいる地域以外の特定の地域の情報発信を行っている</v>
      </c>
      <c r="Q442" s="82">
        <f t="shared" si="109"/>
        <v>1.780774550484094E-2</v>
      </c>
      <c r="R442" s="82">
        <f t="shared" si="107"/>
        <v>2.1126760563380281E-2</v>
      </c>
      <c r="S442" s="82">
        <f t="shared" si="107"/>
        <v>0</v>
      </c>
      <c r="T442" s="82">
        <f t="shared" si="107"/>
        <v>1.8027413587604291E-2</v>
      </c>
      <c r="U442" s="82">
        <f t="shared" si="107"/>
        <v>2.9411764705882353E-2</v>
      </c>
      <c r="V442" s="82">
        <f t="shared" si="107"/>
        <v>5.3379040156709107E-2</v>
      </c>
      <c r="W442" s="82">
        <f t="shared" si="107"/>
        <v>6.3063063063063057E-2</v>
      </c>
      <c r="X442" s="82">
        <f t="shared" si="107"/>
        <v>0.11487964989059081</v>
      </c>
      <c r="Y442" s="82">
        <f t="shared" si="107"/>
        <v>4.9150206706476803E-2</v>
      </c>
      <c r="Z442" s="82">
        <f t="shared" si="107"/>
        <v>3.5603112840466924E-2</v>
      </c>
    </row>
    <row r="443" spans="1:28" ht="23.25" customHeight="1" x14ac:dyDescent="0.15">
      <c r="A443" s="13" t="s">
        <v>855</v>
      </c>
      <c r="B443" s="70">
        <v>1</v>
      </c>
      <c r="C443" s="71" t="s">
        <v>37</v>
      </c>
      <c r="D443" s="65" t="s">
        <v>856</v>
      </c>
      <c r="E443" s="57">
        <v>11</v>
      </c>
      <c r="F443" s="57">
        <v>9</v>
      </c>
      <c r="G443" s="57">
        <v>3</v>
      </c>
      <c r="H443" s="63">
        <v>23</v>
      </c>
      <c r="I443" s="57">
        <v>14</v>
      </c>
      <c r="J443" s="57">
        <v>14</v>
      </c>
      <c r="K443" s="57">
        <v>9</v>
      </c>
      <c r="L443" s="57">
        <v>12</v>
      </c>
      <c r="M443" s="64">
        <v>49</v>
      </c>
      <c r="N443" s="57">
        <v>72</v>
      </c>
      <c r="P443" s="67" t="str">
        <f t="shared" si="108"/>
        <v>その他</v>
      </c>
      <c r="Q443" s="82">
        <f t="shared" si="109"/>
        <v>1.9017980636237897E-3</v>
      </c>
      <c r="R443" s="82">
        <f t="shared" si="107"/>
        <v>1.0563380281690141E-2</v>
      </c>
      <c r="S443" s="82">
        <f t="shared" si="107"/>
        <v>3.9473684210526314E-2</v>
      </c>
      <c r="T443" s="82">
        <f t="shared" si="107"/>
        <v>3.4266984505363527E-3</v>
      </c>
      <c r="U443" s="82">
        <f t="shared" si="107"/>
        <v>3.167420814479638E-3</v>
      </c>
      <c r="V443" s="82">
        <f t="shared" si="107"/>
        <v>6.8560235063663075E-3</v>
      </c>
      <c r="W443" s="82">
        <f t="shared" si="107"/>
        <v>6.7567567567567571E-3</v>
      </c>
      <c r="X443" s="82">
        <f t="shared" si="107"/>
        <v>1.3129102844638949E-2</v>
      </c>
      <c r="Y443" s="82">
        <f t="shared" si="107"/>
        <v>5.627009646302251E-3</v>
      </c>
      <c r="Z443" s="82">
        <f t="shared" si="107"/>
        <v>4.6692607003891049E-3</v>
      </c>
    </row>
    <row r="444" spans="1:28" ht="23.25" customHeight="1" x14ac:dyDescent="0.15">
      <c r="A444" s="13" t="s">
        <v>857</v>
      </c>
      <c r="B444" s="70">
        <v>1</v>
      </c>
      <c r="C444" s="71" t="s">
        <v>858</v>
      </c>
      <c r="D444" s="65" t="s">
        <v>859</v>
      </c>
      <c r="E444" s="57">
        <v>4828</v>
      </c>
      <c r="F444" s="57">
        <v>667</v>
      </c>
      <c r="G444" s="57">
        <v>72</v>
      </c>
      <c r="H444" s="63">
        <v>5567</v>
      </c>
      <c r="I444" s="57">
        <v>3600</v>
      </c>
      <c r="J444" s="57">
        <v>1368</v>
      </c>
      <c r="K444" s="57">
        <v>709</v>
      </c>
      <c r="L444" s="57">
        <v>413</v>
      </c>
      <c r="M444" s="64">
        <v>6090</v>
      </c>
      <c r="N444" s="57">
        <v>11657</v>
      </c>
      <c r="P444" s="67" t="str">
        <f t="shared" si="108"/>
        <v>なし</v>
      </c>
      <c r="Q444" s="82">
        <f t="shared" si="109"/>
        <v>0.83471645919778703</v>
      </c>
      <c r="R444" s="82">
        <f t="shared" si="107"/>
        <v>0.78286384976525825</v>
      </c>
      <c r="S444" s="82">
        <f t="shared" si="107"/>
        <v>0.94736842105263153</v>
      </c>
      <c r="T444" s="82">
        <f t="shared" si="107"/>
        <v>0.82941001191895114</v>
      </c>
      <c r="U444" s="82">
        <f t="shared" si="107"/>
        <v>0.81447963800904977</v>
      </c>
      <c r="V444" s="82">
        <f t="shared" si="107"/>
        <v>0.6699314397649363</v>
      </c>
      <c r="W444" s="82">
        <f t="shared" si="107"/>
        <v>0.53228228228228225</v>
      </c>
      <c r="X444" s="82">
        <f t="shared" si="107"/>
        <v>0.45185995623632386</v>
      </c>
      <c r="Y444" s="82">
        <f t="shared" si="107"/>
        <v>0.69935691318327975</v>
      </c>
      <c r="Z444" s="82">
        <f t="shared" si="107"/>
        <v>0.75596627756160828</v>
      </c>
    </row>
    <row r="445" spans="1:28" x14ac:dyDescent="0.15">
      <c r="J445" s="46"/>
      <c r="K445" s="46"/>
      <c r="L445" s="46"/>
      <c r="U445" s="61"/>
      <c r="V445" s="61"/>
      <c r="W445" s="61"/>
      <c r="X445" s="61"/>
      <c r="Y445" s="61"/>
      <c r="Z445" s="61"/>
      <c r="AA445" s="46"/>
      <c r="AB445" s="46"/>
    </row>
    <row r="446" spans="1:28" x14ac:dyDescent="0.15">
      <c r="J446" s="46"/>
      <c r="K446" s="46"/>
      <c r="L446" s="46"/>
      <c r="U446" s="61"/>
      <c r="V446" s="61"/>
      <c r="W446" s="61"/>
      <c r="X446" s="61"/>
      <c r="Y446" s="61"/>
      <c r="Z446" s="61"/>
      <c r="AA446" s="46"/>
      <c r="AB446" s="46"/>
    </row>
    <row r="447" spans="1:28" x14ac:dyDescent="0.15">
      <c r="U447" s="61"/>
      <c r="V447" s="61"/>
      <c r="W447" s="61"/>
      <c r="X447" s="61"/>
      <c r="Y447" s="61"/>
      <c r="Z447" s="61"/>
      <c r="AA447" s="46"/>
      <c r="AB447" s="46"/>
    </row>
    <row r="448" spans="1:28" x14ac:dyDescent="0.15">
      <c r="U448" s="61"/>
      <c r="V448" s="61"/>
      <c r="W448" s="61"/>
      <c r="X448" s="61"/>
      <c r="Y448" s="61"/>
      <c r="Z448" s="61"/>
      <c r="AA448" s="46"/>
      <c r="AB448" s="46"/>
    </row>
  </sheetData>
  <mergeCells count="255">
    <mergeCell ref="Z2:Z3"/>
    <mergeCell ref="C8:C9"/>
    <mergeCell ref="E8:H8"/>
    <mergeCell ref="I8:M8"/>
    <mergeCell ref="N8:N9"/>
    <mergeCell ref="P8:P9"/>
    <mergeCell ref="Q8:T8"/>
    <mergeCell ref="U8:Y8"/>
    <mergeCell ref="Z8:Z9"/>
    <mergeCell ref="E2:H2"/>
    <mergeCell ref="I2:M2"/>
    <mergeCell ref="N2:N3"/>
    <mergeCell ref="P2:P3"/>
    <mergeCell ref="Q2:T2"/>
    <mergeCell ref="U2:Y2"/>
    <mergeCell ref="U23:Y23"/>
    <mergeCell ref="Z23:Z24"/>
    <mergeCell ref="C56:C57"/>
    <mergeCell ref="E56:H56"/>
    <mergeCell ref="I56:M56"/>
    <mergeCell ref="N56:N57"/>
    <mergeCell ref="P56:P57"/>
    <mergeCell ref="Q56:T56"/>
    <mergeCell ref="U56:Y56"/>
    <mergeCell ref="Z56:Z57"/>
    <mergeCell ref="C23:C24"/>
    <mergeCell ref="E23:H23"/>
    <mergeCell ref="I23:M23"/>
    <mergeCell ref="N23:N24"/>
    <mergeCell ref="P23:P24"/>
    <mergeCell ref="Q23:T23"/>
    <mergeCell ref="U66:Y66"/>
    <mergeCell ref="Z66:Z67"/>
    <mergeCell ref="C79:C80"/>
    <mergeCell ref="E79:H79"/>
    <mergeCell ref="I79:M79"/>
    <mergeCell ref="N79:N80"/>
    <mergeCell ref="P79:P80"/>
    <mergeCell ref="Q79:T79"/>
    <mergeCell ref="U79:Y79"/>
    <mergeCell ref="Z79:Z80"/>
    <mergeCell ref="C66:C67"/>
    <mergeCell ref="E66:H66"/>
    <mergeCell ref="I66:M66"/>
    <mergeCell ref="N66:N67"/>
    <mergeCell ref="P66:P67"/>
    <mergeCell ref="Q66:T66"/>
    <mergeCell ref="U97:Y97"/>
    <mergeCell ref="Z97:Z98"/>
    <mergeCell ref="C106:C107"/>
    <mergeCell ref="E106:H106"/>
    <mergeCell ref="I106:M106"/>
    <mergeCell ref="N106:N107"/>
    <mergeCell ref="P106:P107"/>
    <mergeCell ref="Q106:T106"/>
    <mergeCell ref="U106:Y106"/>
    <mergeCell ref="Z106:Z107"/>
    <mergeCell ref="C97:C98"/>
    <mergeCell ref="E97:H97"/>
    <mergeCell ref="I97:M97"/>
    <mergeCell ref="N97:N98"/>
    <mergeCell ref="P97:P98"/>
    <mergeCell ref="Q97:T97"/>
    <mergeCell ref="U115:Y115"/>
    <mergeCell ref="Z115:Z116"/>
    <mergeCell ref="C128:C129"/>
    <mergeCell ref="E128:H128"/>
    <mergeCell ref="I128:M128"/>
    <mergeCell ref="N128:N129"/>
    <mergeCell ref="P128:P129"/>
    <mergeCell ref="Q128:T128"/>
    <mergeCell ref="U128:Y128"/>
    <mergeCell ref="Z128:Z129"/>
    <mergeCell ref="C115:C116"/>
    <mergeCell ref="E115:H115"/>
    <mergeCell ref="I115:M115"/>
    <mergeCell ref="N115:N116"/>
    <mergeCell ref="P115:P116"/>
    <mergeCell ref="Q115:T115"/>
    <mergeCell ref="U135:Y135"/>
    <mergeCell ref="Z135:Z136"/>
    <mergeCell ref="C144:C145"/>
    <mergeCell ref="E144:H144"/>
    <mergeCell ref="I144:M144"/>
    <mergeCell ref="N144:N145"/>
    <mergeCell ref="P144:P145"/>
    <mergeCell ref="Q144:T144"/>
    <mergeCell ref="U144:Y144"/>
    <mergeCell ref="Z144:Z145"/>
    <mergeCell ref="C135:C136"/>
    <mergeCell ref="E135:H135"/>
    <mergeCell ref="I135:M135"/>
    <mergeCell ref="N135:N136"/>
    <mergeCell ref="P135:P136"/>
    <mergeCell ref="Q135:T135"/>
    <mergeCell ref="U159:Y159"/>
    <mergeCell ref="Z159:Z160"/>
    <mergeCell ref="C172:C173"/>
    <mergeCell ref="E172:H172"/>
    <mergeCell ref="I172:M172"/>
    <mergeCell ref="N172:N173"/>
    <mergeCell ref="P172:P173"/>
    <mergeCell ref="Q172:T172"/>
    <mergeCell ref="U172:Y172"/>
    <mergeCell ref="Z172:Z173"/>
    <mergeCell ref="C159:C160"/>
    <mergeCell ref="E159:H159"/>
    <mergeCell ref="I159:M159"/>
    <mergeCell ref="N159:N160"/>
    <mergeCell ref="P159:P160"/>
    <mergeCell ref="Q159:T159"/>
    <mergeCell ref="U184:Y184"/>
    <mergeCell ref="Z184:Z185"/>
    <mergeCell ref="C194:C195"/>
    <mergeCell ref="E194:H194"/>
    <mergeCell ref="I194:M194"/>
    <mergeCell ref="N194:N195"/>
    <mergeCell ref="P194:P195"/>
    <mergeCell ref="Q194:T194"/>
    <mergeCell ref="U194:Y194"/>
    <mergeCell ref="Z194:Z195"/>
    <mergeCell ref="C184:C185"/>
    <mergeCell ref="E184:H184"/>
    <mergeCell ref="I184:M184"/>
    <mergeCell ref="N184:N185"/>
    <mergeCell ref="P184:P185"/>
    <mergeCell ref="Q184:T184"/>
    <mergeCell ref="U212:Y212"/>
    <mergeCell ref="Z212:Z213"/>
    <mergeCell ref="C223:C224"/>
    <mergeCell ref="E223:H223"/>
    <mergeCell ref="I223:M223"/>
    <mergeCell ref="N223:N224"/>
    <mergeCell ref="P223:P224"/>
    <mergeCell ref="Q223:T223"/>
    <mergeCell ref="U223:Y223"/>
    <mergeCell ref="Z223:Z224"/>
    <mergeCell ref="C212:C213"/>
    <mergeCell ref="E212:H212"/>
    <mergeCell ref="I212:M212"/>
    <mergeCell ref="N212:N213"/>
    <mergeCell ref="P212:P213"/>
    <mergeCell ref="Q212:T212"/>
    <mergeCell ref="U237:Y237"/>
    <mergeCell ref="Z237:Z238"/>
    <mergeCell ref="C249:C250"/>
    <mergeCell ref="E249:H249"/>
    <mergeCell ref="I249:M249"/>
    <mergeCell ref="N249:N250"/>
    <mergeCell ref="P249:P250"/>
    <mergeCell ref="Q249:T249"/>
    <mergeCell ref="U249:Y249"/>
    <mergeCell ref="Z249:Z250"/>
    <mergeCell ref="C237:C238"/>
    <mergeCell ref="E237:H237"/>
    <mergeCell ref="I237:M237"/>
    <mergeCell ref="N237:N238"/>
    <mergeCell ref="P237:P238"/>
    <mergeCell ref="Q237:T237"/>
    <mergeCell ref="U267:Y267"/>
    <mergeCell ref="Z267:Z268"/>
    <mergeCell ref="C281:C282"/>
    <mergeCell ref="E281:H281"/>
    <mergeCell ref="I281:M281"/>
    <mergeCell ref="N281:N282"/>
    <mergeCell ref="P281:P282"/>
    <mergeCell ref="Q281:T281"/>
    <mergeCell ref="U281:Y281"/>
    <mergeCell ref="Z281:Z282"/>
    <mergeCell ref="C267:C268"/>
    <mergeCell ref="E267:H267"/>
    <mergeCell ref="I267:M267"/>
    <mergeCell ref="N267:N268"/>
    <mergeCell ref="P267:P268"/>
    <mergeCell ref="Q267:T267"/>
    <mergeCell ref="U303:Y303"/>
    <mergeCell ref="Z303:Z304"/>
    <mergeCell ref="C324:C325"/>
    <mergeCell ref="E324:H324"/>
    <mergeCell ref="I324:M324"/>
    <mergeCell ref="N324:N325"/>
    <mergeCell ref="P324:P325"/>
    <mergeCell ref="Q324:T324"/>
    <mergeCell ref="U324:Y324"/>
    <mergeCell ref="Z324:Z325"/>
    <mergeCell ref="C303:C304"/>
    <mergeCell ref="E303:H303"/>
    <mergeCell ref="I303:M303"/>
    <mergeCell ref="N303:N304"/>
    <mergeCell ref="P303:P304"/>
    <mergeCell ref="Q303:T303"/>
    <mergeCell ref="U333:Y333"/>
    <mergeCell ref="Z333:Z334"/>
    <mergeCell ref="C349:C350"/>
    <mergeCell ref="E349:H349"/>
    <mergeCell ref="I349:M349"/>
    <mergeCell ref="N349:N350"/>
    <mergeCell ref="P349:P350"/>
    <mergeCell ref="Q349:T349"/>
    <mergeCell ref="U349:Y349"/>
    <mergeCell ref="Z349:Z350"/>
    <mergeCell ref="C333:C334"/>
    <mergeCell ref="E333:H333"/>
    <mergeCell ref="I333:M333"/>
    <mergeCell ref="N333:N334"/>
    <mergeCell ref="P333:P334"/>
    <mergeCell ref="Q333:T333"/>
    <mergeCell ref="U364:Y364"/>
    <mergeCell ref="Z364:Z365"/>
    <mergeCell ref="C379:C380"/>
    <mergeCell ref="E379:H379"/>
    <mergeCell ref="I379:M379"/>
    <mergeCell ref="N379:N380"/>
    <mergeCell ref="P379:P380"/>
    <mergeCell ref="Q379:T379"/>
    <mergeCell ref="U379:Y379"/>
    <mergeCell ref="Z379:Z380"/>
    <mergeCell ref="C364:C365"/>
    <mergeCell ref="E364:H364"/>
    <mergeCell ref="I364:M364"/>
    <mergeCell ref="N364:N365"/>
    <mergeCell ref="P364:P365"/>
    <mergeCell ref="Q364:T364"/>
    <mergeCell ref="U392:Y392"/>
    <mergeCell ref="Z392:Z393"/>
    <mergeCell ref="C401:C402"/>
    <mergeCell ref="E401:H401"/>
    <mergeCell ref="I401:M401"/>
    <mergeCell ref="N401:N402"/>
    <mergeCell ref="P401:P402"/>
    <mergeCell ref="Q401:T401"/>
    <mergeCell ref="U401:Y401"/>
    <mergeCell ref="Z401:Z402"/>
    <mergeCell ref="C392:C393"/>
    <mergeCell ref="E392:H392"/>
    <mergeCell ref="I392:M392"/>
    <mergeCell ref="N392:N393"/>
    <mergeCell ref="P392:P393"/>
    <mergeCell ref="Q392:T392"/>
    <mergeCell ref="U417:Y417"/>
    <mergeCell ref="Z417:Z418"/>
    <mergeCell ref="C435:C436"/>
    <mergeCell ref="E435:H435"/>
    <mergeCell ref="I435:M435"/>
    <mergeCell ref="N435:N436"/>
    <mergeCell ref="P435:P436"/>
    <mergeCell ref="Q435:T435"/>
    <mergeCell ref="U435:Y435"/>
    <mergeCell ref="Z435:Z436"/>
    <mergeCell ref="C417:C418"/>
    <mergeCell ref="E417:H417"/>
    <mergeCell ref="I417:M417"/>
    <mergeCell ref="N417:N418"/>
    <mergeCell ref="P417:P418"/>
    <mergeCell ref="Q417:T417"/>
  </mergeCells>
  <phoneticPr fontId="2"/>
  <conditionalFormatting sqref="Q1:Z1048576">
    <cfRule type="dataBar" priority="1">
      <dataBar>
        <cfvo type="num" val="0"/>
        <cfvo type="num" val="1"/>
        <color theme="0" tint="-0.34998626667073579"/>
      </dataBar>
      <extLst>
        <ext xmlns:x14="http://schemas.microsoft.com/office/spreadsheetml/2009/9/main" uri="{B025F937-C7B1-47D3-B67F-A62EFF666E3E}">
          <x14:id>{CF33F4FD-9DC9-41ED-9A92-492F382CCB5F}</x14:id>
        </ext>
      </extLst>
    </cfRule>
  </conditionalFormatting>
  <pageMargins left="0.51181102362204722" right="0.51181102362204722" top="0.55118110236220474" bottom="0.55118110236220474" header="0.31496062992125984" footer="0.31496062992125984"/>
  <pageSetup paperSize="9" scale="96" orientation="portrait" r:id="rId1"/>
  <rowBreaks count="4" manualBreakCount="4">
    <brk id="194" min="15" max="21" man="1"/>
    <brk id="267" min="15" max="21" man="1"/>
    <brk id="349" min="15" max="21" man="1"/>
    <brk id="417" min="15" max="21" man="1"/>
  </rowBreaks>
  <extLst>
    <ext xmlns:x14="http://schemas.microsoft.com/office/spreadsheetml/2009/9/main" uri="{78C0D931-6437-407d-A8EE-F0AAD7539E65}">
      <x14:conditionalFormattings>
        <x14:conditionalFormatting xmlns:xm="http://schemas.microsoft.com/office/excel/2006/main">
          <x14:cfRule type="dataBar" id="{CF33F4FD-9DC9-41ED-9A92-492F382CCB5F}">
            <x14:dataBar minLength="0" maxLength="100" gradient="0">
              <x14:cfvo type="num">
                <xm:f>0</xm:f>
              </x14:cfvo>
              <x14:cfvo type="num">
                <xm:f>1</xm:f>
              </x14:cfvo>
              <x14:negativeFillColor rgb="FFFF0000"/>
              <x14:axisColor rgb="FF000000"/>
            </x14:dataBar>
          </x14:cfRule>
          <xm:sqref>Q1:Z1048576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8"/>
  <sheetViews>
    <sheetView showGridLines="0" topLeftCell="C393" zoomScale="85" zoomScaleNormal="85" zoomScaleSheetLayoutView="85" workbookViewId="0">
      <selection activeCell="P416" sqref="P416:Z432"/>
    </sheetView>
  </sheetViews>
  <sheetFormatPr defaultColWidth="9" defaultRowHeight="11.25" x14ac:dyDescent="0.15"/>
  <cols>
    <col min="1" max="1" width="5.875" style="13" hidden="1" customWidth="1"/>
    <col min="2" max="2" width="4.75" style="46" hidden="1" customWidth="1"/>
    <col min="3" max="3" width="33.625" style="47" customWidth="1"/>
    <col min="4" max="4" width="41.875" style="46" hidden="1" customWidth="1"/>
    <col min="5" max="9" width="9.625" style="46" customWidth="1"/>
    <col min="10" max="14" width="9.625" style="13" customWidth="1"/>
    <col min="15" max="15" width="8" style="13" customWidth="1"/>
    <col min="16" max="16" width="33.5" style="47" customWidth="1"/>
    <col min="17" max="20" width="9.5" style="61" customWidth="1"/>
    <col min="21" max="25" width="9.5" style="88" customWidth="1"/>
    <col min="26" max="26" width="9.5" style="66" customWidth="1"/>
    <col min="27" max="16384" width="9" style="12"/>
  </cols>
  <sheetData>
    <row r="1" spans="1:28" ht="36" customHeight="1" x14ac:dyDescent="0.15">
      <c r="C1" s="103" t="s">
        <v>1226</v>
      </c>
      <c r="I1" s="48"/>
      <c r="J1" s="48"/>
      <c r="K1" s="48"/>
      <c r="L1" s="48"/>
      <c r="M1" s="49"/>
      <c r="N1" s="49"/>
      <c r="P1" s="13"/>
      <c r="Q1" s="50"/>
      <c r="R1" s="50"/>
      <c r="S1" s="50"/>
      <c r="T1" s="50"/>
      <c r="U1" s="50"/>
      <c r="V1" s="50"/>
      <c r="W1" s="50"/>
      <c r="X1" s="50"/>
      <c r="Y1" s="50"/>
      <c r="Z1" s="50"/>
      <c r="AA1" s="13"/>
      <c r="AB1" s="13"/>
    </row>
    <row r="2" spans="1:28" ht="11.25" customHeight="1" x14ac:dyDescent="0.15">
      <c r="E2" s="132" t="s">
        <v>138</v>
      </c>
      <c r="F2" s="132"/>
      <c r="G2" s="132"/>
      <c r="H2" s="132"/>
      <c r="I2" s="133" t="s">
        <v>139</v>
      </c>
      <c r="J2" s="133"/>
      <c r="K2" s="133"/>
      <c r="L2" s="133"/>
      <c r="M2" s="133"/>
      <c r="N2" s="134" t="s">
        <v>140</v>
      </c>
      <c r="P2" s="130"/>
      <c r="Q2" s="135" t="s">
        <v>138</v>
      </c>
      <c r="R2" s="135"/>
      <c r="S2" s="135"/>
      <c r="T2" s="135"/>
      <c r="U2" s="128" t="s">
        <v>139</v>
      </c>
      <c r="V2" s="128"/>
      <c r="W2" s="128"/>
      <c r="X2" s="128"/>
      <c r="Y2" s="128"/>
      <c r="Z2" s="129" t="str">
        <f>+N2&amp;"（N="&amp;N4&amp;"）"</f>
        <v>二次調査（訪問タイプ）
計（N=9276）</v>
      </c>
    </row>
    <row r="3" spans="1:28" ht="78.75" x14ac:dyDescent="0.15">
      <c r="B3" s="51"/>
      <c r="C3" s="52"/>
      <c r="D3" s="51"/>
      <c r="E3" s="53" t="s">
        <v>141</v>
      </c>
      <c r="F3" s="53" t="s">
        <v>142</v>
      </c>
      <c r="G3" s="53" t="s">
        <v>143</v>
      </c>
      <c r="H3" s="53" t="s">
        <v>144</v>
      </c>
      <c r="I3" s="54" t="s">
        <v>145</v>
      </c>
      <c r="J3" s="54" t="s">
        <v>146</v>
      </c>
      <c r="K3" s="54" t="s">
        <v>147</v>
      </c>
      <c r="L3" s="54" t="s">
        <v>148</v>
      </c>
      <c r="M3" s="54" t="s">
        <v>149</v>
      </c>
      <c r="N3" s="134"/>
      <c r="P3" s="131"/>
      <c r="Q3" s="55" t="str">
        <f>+E3&amp;"（N="&amp;E4&amp;"）"</f>
        <v>地縁・血縁先を訪問している人（地縁・血縁先の訪問のみ）（N=2991）</v>
      </c>
      <c r="R3" s="55" t="str">
        <f t="shared" ref="R3:Y3" si="0">+F3&amp;"（N="&amp;F4&amp;"）"</f>
        <v>地縁・血縁先を訪問している人（地縁・血縁先及びそれ以外の施設等を利用）（N=418）</v>
      </c>
      <c r="S3" s="55" t="str">
        <f t="shared" si="0"/>
        <v>特定の生活行動や用務を行っている人（N=47）</v>
      </c>
      <c r="T3" s="55" t="str">
        <f t="shared" si="0"/>
        <v>地縁・血縁的な訪問者等　計（N=3456）</v>
      </c>
      <c r="U3" s="56" t="str">
        <f t="shared" si="0"/>
        <v>趣味・消費型（N=2638）</v>
      </c>
      <c r="V3" s="56" t="str">
        <f t="shared" si="0"/>
        <v>参加・交流型（N=1446）</v>
      </c>
      <c r="W3" s="56" t="str">
        <f t="shared" si="0"/>
        <v>就労型（N=987）</v>
      </c>
      <c r="X3" s="56" t="str">
        <f t="shared" si="0"/>
        <v>直接寄与型（N=749）</v>
      </c>
      <c r="Y3" s="56" t="str">
        <f t="shared" si="0"/>
        <v>関係人口（訪問系）計（N=5820）</v>
      </c>
      <c r="Z3" s="129"/>
    </row>
    <row r="4" spans="1:28" x14ac:dyDescent="0.15">
      <c r="B4" s="51"/>
      <c r="C4" s="52" t="s">
        <v>150</v>
      </c>
      <c r="D4" s="51"/>
      <c r="E4" s="57">
        <v>2991</v>
      </c>
      <c r="F4" s="57">
        <v>418</v>
      </c>
      <c r="G4" s="57">
        <v>47</v>
      </c>
      <c r="H4" s="57">
        <v>3456</v>
      </c>
      <c r="I4" s="57">
        <v>2638</v>
      </c>
      <c r="J4" s="57">
        <v>1446</v>
      </c>
      <c r="K4" s="57">
        <v>987</v>
      </c>
      <c r="L4" s="57">
        <v>749</v>
      </c>
      <c r="M4" s="57">
        <v>5820</v>
      </c>
      <c r="N4" s="57">
        <v>9276</v>
      </c>
      <c r="P4" s="52" t="s">
        <v>150</v>
      </c>
      <c r="Q4" s="58">
        <f t="shared" ref="Q4:Z4" si="1">+E4/E$4</f>
        <v>1</v>
      </c>
      <c r="R4" s="58">
        <f t="shared" si="1"/>
        <v>1</v>
      </c>
      <c r="S4" s="58">
        <f t="shared" si="1"/>
        <v>1</v>
      </c>
      <c r="T4" s="58">
        <f t="shared" si="1"/>
        <v>1</v>
      </c>
      <c r="U4" s="58">
        <f t="shared" si="1"/>
        <v>1</v>
      </c>
      <c r="V4" s="58">
        <f t="shared" si="1"/>
        <v>1</v>
      </c>
      <c r="W4" s="58">
        <f t="shared" si="1"/>
        <v>1</v>
      </c>
      <c r="X4" s="58">
        <f t="shared" si="1"/>
        <v>1</v>
      </c>
      <c r="Y4" s="58">
        <f t="shared" si="1"/>
        <v>1</v>
      </c>
      <c r="Z4" s="58">
        <f t="shared" si="1"/>
        <v>1</v>
      </c>
    </row>
    <row r="5" spans="1:28" x14ac:dyDescent="0.15">
      <c r="E5" s="59"/>
      <c r="F5" s="59"/>
      <c r="G5" s="59"/>
      <c r="H5" s="59"/>
      <c r="I5" s="59"/>
      <c r="J5" s="59"/>
      <c r="K5" s="59"/>
      <c r="L5" s="59"/>
      <c r="M5" s="59"/>
      <c r="N5" s="59"/>
      <c r="Q5" s="15"/>
      <c r="R5" s="15"/>
      <c r="S5" s="15"/>
      <c r="T5" s="15"/>
      <c r="U5" s="15"/>
      <c r="V5" s="15"/>
      <c r="W5" s="15"/>
      <c r="X5" s="15"/>
      <c r="Y5" s="15"/>
      <c r="Z5" s="15"/>
    </row>
    <row r="6" spans="1:28" x14ac:dyDescent="0.15">
      <c r="C6" s="60"/>
      <c r="I6" s="59"/>
      <c r="J6" s="59"/>
      <c r="K6" s="59"/>
      <c r="L6" s="59"/>
      <c r="M6" s="59"/>
      <c r="N6" s="59"/>
      <c r="P6" s="60"/>
      <c r="U6" s="61"/>
      <c r="V6" s="61"/>
      <c r="W6" s="61"/>
      <c r="X6" s="61"/>
      <c r="Y6" s="61"/>
      <c r="Z6" s="61"/>
      <c r="AA6" s="46"/>
    </row>
    <row r="7" spans="1:28" x14ac:dyDescent="0.15">
      <c r="C7" s="60"/>
      <c r="I7" s="59"/>
      <c r="J7" s="59"/>
      <c r="K7" s="59"/>
      <c r="L7" s="59"/>
      <c r="M7" s="59"/>
      <c r="N7" s="59" t="s">
        <v>262</v>
      </c>
      <c r="P7" s="60"/>
      <c r="U7" s="61"/>
      <c r="V7" s="61"/>
      <c r="W7" s="61"/>
      <c r="X7" s="61"/>
      <c r="Y7" s="61"/>
      <c r="Z7" s="62" t="str">
        <f>+N7</f>
        <v>（ＳＡ）</v>
      </c>
      <c r="AA7" s="46"/>
    </row>
    <row r="8" spans="1:28" x14ac:dyDescent="0.15">
      <c r="C8" s="130" t="s">
        <v>152</v>
      </c>
      <c r="E8" s="132" t="s">
        <v>138</v>
      </c>
      <c r="F8" s="132"/>
      <c r="G8" s="132"/>
      <c r="H8" s="132"/>
      <c r="I8" s="133" t="s">
        <v>139</v>
      </c>
      <c r="J8" s="133"/>
      <c r="K8" s="133"/>
      <c r="L8" s="133"/>
      <c r="M8" s="133"/>
      <c r="N8" s="134" t="s">
        <v>140</v>
      </c>
      <c r="P8" s="130" t="str">
        <f>+C8</f>
        <v>＜性別年代＞</v>
      </c>
      <c r="Q8" s="135" t="s">
        <v>138</v>
      </c>
      <c r="R8" s="135"/>
      <c r="S8" s="135"/>
      <c r="T8" s="135"/>
      <c r="U8" s="128" t="s">
        <v>139</v>
      </c>
      <c r="V8" s="128"/>
      <c r="W8" s="128"/>
      <c r="X8" s="128"/>
      <c r="Y8" s="128"/>
      <c r="Z8" s="129" t="str">
        <f>+N8&amp;"（N="&amp;N10&amp;"）"</f>
        <v>二次調査（訪問タイプ）
計（N=9276）</v>
      </c>
    </row>
    <row r="9" spans="1:28" ht="78.75" x14ac:dyDescent="0.15">
      <c r="C9" s="131"/>
      <c r="E9" s="53" t="s">
        <v>141</v>
      </c>
      <c r="F9" s="53" t="s">
        <v>142</v>
      </c>
      <c r="G9" s="53" t="s">
        <v>143</v>
      </c>
      <c r="H9" s="53" t="s">
        <v>144</v>
      </c>
      <c r="I9" s="54" t="s">
        <v>145</v>
      </c>
      <c r="J9" s="54" t="s">
        <v>146</v>
      </c>
      <c r="K9" s="54" t="s">
        <v>147</v>
      </c>
      <c r="L9" s="54" t="s">
        <v>148</v>
      </c>
      <c r="M9" s="54" t="s">
        <v>149</v>
      </c>
      <c r="N9" s="134"/>
      <c r="P9" s="131"/>
      <c r="Q9" s="55" t="str">
        <f>+E9&amp;"（N="&amp;E10&amp;"）"</f>
        <v>地縁・血縁先を訪問している人（地縁・血縁先の訪問のみ）（N=2991）</v>
      </c>
      <c r="R9" s="55" t="str">
        <f t="shared" ref="R9:Y9" si="2">+F9&amp;"（N="&amp;F10&amp;"）"</f>
        <v>地縁・血縁先を訪問している人（地縁・血縁先及びそれ以外の施設等を利用）（N=418）</v>
      </c>
      <c r="S9" s="55" t="str">
        <f t="shared" si="2"/>
        <v>特定の生活行動や用務を行っている人（N=47）</v>
      </c>
      <c r="T9" s="55" t="str">
        <f t="shared" si="2"/>
        <v>地縁・血縁的な訪問者等　計（N=3456）</v>
      </c>
      <c r="U9" s="56" t="str">
        <f t="shared" si="2"/>
        <v>趣味・消費型（N=2638）</v>
      </c>
      <c r="V9" s="56" t="str">
        <f t="shared" si="2"/>
        <v>参加・交流型（N=1446）</v>
      </c>
      <c r="W9" s="56" t="str">
        <f t="shared" si="2"/>
        <v>就労型（N=987）</v>
      </c>
      <c r="X9" s="56" t="str">
        <f t="shared" si="2"/>
        <v>直接寄与型（N=749）</v>
      </c>
      <c r="Y9" s="56" t="str">
        <f t="shared" si="2"/>
        <v>関係人口（訪問系）計（N=5820）</v>
      </c>
      <c r="Z9" s="129"/>
    </row>
    <row r="10" spans="1:28" x14ac:dyDescent="0.15">
      <c r="C10" s="52" t="s">
        <v>150</v>
      </c>
      <c r="E10" s="63">
        <v>2991</v>
      </c>
      <c r="F10" s="63">
        <v>418</v>
      </c>
      <c r="G10" s="63">
        <v>47</v>
      </c>
      <c r="H10" s="63">
        <v>3456</v>
      </c>
      <c r="I10" s="63">
        <v>2638</v>
      </c>
      <c r="J10" s="64">
        <v>1446</v>
      </c>
      <c r="K10" s="64">
        <v>987</v>
      </c>
      <c r="L10" s="64">
        <v>749</v>
      </c>
      <c r="M10" s="64">
        <v>5820</v>
      </c>
      <c r="N10" s="57">
        <v>9276</v>
      </c>
      <c r="P10" s="52" t="str">
        <f>+C10</f>
        <v>全体</v>
      </c>
      <c r="Q10" s="58">
        <f t="shared" ref="Q10:Z20" si="3">+E10/E$4</f>
        <v>1</v>
      </c>
      <c r="R10" s="58">
        <f t="shared" si="3"/>
        <v>1</v>
      </c>
      <c r="S10" s="58">
        <f t="shared" si="3"/>
        <v>1</v>
      </c>
      <c r="T10" s="58">
        <f t="shared" si="3"/>
        <v>1</v>
      </c>
      <c r="U10" s="58">
        <f t="shared" si="3"/>
        <v>1</v>
      </c>
      <c r="V10" s="58">
        <f t="shared" si="3"/>
        <v>1</v>
      </c>
      <c r="W10" s="58">
        <f t="shared" si="3"/>
        <v>1</v>
      </c>
      <c r="X10" s="58">
        <f t="shared" si="3"/>
        <v>1</v>
      </c>
      <c r="Y10" s="58">
        <f t="shared" si="3"/>
        <v>1</v>
      </c>
      <c r="Z10" s="58">
        <f t="shared" si="3"/>
        <v>1</v>
      </c>
    </row>
    <row r="11" spans="1:28" x14ac:dyDescent="0.15">
      <c r="C11" s="52" t="s">
        <v>7</v>
      </c>
      <c r="E11" s="63">
        <v>1213</v>
      </c>
      <c r="F11" s="63">
        <v>167</v>
      </c>
      <c r="G11" s="63">
        <v>17</v>
      </c>
      <c r="H11" s="63">
        <v>1397</v>
      </c>
      <c r="I11" s="63">
        <v>1256</v>
      </c>
      <c r="J11" s="63">
        <v>684</v>
      </c>
      <c r="K11" s="63">
        <v>630</v>
      </c>
      <c r="L11" s="63">
        <v>439</v>
      </c>
      <c r="M11" s="63">
        <v>3009</v>
      </c>
      <c r="N11" s="63">
        <v>4406</v>
      </c>
      <c r="P11" s="52" t="s">
        <v>7</v>
      </c>
      <c r="Q11" s="58">
        <f>+E11/E$4</f>
        <v>0.40554998328318287</v>
      </c>
      <c r="R11" s="58">
        <f t="shared" si="3"/>
        <v>0.39952153110047844</v>
      </c>
      <c r="S11" s="58">
        <f t="shared" si="3"/>
        <v>0.36170212765957449</v>
      </c>
      <c r="T11" s="58">
        <f t="shared" si="3"/>
        <v>0.40422453703703703</v>
      </c>
      <c r="U11" s="58">
        <f t="shared" si="3"/>
        <v>0.47611827141774071</v>
      </c>
      <c r="V11" s="58">
        <f t="shared" si="3"/>
        <v>0.47302904564315351</v>
      </c>
      <c r="W11" s="58">
        <f t="shared" si="3"/>
        <v>0.63829787234042556</v>
      </c>
      <c r="X11" s="58">
        <f t="shared" si="3"/>
        <v>0.58611481975967961</v>
      </c>
      <c r="Y11" s="58">
        <f t="shared" si="3"/>
        <v>0.51701030927835057</v>
      </c>
      <c r="Z11" s="58">
        <f t="shared" si="3"/>
        <v>0.47498921949115996</v>
      </c>
    </row>
    <row r="12" spans="1:28" x14ac:dyDescent="0.15">
      <c r="C12" s="52" t="s">
        <v>8</v>
      </c>
      <c r="E12" s="63">
        <v>1778</v>
      </c>
      <c r="F12" s="63">
        <v>251</v>
      </c>
      <c r="G12" s="63">
        <v>30</v>
      </c>
      <c r="H12" s="63">
        <v>2059</v>
      </c>
      <c r="I12" s="63">
        <v>1382</v>
      </c>
      <c r="J12" s="63">
        <v>762</v>
      </c>
      <c r="K12" s="63">
        <v>357</v>
      </c>
      <c r="L12" s="63">
        <v>310</v>
      </c>
      <c r="M12" s="63">
        <v>2811</v>
      </c>
      <c r="N12" s="63">
        <v>4870</v>
      </c>
      <c r="P12" s="52" t="s">
        <v>8</v>
      </c>
      <c r="Q12" s="58">
        <f>+E12/E$4</f>
        <v>0.59445001671681708</v>
      </c>
      <c r="R12" s="58">
        <f t="shared" si="3"/>
        <v>0.6004784688995215</v>
      </c>
      <c r="S12" s="58">
        <f t="shared" si="3"/>
        <v>0.63829787234042556</v>
      </c>
      <c r="T12" s="58">
        <f t="shared" si="3"/>
        <v>0.59577546296296291</v>
      </c>
      <c r="U12" s="58">
        <f t="shared" si="3"/>
        <v>0.52388172858225934</v>
      </c>
      <c r="V12" s="58">
        <f t="shared" si="3"/>
        <v>0.52697095435684649</v>
      </c>
      <c r="W12" s="58">
        <f t="shared" si="3"/>
        <v>0.36170212765957449</v>
      </c>
      <c r="X12" s="58">
        <f t="shared" si="3"/>
        <v>0.41388518024032045</v>
      </c>
      <c r="Y12" s="58">
        <f t="shared" si="3"/>
        <v>0.48298969072164949</v>
      </c>
      <c r="Z12" s="58">
        <f t="shared" si="3"/>
        <v>0.52501078050883998</v>
      </c>
    </row>
    <row r="13" spans="1:28" x14ac:dyDescent="0.15">
      <c r="A13" s="13" t="s">
        <v>860</v>
      </c>
      <c r="B13" s="51">
        <v>1</v>
      </c>
      <c r="C13" s="52" t="s">
        <v>154</v>
      </c>
      <c r="D13" s="65" t="s">
        <v>155</v>
      </c>
      <c r="E13" s="57">
        <v>293</v>
      </c>
      <c r="F13" s="57">
        <v>19</v>
      </c>
      <c r="G13" s="57">
        <v>1</v>
      </c>
      <c r="H13" s="57">
        <v>313</v>
      </c>
      <c r="I13" s="57">
        <v>250</v>
      </c>
      <c r="J13" s="57">
        <v>115</v>
      </c>
      <c r="K13" s="57">
        <v>178</v>
      </c>
      <c r="L13" s="57">
        <v>104</v>
      </c>
      <c r="M13" s="64">
        <v>647</v>
      </c>
      <c r="N13" s="57">
        <v>960</v>
      </c>
      <c r="P13" s="52" t="str">
        <f>+C13</f>
        <v>男性：18-34歳</v>
      </c>
      <c r="Q13" s="58">
        <f t="shared" si="3"/>
        <v>9.7960548311601475E-2</v>
      </c>
      <c r="R13" s="58">
        <f t="shared" si="3"/>
        <v>4.5454545454545456E-2</v>
      </c>
      <c r="S13" s="58">
        <f t="shared" si="3"/>
        <v>2.1276595744680851E-2</v>
      </c>
      <c r="T13" s="58">
        <f t="shared" si="3"/>
        <v>9.0567129629629636E-2</v>
      </c>
      <c r="U13" s="58">
        <f t="shared" si="3"/>
        <v>9.4768764215314633E-2</v>
      </c>
      <c r="V13" s="58">
        <f t="shared" si="3"/>
        <v>7.9529737206085749E-2</v>
      </c>
      <c r="W13" s="58">
        <f t="shared" si="3"/>
        <v>0.18034447821681865</v>
      </c>
      <c r="X13" s="58">
        <f t="shared" si="3"/>
        <v>0.13885180240320427</v>
      </c>
      <c r="Y13" s="58">
        <f t="shared" si="3"/>
        <v>0.11116838487972508</v>
      </c>
      <c r="Z13" s="58">
        <f t="shared" si="3"/>
        <v>0.10349288486416559</v>
      </c>
    </row>
    <row r="14" spans="1:28" x14ac:dyDescent="0.15">
      <c r="A14" s="13" t="s">
        <v>861</v>
      </c>
      <c r="B14" s="51">
        <v>2</v>
      </c>
      <c r="C14" s="52" t="s">
        <v>157</v>
      </c>
      <c r="D14" s="65" t="s">
        <v>155</v>
      </c>
      <c r="E14" s="57">
        <v>348</v>
      </c>
      <c r="F14" s="57">
        <v>40</v>
      </c>
      <c r="G14" s="57">
        <v>2</v>
      </c>
      <c r="H14" s="57">
        <v>390</v>
      </c>
      <c r="I14" s="57">
        <v>360</v>
      </c>
      <c r="J14" s="57">
        <v>147</v>
      </c>
      <c r="K14" s="57">
        <v>195</v>
      </c>
      <c r="L14" s="57">
        <v>101</v>
      </c>
      <c r="M14" s="64">
        <v>803</v>
      </c>
      <c r="N14" s="57">
        <v>1193</v>
      </c>
      <c r="P14" s="52" t="str">
        <f t="shared" ref="P14:P20" si="4">+C14</f>
        <v>男性：35-49歳</v>
      </c>
      <c r="Q14" s="58">
        <f t="shared" si="3"/>
        <v>0.11634904714142427</v>
      </c>
      <c r="R14" s="58">
        <f t="shared" si="3"/>
        <v>9.569377990430622E-2</v>
      </c>
      <c r="S14" s="58">
        <f t="shared" si="3"/>
        <v>4.2553191489361701E-2</v>
      </c>
      <c r="T14" s="58">
        <f t="shared" si="3"/>
        <v>0.11284722222222222</v>
      </c>
      <c r="U14" s="58">
        <f t="shared" si="3"/>
        <v>0.13646702047005307</v>
      </c>
      <c r="V14" s="58">
        <f t="shared" si="3"/>
        <v>0.1016597510373444</v>
      </c>
      <c r="W14" s="58">
        <f t="shared" si="3"/>
        <v>0.19756838905775076</v>
      </c>
      <c r="X14" s="58">
        <f t="shared" si="3"/>
        <v>0.13484646194926569</v>
      </c>
      <c r="Y14" s="58">
        <f t="shared" si="3"/>
        <v>0.1379725085910653</v>
      </c>
      <c r="Z14" s="58">
        <f t="shared" si="3"/>
        <v>0.12861147046140578</v>
      </c>
    </row>
    <row r="15" spans="1:28" x14ac:dyDescent="0.15">
      <c r="A15" s="13" t="s">
        <v>156</v>
      </c>
      <c r="B15" s="51">
        <v>3</v>
      </c>
      <c r="C15" s="52" t="s">
        <v>158</v>
      </c>
      <c r="D15" s="65" t="s">
        <v>155</v>
      </c>
      <c r="E15" s="57">
        <v>241</v>
      </c>
      <c r="F15" s="57">
        <v>32</v>
      </c>
      <c r="G15" s="57">
        <v>7</v>
      </c>
      <c r="H15" s="57">
        <v>280</v>
      </c>
      <c r="I15" s="57">
        <v>280</v>
      </c>
      <c r="J15" s="57">
        <v>126</v>
      </c>
      <c r="K15" s="57">
        <v>137</v>
      </c>
      <c r="L15" s="57">
        <v>91</v>
      </c>
      <c r="M15" s="64">
        <v>634</v>
      </c>
      <c r="N15" s="57">
        <v>914</v>
      </c>
      <c r="P15" s="52" t="str">
        <f t="shared" si="4"/>
        <v>男性：50-64歳</v>
      </c>
      <c r="Q15" s="58">
        <f t="shared" si="3"/>
        <v>8.0575058508859917E-2</v>
      </c>
      <c r="R15" s="58">
        <f t="shared" si="3"/>
        <v>7.6555023923444973E-2</v>
      </c>
      <c r="S15" s="58">
        <f t="shared" si="3"/>
        <v>0.14893617021276595</v>
      </c>
      <c r="T15" s="58">
        <f t="shared" si="3"/>
        <v>8.1018518518518517E-2</v>
      </c>
      <c r="U15" s="58">
        <f t="shared" si="3"/>
        <v>0.10614101592115238</v>
      </c>
      <c r="V15" s="58">
        <f t="shared" si="3"/>
        <v>8.7136929460580909E-2</v>
      </c>
      <c r="W15" s="58">
        <f t="shared" si="3"/>
        <v>0.13880445795339413</v>
      </c>
      <c r="X15" s="58">
        <f t="shared" si="3"/>
        <v>0.12149532710280374</v>
      </c>
      <c r="Y15" s="58">
        <f t="shared" si="3"/>
        <v>0.10893470790378007</v>
      </c>
      <c r="Z15" s="58">
        <f t="shared" si="3"/>
        <v>9.8533850797757658E-2</v>
      </c>
    </row>
    <row r="16" spans="1:28" x14ac:dyDescent="0.15">
      <c r="A16" s="13" t="s">
        <v>156</v>
      </c>
      <c r="B16" s="51">
        <v>4</v>
      </c>
      <c r="C16" s="52" t="s">
        <v>159</v>
      </c>
      <c r="D16" s="65" t="s">
        <v>155</v>
      </c>
      <c r="E16" s="57">
        <v>331</v>
      </c>
      <c r="F16" s="57">
        <v>76</v>
      </c>
      <c r="G16" s="57">
        <v>7</v>
      </c>
      <c r="H16" s="57">
        <v>414</v>
      </c>
      <c r="I16" s="57">
        <v>366</v>
      </c>
      <c r="J16" s="57">
        <v>296</v>
      </c>
      <c r="K16" s="57">
        <v>120</v>
      </c>
      <c r="L16" s="57">
        <v>143</v>
      </c>
      <c r="M16" s="64">
        <v>925</v>
      </c>
      <c r="N16" s="57">
        <v>1339</v>
      </c>
      <c r="P16" s="52" t="str">
        <f t="shared" si="4"/>
        <v>男性：65歳-</v>
      </c>
      <c r="Q16" s="58">
        <f t="shared" si="3"/>
        <v>0.11066532932129723</v>
      </c>
      <c r="R16" s="58">
        <f t="shared" si="3"/>
        <v>0.18181818181818182</v>
      </c>
      <c r="S16" s="58">
        <f t="shared" si="3"/>
        <v>0.14893617021276595</v>
      </c>
      <c r="T16" s="58">
        <f t="shared" si="3"/>
        <v>0.11979166666666667</v>
      </c>
      <c r="U16" s="58">
        <f t="shared" si="3"/>
        <v>0.13874147081122062</v>
      </c>
      <c r="V16" s="58">
        <f t="shared" si="3"/>
        <v>0.20470262793914246</v>
      </c>
      <c r="W16" s="58">
        <f t="shared" si="3"/>
        <v>0.12158054711246201</v>
      </c>
      <c r="X16" s="58">
        <f t="shared" si="3"/>
        <v>0.19092122830440589</v>
      </c>
      <c r="Y16" s="58">
        <f t="shared" si="3"/>
        <v>0.15893470790378006</v>
      </c>
      <c r="Z16" s="58">
        <f t="shared" si="3"/>
        <v>0.14435101336783096</v>
      </c>
    </row>
    <row r="17" spans="1:26" x14ac:dyDescent="0.15">
      <c r="A17" s="13" t="s">
        <v>153</v>
      </c>
      <c r="B17" s="51">
        <v>5</v>
      </c>
      <c r="C17" s="52" t="s">
        <v>160</v>
      </c>
      <c r="D17" s="65" t="s">
        <v>155</v>
      </c>
      <c r="E17" s="57">
        <v>550</v>
      </c>
      <c r="F17" s="57">
        <v>61</v>
      </c>
      <c r="G17" s="57">
        <v>4</v>
      </c>
      <c r="H17" s="57">
        <v>615</v>
      </c>
      <c r="I17" s="57">
        <v>395</v>
      </c>
      <c r="J17" s="57">
        <v>203</v>
      </c>
      <c r="K17" s="57">
        <v>119</v>
      </c>
      <c r="L17" s="57">
        <v>87</v>
      </c>
      <c r="M17" s="64">
        <v>804</v>
      </c>
      <c r="N17" s="57">
        <v>1419</v>
      </c>
      <c r="P17" s="52" t="str">
        <f t="shared" si="4"/>
        <v>女性：18-34歳</v>
      </c>
      <c r="Q17" s="58">
        <f t="shared" si="3"/>
        <v>0.18388498829822802</v>
      </c>
      <c r="R17" s="58">
        <f t="shared" si="3"/>
        <v>0.145933014354067</v>
      </c>
      <c r="S17" s="58">
        <f t="shared" si="3"/>
        <v>8.5106382978723402E-2</v>
      </c>
      <c r="T17" s="58">
        <f t="shared" si="3"/>
        <v>0.1779513888888889</v>
      </c>
      <c r="U17" s="58">
        <f t="shared" si="3"/>
        <v>0.14973464746019713</v>
      </c>
      <c r="V17" s="58">
        <f t="shared" si="3"/>
        <v>0.14038727524204703</v>
      </c>
      <c r="W17" s="58">
        <f t="shared" si="3"/>
        <v>0.12056737588652482</v>
      </c>
      <c r="X17" s="58">
        <f t="shared" si="3"/>
        <v>0.11615487316421896</v>
      </c>
      <c r="Y17" s="58">
        <f t="shared" si="3"/>
        <v>0.13814432989690723</v>
      </c>
      <c r="Z17" s="58">
        <f t="shared" si="3"/>
        <v>0.15297542043984477</v>
      </c>
    </row>
    <row r="18" spans="1:26" x14ac:dyDescent="0.15">
      <c r="A18" s="13" t="s">
        <v>153</v>
      </c>
      <c r="B18" s="51">
        <v>6</v>
      </c>
      <c r="C18" s="52" t="s">
        <v>162</v>
      </c>
      <c r="D18" s="65" t="s">
        <v>155</v>
      </c>
      <c r="E18" s="57">
        <v>530</v>
      </c>
      <c r="F18" s="57">
        <v>75</v>
      </c>
      <c r="G18" s="57">
        <v>5</v>
      </c>
      <c r="H18" s="57">
        <v>610</v>
      </c>
      <c r="I18" s="57">
        <v>362</v>
      </c>
      <c r="J18" s="57">
        <v>190</v>
      </c>
      <c r="K18" s="57">
        <v>105</v>
      </c>
      <c r="L18" s="57">
        <v>76</v>
      </c>
      <c r="M18" s="64">
        <v>733</v>
      </c>
      <c r="N18" s="57">
        <v>1343</v>
      </c>
      <c r="P18" s="52" t="str">
        <f t="shared" si="4"/>
        <v>女性：35-49歳</v>
      </c>
      <c r="Q18" s="58">
        <f t="shared" si="3"/>
        <v>0.17719826145101972</v>
      </c>
      <c r="R18" s="58">
        <f t="shared" si="3"/>
        <v>0.17942583732057416</v>
      </c>
      <c r="S18" s="58">
        <f t="shared" si="3"/>
        <v>0.10638297872340426</v>
      </c>
      <c r="T18" s="58">
        <f t="shared" si="3"/>
        <v>0.17650462962962962</v>
      </c>
      <c r="U18" s="58">
        <f t="shared" si="3"/>
        <v>0.13722517058377559</v>
      </c>
      <c r="V18" s="58">
        <f t="shared" si="3"/>
        <v>0.13139695712309821</v>
      </c>
      <c r="W18" s="58">
        <f t="shared" si="3"/>
        <v>0.10638297872340426</v>
      </c>
      <c r="X18" s="58">
        <f t="shared" si="3"/>
        <v>0.10146862483311081</v>
      </c>
      <c r="Y18" s="58">
        <f t="shared" si="3"/>
        <v>0.12594501718213058</v>
      </c>
      <c r="Z18" s="58">
        <f t="shared" si="3"/>
        <v>0.14478223372143165</v>
      </c>
    </row>
    <row r="19" spans="1:26" x14ac:dyDescent="0.15">
      <c r="A19" s="13" t="s">
        <v>156</v>
      </c>
      <c r="B19" s="51">
        <v>7</v>
      </c>
      <c r="C19" s="52" t="s">
        <v>163</v>
      </c>
      <c r="D19" s="65" t="s">
        <v>155</v>
      </c>
      <c r="E19" s="57">
        <v>355</v>
      </c>
      <c r="F19" s="57">
        <v>58</v>
      </c>
      <c r="G19" s="57">
        <v>8</v>
      </c>
      <c r="H19" s="57">
        <v>421</v>
      </c>
      <c r="I19" s="57">
        <v>342</v>
      </c>
      <c r="J19" s="57">
        <v>148</v>
      </c>
      <c r="K19" s="57">
        <v>81</v>
      </c>
      <c r="L19" s="57">
        <v>40</v>
      </c>
      <c r="M19" s="64">
        <v>611</v>
      </c>
      <c r="N19" s="57">
        <v>1032</v>
      </c>
      <c r="P19" s="52" t="str">
        <f t="shared" si="4"/>
        <v>女性：50-64歳</v>
      </c>
      <c r="Q19" s="58">
        <f t="shared" si="3"/>
        <v>0.11868940153794717</v>
      </c>
      <c r="R19" s="58">
        <f t="shared" si="3"/>
        <v>0.13875598086124402</v>
      </c>
      <c r="S19" s="58">
        <f t="shared" si="3"/>
        <v>0.1702127659574468</v>
      </c>
      <c r="T19" s="58">
        <f t="shared" si="3"/>
        <v>0.12181712962962964</v>
      </c>
      <c r="U19" s="58">
        <f t="shared" si="3"/>
        <v>0.12964366944655042</v>
      </c>
      <c r="V19" s="58">
        <f t="shared" si="3"/>
        <v>0.10235131396957123</v>
      </c>
      <c r="W19" s="58">
        <f t="shared" si="3"/>
        <v>8.2066869300911852E-2</v>
      </c>
      <c r="X19" s="58">
        <f t="shared" si="3"/>
        <v>5.3404539385847799E-2</v>
      </c>
      <c r="Y19" s="58">
        <f t="shared" si="3"/>
        <v>0.10498281786941581</v>
      </c>
      <c r="Z19" s="58">
        <f t="shared" si="3"/>
        <v>0.11125485122897801</v>
      </c>
    </row>
    <row r="20" spans="1:26" x14ac:dyDescent="0.15">
      <c r="A20" s="13" t="s">
        <v>156</v>
      </c>
      <c r="B20" s="51">
        <v>8</v>
      </c>
      <c r="C20" s="52" t="s">
        <v>164</v>
      </c>
      <c r="D20" s="65" t="s">
        <v>155</v>
      </c>
      <c r="E20" s="57">
        <v>343</v>
      </c>
      <c r="F20" s="57">
        <v>57</v>
      </c>
      <c r="G20" s="57">
        <v>13</v>
      </c>
      <c r="H20" s="57">
        <v>413</v>
      </c>
      <c r="I20" s="57">
        <v>283</v>
      </c>
      <c r="J20" s="57">
        <v>221</v>
      </c>
      <c r="K20" s="57">
        <v>52</v>
      </c>
      <c r="L20" s="57">
        <v>107</v>
      </c>
      <c r="M20" s="64">
        <v>663</v>
      </c>
      <c r="N20" s="57">
        <v>1076</v>
      </c>
      <c r="P20" s="52" t="str">
        <f t="shared" si="4"/>
        <v>女性：65歳-</v>
      </c>
      <c r="Q20" s="58">
        <f t="shared" si="3"/>
        <v>0.1146773654296222</v>
      </c>
      <c r="R20" s="58">
        <f t="shared" si="3"/>
        <v>0.13636363636363635</v>
      </c>
      <c r="S20" s="58">
        <f t="shared" si="3"/>
        <v>0.27659574468085107</v>
      </c>
      <c r="T20" s="58">
        <f t="shared" si="3"/>
        <v>0.11950231481481481</v>
      </c>
      <c r="U20" s="58">
        <f t="shared" si="3"/>
        <v>0.10727824109173617</v>
      </c>
      <c r="V20" s="58">
        <f t="shared" si="3"/>
        <v>0.15283540802213003</v>
      </c>
      <c r="W20" s="58">
        <f t="shared" si="3"/>
        <v>5.2684903748733539E-2</v>
      </c>
      <c r="X20" s="58">
        <f t="shared" si="3"/>
        <v>0.14285714285714285</v>
      </c>
      <c r="Y20" s="58">
        <f t="shared" si="3"/>
        <v>0.11391752577319587</v>
      </c>
      <c r="Z20" s="58">
        <f t="shared" si="3"/>
        <v>0.1159982751185856</v>
      </c>
    </row>
    <row r="21" spans="1:26" x14ac:dyDescent="0.15">
      <c r="C21" s="60"/>
      <c r="D21" s="12"/>
      <c r="E21" s="12"/>
      <c r="F21" s="12"/>
      <c r="G21" s="12"/>
      <c r="H21" s="12"/>
      <c r="I21" s="12"/>
      <c r="J21" s="12"/>
      <c r="K21" s="12"/>
      <c r="L21" s="12"/>
      <c r="M21" s="12"/>
      <c r="N21" s="12"/>
      <c r="P21" s="60"/>
      <c r="Q21" s="66"/>
      <c r="R21" s="66"/>
      <c r="S21" s="66"/>
      <c r="T21" s="66"/>
      <c r="U21" s="66"/>
      <c r="V21" s="66"/>
      <c r="W21" s="66"/>
      <c r="X21" s="66"/>
      <c r="Y21" s="66"/>
    </row>
    <row r="22" spans="1:26" x14ac:dyDescent="0.15">
      <c r="C22" s="60"/>
      <c r="I22" s="59"/>
      <c r="J22" s="59"/>
      <c r="K22" s="59"/>
      <c r="L22" s="59"/>
      <c r="M22" s="59"/>
      <c r="N22" s="59" t="s">
        <v>262</v>
      </c>
      <c r="P22" s="60"/>
      <c r="U22" s="61"/>
      <c r="V22" s="61"/>
      <c r="W22" s="61"/>
      <c r="X22" s="61"/>
      <c r="Y22" s="61"/>
      <c r="Z22" s="62" t="str">
        <f>+N22</f>
        <v>（ＳＡ）</v>
      </c>
    </row>
    <row r="23" spans="1:26" ht="12" customHeight="1" x14ac:dyDescent="0.15">
      <c r="C23" s="130" t="s">
        <v>166</v>
      </c>
      <c r="E23" s="132" t="s">
        <v>138</v>
      </c>
      <c r="F23" s="132"/>
      <c r="G23" s="132"/>
      <c r="H23" s="132"/>
      <c r="I23" s="133" t="s">
        <v>139</v>
      </c>
      <c r="J23" s="133"/>
      <c r="K23" s="133"/>
      <c r="L23" s="133"/>
      <c r="M23" s="133"/>
      <c r="N23" s="134" t="s">
        <v>140</v>
      </c>
      <c r="P23" s="130" t="str">
        <f>+C23</f>
        <v>＜性別年齢5歳階級＞</v>
      </c>
      <c r="Q23" s="135" t="s">
        <v>138</v>
      </c>
      <c r="R23" s="135"/>
      <c r="S23" s="135"/>
      <c r="T23" s="135"/>
      <c r="U23" s="128" t="s">
        <v>139</v>
      </c>
      <c r="V23" s="128"/>
      <c r="W23" s="128"/>
      <c r="X23" s="128"/>
      <c r="Y23" s="128"/>
      <c r="Z23" s="129" t="str">
        <f>+N23&amp;"（N="&amp;N25&amp;"）"</f>
        <v>二次調査（訪問タイプ）
計（N=9276）</v>
      </c>
    </row>
    <row r="24" spans="1:26" ht="78.75" x14ac:dyDescent="0.15">
      <c r="C24" s="131"/>
      <c r="E24" s="53" t="s">
        <v>141</v>
      </c>
      <c r="F24" s="53" t="s">
        <v>142</v>
      </c>
      <c r="G24" s="53" t="s">
        <v>143</v>
      </c>
      <c r="H24" s="53" t="s">
        <v>144</v>
      </c>
      <c r="I24" s="54" t="s">
        <v>145</v>
      </c>
      <c r="J24" s="54" t="s">
        <v>146</v>
      </c>
      <c r="K24" s="54" t="s">
        <v>147</v>
      </c>
      <c r="L24" s="54" t="s">
        <v>148</v>
      </c>
      <c r="M24" s="54" t="s">
        <v>149</v>
      </c>
      <c r="N24" s="134"/>
      <c r="P24" s="131"/>
      <c r="Q24" s="55" t="str">
        <f>+E24&amp;"（N="&amp;E25&amp;"）"</f>
        <v>地縁・血縁先を訪問している人（地縁・血縁先の訪問のみ）（N=2991）</v>
      </c>
      <c r="R24" s="55" t="str">
        <f t="shared" ref="R24:Y24" si="5">+F24&amp;"（N="&amp;F25&amp;"）"</f>
        <v>地縁・血縁先を訪問している人（地縁・血縁先及びそれ以外の施設等を利用）（N=418）</v>
      </c>
      <c r="S24" s="55" t="str">
        <f t="shared" si="5"/>
        <v>特定の生活行動や用務を行っている人（N=47）</v>
      </c>
      <c r="T24" s="55" t="str">
        <f t="shared" si="5"/>
        <v>地縁・血縁的な訪問者等　計（N=3456）</v>
      </c>
      <c r="U24" s="56" t="str">
        <f t="shared" si="5"/>
        <v>趣味・消費型（N=2638）</v>
      </c>
      <c r="V24" s="56" t="str">
        <f t="shared" si="5"/>
        <v>参加・交流型（N=1446）</v>
      </c>
      <c r="W24" s="56" t="str">
        <f t="shared" si="5"/>
        <v>就労型（N=987）</v>
      </c>
      <c r="X24" s="56" t="str">
        <f t="shared" si="5"/>
        <v>直接寄与型（N=749）</v>
      </c>
      <c r="Y24" s="56" t="str">
        <f t="shared" si="5"/>
        <v>関係人口（訪問系）計（N=5820）</v>
      </c>
      <c r="Z24" s="129"/>
    </row>
    <row r="25" spans="1:26" x14ac:dyDescent="0.15">
      <c r="C25" s="52" t="s">
        <v>150</v>
      </c>
      <c r="E25" s="63">
        <v>2991</v>
      </c>
      <c r="F25" s="63">
        <v>418</v>
      </c>
      <c r="G25" s="63">
        <v>47</v>
      </c>
      <c r="H25" s="63">
        <v>3456</v>
      </c>
      <c r="I25" s="63">
        <v>2638</v>
      </c>
      <c r="J25" s="63">
        <v>1446</v>
      </c>
      <c r="K25" s="63">
        <v>987</v>
      </c>
      <c r="L25" s="63">
        <v>749</v>
      </c>
      <c r="M25" s="63">
        <v>5820</v>
      </c>
      <c r="N25" s="57">
        <v>9276</v>
      </c>
      <c r="P25" s="52" t="str">
        <f>+C25</f>
        <v>全体</v>
      </c>
      <c r="Q25" s="58">
        <f t="shared" ref="Q25:Z40" si="6">+E25/E$4</f>
        <v>1</v>
      </c>
      <c r="R25" s="58">
        <f t="shared" si="6"/>
        <v>1</v>
      </c>
      <c r="S25" s="58">
        <f t="shared" si="6"/>
        <v>1</v>
      </c>
      <c r="T25" s="58">
        <f t="shared" si="6"/>
        <v>1</v>
      </c>
      <c r="U25" s="58">
        <f t="shared" si="6"/>
        <v>1</v>
      </c>
      <c r="V25" s="58">
        <f t="shared" si="6"/>
        <v>1</v>
      </c>
      <c r="W25" s="58">
        <f t="shared" si="6"/>
        <v>1</v>
      </c>
      <c r="X25" s="58">
        <f t="shared" si="6"/>
        <v>1</v>
      </c>
      <c r="Y25" s="58">
        <f t="shared" si="6"/>
        <v>1</v>
      </c>
      <c r="Z25" s="58">
        <f t="shared" si="6"/>
        <v>1</v>
      </c>
    </row>
    <row r="26" spans="1:26" x14ac:dyDescent="0.15">
      <c r="A26" s="13" t="s">
        <v>167</v>
      </c>
      <c r="B26" s="51">
        <v>1</v>
      </c>
      <c r="C26" s="67" t="s">
        <v>168</v>
      </c>
      <c r="D26" s="65" t="s">
        <v>169</v>
      </c>
      <c r="E26" s="57">
        <v>88</v>
      </c>
      <c r="F26" s="57">
        <v>3</v>
      </c>
      <c r="G26" s="57">
        <v>0</v>
      </c>
      <c r="H26" s="63">
        <v>91</v>
      </c>
      <c r="I26" s="57">
        <v>61</v>
      </c>
      <c r="J26" s="57">
        <v>25</v>
      </c>
      <c r="K26" s="57">
        <v>37</v>
      </c>
      <c r="L26" s="57">
        <v>26</v>
      </c>
      <c r="M26" s="64">
        <v>149</v>
      </c>
      <c r="N26" s="57">
        <v>240</v>
      </c>
      <c r="P26" s="52" t="s">
        <v>170</v>
      </c>
      <c r="Q26" s="58">
        <f t="shared" si="6"/>
        <v>2.9421598127716483E-2</v>
      </c>
      <c r="R26" s="58">
        <f t="shared" si="6"/>
        <v>7.1770334928229667E-3</v>
      </c>
      <c r="S26" s="58">
        <f t="shared" si="6"/>
        <v>0</v>
      </c>
      <c r="T26" s="58">
        <f t="shared" si="6"/>
        <v>2.6331018518518517E-2</v>
      </c>
      <c r="U26" s="58">
        <f t="shared" si="6"/>
        <v>2.3123578468536771E-2</v>
      </c>
      <c r="V26" s="58">
        <f t="shared" si="6"/>
        <v>1.7289073305670817E-2</v>
      </c>
      <c r="W26" s="58">
        <f t="shared" si="6"/>
        <v>3.7487335359675786E-2</v>
      </c>
      <c r="X26" s="58">
        <f t="shared" si="6"/>
        <v>3.4712950600801068E-2</v>
      </c>
      <c r="Y26" s="58">
        <f t="shared" si="6"/>
        <v>2.5601374570446735E-2</v>
      </c>
      <c r="Z26" s="58">
        <f t="shared" si="6"/>
        <v>2.5873221216041398E-2</v>
      </c>
    </row>
    <row r="27" spans="1:26" x14ac:dyDescent="0.15">
      <c r="A27" s="13" t="s">
        <v>171</v>
      </c>
      <c r="B27" s="51">
        <v>2</v>
      </c>
      <c r="C27" s="67" t="s">
        <v>172</v>
      </c>
      <c r="D27" s="65" t="s">
        <v>169</v>
      </c>
      <c r="E27" s="57">
        <v>73</v>
      </c>
      <c r="F27" s="57">
        <v>7</v>
      </c>
      <c r="G27" s="57">
        <v>0</v>
      </c>
      <c r="H27" s="63">
        <v>80</v>
      </c>
      <c r="I27" s="57">
        <v>59</v>
      </c>
      <c r="J27" s="57">
        <v>30</v>
      </c>
      <c r="K27" s="57">
        <v>52</v>
      </c>
      <c r="L27" s="57">
        <v>25</v>
      </c>
      <c r="M27" s="64">
        <v>166</v>
      </c>
      <c r="N27" s="57">
        <v>246</v>
      </c>
      <c r="P27" s="52" t="s">
        <v>173</v>
      </c>
      <c r="Q27" s="58">
        <f t="shared" si="6"/>
        <v>2.4406552992310263E-2</v>
      </c>
      <c r="R27" s="58">
        <f t="shared" si="6"/>
        <v>1.6746411483253589E-2</v>
      </c>
      <c r="S27" s="58">
        <f t="shared" si="6"/>
        <v>0</v>
      </c>
      <c r="T27" s="58">
        <f t="shared" si="6"/>
        <v>2.3148148148148147E-2</v>
      </c>
      <c r="U27" s="58">
        <f t="shared" si="6"/>
        <v>2.2365428354814254E-2</v>
      </c>
      <c r="V27" s="58">
        <f t="shared" si="6"/>
        <v>2.0746887966804978E-2</v>
      </c>
      <c r="W27" s="58">
        <f t="shared" si="6"/>
        <v>5.2684903748733539E-2</v>
      </c>
      <c r="X27" s="58">
        <f t="shared" si="6"/>
        <v>3.3377837116154871E-2</v>
      </c>
      <c r="Y27" s="58">
        <f t="shared" si="6"/>
        <v>2.8522336769759449E-2</v>
      </c>
      <c r="Z27" s="58">
        <f t="shared" si="6"/>
        <v>2.6520051746442432E-2</v>
      </c>
    </row>
    <row r="28" spans="1:26" x14ac:dyDescent="0.15">
      <c r="A28" s="13" t="s">
        <v>174</v>
      </c>
      <c r="B28" s="51">
        <v>3</v>
      </c>
      <c r="C28" s="67" t="s">
        <v>175</v>
      </c>
      <c r="D28" s="65" t="s">
        <v>169</v>
      </c>
      <c r="E28" s="57">
        <v>132</v>
      </c>
      <c r="F28" s="57">
        <v>9</v>
      </c>
      <c r="G28" s="57">
        <v>1</v>
      </c>
      <c r="H28" s="63">
        <v>142</v>
      </c>
      <c r="I28" s="57">
        <v>130</v>
      </c>
      <c r="J28" s="57">
        <v>60</v>
      </c>
      <c r="K28" s="57">
        <v>89</v>
      </c>
      <c r="L28" s="57">
        <v>53</v>
      </c>
      <c r="M28" s="64">
        <v>332</v>
      </c>
      <c r="N28" s="57">
        <v>474</v>
      </c>
      <c r="P28" s="52" t="s">
        <v>176</v>
      </c>
      <c r="Q28" s="58">
        <f t="shared" si="6"/>
        <v>4.4132397191574725E-2</v>
      </c>
      <c r="R28" s="58">
        <f t="shared" si="6"/>
        <v>2.1531100478468901E-2</v>
      </c>
      <c r="S28" s="58">
        <f t="shared" si="6"/>
        <v>2.1276595744680851E-2</v>
      </c>
      <c r="T28" s="58">
        <f t="shared" si="6"/>
        <v>4.1087962962962965E-2</v>
      </c>
      <c r="U28" s="58">
        <f t="shared" si="6"/>
        <v>4.9279757391963608E-2</v>
      </c>
      <c r="V28" s="58">
        <f t="shared" si="6"/>
        <v>4.1493775933609957E-2</v>
      </c>
      <c r="W28" s="58">
        <f t="shared" si="6"/>
        <v>9.0172239108409324E-2</v>
      </c>
      <c r="X28" s="58">
        <f t="shared" si="6"/>
        <v>7.0761014686248333E-2</v>
      </c>
      <c r="Y28" s="58">
        <f t="shared" si="6"/>
        <v>5.7044673539518899E-2</v>
      </c>
      <c r="Z28" s="58">
        <f t="shared" si="6"/>
        <v>5.109961190168176E-2</v>
      </c>
    </row>
    <row r="29" spans="1:26" x14ac:dyDescent="0.15">
      <c r="A29" s="13" t="s">
        <v>862</v>
      </c>
      <c r="B29" s="51">
        <v>4</v>
      </c>
      <c r="C29" s="67" t="s">
        <v>177</v>
      </c>
      <c r="D29" s="65" t="s">
        <v>169</v>
      </c>
      <c r="E29" s="57">
        <v>64</v>
      </c>
      <c r="F29" s="57">
        <v>10</v>
      </c>
      <c r="G29" s="57">
        <v>0</v>
      </c>
      <c r="H29" s="63">
        <v>74</v>
      </c>
      <c r="I29" s="57">
        <v>75</v>
      </c>
      <c r="J29" s="57">
        <v>19</v>
      </c>
      <c r="K29" s="57">
        <v>33</v>
      </c>
      <c r="L29" s="57">
        <v>21</v>
      </c>
      <c r="M29" s="64">
        <v>148</v>
      </c>
      <c r="N29" s="57">
        <v>222</v>
      </c>
      <c r="P29" s="52" t="s">
        <v>178</v>
      </c>
      <c r="Q29" s="58">
        <f t="shared" si="6"/>
        <v>2.1397525911066532E-2</v>
      </c>
      <c r="R29" s="58">
        <f t="shared" si="6"/>
        <v>2.3923444976076555E-2</v>
      </c>
      <c r="S29" s="58">
        <f t="shared" si="6"/>
        <v>0</v>
      </c>
      <c r="T29" s="58">
        <f t="shared" si="6"/>
        <v>2.1412037037037038E-2</v>
      </c>
      <c r="U29" s="58">
        <f t="shared" si="6"/>
        <v>2.843062926459439E-2</v>
      </c>
      <c r="V29" s="58">
        <f t="shared" si="6"/>
        <v>1.313969571230982E-2</v>
      </c>
      <c r="W29" s="58">
        <f t="shared" si="6"/>
        <v>3.3434650455927049E-2</v>
      </c>
      <c r="X29" s="58">
        <f t="shared" si="6"/>
        <v>2.8037383177570093E-2</v>
      </c>
      <c r="Y29" s="58">
        <f t="shared" si="6"/>
        <v>2.5429553264604811E-2</v>
      </c>
      <c r="Z29" s="58">
        <f t="shared" si="6"/>
        <v>2.3932729624838292E-2</v>
      </c>
    </row>
    <row r="30" spans="1:26" x14ac:dyDescent="0.15">
      <c r="A30" s="13" t="s">
        <v>171</v>
      </c>
      <c r="B30" s="51">
        <v>5</v>
      </c>
      <c r="C30" s="67" t="s">
        <v>179</v>
      </c>
      <c r="D30" s="65" t="s">
        <v>169</v>
      </c>
      <c r="E30" s="57">
        <v>114</v>
      </c>
      <c r="F30" s="57">
        <v>13</v>
      </c>
      <c r="G30" s="57">
        <v>1</v>
      </c>
      <c r="H30" s="63">
        <v>128</v>
      </c>
      <c r="I30" s="57">
        <v>118</v>
      </c>
      <c r="J30" s="57">
        <v>37</v>
      </c>
      <c r="K30" s="57">
        <v>72</v>
      </c>
      <c r="L30" s="57">
        <v>29</v>
      </c>
      <c r="M30" s="64">
        <v>256</v>
      </c>
      <c r="N30" s="57">
        <v>384</v>
      </c>
      <c r="P30" s="52" t="s">
        <v>180</v>
      </c>
      <c r="Q30" s="58">
        <f t="shared" si="6"/>
        <v>3.8114343029087262E-2</v>
      </c>
      <c r="R30" s="58">
        <f t="shared" si="6"/>
        <v>3.1100478468899521E-2</v>
      </c>
      <c r="S30" s="58">
        <f t="shared" si="6"/>
        <v>2.1276595744680851E-2</v>
      </c>
      <c r="T30" s="58">
        <f t="shared" si="6"/>
        <v>3.7037037037037035E-2</v>
      </c>
      <c r="U30" s="58">
        <f t="shared" si="6"/>
        <v>4.4730856709628508E-2</v>
      </c>
      <c r="V30" s="58">
        <f t="shared" si="6"/>
        <v>2.5587828492392807E-2</v>
      </c>
      <c r="W30" s="58">
        <f t="shared" si="6"/>
        <v>7.29483282674772E-2</v>
      </c>
      <c r="X30" s="58">
        <f t="shared" si="6"/>
        <v>3.8718291054739652E-2</v>
      </c>
      <c r="Y30" s="58">
        <f t="shared" si="6"/>
        <v>4.3986254295532649E-2</v>
      </c>
      <c r="Z30" s="58">
        <f t="shared" si="6"/>
        <v>4.1397153945666239E-2</v>
      </c>
    </row>
    <row r="31" spans="1:26" x14ac:dyDescent="0.15">
      <c r="A31" s="13" t="s">
        <v>174</v>
      </c>
      <c r="B31" s="51">
        <v>6</v>
      </c>
      <c r="C31" s="67" t="s">
        <v>181</v>
      </c>
      <c r="D31" s="65" t="s">
        <v>169</v>
      </c>
      <c r="E31" s="57">
        <v>170</v>
      </c>
      <c r="F31" s="57">
        <v>17</v>
      </c>
      <c r="G31" s="57">
        <v>1</v>
      </c>
      <c r="H31" s="63">
        <v>188</v>
      </c>
      <c r="I31" s="57">
        <v>167</v>
      </c>
      <c r="J31" s="57">
        <v>91</v>
      </c>
      <c r="K31" s="57">
        <v>90</v>
      </c>
      <c r="L31" s="57">
        <v>51</v>
      </c>
      <c r="M31" s="64">
        <v>399</v>
      </c>
      <c r="N31" s="57">
        <v>587</v>
      </c>
      <c r="P31" s="52" t="s">
        <v>182</v>
      </c>
      <c r="Q31" s="58">
        <f t="shared" si="6"/>
        <v>5.6837178201270482E-2</v>
      </c>
      <c r="R31" s="58">
        <f t="shared" si="6"/>
        <v>4.0669856459330141E-2</v>
      </c>
      <c r="S31" s="58">
        <f t="shared" si="6"/>
        <v>2.1276595744680851E-2</v>
      </c>
      <c r="T31" s="58">
        <f t="shared" si="6"/>
        <v>5.4398148148148147E-2</v>
      </c>
      <c r="U31" s="58">
        <f t="shared" si="6"/>
        <v>6.3305534495830179E-2</v>
      </c>
      <c r="V31" s="58">
        <f t="shared" si="6"/>
        <v>6.2932226832641769E-2</v>
      </c>
      <c r="W31" s="58">
        <f t="shared" si="6"/>
        <v>9.1185410334346503E-2</v>
      </c>
      <c r="X31" s="58">
        <f t="shared" si="6"/>
        <v>6.8090787716955939E-2</v>
      </c>
      <c r="Y31" s="58">
        <f t="shared" si="6"/>
        <v>6.8556701030927841E-2</v>
      </c>
      <c r="Z31" s="58">
        <f t="shared" si="6"/>
        <v>6.3281586890901256E-2</v>
      </c>
    </row>
    <row r="32" spans="1:26" x14ac:dyDescent="0.15">
      <c r="A32" s="13" t="s">
        <v>174</v>
      </c>
      <c r="B32" s="51">
        <v>7</v>
      </c>
      <c r="C32" s="67" t="s">
        <v>183</v>
      </c>
      <c r="D32" s="65" t="s">
        <v>169</v>
      </c>
      <c r="E32" s="57">
        <v>79</v>
      </c>
      <c r="F32" s="57">
        <v>8</v>
      </c>
      <c r="G32" s="57">
        <v>3</v>
      </c>
      <c r="H32" s="63">
        <v>90</v>
      </c>
      <c r="I32" s="57">
        <v>84</v>
      </c>
      <c r="J32" s="57">
        <v>40</v>
      </c>
      <c r="K32" s="57">
        <v>43</v>
      </c>
      <c r="L32" s="57">
        <v>24</v>
      </c>
      <c r="M32" s="64">
        <v>191</v>
      </c>
      <c r="N32" s="57">
        <v>281</v>
      </c>
      <c r="P32" s="52" t="s">
        <v>184</v>
      </c>
      <c r="Q32" s="58">
        <f t="shared" si="6"/>
        <v>2.6412571046472752E-2</v>
      </c>
      <c r="R32" s="58">
        <f t="shared" si="6"/>
        <v>1.9138755980861243E-2</v>
      </c>
      <c r="S32" s="58">
        <f t="shared" si="6"/>
        <v>6.3829787234042548E-2</v>
      </c>
      <c r="T32" s="58">
        <f t="shared" si="6"/>
        <v>2.6041666666666668E-2</v>
      </c>
      <c r="U32" s="58">
        <f t="shared" si="6"/>
        <v>3.1842304776345719E-2</v>
      </c>
      <c r="V32" s="58">
        <f t="shared" si="6"/>
        <v>2.7662517289073305E-2</v>
      </c>
      <c r="W32" s="58">
        <f t="shared" si="6"/>
        <v>4.3566362715298887E-2</v>
      </c>
      <c r="X32" s="58">
        <f t="shared" si="6"/>
        <v>3.2042723631508681E-2</v>
      </c>
      <c r="Y32" s="58">
        <f t="shared" si="6"/>
        <v>3.2817869415807562E-2</v>
      </c>
      <c r="Z32" s="58">
        <f t="shared" si="6"/>
        <v>3.0293229840448469E-2</v>
      </c>
    </row>
    <row r="33" spans="1:26" x14ac:dyDescent="0.15">
      <c r="A33" s="13" t="s">
        <v>174</v>
      </c>
      <c r="B33" s="51">
        <v>8</v>
      </c>
      <c r="C33" s="67" t="s">
        <v>185</v>
      </c>
      <c r="D33" s="65" t="s">
        <v>169</v>
      </c>
      <c r="E33" s="57">
        <v>94</v>
      </c>
      <c r="F33" s="57">
        <v>15</v>
      </c>
      <c r="G33" s="57">
        <v>0</v>
      </c>
      <c r="H33" s="63">
        <v>109</v>
      </c>
      <c r="I33" s="57">
        <v>98</v>
      </c>
      <c r="J33" s="57">
        <v>46</v>
      </c>
      <c r="K33" s="57">
        <v>53</v>
      </c>
      <c r="L33" s="57">
        <v>36</v>
      </c>
      <c r="M33" s="64">
        <v>233</v>
      </c>
      <c r="N33" s="57">
        <v>342</v>
      </c>
      <c r="P33" s="52" t="s">
        <v>186</v>
      </c>
      <c r="Q33" s="58">
        <f t="shared" si="6"/>
        <v>3.1427616181878969E-2</v>
      </c>
      <c r="R33" s="58">
        <f t="shared" si="6"/>
        <v>3.5885167464114832E-2</v>
      </c>
      <c r="S33" s="58">
        <f t="shared" si="6"/>
        <v>0</v>
      </c>
      <c r="T33" s="58">
        <f t="shared" si="6"/>
        <v>3.1539351851851853E-2</v>
      </c>
      <c r="U33" s="58">
        <f t="shared" si="6"/>
        <v>3.7149355572403335E-2</v>
      </c>
      <c r="V33" s="58">
        <f t="shared" si="6"/>
        <v>3.18118948824343E-2</v>
      </c>
      <c r="W33" s="58">
        <f t="shared" si="6"/>
        <v>5.3698074974670718E-2</v>
      </c>
      <c r="X33" s="58">
        <f t="shared" si="6"/>
        <v>4.8064085447263018E-2</v>
      </c>
      <c r="Y33" s="58">
        <f t="shared" si="6"/>
        <v>4.0034364261168381E-2</v>
      </c>
      <c r="Z33" s="58">
        <f t="shared" si="6"/>
        <v>3.6869340232858989E-2</v>
      </c>
    </row>
    <row r="34" spans="1:26" x14ac:dyDescent="0.15">
      <c r="A34" s="13" t="s">
        <v>171</v>
      </c>
      <c r="B34" s="51">
        <v>9</v>
      </c>
      <c r="C34" s="67" t="s">
        <v>187</v>
      </c>
      <c r="D34" s="65" t="s">
        <v>169</v>
      </c>
      <c r="E34" s="57">
        <v>68</v>
      </c>
      <c r="F34" s="57">
        <v>9</v>
      </c>
      <c r="G34" s="57">
        <v>4</v>
      </c>
      <c r="H34" s="63">
        <v>81</v>
      </c>
      <c r="I34" s="57">
        <v>98</v>
      </c>
      <c r="J34" s="57">
        <v>40</v>
      </c>
      <c r="K34" s="57">
        <v>41</v>
      </c>
      <c r="L34" s="57">
        <v>31</v>
      </c>
      <c r="M34" s="64">
        <v>210</v>
      </c>
      <c r="N34" s="57">
        <v>291</v>
      </c>
      <c r="P34" s="52" t="s">
        <v>188</v>
      </c>
      <c r="Q34" s="58">
        <f t="shared" si="6"/>
        <v>2.273487128050819E-2</v>
      </c>
      <c r="R34" s="58">
        <f t="shared" si="6"/>
        <v>2.1531100478468901E-2</v>
      </c>
      <c r="S34" s="58">
        <f t="shared" si="6"/>
        <v>8.5106382978723402E-2</v>
      </c>
      <c r="T34" s="58">
        <f t="shared" si="6"/>
        <v>2.34375E-2</v>
      </c>
      <c r="U34" s="58">
        <f t="shared" si="6"/>
        <v>3.7149355572403335E-2</v>
      </c>
      <c r="V34" s="58">
        <f t="shared" si="6"/>
        <v>2.7662517289073305E-2</v>
      </c>
      <c r="W34" s="58">
        <f t="shared" si="6"/>
        <v>4.1540020263424522E-2</v>
      </c>
      <c r="X34" s="58">
        <f t="shared" si="6"/>
        <v>4.1388518024032039E-2</v>
      </c>
      <c r="Y34" s="58">
        <f t="shared" si="6"/>
        <v>3.608247422680412E-2</v>
      </c>
      <c r="Z34" s="58">
        <f t="shared" si="6"/>
        <v>3.1371280724450196E-2</v>
      </c>
    </row>
    <row r="35" spans="1:26" x14ac:dyDescent="0.15">
      <c r="A35" s="13" t="s">
        <v>863</v>
      </c>
      <c r="B35" s="51">
        <v>10</v>
      </c>
      <c r="C35" s="67" t="s">
        <v>189</v>
      </c>
      <c r="D35" s="65" t="s">
        <v>169</v>
      </c>
      <c r="E35" s="57">
        <v>150</v>
      </c>
      <c r="F35" s="57">
        <v>32</v>
      </c>
      <c r="G35" s="57">
        <v>4</v>
      </c>
      <c r="H35" s="63">
        <v>186</v>
      </c>
      <c r="I35" s="57">
        <v>166</v>
      </c>
      <c r="J35" s="57">
        <v>120</v>
      </c>
      <c r="K35" s="57">
        <v>71</v>
      </c>
      <c r="L35" s="57">
        <v>51</v>
      </c>
      <c r="M35" s="64">
        <v>408</v>
      </c>
      <c r="N35" s="57">
        <v>594</v>
      </c>
      <c r="P35" s="52" t="s">
        <v>190</v>
      </c>
      <c r="Q35" s="58">
        <f t="shared" si="6"/>
        <v>5.0150451354062188E-2</v>
      </c>
      <c r="R35" s="58">
        <f t="shared" si="6"/>
        <v>7.6555023923444973E-2</v>
      </c>
      <c r="S35" s="58">
        <f t="shared" si="6"/>
        <v>8.5106382978723402E-2</v>
      </c>
      <c r="T35" s="58">
        <f t="shared" si="6"/>
        <v>5.3819444444444448E-2</v>
      </c>
      <c r="U35" s="58">
        <f t="shared" si="6"/>
        <v>6.2926459438968921E-2</v>
      </c>
      <c r="V35" s="58">
        <f t="shared" si="6"/>
        <v>8.2987551867219914E-2</v>
      </c>
      <c r="W35" s="58">
        <f t="shared" si="6"/>
        <v>7.1935157041540021E-2</v>
      </c>
      <c r="X35" s="58">
        <f t="shared" si="6"/>
        <v>6.8090787716955939E-2</v>
      </c>
      <c r="Y35" s="58">
        <f t="shared" si="6"/>
        <v>7.0103092783505155E-2</v>
      </c>
      <c r="Z35" s="58">
        <f t="shared" si="6"/>
        <v>6.4036222509702465E-2</v>
      </c>
    </row>
    <row r="36" spans="1:26" x14ac:dyDescent="0.15">
      <c r="A36" s="13" t="s">
        <v>174</v>
      </c>
      <c r="B36" s="51">
        <v>11</v>
      </c>
      <c r="C36" s="67" t="s">
        <v>191</v>
      </c>
      <c r="D36" s="65" t="s">
        <v>169</v>
      </c>
      <c r="E36" s="57">
        <v>110</v>
      </c>
      <c r="F36" s="57">
        <v>28</v>
      </c>
      <c r="G36" s="57">
        <v>1</v>
      </c>
      <c r="H36" s="63">
        <v>139</v>
      </c>
      <c r="I36" s="57">
        <v>155</v>
      </c>
      <c r="J36" s="57">
        <v>106</v>
      </c>
      <c r="K36" s="57">
        <v>39</v>
      </c>
      <c r="L36" s="57">
        <v>50</v>
      </c>
      <c r="M36" s="64">
        <v>350</v>
      </c>
      <c r="N36" s="57">
        <v>489</v>
      </c>
      <c r="P36" s="52" t="s">
        <v>192</v>
      </c>
      <c r="Q36" s="58">
        <f t="shared" si="6"/>
        <v>3.6776997659645601E-2</v>
      </c>
      <c r="R36" s="58">
        <f t="shared" si="6"/>
        <v>6.6985645933014357E-2</v>
      </c>
      <c r="S36" s="58">
        <f t="shared" si="6"/>
        <v>2.1276595744680851E-2</v>
      </c>
      <c r="T36" s="58">
        <f t="shared" si="6"/>
        <v>4.0219907407407406E-2</v>
      </c>
      <c r="U36" s="58">
        <f t="shared" si="6"/>
        <v>5.8756633813495072E-2</v>
      </c>
      <c r="V36" s="58">
        <f t="shared" si="6"/>
        <v>7.3305670816044263E-2</v>
      </c>
      <c r="W36" s="58">
        <f t="shared" si="6"/>
        <v>3.9513677811550151E-2</v>
      </c>
      <c r="X36" s="58">
        <f t="shared" si="6"/>
        <v>6.6755674232309742E-2</v>
      </c>
      <c r="Y36" s="58">
        <f t="shared" si="6"/>
        <v>6.0137457044673541E-2</v>
      </c>
      <c r="Z36" s="58">
        <f t="shared" si="6"/>
        <v>5.2716688227684348E-2</v>
      </c>
    </row>
    <row r="37" spans="1:26" x14ac:dyDescent="0.15">
      <c r="A37" s="13" t="s">
        <v>174</v>
      </c>
      <c r="B37" s="51">
        <v>12</v>
      </c>
      <c r="C37" s="67" t="s">
        <v>193</v>
      </c>
      <c r="D37" s="65" t="s">
        <v>169</v>
      </c>
      <c r="E37" s="57">
        <v>57</v>
      </c>
      <c r="F37" s="57">
        <v>10</v>
      </c>
      <c r="G37" s="57">
        <v>1</v>
      </c>
      <c r="H37" s="63">
        <v>68</v>
      </c>
      <c r="I37" s="57">
        <v>35</v>
      </c>
      <c r="J37" s="57">
        <v>52</v>
      </c>
      <c r="K37" s="57">
        <v>8</v>
      </c>
      <c r="L37" s="57">
        <v>33</v>
      </c>
      <c r="M37" s="64">
        <v>128</v>
      </c>
      <c r="N37" s="57">
        <v>196</v>
      </c>
      <c r="P37" s="52" t="s">
        <v>194</v>
      </c>
      <c r="Q37" s="58">
        <f t="shared" si="6"/>
        <v>1.9057171514543631E-2</v>
      </c>
      <c r="R37" s="58">
        <f t="shared" si="6"/>
        <v>2.3923444976076555E-2</v>
      </c>
      <c r="S37" s="58">
        <f t="shared" si="6"/>
        <v>2.1276595744680851E-2</v>
      </c>
      <c r="T37" s="58">
        <f t="shared" si="6"/>
        <v>1.9675925925925927E-2</v>
      </c>
      <c r="U37" s="58">
        <f t="shared" si="6"/>
        <v>1.3267626990144048E-2</v>
      </c>
      <c r="V37" s="58">
        <f t="shared" si="6"/>
        <v>3.5961272475795295E-2</v>
      </c>
      <c r="W37" s="58">
        <f t="shared" si="6"/>
        <v>8.1053698074974676E-3</v>
      </c>
      <c r="X37" s="58">
        <f t="shared" si="6"/>
        <v>4.4058744993324434E-2</v>
      </c>
      <c r="Y37" s="58">
        <f t="shared" si="6"/>
        <v>2.1993127147766325E-2</v>
      </c>
      <c r="Z37" s="58">
        <f t="shared" si="6"/>
        <v>2.1129797326433809E-2</v>
      </c>
    </row>
    <row r="38" spans="1:26" x14ac:dyDescent="0.15">
      <c r="A38" s="13" t="s">
        <v>174</v>
      </c>
      <c r="B38" s="51">
        <v>13</v>
      </c>
      <c r="C38" s="67" t="s">
        <v>195</v>
      </c>
      <c r="D38" s="65" t="s">
        <v>169</v>
      </c>
      <c r="E38" s="57">
        <v>13</v>
      </c>
      <c r="F38" s="57">
        <v>4</v>
      </c>
      <c r="G38" s="57">
        <v>1</v>
      </c>
      <c r="H38" s="63">
        <v>18</v>
      </c>
      <c r="I38" s="57">
        <v>8</v>
      </c>
      <c r="J38" s="57">
        <v>14</v>
      </c>
      <c r="K38" s="57">
        <v>0</v>
      </c>
      <c r="L38" s="57">
        <v>8</v>
      </c>
      <c r="M38" s="64">
        <v>30</v>
      </c>
      <c r="N38" s="57">
        <v>48</v>
      </c>
      <c r="P38" s="52" t="s">
        <v>196</v>
      </c>
      <c r="Q38" s="58">
        <f t="shared" si="6"/>
        <v>4.3463724506853894E-3</v>
      </c>
      <c r="R38" s="58">
        <f t="shared" si="6"/>
        <v>9.5693779904306216E-3</v>
      </c>
      <c r="S38" s="58">
        <f t="shared" si="6"/>
        <v>2.1276595744680851E-2</v>
      </c>
      <c r="T38" s="58">
        <f t="shared" si="6"/>
        <v>5.208333333333333E-3</v>
      </c>
      <c r="U38" s="58">
        <f t="shared" si="6"/>
        <v>3.0326004548900682E-3</v>
      </c>
      <c r="V38" s="58">
        <f t="shared" si="6"/>
        <v>9.6818810511756573E-3</v>
      </c>
      <c r="W38" s="58">
        <f t="shared" si="6"/>
        <v>0</v>
      </c>
      <c r="X38" s="58">
        <f t="shared" si="6"/>
        <v>1.0680907877169559E-2</v>
      </c>
      <c r="Y38" s="58">
        <f t="shared" si="6"/>
        <v>5.1546391752577319E-3</v>
      </c>
      <c r="Z38" s="58">
        <f t="shared" si="6"/>
        <v>5.1746442432082798E-3</v>
      </c>
    </row>
    <row r="39" spans="1:26" x14ac:dyDescent="0.15">
      <c r="A39" s="13" t="s">
        <v>174</v>
      </c>
      <c r="B39" s="51">
        <v>14</v>
      </c>
      <c r="C39" s="67" t="s">
        <v>197</v>
      </c>
      <c r="D39" s="65" t="s">
        <v>169</v>
      </c>
      <c r="E39" s="57">
        <v>1</v>
      </c>
      <c r="F39" s="57">
        <v>2</v>
      </c>
      <c r="G39" s="57">
        <v>0</v>
      </c>
      <c r="H39" s="63">
        <v>3</v>
      </c>
      <c r="I39" s="57">
        <v>2</v>
      </c>
      <c r="J39" s="57">
        <v>4</v>
      </c>
      <c r="K39" s="57">
        <v>2</v>
      </c>
      <c r="L39" s="57">
        <v>1</v>
      </c>
      <c r="M39" s="64">
        <v>9</v>
      </c>
      <c r="N39" s="57">
        <v>12</v>
      </c>
      <c r="P39" s="52" t="s">
        <v>198</v>
      </c>
      <c r="Q39" s="58">
        <f t="shared" si="6"/>
        <v>3.3433634236041456E-4</v>
      </c>
      <c r="R39" s="58">
        <f t="shared" si="6"/>
        <v>4.7846889952153108E-3</v>
      </c>
      <c r="S39" s="58">
        <f t="shared" si="6"/>
        <v>0</v>
      </c>
      <c r="T39" s="58">
        <f t="shared" si="6"/>
        <v>8.6805555555555551E-4</v>
      </c>
      <c r="U39" s="58">
        <f t="shared" si="6"/>
        <v>7.5815011372251705E-4</v>
      </c>
      <c r="V39" s="58">
        <f t="shared" si="6"/>
        <v>2.7662517289073307E-3</v>
      </c>
      <c r="W39" s="58">
        <f t="shared" si="6"/>
        <v>2.0263424518743669E-3</v>
      </c>
      <c r="X39" s="58">
        <f t="shared" si="6"/>
        <v>1.3351134846461949E-3</v>
      </c>
      <c r="Y39" s="58">
        <f t="shared" si="6"/>
        <v>1.5463917525773195E-3</v>
      </c>
      <c r="Z39" s="58">
        <f t="shared" si="6"/>
        <v>1.29366106080207E-3</v>
      </c>
    </row>
    <row r="40" spans="1:26" x14ac:dyDescent="0.15">
      <c r="A40" s="13" t="s">
        <v>174</v>
      </c>
      <c r="B40" s="51">
        <v>15</v>
      </c>
      <c r="C40" s="67" t="s">
        <v>199</v>
      </c>
      <c r="D40" s="65" t="s">
        <v>169</v>
      </c>
      <c r="E40" s="57">
        <v>143</v>
      </c>
      <c r="F40" s="57">
        <v>12</v>
      </c>
      <c r="G40" s="57">
        <v>0</v>
      </c>
      <c r="H40" s="63">
        <v>155</v>
      </c>
      <c r="I40" s="57">
        <v>74</v>
      </c>
      <c r="J40" s="57">
        <v>40</v>
      </c>
      <c r="K40" s="57">
        <v>24</v>
      </c>
      <c r="L40" s="57">
        <v>20</v>
      </c>
      <c r="M40" s="64">
        <v>158</v>
      </c>
      <c r="N40" s="57">
        <v>313</v>
      </c>
      <c r="P40" s="52" t="s">
        <v>200</v>
      </c>
      <c r="Q40" s="58">
        <f t="shared" si="6"/>
        <v>4.7810096957539287E-2</v>
      </c>
      <c r="R40" s="58">
        <f t="shared" si="6"/>
        <v>2.8708133971291867E-2</v>
      </c>
      <c r="S40" s="58">
        <f t="shared" si="6"/>
        <v>0</v>
      </c>
      <c r="T40" s="58">
        <f t="shared" si="6"/>
        <v>4.4849537037037035E-2</v>
      </c>
      <c r="U40" s="58">
        <f t="shared" si="6"/>
        <v>2.8051554207733132E-2</v>
      </c>
      <c r="V40" s="58">
        <f t="shared" si="6"/>
        <v>2.7662517289073305E-2</v>
      </c>
      <c r="W40" s="58">
        <f t="shared" si="6"/>
        <v>2.4316109422492401E-2</v>
      </c>
      <c r="X40" s="58">
        <f t="shared" si="6"/>
        <v>2.67022696929239E-2</v>
      </c>
      <c r="Y40" s="58">
        <f t="shared" si="6"/>
        <v>2.7147766323024056E-2</v>
      </c>
      <c r="Z40" s="58">
        <f t="shared" si="6"/>
        <v>3.3742992669253992E-2</v>
      </c>
    </row>
    <row r="41" spans="1:26" x14ac:dyDescent="0.15">
      <c r="A41" s="13" t="s">
        <v>864</v>
      </c>
      <c r="B41" s="51">
        <v>16</v>
      </c>
      <c r="C41" s="67" t="s">
        <v>201</v>
      </c>
      <c r="D41" s="65" t="s">
        <v>169</v>
      </c>
      <c r="E41" s="57">
        <v>163</v>
      </c>
      <c r="F41" s="57">
        <v>18</v>
      </c>
      <c r="G41" s="57">
        <v>1</v>
      </c>
      <c r="H41" s="63">
        <v>182</v>
      </c>
      <c r="I41" s="57">
        <v>125</v>
      </c>
      <c r="J41" s="57">
        <v>46</v>
      </c>
      <c r="K41" s="57">
        <v>37</v>
      </c>
      <c r="L41" s="57">
        <v>25</v>
      </c>
      <c r="M41" s="64">
        <v>233</v>
      </c>
      <c r="N41" s="57">
        <v>415</v>
      </c>
      <c r="P41" s="52" t="s">
        <v>202</v>
      </c>
      <c r="Q41" s="58">
        <f t="shared" ref="Q41:Z53" si="7">+E41/E$4</f>
        <v>5.4496823804747574E-2</v>
      </c>
      <c r="R41" s="58">
        <f t="shared" si="7"/>
        <v>4.3062200956937802E-2</v>
      </c>
      <c r="S41" s="58">
        <f t="shared" si="7"/>
        <v>2.1276595744680851E-2</v>
      </c>
      <c r="T41" s="58">
        <f t="shared" si="7"/>
        <v>5.2662037037037035E-2</v>
      </c>
      <c r="U41" s="58">
        <f t="shared" si="7"/>
        <v>4.7384382107657316E-2</v>
      </c>
      <c r="V41" s="58">
        <f t="shared" si="7"/>
        <v>3.18118948824343E-2</v>
      </c>
      <c r="W41" s="58">
        <f t="shared" si="7"/>
        <v>3.7487335359675786E-2</v>
      </c>
      <c r="X41" s="58">
        <f t="shared" si="7"/>
        <v>3.3377837116154871E-2</v>
      </c>
      <c r="Y41" s="58">
        <f t="shared" si="7"/>
        <v>4.0034364261168381E-2</v>
      </c>
      <c r="Z41" s="58">
        <f t="shared" si="7"/>
        <v>4.473911168607158E-2</v>
      </c>
    </row>
    <row r="42" spans="1:26" x14ac:dyDescent="0.15">
      <c r="A42" s="13" t="s">
        <v>865</v>
      </c>
      <c r="B42" s="51">
        <v>17</v>
      </c>
      <c r="C42" s="67" t="s">
        <v>203</v>
      </c>
      <c r="D42" s="65" t="s">
        <v>169</v>
      </c>
      <c r="E42" s="57">
        <v>244</v>
      </c>
      <c r="F42" s="57">
        <v>31</v>
      </c>
      <c r="G42" s="57">
        <v>3</v>
      </c>
      <c r="H42" s="63">
        <v>278</v>
      </c>
      <c r="I42" s="57">
        <v>196</v>
      </c>
      <c r="J42" s="57">
        <v>117</v>
      </c>
      <c r="K42" s="57">
        <v>58</v>
      </c>
      <c r="L42" s="57">
        <v>42</v>
      </c>
      <c r="M42" s="64">
        <v>413</v>
      </c>
      <c r="N42" s="57">
        <v>691</v>
      </c>
      <c r="P42" s="52" t="s">
        <v>204</v>
      </c>
      <c r="Q42" s="58">
        <f t="shared" si="7"/>
        <v>8.1578067535941157E-2</v>
      </c>
      <c r="R42" s="58">
        <f t="shared" si="7"/>
        <v>7.4162679425837319E-2</v>
      </c>
      <c r="S42" s="58">
        <f t="shared" si="7"/>
        <v>6.3829787234042548E-2</v>
      </c>
      <c r="T42" s="58">
        <f t="shared" si="7"/>
        <v>8.0439814814814811E-2</v>
      </c>
      <c r="U42" s="58">
        <f t="shared" si="7"/>
        <v>7.429871114480667E-2</v>
      </c>
      <c r="V42" s="58">
        <f t="shared" si="7"/>
        <v>8.0912863070539423E-2</v>
      </c>
      <c r="W42" s="58">
        <f t="shared" si="7"/>
        <v>5.8763931104356633E-2</v>
      </c>
      <c r="X42" s="58">
        <f t="shared" si="7"/>
        <v>5.6074766355140186E-2</v>
      </c>
      <c r="Y42" s="58">
        <f t="shared" si="7"/>
        <v>7.0962199312714774E-2</v>
      </c>
      <c r="Z42" s="58">
        <f t="shared" si="7"/>
        <v>7.4493316084519187E-2</v>
      </c>
    </row>
    <row r="43" spans="1:26" x14ac:dyDescent="0.15">
      <c r="A43" s="13" t="s">
        <v>862</v>
      </c>
      <c r="B43" s="51">
        <v>18</v>
      </c>
      <c r="C43" s="67" t="s">
        <v>205</v>
      </c>
      <c r="D43" s="65" t="s">
        <v>169</v>
      </c>
      <c r="E43" s="57">
        <v>134</v>
      </c>
      <c r="F43" s="57">
        <v>22</v>
      </c>
      <c r="G43" s="57">
        <v>1</v>
      </c>
      <c r="H43" s="63">
        <v>157</v>
      </c>
      <c r="I43" s="57">
        <v>97</v>
      </c>
      <c r="J43" s="57">
        <v>60</v>
      </c>
      <c r="K43" s="57">
        <v>31</v>
      </c>
      <c r="L43" s="57">
        <v>24</v>
      </c>
      <c r="M43" s="64">
        <v>212</v>
      </c>
      <c r="N43" s="57">
        <v>369</v>
      </c>
      <c r="P43" s="52" t="s">
        <v>206</v>
      </c>
      <c r="Q43" s="58">
        <f t="shared" si="7"/>
        <v>4.4801069876295556E-2</v>
      </c>
      <c r="R43" s="58">
        <f t="shared" si="7"/>
        <v>5.2631578947368418E-2</v>
      </c>
      <c r="S43" s="58">
        <f t="shared" si="7"/>
        <v>2.1276595744680851E-2</v>
      </c>
      <c r="T43" s="58">
        <f t="shared" si="7"/>
        <v>4.5428240740740741E-2</v>
      </c>
      <c r="U43" s="58">
        <f t="shared" si="7"/>
        <v>3.6770280515542077E-2</v>
      </c>
      <c r="V43" s="58">
        <f t="shared" si="7"/>
        <v>4.1493775933609957E-2</v>
      </c>
      <c r="W43" s="58">
        <f t="shared" si="7"/>
        <v>3.1408308004052685E-2</v>
      </c>
      <c r="X43" s="58">
        <f t="shared" si="7"/>
        <v>3.2042723631508681E-2</v>
      </c>
      <c r="Y43" s="58">
        <f t="shared" si="7"/>
        <v>3.6426116838487975E-2</v>
      </c>
      <c r="Z43" s="58">
        <f t="shared" si="7"/>
        <v>3.9780077619663651E-2</v>
      </c>
    </row>
    <row r="44" spans="1:26" x14ac:dyDescent="0.15">
      <c r="A44" s="13" t="s">
        <v>174</v>
      </c>
      <c r="B44" s="51">
        <v>19</v>
      </c>
      <c r="C44" s="67" t="s">
        <v>207</v>
      </c>
      <c r="D44" s="65" t="s">
        <v>169</v>
      </c>
      <c r="E44" s="57">
        <v>192</v>
      </c>
      <c r="F44" s="57">
        <v>20</v>
      </c>
      <c r="G44" s="57">
        <v>0</v>
      </c>
      <c r="H44" s="63">
        <v>212</v>
      </c>
      <c r="I44" s="57">
        <v>114</v>
      </c>
      <c r="J44" s="57">
        <v>62</v>
      </c>
      <c r="K44" s="57">
        <v>40</v>
      </c>
      <c r="L44" s="57">
        <v>26</v>
      </c>
      <c r="M44" s="64">
        <v>242</v>
      </c>
      <c r="N44" s="57">
        <v>454</v>
      </c>
      <c r="P44" s="52" t="s">
        <v>208</v>
      </c>
      <c r="Q44" s="58">
        <f t="shared" si="7"/>
        <v>6.4192577733199599E-2</v>
      </c>
      <c r="R44" s="58">
        <f t="shared" si="7"/>
        <v>4.784688995215311E-2</v>
      </c>
      <c r="S44" s="58">
        <f t="shared" si="7"/>
        <v>0</v>
      </c>
      <c r="T44" s="58">
        <f t="shared" si="7"/>
        <v>6.1342592592592594E-2</v>
      </c>
      <c r="U44" s="58">
        <f t="shared" si="7"/>
        <v>4.3214556482183475E-2</v>
      </c>
      <c r="V44" s="58">
        <f t="shared" si="7"/>
        <v>4.2876901798063624E-2</v>
      </c>
      <c r="W44" s="58">
        <f t="shared" si="7"/>
        <v>4.0526849037487336E-2</v>
      </c>
      <c r="X44" s="58">
        <f t="shared" si="7"/>
        <v>3.4712950600801068E-2</v>
      </c>
      <c r="Y44" s="58">
        <f t="shared" si="7"/>
        <v>4.1580756013745702E-2</v>
      </c>
      <c r="Z44" s="58">
        <f t="shared" si="7"/>
        <v>4.8943510133678307E-2</v>
      </c>
    </row>
    <row r="45" spans="1:26" x14ac:dyDescent="0.15">
      <c r="A45" s="13" t="s">
        <v>174</v>
      </c>
      <c r="B45" s="51">
        <v>20</v>
      </c>
      <c r="C45" s="67" t="s">
        <v>209</v>
      </c>
      <c r="D45" s="65" t="s">
        <v>169</v>
      </c>
      <c r="E45" s="57">
        <v>204</v>
      </c>
      <c r="F45" s="57">
        <v>33</v>
      </c>
      <c r="G45" s="57">
        <v>4</v>
      </c>
      <c r="H45" s="63">
        <v>241</v>
      </c>
      <c r="I45" s="57">
        <v>151</v>
      </c>
      <c r="J45" s="57">
        <v>68</v>
      </c>
      <c r="K45" s="57">
        <v>34</v>
      </c>
      <c r="L45" s="57">
        <v>26</v>
      </c>
      <c r="M45" s="64">
        <v>279</v>
      </c>
      <c r="N45" s="57">
        <v>520</v>
      </c>
      <c r="P45" s="52" t="s">
        <v>210</v>
      </c>
      <c r="Q45" s="58">
        <f t="shared" si="7"/>
        <v>6.820461384152457E-2</v>
      </c>
      <c r="R45" s="58">
        <f t="shared" si="7"/>
        <v>7.8947368421052627E-2</v>
      </c>
      <c r="S45" s="58">
        <f t="shared" si="7"/>
        <v>8.5106382978723402E-2</v>
      </c>
      <c r="T45" s="58">
        <f t="shared" si="7"/>
        <v>6.9733796296296294E-2</v>
      </c>
      <c r="U45" s="58">
        <f t="shared" si="7"/>
        <v>5.7240333586050039E-2</v>
      </c>
      <c r="V45" s="58">
        <f t="shared" si="7"/>
        <v>4.7026279391424619E-2</v>
      </c>
      <c r="W45" s="58">
        <f t="shared" si="7"/>
        <v>3.4447821681864235E-2</v>
      </c>
      <c r="X45" s="58">
        <f t="shared" si="7"/>
        <v>3.4712950600801068E-2</v>
      </c>
      <c r="Y45" s="58">
        <f t="shared" si="7"/>
        <v>4.793814432989691E-2</v>
      </c>
      <c r="Z45" s="58">
        <f t="shared" si="7"/>
        <v>5.6058645968089696E-2</v>
      </c>
    </row>
    <row r="46" spans="1:26" x14ac:dyDescent="0.15">
      <c r="A46" s="13" t="s">
        <v>174</v>
      </c>
      <c r="B46" s="51">
        <v>21</v>
      </c>
      <c r="C46" s="67" t="s">
        <v>211</v>
      </c>
      <c r="D46" s="65" t="s">
        <v>169</v>
      </c>
      <c r="E46" s="57">
        <v>139</v>
      </c>
      <c r="F46" s="57">
        <v>24</v>
      </c>
      <c r="G46" s="57">
        <v>1</v>
      </c>
      <c r="H46" s="63">
        <v>164</v>
      </c>
      <c r="I46" s="57">
        <v>150</v>
      </c>
      <c r="J46" s="57">
        <v>57</v>
      </c>
      <c r="K46" s="57">
        <v>40</v>
      </c>
      <c r="L46" s="57">
        <v>13</v>
      </c>
      <c r="M46" s="64">
        <v>260</v>
      </c>
      <c r="N46" s="57">
        <v>424</v>
      </c>
      <c r="P46" s="52" t="s">
        <v>212</v>
      </c>
      <c r="Q46" s="58">
        <f t="shared" si="7"/>
        <v>4.6472751588097626E-2</v>
      </c>
      <c r="R46" s="58">
        <f t="shared" si="7"/>
        <v>5.7416267942583733E-2</v>
      </c>
      <c r="S46" s="58">
        <f t="shared" si="7"/>
        <v>2.1276595744680851E-2</v>
      </c>
      <c r="T46" s="58">
        <f t="shared" si="7"/>
        <v>4.7453703703703706E-2</v>
      </c>
      <c r="U46" s="58">
        <f t="shared" si="7"/>
        <v>5.6861258529188781E-2</v>
      </c>
      <c r="V46" s="58">
        <f t="shared" si="7"/>
        <v>3.9419087136929459E-2</v>
      </c>
      <c r="W46" s="58">
        <f t="shared" si="7"/>
        <v>4.0526849037487336E-2</v>
      </c>
      <c r="X46" s="58">
        <f t="shared" si="7"/>
        <v>1.7356475300400534E-2</v>
      </c>
      <c r="Y46" s="58">
        <f t="shared" si="7"/>
        <v>4.4673539518900345E-2</v>
      </c>
      <c r="Z46" s="58">
        <f t="shared" si="7"/>
        <v>4.5709357481673138E-2</v>
      </c>
    </row>
    <row r="47" spans="1:26" x14ac:dyDescent="0.15">
      <c r="A47" s="13" t="s">
        <v>174</v>
      </c>
      <c r="B47" s="51">
        <v>22</v>
      </c>
      <c r="C47" s="67" t="s">
        <v>213</v>
      </c>
      <c r="D47" s="65" t="s">
        <v>169</v>
      </c>
      <c r="E47" s="57">
        <v>130</v>
      </c>
      <c r="F47" s="57">
        <v>19</v>
      </c>
      <c r="G47" s="57">
        <v>4</v>
      </c>
      <c r="H47" s="63">
        <v>153</v>
      </c>
      <c r="I47" s="57">
        <v>112</v>
      </c>
      <c r="J47" s="57">
        <v>44</v>
      </c>
      <c r="K47" s="57">
        <v>29</v>
      </c>
      <c r="L47" s="57">
        <v>14</v>
      </c>
      <c r="M47" s="64">
        <v>199</v>
      </c>
      <c r="N47" s="57">
        <v>352</v>
      </c>
      <c r="P47" s="52" t="s">
        <v>214</v>
      </c>
      <c r="Q47" s="58">
        <f t="shared" si="7"/>
        <v>4.3463724506853894E-2</v>
      </c>
      <c r="R47" s="58">
        <f t="shared" si="7"/>
        <v>4.5454545454545456E-2</v>
      </c>
      <c r="S47" s="58">
        <f t="shared" si="7"/>
        <v>8.5106382978723402E-2</v>
      </c>
      <c r="T47" s="58">
        <f t="shared" si="7"/>
        <v>4.4270833333333336E-2</v>
      </c>
      <c r="U47" s="58">
        <f t="shared" si="7"/>
        <v>4.2456406368460958E-2</v>
      </c>
      <c r="V47" s="58">
        <f t="shared" si="7"/>
        <v>3.0428769017980636E-2</v>
      </c>
      <c r="W47" s="58">
        <f t="shared" si="7"/>
        <v>2.9381965552178316E-2</v>
      </c>
      <c r="X47" s="58">
        <f t="shared" si="7"/>
        <v>1.8691588785046728E-2</v>
      </c>
      <c r="Y47" s="58">
        <f t="shared" si="7"/>
        <v>3.4192439862542959E-2</v>
      </c>
      <c r="Z47" s="58">
        <f t="shared" si="7"/>
        <v>3.7947391116860713E-2</v>
      </c>
    </row>
    <row r="48" spans="1:26" x14ac:dyDescent="0.15">
      <c r="A48" s="13" t="s">
        <v>174</v>
      </c>
      <c r="B48" s="51">
        <v>23</v>
      </c>
      <c r="C48" s="67" t="s">
        <v>215</v>
      </c>
      <c r="D48" s="65" t="s">
        <v>169</v>
      </c>
      <c r="E48" s="57">
        <v>86</v>
      </c>
      <c r="F48" s="57">
        <v>15</v>
      </c>
      <c r="G48" s="57">
        <v>3</v>
      </c>
      <c r="H48" s="63">
        <v>104</v>
      </c>
      <c r="I48" s="57">
        <v>80</v>
      </c>
      <c r="J48" s="57">
        <v>47</v>
      </c>
      <c r="K48" s="57">
        <v>12</v>
      </c>
      <c r="L48" s="57">
        <v>13</v>
      </c>
      <c r="M48" s="64">
        <v>152</v>
      </c>
      <c r="N48" s="57">
        <v>256</v>
      </c>
      <c r="P48" s="52" t="s">
        <v>216</v>
      </c>
      <c r="Q48" s="58">
        <f t="shared" si="7"/>
        <v>2.8752925442995653E-2</v>
      </c>
      <c r="R48" s="58">
        <f t="shared" si="7"/>
        <v>3.5885167464114832E-2</v>
      </c>
      <c r="S48" s="58">
        <f t="shared" si="7"/>
        <v>6.3829787234042548E-2</v>
      </c>
      <c r="T48" s="58">
        <f t="shared" si="7"/>
        <v>3.0092592592592591E-2</v>
      </c>
      <c r="U48" s="58">
        <f t="shared" si="7"/>
        <v>3.0326004548900682E-2</v>
      </c>
      <c r="V48" s="58">
        <f t="shared" si="7"/>
        <v>3.2503457814661137E-2</v>
      </c>
      <c r="W48" s="58">
        <f t="shared" si="7"/>
        <v>1.2158054711246201E-2</v>
      </c>
      <c r="X48" s="58">
        <f t="shared" si="7"/>
        <v>1.7356475300400534E-2</v>
      </c>
      <c r="Y48" s="58">
        <f t="shared" si="7"/>
        <v>2.6116838487972509E-2</v>
      </c>
      <c r="Z48" s="58">
        <f t="shared" si="7"/>
        <v>2.7598102630444158E-2</v>
      </c>
    </row>
    <row r="49" spans="1:26" x14ac:dyDescent="0.15">
      <c r="A49" s="13" t="s">
        <v>174</v>
      </c>
      <c r="B49" s="51">
        <v>24</v>
      </c>
      <c r="C49" s="67" t="s">
        <v>217</v>
      </c>
      <c r="D49" s="65" t="s">
        <v>169</v>
      </c>
      <c r="E49" s="57">
        <v>179</v>
      </c>
      <c r="F49" s="57">
        <v>32</v>
      </c>
      <c r="G49" s="57">
        <v>5</v>
      </c>
      <c r="H49" s="63">
        <v>216</v>
      </c>
      <c r="I49" s="57">
        <v>153</v>
      </c>
      <c r="J49" s="57">
        <v>97</v>
      </c>
      <c r="K49" s="57">
        <v>27</v>
      </c>
      <c r="L49" s="57">
        <v>48</v>
      </c>
      <c r="M49" s="64">
        <v>325</v>
      </c>
      <c r="N49" s="57">
        <v>541</v>
      </c>
      <c r="P49" s="52" t="s">
        <v>218</v>
      </c>
      <c r="Q49" s="58">
        <f t="shared" si="7"/>
        <v>5.9846205282514206E-2</v>
      </c>
      <c r="R49" s="58">
        <f t="shared" si="7"/>
        <v>7.6555023923444973E-2</v>
      </c>
      <c r="S49" s="58">
        <f t="shared" si="7"/>
        <v>0.10638297872340426</v>
      </c>
      <c r="T49" s="58">
        <f t="shared" si="7"/>
        <v>6.25E-2</v>
      </c>
      <c r="U49" s="58">
        <f t="shared" si="7"/>
        <v>5.7998483699772556E-2</v>
      </c>
      <c r="V49" s="58">
        <f t="shared" si="7"/>
        <v>6.7081604426002764E-2</v>
      </c>
      <c r="W49" s="58">
        <f t="shared" si="7"/>
        <v>2.7355623100303952E-2</v>
      </c>
      <c r="X49" s="58">
        <f t="shared" si="7"/>
        <v>6.4085447263017362E-2</v>
      </c>
      <c r="Y49" s="58">
        <f t="shared" si="7"/>
        <v>5.5841924398625432E-2</v>
      </c>
      <c r="Z49" s="58">
        <f t="shared" si="7"/>
        <v>5.8322552824493314E-2</v>
      </c>
    </row>
    <row r="50" spans="1:26" x14ac:dyDescent="0.15">
      <c r="A50" s="13" t="s">
        <v>865</v>
      </c>
      <c r="B50" s="51">
        <v>25</v>
      </c>
      <c r="C50" s="67" t="s">
        <v>219</v>
      </c>
      <c r="D50" s="65" t="s">
        <v>169</v>
      </c>
      <c r="E50" s="57">
        <v>123</v>
      </c>
      <c r="F50" s="57">
        <v>21</v>
      </c>
      <c r="G50" s="57">
        <v>6</v>
      </c>
      <c r="H50" s="63">
        <v>150</v>
      </c>
      <c r="I50" s="57">
        <v>100</v>
      </c>
      <c r="J50" s="57">
        <v>91</v>
      </c>
      <c r="K50" s="57">
        <v>16</v>
      </c>
      <c r="L50" s="57">
        <v>43</v>
      </c>
      <c r="M50" s="64">
        <v>250</v>
      </c>
      <c r="N50" s="57">
        <v>400</v>
      </c>
      <c r="P50" s="52" t="s">
        <v>220</v>
      </c>
      <c r="Q50" s="58">
        <f t="shared" si="7"/>
        <v>4.1123370110330994E-2</v>
      </c>
      <c r="R50" s="58">
        <f t="shared" si="7"/>
        <v>5.0239234449760764E-2</v>
      </c>
      <c r="S50" s="58">
        <f t="shared" si="7"/>
        <v>0.1276595744680851</v>
      </c>
      <c r="T50" s="58">
        <f t="shared" si="7"/>
        <v>4.3402777777777776E-2</v>
      </c>
      <c r="U50" s="58">
        <f t="shared" si="7"/>
        <v>3.7907505686125852E-2</v>
      </c>
      <c r="V50" s="58">
        <f t="shared" si="7"/>
        <v>6.2932226832641769E-2</v>
      </c>
      <c r="W50" s="58">
        <f t="shared" si="7"/>
        <v>1.6210739614994935E-2</v>
      </c>
      <c r="X50" s="58">
        <f t="shared" si="7"/>
        <v>5.7409879839786383E-2</v>
      </c>
      <c r="Y50" s="58">
        <f t="shared" si="7"/>
        <v>4.29553264604811E-2</v>
      </c>
      <c r="Z50" s="58">
        <f t="shared" si="7"/>
        <v>4.3122035360068998E-2</v>
      </c>
    </row>
    <row r="51" spans="1:26" x14ac:dyDescent="0.15">
      <c r="A51" s="13" t="s">
        <v>171</v>
      </c>
      <c r="B51" s="51">
        <v>26</v>
      </c>
      <c r="C51" s="67" t="s">
        <v>221</v>
      </c>
      <c r="D51" s="65" t="s">
        <v>169</v>
      </c>
      <c r="E51" s="57">
        <v>31</v>
      </c>
      <c r="F51" s="57">
        <v>1</v>
      </c>
      <c r="G51" s="57">
        <v>2</v>
      </c>
      <c r="H51" s="63">
        <v>34</v>
      </c>
      <c r="I51" s="57">
        <v>21</v>
      </c>
      <c r="J51" s="57">
        <v>25</v>
      </c>
      <c r="K51" s="57">
        <v>8</v>
      </c>
      <c r="L51" s="57">
        <v>12</v>
      </c>
      <c r="M51" s="64">
        <v>66</v>
      </c>
      <c r="N51" s="57">
        <v>100</v>
      </c>
      <c r="P51" s="52" t="s">
        <v>222</v>
      </c>
      <c r="Q51" s="58">
        <f t="shared" si="7"/>
        <v>1.0364426613172852E-2</v>
      </c>
      <c r="R51" s="58">
        <f t="shared" si="7"/>
        <v>2.3923444976076554E-3</v>
      </c>
      <c r="S51" s="58">
        <f t="shared" si="7"/>
        <v>4.2553191489361701E-2</v>
      </c>
      <c r="T51" s="58">
        <f t="shared" si="7"/>
        <v>9.8379629629629633E-3</v>
      </c>
      <c r="U51" s="58">
        <f t="shared" si="7"/>
        <v>7.9605761940864297E-3</v>
      </c>
      <c r="V51" s="58">
        <f t="shared" si="7"/>
        <v>1.7289073305670817E-2</v>
      </c>
      <c r="W51" s="58">
        <f t="shared" si="7"/>
        <v>8.1053698074974676E-3</v>
      </c>
      <c r="X51" s="58">
        <f t="shared" si="7"/>
        <v>1.602136181575434E-2</v>
      </c>
      <c r="Y51" s="58">
        <f t="shared" si="7"/>
        <v>1.134020618556701E-2</v>
      </c>
      <c r="Z51" s="58">
        <f t="shared" si="7"/>
        <v>1.078050884001725E-2</v>
      </c>
    </row>
    <row r="52" spans="1:26" x14ac:dyDescent="0.15">
      <c r="A52" s="13" t="s">
        <v>174</v>
      </c>
      <c r="B52" s="51">
        <v>27</v>
      </c>
      <c r="C52" s="67" t="s">
        <v>223</v>
      </c>
      <c r="D52" s="65" t="s">
        <v>169</v>
      </c>
      <c r="E52" s="57">
        <v>6</v>
      </c>
      <c r="F52" s="57">
        <v>2</v>
      </c>
      <c r="G52" s="57">
        <v>0</v>
      </c>
      <c r="H52" s="63">
        <v>8</v>
      </c>
      <c r="I52" s="57">
        <v>9</v>
      </c>
      <c r="J52" s="57">
        <v>7</v>
      </c>
      <c r="K52" s="57">
        <v>0</v>
      </c>
      <c r="L52" s="57">
        <v>3</v>
      </c>
      <c r="M52" s="64">
        <v>19</v>
      </c>
      <c r="N52" s="57">
        <v>27</v>
      </c>
      <c r="P52" s="52" t="s">
        <v>224</v>
      </c>
      <c r="Q52" s="58">
        <f t="shared" si="7"/>
        <v>2.0060180541624875E-3</v>
      </c>
      <c r="R52" s="58">
        <f t="shared" si="7"/>
        <v>4.7846889952153108E-3</v>
      </c>
      <c r="S52" s="58">
        <f t="shared" si="7"/>
        <v>0</v>
      </c>
      <c r="T52" s="58">
        <f t="shared" si="7"/>
        <v>2.3148148148148147E-3</v>
      </c>
      <c r="U52" s="58">
        <f t="shared" si="7"/>
        <v>3.4116755117513269E-3</v>
      </c>
      <c r="V52" s="58">
        <f t="shared" si="7"/>
        <v>4.8409405255878286E-3</v>
      </c>
      <c r="W52" s="58">
        <f t="shared" si="7"/>
        <v>0</v>
      </c>
      <c r="X52" s="58">
        <f t="shared" si="7"/>
        <v>4.0053404539385851E-3</v>
      </c>
      <c r="Y52" s="58">
        <f t="shared" si="7"/>
        <v>3.2646048109965637E-3</v>
      </c>
      <c r="Z52" s="58">
        <f t="shared" si="7"/>
        <v>2.9107373868046574E-3</v>
      </c>
    </row>
    <row r="53" spans="1:26" x14ac:dyDescent="0.15">
      <c r="A53" s="13" t="s">
        <v>174</v>
      </c>
      <c r="B53" s="51">
        <v>28</v>
      </c>
      <c r="C53" s="67" t="s">
        <v>225</v>
      </c>
      <c r="D53" s="65" t="s">
        <v>169</v>
      </c>
      <c r="E53" s="57">
        <v>4</v>
      </c>
      <c r="F53" s="57">
        <v>1</v>
      </c>
      <c r="G53" s="57">
        <v>0</v>
      </c>
      <c r="H53" s="63">
        <v>5</v>
      </c>
      <c r="I53" s="57">
        <v>0</v>
      </c>
      <c r="J53" s="57">
        <v>1</v>
      </c>
      <c r="K53" s="57">
        <v>1</v>
      </c>
      <c r="L53" s="57">
        <v>1</v>
      </c>
      <c r="M53" s="64">
        <v>3</v>
      </c>
      <c r="N53" s="57">
        <v>8</v>
      </c>
      <c r="P53" s="52" t="s">
        <v>226</v>
      </c>
      <c r="Q53" s="58">
        <f t="shared" si="7"/>
        <v>1.3373453694416582E-3</v>
      </c>
      <c r="R53" s="58">
        <f t="shared" si="7"/>
        <v>2.3923444976076554E-3</v>
      </c>
      <c r="S53" s="58">
        <f t="shared" si="7"/>
        <v>0</v>
      </c>
      <c r="T53" s="58">
        <f t="shared" si="7"/>
        <v>1.4467592592592592E-3</v>
      </c>
      <c r="U53" s="58">
        <f t="shared" si="7"/>
        <v>0</v>
      </c>
      <c r="V53" s="58">
        <f t="shared" si="7"/>
        <v>6.9156293222683268E-4</v>
      </c>
      <c r="W53" s="58">
        <f t="shared" si="7"/>
        <v>1.0131712259371835E-3</v>
      </c>
      <c r="X53" s="58">
        <f t="shared" si="7"/>
        <v>1.3351134846461949E-3</v>
      </c>
      <c r="Y53" s="58">
        <f t="shared" si="7"/>
        <v>5.1546391752577321E-4</v>
      </c>
      <c r="Z53" s="58">
        <f t="shared" si="7"/>
        <v>8.6244070720137994E-4</v>
      </c>
    </row>
    <row r="54" spans="1:26" x14ac:dyDescent="0.15">
      <c r="I54" s="59"/>
      <c r="J54" s="59"/>
      <c r="K54" s="59"/>
      <c r="L54" s="59"/>
      <c r="M54" s="12"/>
      <c r="N54" s="12"/>
      <c r="P54" s="60"/>
      <c r="U54" s="61"/>
      <c r="V54" s="61"/>
      <c r="W54" s="61"/>
      <c r="X54" s="61"/>
      <c r="Y54" s="61"/>
      <c r="Z54" s="61"/>
    </row>
    <row r="55" spans="1:26" x14ac:dyDescent="0.15">
      <c r="C55" s="60"/>
      <c r="I55" s="59"/>
      <c r="J55" s="59"/>
      <c r="K55" s="59"/>
      <c r="L55" s="59"/>
      <c r="M55" s="59"/>
      <c r="N55" s="59" t="s">
        <v>227</v>
      </c>
      <c r="P55" s="60"/>
      <c r="U55" s="61"/>
      <c r="V55" s="61"/>
      <c r="W55" s="61"/>
      <c r="X55" s="61"/>
      <c r="Y55" s="61"/>
      <c r="Z55" s="62" t="str">
        <f>+N55</f>
        <v>（ＳＡ）</v>
      </c>
    </row>
    <row r="56" spans="1:26" ht="12" customHeight="1" x14ac:dyDescent="0.15">
      <c r="C56" s="130" t="s">
        <v>20</v>
      </c>
      <c r="E56" s="132" t="s">
        <v>138</v>
      </c>
      <c r="F56" s="132"/>
      <c r="G56" s="132"/>
      <c r="H56" s="132"/>
      <c r="I56" s="133" t="s">
        <v>139</v>
      </c>
      <c r="J56" s="133"/>
      <c r="K56" s="133"/>
      <c r="L56" s="133"/>
      <c r="M56" s="133"/>
      <c r="N56" s="134" t="s">
        <v>140</v>
      </c>
      <c r="P56" s="130" t="str">
        <f>+C56</f>
        <v>＜居住地（大都市圏）＞</v>
      </c>
      <c r="Q56" s="135" t="s">
        <v>138</v>
      </c>
      <c r="R56" s="135"/>
      <c r="S56" s="135"/>
      <c r="T56" s="135"/>
      <c r="U56" s="128" t="s">
        <v>139</v>
      </c>
      <c r="V56" s="128"/>
      <c r="W56" s="128"/>
      <c r="X56" s="128"/>
      <c r="Y56" s="128"/>
      <c r="Z56" s="129" t="str">
        <f>+N56&amp;"（N="&amp;N58&amp;"）"</f>
        <v>二次調査（訪問タイプ）
計（N=9276）</v>
      </c>
    </row>
    <row r="57" spans="1:26" ht="78.75" x14ac:dyDescent="0.15">
      <c r="C57" s="131"/>
      <c r="E57" s="53" t="s">
        <v>141</v>
      </c>
      <c r="F57" s="53" t="s">
        <v>142</v>
      </c>
      <c r="G57" s="53" t="s">
        <v>143</v>
      </c>
      <c r="H57" s="53" t="s">
        <v>144</v>
      </c>
      <c r="I57" s="54" t="s">
        <v>145</v>
      </c>
      <c r="J57" s="54" t="s">
        <v>146</v>
      </c>
      <c r="K57" s="54" t="s">
        <v>147</v>
      </c>
      <c r="L57" s="54" t="s">
        <v>148</v>
      </c>
      <c r="M57" s="54" t="s">
        <v>149</v>
      </c>
      <c r="N57" s="134"/>
      <c r="P57" s="131"/>
      <c r="Q57" s="55" t="str">
        <f>+E57&amp;"（N="&amp;E58&amp;"）"</f>
        <v>地縁・血縁先を訪問している人（地縁・血縁先の訪問のみ）（N=2991）</v>
      </c>
      <c r="R57" s="55" t="str">
        <f t="shared" ref="R57:Y57" si="8">+F57&amp;"（N="&amp;F58&amp;"）"</f>
        <v>地縁・血縁先を訪問している人（地縁・血縁先及びそれ以外の施設等を利用）（N=418）</v>
      </c>
      <c r="S57" s="55" t="str">
        <f t="shared" si="8"/>
        <v>特定の生活行動や用務を行っている人（N=47）</v>
      </c>
      <c r="T57" s="55" t="str">
        <f t="shared" si="8"/>
        <v>地縁・血縁的な訪問者等　計（N=3456）</v>
      </c>
      <c r="U57" s="56" t="str">
        <f t="shared" si="8"/>
        <v>趣味・消費型（N=2638）</v>
      </c>
      <c r="V57" s="56" t="str">
        <f t="shared" si="8"/>
        <v>参加・交流型（N=1446）</v>
      </c>
      <c r="W57" s="56" t="str">
        <f t="shared" si="8"/>
        <v>就労型（N=987）</v>
      </c>
      <c r="X57" s="56" t="str">
        <f t="shared" si="8"/>
        <v>直接寄与型（N=749）</v>
      </c>
      <c r="Y57" s="56" t="str">
        <f t="shared" si="8"/>
        <v>関係人口（訪問系）計（N=5820）</v>
      </c>
      <c r="Z57" s="129"/>
    </row>
    <row r="58" spans="1:26" x14ac:dyDescent="0.15">
      <c r="C58" s="52" t="s">
        <v>150</v>
      </c>
      <c r="E58" s="63">
        <v>2991</v>
      </c>
      <c r="F58" s="63">
        <v>418</v>
      </c>
      <c r="G58" s="63">
        <v>47</v>
      </c>
      <c r="H58" s="63">
        <v>3456</v>
      </c>
      <c r="I58" s="63">
        <v>2638</v>
      </c>
      <c r="J58" s="64">
        <v>1446</v>
      </c>
      <c r="K58" s="64">
        <v>987</v>
      </c>
      <c r="L58" s="64">
        <v>749</v>
      </c>
      <c r="M58" s="64">
        <v>5820</v>
      </c>
      <c r="N58" s="57">
        <v>9276</v>
      </c>
      <c r="P58" s="52" t="str">
        <f>+C58</f>
        <v>全体</v>
      </c>
      <c r="Q58" s="58">
        <f t="shared" ref="Q58:Z63" si="9">+E58/E$4</f>
        <v>1</v>
      </c>
      <c r="R58" s="58">
        <f t="shared" si="9"/>
        <v>1</v>
      </c>
      <c r="S58" s="58">
        <f t="shared" si="9"/>
        <v>1</v>
      </c>
      <c r="T58" s="58">
        <f t="shared" si="9"/>
        <v>1</v>
      </c>
      <c r="U58" s="58">
        <f t="shared" si="9"/>
        <v>1</v>
      </c>
      <c r="V58" s="58">
        <f t="shared" si="9"/>
        <v>1</v>
      </c>
      <c r="W58" s="58">
        <f t="shared" si="9"/>
        <v>1</v>
      </c>
      <c r="X58" s="58">
        <f t="shared" si="9"/>
        <v>1</v>
      </c>
      <c r="Y58" s="58">
        <f t="shared" si="9"/>
        <v>1</v>
      </c>
      <c r="Z58" s="58">
        <f t="shared" si="9"/>
        <v>1</v>
      </c>
    </row>
    <row r="59" spans="1:26" x14ac:dyDescent="0.15">
      <c r="A59" s="13" t="s">
        <v>231</v>
      </c>
      <c r="B59" s="51"/>
      <c r="C59" s="52" t="s">
        <v>24</v>
      </c>
      <c r="D59" s="65" t="s">
        <v>229</v>
      </c>
      <c r="E59" s="57">
        <v>789</v>
      </c>
      <c r="F59" s="57">
        <v>107</v>
      </c>
      <c r="G59" s="57">
        <v>9</v>
      </c>
      <c r="H59" s="63">
        <v>905</v>
      </c>
      <c r="I59" s="57">
        <v>734</v>
      </c>
      <c r="J59" s="57">
        <v>400</v>
      </c>
      <c r="K59" s="57">
        <v>260</v>
      </c>
      <c r="L59" s="57">
        <v>215</v>
      </c>
      <c r="M59" s="64">
        <v>1609</v>
      </c>
      <c r="N59" s="57">
        <v>2514</v>
      </c>
      <c r="P59" s="52" t="s">
        <v>24</v>
      </c>
      <c r="Q59" s="58">
        <f t="shared" si="9"/>
        <v>0.26379137412236708</v>
      </c>
      <c r="R59" s="58">
        <f t="shared" si="9"/>
        <v>0.25598086124401914</v>
      </c>
      <c r="S59" s="58">
        <f t="shared" si="9"/>
        <v>0.19148936170212766</v>
      </c>
      <c r="T59" s="58">
        <f t="shared" si="9"/>
        <v>0.26186342592592593</v>
      </c>
      <c r="U59" s="58">
        <f t="shared" si="9"/>
        <v>0.27824109173616374</v>
      </c>
      <c r="V59" s="58">
        <f t="shared" si="9"/>
        <v>0.27662517289073307</v>
      </c>
      <c r="W59" s="58">
        <f t="shared" si="9"/>
        <v>0.26342451874366768</v>
      </c>
      <c r="X59" s="58">
        <f t="shared" si="9"/>
        <v>0.28704939919893191</v>
      </c>
      <c r="Y59" s="58">
        <f t="shared" si="9"/>
        <v>0.27646048109965637</v>
      </c>
      <c r="Z59" s="58">
        <f t="shared" si="9"/>
        <v>0.27102199223803364</v>
      </c>
    </row>
    <row r="60" spans="1:26" x14ac:dyDescent="0.15">
      <c r="A60" s="13" t="s">
        <v>228</v>
      </c>
      <c r="B60" s="51"/>
      <c r="C60" s="52" t="s">
        <v>25</v>
      </c>
      <c r="D60" s="65" t="s">
        <v>229</v>
      </c>
      <c r="E60" s="57">
        <v>1017</v>
      </c>
      <c r="F60" s="57">
        <v>152</v>
      </c>
      <c r="G60" s="57">
        <v>20</v>
      </c>
      <c r="H60" s="63">
        <v>1189</v>
      </c>
      <c r="I60" s="57">
        <v>853</v>
      </c>
      <c r="J60" s="57">
        <v>483</v>
      </c>
      <c r="K60" s="57">
        <v>320</v>
      </c>
      <c r="L60" s="57">
        <v>242</v>
      </c>
      <c r="M60" s="64">
        <v>1898</v>
      </c>
      <c r="N60" s="57">
        <v>3087</v>
      </c>
      <c r="P60" s="52" t="s">
        <v>25</v>
      </c>
      <c r="Q60" s="58">
        <f t="shared" si="9"/>
        <v>0.34002006018054165</v>
      </c>
      <c r="R60" s="58">
        <f t="shared" si="9"/>
        <v>0.36363636363636365</v>
      </c>
      <c r="S60" s="58">
        <f t="shared" si="9"/>
        <v>0.42553191489361702</v>
      </c>
      <c r="T60" s="58">
        <f t="shared" si="9"/>
        <v>0.34403935185185186</v>
      </c>
      <c r="U60" s="58">
        <f t="shared" si="9"/>
        <v>0.32335102350265355</v>
      </c>
      <c r="V60" s="58">
        <f t="shared" si="9"/>
        <v>0.33402489626556015</v>
      </c>
      <c r="W60" s="58">
        <f t="shared" si="9"/>
        <v>0.32421479229989869</v>
      </c>
      <c r="X60" s="58">
        <f t="shared" si="9"/>
        <v>0.32309746328437916</v>
      </c>
      <c r="Y60" s="58">
        <f t="shared" si="9"/>
        <v>0.32611683848797252</v>
      </c>
      <c r="Z60" s="58">
        <f t="shared" si="9"/>
        <v>0.33279430789133246</v>
      </c>
    </row>
    <row r="61" spans="1:26" x14ac:dyDescent="0.15">
      <c r="A61" s="13" t="s">
        <v>866</v>
      </c>
      <c r="B61" s="51"/>
      <c r="C61" s="52" t="s">
        <v>26</v>
      </c>
      <c r="D61" s="65" t="s">
        <v>229</v>
      </c>
      <c r="E61" s="57">
        <v>341</v>
      </c>
      <c r="F61" s="57">
        <v>44</v>
      </c>
      <c r="G61" s="57">
        <v>2</v>
      </c>
      <c r="H61" s="63">
        <v>387</v>
      </c>
      <c r="I61" s="57">
        <v>299</v>
      </c>
      <c r="J61" s="57">
        <v>140</v>
      </c>
      <c r="K61" s="57">
        <v>132</v>
      </c>
      <c r="L61" s="57">
        <v>73</v>
      </c>
      <c r="M61" s="64">
        <v>644</v>
      </c>
      <c r="N61" s="57">
        <v>1031</v>
      </c>
      <c r="P61" s="52" t="s">
        <v>26</v>
      </c>
      <c r="Q61" s="58">
        <f t="shared" si="9"/>
        <v>0.11400869274490137</v>
      </c>
      <c r="R61" s="58">
        <f t="shared" si="9"/>
        <v>0.10526315789473684</v>
      </c>
      <c r="S61" s="58">
        <f t="shared" si="9"/>
        <v>4.2553191489361701E-2</v>
      </c>
      <c r="T61" s="58">
        <f t="shared" si="9"/>
        <v>0.11197916666666667</v>
      </c>
      <c r="U61" s="58">
        <f t="shared" si="9"/>
        <v>0.1133434420015163</v>
      </c>
      <c r="V61" s="58">
        <f t="shared" si="9"/>
        <v>9.6818810511756573E-2</v>
      </c>
      <c r="W61" s="58">
        <f t="shared" si="9"/>
        <v>0.1337386018237082</v>
      </c>
      <c r="X61" s="58">
        <f t="shared" si="9"/>
        <v>9.7463284379172233E-2</v>
      </c>
      <c r="Y61" s="58">
        <f t="shared" si="9"/>
        <v>0.11065292096219931</v>
      </c>
      <c r="Z61" s="58">
        <f t="shared" si="9"/>
        <v>0.11114704614057784</v>
      </c>
    </row>
    <row r="62" spans="1:26" x14ac:dyDescent="0.15">
      <c r="A62" s="13" t="s">
        <v>228</v>
      </c>
      <c r="B62" s="51"/>
      <c r="C62" s="52" t="s">
        <v>27</v>
      </c>
      <c r="D62" s="65" t="s">
        <v>229</v>
      </c>
      <c r="E62" s="57">
        <v>450</v>
      </c>
      <c r="F62" s="57">
        <v>59</v>
      </c>
      <c r="G62" s="57">
        <v>7</v>
      </c>
      <c r="H62" s="63">
        <v>516</v>
      </c>
      <c r="I62" s="57">
        <v>398</v>
      </c>
      <c r="J62" s="57">
        <v>211</v>
      </c>
      <c r="K62" s="57">
        <v>134</v>
      </c>
      <c r="L62" s="57">
        <v>115</v>
      </c>
      <c r="M62" s="64">
        <v>858</v>
      </c>
      <c r="N62" s="57">
        <v>1374</v>
      </c>
      <c r="P62" s="52" t="s">
        <v>27</v>
      </c>
      <c r="Q62" s="58">
        <f t="shared" si="9"/>
        <v>0.15045135406218657</v>
      </c>
      <c r="R62" s="58">
        <f t="shared" si="9"/>
        <v>0.14114832535885166</v>
      </c>
      <c r="S62" s="58">
        <f t="shared" si="9"/>
        <v>0.14893617021276595</v>
      </c>
      <c r="T62" s="58">
        <f t="shared" si="9"/>
        <v>0.14930555555555555</v>
      </c>
      <c r="U62" s="58">
        <f t="shared" si="9"/>
        <v>0.15087187263078089</v>
      </c>
      <c r="V62" s="58">
        <f t="shared" si="9"/>
        <v>0.1459197786998617</v>
      </c>
      <c r="W62" s="58">
        <f t="shared" si="9"/>
        <v>0.13576494427558258</v>
      </c>
      <c r="X62" s="58">
        <f t="shared" si="9"/>
        <v>0.15353805073431243</v>
      </c>
      <c r="Y62" s="58">
        <f t="shared" si="9"/>
        <v>0.14742268041237114</v>
      </c>
      <c r="Z62" s="58">
        <f t="shared" si="9"/>
        <v>0.148124191461837</v>
      </c>
    </row>
    <row r="63" spans="1:26" x14ac:dyDescent="0.15">
      <c r="A63" s="13" t="s">
        <v>230</v>
      </c>
      <c r="B63" s="51"/>
      <c r="C63" s="52" t="s">
        <v>28</v>
      </c>
      <c r="D63" s="65" t="s">
        <v>229</v>
      </c>
      <c r="E63" s="57">
        <v>394</v>
      </c>
      <c r="F63" s="57">
        <v>56</v>
      </c>
      <c r="G63" s="57">
        <v>9</v>
      </c>
      <c r="H63" s="63">
        <v>459</v>
      </c>
      <c r="I63" s="57">
        <v>354</v>
      </c>
      <c r="J63" s="57">
        <v>212</v>
      </c>
      <c r="K63" s="57">
        <v>141</v>
      </c>
      <c r="L63" s="57">
        <v>104</v>
      </c>
      <c r="M63" s="64">
        <v>811</v>
      </c>
      <c r="N63" s="57">
        <v>1270</v>
      </c>
      <c r="P63" s="52" t="s">
        <v>28</v>
      </c>
      <c r="Q63" s="58">
        <f t="shared" si="9"/>
        <v>0.13172851889000334</v>
      </c>
      <c r="R63" s="58">
        <f t="shared" si="9"/>
        <v>0.13397129186602871</v>
      </c>
      <c r="S63" s="58">
        <f t="shared" si="9"/>
        <v>0.19148936170212766</v>
      </c>
      <c r="T63" s="58">
        <f t="shared" si="9"/>
        <v>0.1328125</v>
      </c>
      <c r="U63" s="58">
        <f t="shared" si="9"/>
        <v>0.13419257012888552</v>
      </c>
      <c r="V63" s="58">
        <f t="shared" si="9"/>
        <v>0.14661134163208853</v>
      </c>
      <c r="W63" s="58">
        <f t="shared" si="9"/>
        <v>0.14285714285714285</v>
      </c>
      <c r="X63" s="58">
        <f t="shared" si="9"/>
        <v>0.13885180240320427</v>
      </c>
      <c r="Y63" s="58">
        <f t="shared" si="9"/>
        <v>0.13934707903780069</v>
      </c>
      <c r="Z63" s="58">
        <f t="shared" si="9"/>
        <v>0.13691246226821907</v>
      </c>
    </row>
    <row r="64" spans="1:26" x14ac:dyDescent="0.15">
      <c r="I64" s="59"/>
      <c r="J64" s="59"/>
      <c r="K64" s="59"/>
      <c r="L64" s="59"/>
      <c r="M64" s="59"/>
      <c r="N64" s="59"/>
      <c r="P64" s="60"/>
      <c r="U64" s="61"/>
      <c r="V64" s="61"/>
      <c r="W64" s="61"/>
      <c r="X64" s="61"/>
      <c r="Y64" s="61"/>
      <c r="Z64" s="61"/>
    </row>
    <row r="65" spans="1:26" x14ac:dyDescent="0.15">
      <c r="C65" s="60"/>
      <c r="I65" s="59"/>
      <c r="J65" s="59"/>
      <c r="K65" s="59"/>
      <c r="L65" s="59"/>
      <c r="M65" s="59"/>
      <c r="N65" s="59" t="s">
        <v>355</v>
      </c>
      <c r="P65" s="60"/>
      <c r="U65" s="61"/>
      <c r="V65" s="61"/>
      <c r="W65" s="61"/>
      <c r="X65" s="61"/>
      <c r="Y65" s="61"/>
      <c r="Z65" s="62" t="str">
        <f>+N65</f>
        <v>（ＭＡ）</v>
      </c>
    </row>
    <row r="66" spans="1:26" ht="12" customHeight="1" x14ac:dyDescent="0.15">
      <c r="C66" s="130" t="s">
        <v>29</v>
      </c>
      <c r="E66" s="132" t="s">
        <v>138</v>
      </c>
      <c r="F66" s="132"/>
      <c r="G66" s="132"/>
      <c r="H66" s="132"/>
      <c r="I66" s="133" t="s">
        <v>139</v>
      </c>
      <c r="J66" s="133"/>
      <c r="K66" s="133"/>
      <c r="L66" s="133"/>
      <c r="M66" s="133"/>
      <c r="N66" s="134" t="s">
        <v>140</v>
      </c>
      <c r="P66" s="130" t="str">
        <f>+C66</f>
        <v>＜同居世帯構成＞</v>
      </c>
      <c r="Q66" s="135" t="s">
        <v>138</v>
      </c>
      <c r="R66" s="135"/>
      <c r="S66" s="135"/>
      <c r="T66" s="135"/>
      <c r="U66" s="128" t="s">
        <v>139</v>
      </c>
      <c r="V66" s="128"/>
      <c r="W66" s="128"/>
      <c r="X66" s="128"/>
      <c r="Y66" s="128"/>
      <c r="Z66" s="129" t="str">
        <f>+N66&amp;"（N="&amp;N68&amp;"）"</f>
        <v>二次調査（訪問タイプ）
計（N=9295）</v>
      </c>
    </row>
    <row r="67" spans="1:26" ht="78.75" x14ac:dyDescent="0.15">
      <c r="C67" s="131"/>
      <c r="E67" s="53" t="s">
        <v>141</v>
      </c>
      <c r="F67" s="53" t="s">
        <v>142</v>
      </c>
      <c r="G67" s="53" t="s">
        <v>143</v>
      </c>
      <c r="H67" s="53" t="s">
        <v>144</v>
      </c>
      <c r="I67" s="54" t="s">
        <v>145</v>
      </c>
      <c r="J67" s="54" t="s">
        <v>146</v>
      </c>
      <c r="K67" s="54" t="s">
        <v>147</v>
      </c>
      <c r="L67" s="54" t="s">
        <v>148</v>
      </c>
      <c r="M67" s="54" t="s">
        <v>149</v>
      </c>
      <c r="N67" s="134"/>
      <c r="P67" s="131"/>
      <c r="Q67" s="55" t="str">
        <f>+E67&amp;"（N="&amp;E68&amp;"）"</f>
        <v>地縁・血縁先を訪問している人（地縁・血縁先の訪問のみ）（N=2991）</v>
      </c>
      <c r="R67" s="55" t="str">
        <f t="shared" ref="R67:Y67" si="10">+F67&amp;"（N="&amp;F68&amp;"）"</f>
        <v>地縁・血縁先を訪問している人（地縁・血縁先及びそれ以外の施設等を利用）（N=418）</v>
      </c>
      <c r="S67" s="55" t="str">
        <f t="shared" si="10"/>
        <v>特定の生活行動や用務を行っている人（N=47）</v>
      </c>
      <c r="T67" s="55" t="str">
        <f t="shared" si="10"/>
        <v>地縁・血縁的な訪問者等　計（N=3456）</v>
      </c>
      <c r="U67" s="56" t="str">
        <f t="shared" si="10"/>
        <v>趣味・消費型（N=2638）</v>
      </c>
      <c r="V67" s="56" t="str">
        <f t="shared" si="10"/>
        <v>参加・交流型（N=1446）</v>
      </c>
      <c r="W67" s="56" t="str">
        <f t="shared" si="10"/>
        <v>就労型（N=987）</v>
      </c>
      <c r="X67" s="56" t="str">
        <f t="shared" si="10"/>
        <v>直接寄与型（N=768）</v>
      </c>
      <c r="Y67" s="56" t="str">
        <f t="shared" si="10"/>
        <v>関係人口（訪問系）計（N=5839）</v>
      </c>
      <c r="Z67" s="129"/>
    </row>
    <row r="68" spans="1:26" x14ac:dyDescent="0.15">
      <c r="C68" s="52" t="s">
        <v>150</v>
      </c>
      <c r="E68" s="63">
        <v>2991</v>
      </c>
      <c r="F68" s="63">
        <v>418</v>
      </c>
      <c r="G68" s="63">
        <v>47</v>
      </c>
      <c r="H68" s="63">
        <v>3456</v>
      </c>
      <c r="I68" s="63">
        <v>2638</v>
      </c>
      <c r="J68" s="63">
        <v>1446</v>
      </c>
      <c r="K68" s="63">
        <v>987</v>
      </c>
      <c r="L68" s="64">
        <v>768</v>
      </c>
      <c r="M68" s="64">
        <v>5839</v>
      </c>
      <c r="N68" s="57">
        <v>9295</v>
      </c>
      <c r="P68" s="52" t="str">
        <f>+C68</f>
        <v>全体</v>
      </c>
      <c r="Q68" s="58">
        <f t="shared" ref="Q68:Z76" si="11">+E68/E$4</f>
        <v>1</v>
      </c>
      <c r="R68" s="58">
        <f t="shared" si="11"/>
        <v>1</v>
      </c>
      <c r="S68" s="58">
        <f t="shared" si="11"/>
        <v>1</v>
      </c>
      <c r="T68" s="58">
        <f t="shared" si="11"/>
        <v>1</v>
      </c>
      <c r="U68" s="58">
        <f t="shared" si="11"/>
        <v>1</v>
      </c>
      <c r="V68" s="58">
        <f t="shared" si="11"/>
        <v>1</v>
      </c>
      <c r="W68" s="58">
        <f t="shared" si="11"/>
        <v>1</v>
      </c>
      <c r="X68" s="58">
        <f t="shared" si="11"/>
        <v>1.0253671562082778</v>
      </c>
      <c r="Y68" s="58">
        <f t="shared" si="11"/>
        <v>1.0032646048109966</v>
      </c>
      <c r="Z68" s="58">
        <f t="shared" si="11"/>
        <v>1.0020482966796034</v>
      </c>
    </row>
    <row r="69" spans="1:26" x14ac:dyDescent="0.15">
      <c r="A69" s="13" t="s">
        <v>867</v>
      </c>
      <c r="B69" s="68">
        <v>1</v>
      </c>
      <c r="C69" s="67" t="s">
        <v>30</v>
      </c>
      <c r="D69" s="65" t="s">
        <v>234</v>
      </c>
      <c r="E69" s="57">
        <v>477</v>
      </c>
      <c r="F69" s="57">
        <v>39</v>
      </c>
      <c r="G69" s="57">
        <v>9</v>
      </c>
      <c r="H69" s="63">
        <v>525</v>
      </c>
      <c r="I69" s="57">
        <v>514</v>
      </c>
      <c r="J69" s="57">
        <v>276</v>
      </c>
      <c r="K69" s="57">
        <v>220</v>
      </c>
      <c r="L69" s="57">
        <v>156</v>
      </c>
      <c r="M69" s="64">
        <v>1166</v>
      </c>
      <c r="N69" s="57">
        <v>1691</v>
      </c>
      <c r="P69" s="67" t="s">
        <v>30</v>
      </c>
      <c r="Q69" s="58">
        <f t="shared" si="11"/>
        <v>0.15947843530591777</v>
      </c>
      <c r="R69" s="58">
        <f t="shared" si="11"/>
        <v>9.3301435406698566E-2</v>
      </c>
      <c r="S69" s="58">
        <f t="shared" si="11"/>
        <v>0.19148936170212766</v>
      </c>
      <c r="T69" s="58">
        <f t="shared" si="11"/>
        <v>0.15190972222222221</v>
      </c>
      <c r="U69" s="58">
        <f t="shared" si="11"/>
        <v>0.19484457922668688</v>
      </c>
      <c r="V69" s="58">
        <f t="shared" si="11"/>
        <v>0.1908713692946058</v>
      </c>
      <c r="W69" s="58">
        <f t="shared" si="11"/>
        <v>0.22289766970618036</v>
      </c>
      <c r="X69" s="58">
        <f t="shared" si="11"/>
        <v>0.20827770360480641</v>
      </c>
      <c r="Y69" s="58">
        <f t="shared" si="11"/>
        <v>0.20034364261168386</v>
      </c>
      <c r="Z69" s="58">
        <f t="shared" si="11"/>
        <v>0.18229840448469167</v>
      </c>
    </row>
    <row r="70" spans="1:26" x14ac:dyDescent="0.15">
      <c r="A70" s="13" t="s">
        <v>868</v>
      </c>
      <c r="B70" s="68">
        <v>1</v>
      </c>
      <c r="C70" s="67" t="s">
        <v>31</v>
      </c>
      <c r="D70" s="65" t="s">
        <v>236</v>
      </c>
      <c r="E70" s="57">
        <v>1142</v>
      </c>
      <c r="F70" s="57">
        <v>152</v>
      </c>
      <c r="G70" s="57">
        <v>8</v>
      </c>
      <c r="H70" s="63">
        <v>1302</v>
      </c>
      <c r="I70" s="57">
        <v>804</v>
      </c>
      <c r="J70" s="57">
        <v>478</v>
      </c>
      <c r="K70" s="57">
        <v>346</v>
      </c>
      <c r="L70" s="57">
        <v>230</v>
      </c>
      <c r="M70" s="64">
        <v>1858</v>
      </c>
      <c r="N70" s="57">
        <v>3160</v>
      </c>
      <c r="P70" s="67" t="s">
        <v>31</v>
      </c>
      <c r="Q70" s="58">
        <f t="shared" si="11"/>
        <v>0.38181210297559343</v>
      </c>
      <c r="R70" s="58">
        <f t="shared" si="11"/>
        <v>0.36363636363636365</v>
      </c>
      <c r="S70" s="58">
        <f t="shared" si="11"/>
        <v>0.1702127659574468</v>
      </c>
      <c r="T70" s="58">
        <f t="shared" si="11"/>
        <v>0.3767361111111111</v>
      </c>
      <c r="U70" s="58">
        <f t="shared" si="11"/>
        <v>0.30477634571645185</v>
      </c>
      <c r="V70" s="58">
        <f t="shared" si="11"/>
        <v>0.33056708160442599</v>
      </c>
      <c r="W70" s="58">
        <f t="shared" si="11"/>
        <v>0.35055724417426543</v>
      </c>
      <c r="X70" s="58">
        <f t="shared" si="11"/>
        <v>0.30707610146862485</v>
      </c>
      <c r="Y70" s="58">
        <f t="shared" si="11"/>
        <v>0.31924398625429551</v>
      </c>
      <c r="Z70" s="58">
        <f t="shared" si="11"/>
        <v>0.34066407934454507</v>
      </c>
    </row>
    <row r="71" spans="1:26" x14ac:dyDescent="0.15">
      <c r="A71" s="13" t="s">
        <v>869</v>
      </c>
      <c r="B71" s="68">
        <v>1</v>
      </c>
      <c r="C71" s="67" t="s">
        <v>32</v>
      </c>
      <c r="D71" s="65" t="s">
        <v>238</v>
      </c>
      <c r="E71" s="57">
        <v>850</v>
      </c>
      <c r="F71" s="57">
        <v>154</v>
      </c>
      <c r="G71" s="57">
        <v>21</v>
      </c>
      <c r="H71" s="63">
        <v>1025</v>
      </c>
      <c r="I71" s="57">
        <v>776</v>
      </c>
      <c r="J71" s="57">
        <v>449</v>
      </c>
      <c r="K71" s="57">
        <v>202</v>
      </c>
      <c r="L71" s="57">
        <v>222</v>
      </c>
      <c r="M71" s="64">
        <v>1649</v>
      </c>
      <c r="N71" s="57">
        <v>2674</v>
      </c>
      <c r="P71" s="67" t="s">
        <v>32</v>
      </c>
      <c r="Q71" s="58">
        <f t="shared" si="11"/>
        <v>0.28418589100635239</v>
      </c>
      <c r="R71" s="58">
        <f t="shared" si="11"/>
        <v>0.36842105263157893</v>
      </c>
      <c r="S71" s="58">
        <f t="shared" si="11"/>
        <v>0.44680851063829785</v>
      </c>
      <c r="T71" s="58">
        <f t="shared" si="11"/>
        <v>0.29658564814814814</v>
      </c>
      <c r="U71" s="58">
        <f t="shared" si="11"/>
        <v>0.29416224412433661</v>
      </c>
      <c r="V71" s="58">
        <f t="shared" si="11"/>
        <v>0.31051175656984786</v>
      </c>
      <c r="W71" s="58">
        <f t="shared" si="11"/>
        <v>0.20466058763931105</v>
      </c>
      <c r="X71" s="58">
        <f t="shared" si="11"/>
        <v>0.29639519359145527</v>
      </c>
      <c r="Y71" s="58">
        <f t="shared" si="11"/>
        <v>0.28333333333333333</v>
      </c>
      <c r="Z71" s="58">
        <f t="shared" si="11"/>
        <v>0.28827080638206121</v>
      </c>
    </row>
    <row r="72" spans="1:26" x14ac:dyDescent="0.15">
      <c r="A72" s="13" t="s">
        <v>870</v>
      </c>
      <c r="B72" s="68">
        <v>1</v>
      </c>
      <c r="C72" s="67" t="s">
        <v>33</v>
      </c>
      <c r="D72" s="65" t="s">
        <v>240</v>
      </c>
      <c r="E72" s="57">
        <v>104</v>
      </c>
      <c r="F72" s="57">
        <v>15</v>
      </c>
      <c r="G72" s="57">
        <v>0</v>
      </c>
      <c r="H72" s="63">
        <v>119</v>
      </c>
      <c r="I72" s="57">
        <v>125</v>
      </c>
      <c r="J72" s="57">
        <v>45</v>
      </c>
      <c r="K72" s="57">
        <v>44</v>
      </c>
      <c r="L72" s="57">
        <v>34</v>
      </c>
      <c r="M72" s="64">
        <v>248</v>
      </c>
      <c r="N72" s="57">
        <v>367</v>
      </c>
      <c r="P72" s="67" t="s">
        <v>33</v>
      </c>
      <c r="Q72" s="58">
        <f t="shared" si="11"/>
        <v>3.4770979605483116E-2</v>
      </c>
      <c r="R72" s="58">
        <f t="shared" si="11"/>
        <v>3.5885167464114832E-2</v>
      </c>
      <c r="S72" s="58">
        <f t="shared" si="11"/>
        <v>0</v>
      </c>
      <c r="T72" s="58">
        <f t="shared" si="11"/>
        <v>3.4432870370370371E-2</v>
      </c>
      <c r="U72" s="58">
        <f t="shared" si="11"/>
        <v>4.7384382107657316E-2</v>
      </c>
      <c r="V72" s="58">
        <f t="shared" si="11"/>
        <v>3.1120331950207469E-2</v>
      </c>
      <c r="W72" s="58">
        <f t="shared" si="11"/>
        <v>4.4579533941236066E-2</v>
      </c>
      <c r="X72" s="58">
        <f t="shared" si="11"/>
        <v>4.5393858477970631E-2</v>
      </c>
      <c r="Y72" s="58">
        <f t="shared" si="11"/>
        <v>4.2611683848797252E-2</v>
      </c>
      <c r="Z72" s="58">
        <f t="shared" si="11"/>
        <v>3.9564467442863301E-2</v>
      </c>
    </row>
    <row r="73" spans="1:26" x14ac:dyDescent="0.15">
      <c r="A73" s="13" t="s">
        <v>871</v>
      </c>
      <c r="B73" s="68">
        <v>1</v>
      </c>
      <c r="C73" s="67" t="s">
        <v>34</v>
      </c>
      <c r="D73" s="65" t="s">
        <v>242</v>
      </c>
      <c r="E73" s="57">
        <v>343</v>
      </c>
      <c r="F73" s="57">
        <v>42</v>
      </c>
      <c r="G73" s="57">
        <v>4</v>
      </c>
      <c r="H73" s="63">
        <v>389</v>
      </c>
      <c r="I73" s="57">
        <v>366</v>
      </c>
      <c r="J73" s="57">
        <v>161</v>
      </c>
      <c r="K73" s="57">
        <v>159</v>
      </c>
      <c r="L73" s="57">
        <v>96</v>
      </c>
      <c r="M73" s="64">
        <v>782</v>
      </c>
      <c r="N73" s="57">
        <v>1171</v>
      </c>
      <c r="P73" s="67" t="s">
        <v>34</v>
      </c>
      <c r="Q73" s="58">
        <f t="shared" si="11"/>
        <v>0.1146773654296222</v>
      </c>
      <c r="R73" s="58">
        <f t="shared" si="11"/>
        <v>0.10047846889952153</v>
      </c>
      <c r="S73" s="58">
        <f t="shared" si="11"/>
        <v>8.5106382978723402E-2</v>
      </c>
      <c r="T73" s="58">
        <f t="shared" si="11"/>
        <v>0.11255787037037036</v>
      </c>
      <c r="U73" s="58">
        <f t="shared" si="11"/>
        <v>0.13874147081122062</v>
      </c>
      <c r="V73" s="58">
        <f t="shared" si="11"/>
        <v>0.11134163208852006</v>
      </c>
      <c r="W73" s="58">
        <f t="shared" si="11"/>
        <v>0.16109422492401215</v>
      </c>
      <c r="X73" s="58">
        <f t="shared" si="11"/>
        <v>0.12817089452603472</v>
      </c>
      <c r="Y73" s="58">
        <f t="shared" si="11"/>
        <v>0.13436426116838487</v>
      </c>
      <c r="Z73" s="58">
        <f t="shared" si="11"/>
        <v>0.12623975851660199</v>
      </c>
    </row>
    <row r="74" spans="1:26" x14ac:dyDescent="0.15">
      <c r="A74" s="13" t="s">
        <v>872</v>
      </c>
      <c r="B74" s="68">
        <v>1</v>
      </c>
      <c r="C74" s="67" t="s">
        <v>35</v>
      </c>
      <c r="D74" s="65" t="s">
        <v>244</v>
      </c>
      <c r="E74" s="57">
        <v>44</v>
      </c>
      <c r="F74" s="57">
        <v>6</v>
      </c>
      <c r="G74" s="57">
        <v>3</v>
      </c>
      <c r="H74" s="63">
        <v>53</v>
      </c>
      <c r="I74" s="57">
        <v>41</v>
      </c>
      <c r="J74" s="57">
        <v>40</v>
      </c>
      <c r="K74" s="57">
        <v>14</v>
      </c>
      <c r="L74" s="57">
        <v>9</v>
      </c>
      <c r="M74" s="64">
        <v>104</v>
      </c>
      <c r="N74" s="57">
        <v>157</v>
      </c>
      <c r="P74" s="67" t="s">
        <v>35</v>
      </c>
      <c r="Q74" s="58">
        <f t="shared" si="11"/>
        <v>1.4710799063858242E-2</v>
      </c>
      <c r="R74" s="58">
        <f t="shared" si="11"/>
        <v>1.4354066985645933E-2</v>
      </c>
      <c r="S74" s="58">
        <f t="shared" si="11"/>
        <v>6.3829787234042548E-2</v>
      </c>
      <c r="T74" s="58">
        <f t="shared" si="11"/>
        <v>1.5335648148148149E-2</v>
      </c>
      <c r="U74" s="58">
        <f t="shared" si="11"/>
        <v>1.5542077331311599E-2</v>
      </c>
      <c r="V74" s="58">
        <f t="shared" si="11"/>
        <v>2.7662517289073305E-2</v>
      </c>
      <c r="W74" s="58">
        <f t="shared" si="11"/>
        <v>1.4184397163120567E-2</v>
      </c>
      <c r="X74" s="58">
        <f t="shared" si="11"/>
        <v>1.2016021361815754E-2</v>
      </c>
      <c r="Y74" s="58">
        <f t="shared" si="11"/>
        <v>1.7869415807560136E-2</v>
      </c>
      <c r="Z74" s="58">
        <f t="shared" si="11"/>
        <v>1.6925398878827082E-2</v>
      </c>
    </row>
    <row r="75" spans="1:26" x14ac:dyDescent="0.15">
      <c r="A75" s="13" t="s">
        <v>873</v>
      </c>
      <c r="B75" s="68">
        <v>1</v>
      </c>
      <c r="C75" s="67" t="s">
        <v>36</v>
      </c>
      <c r="D75" s="65" t="s">
        <v>246</v>
      </c>
      <c r="E75" s="57">
        <v>23</v>
      </c>
      <c r="F75" s="57">
        <v>3</v>
      </c>
      <c r="G75" s="57">
        <v>0</v>
      </c>
      <c r="H75" s="63">
        <v>26</v>
      </c>
      <c r="I75" s="57">
        <v>20</v>
      </c>
      <c r="J75" s="57">
        <v>9</v>
      </c>
      <c r="K75" s="57">
        <v>8</v>
      </c>
      <c r="L75" s="57">
        <v>7</v>
      </c>
      <c r="M75" s="64">
        <v>44</v>
      </c>
      <c r="N75" s="57">
        <v>70</v>
      </c>
      <c r="P75" s="67" t="s">
        <v>36</v>
      </c>
      <c r="Q75" s="58">
        <f t="shared" si="11"/>
        <v>7.6897358742895354E-3</v>
      </c>
      <c r="R75" s="58">
        <f t="shared" si="11"/>
        <v>7.1770334928229667E-3</v>
      </c>
      <c r="S75" s="58">
        <f t="shared" si="11"/>
        <v>0</v>
      </c>
      <c r="T75" s="58">
        <f t="shared" si="11"/>
        <v>7.5231481481481477E-3</v>
      </c>
      <c r="U75" s="58">
        <f t="shared" si="11"/>
        <v>7.5815011372251705E-3</v>
      </c>
      <c r="V75" s="58">
        <f t="shared" si="11"/>
        <v>6.2240663900414933E-3</v>
      </c>
      <c r="W75" s="58">
        <f t="shared" si="11"/>
        <v>8.1053698074974676E-3</v>
      </c>
      <c r="X75" s="58">
        <f t="shared" si="11"/>
        <v>9.3457943925233638E-3</v>
      </c>
      <c r="Y75" s="58">
        <f t="shared" si="11"/>
        <v>7.5601374570446736E-3</v>
      </c>
      <c r="Z75" s="58">
        <f t="shared" si="11"/>
        <v>7.5463561880120744E-3</v>
      </c>
    </row>
    <row r="76" spans="1:26" x14ac:dyDescent="0.15">
      <c r="A76" s="13" t="s">
        <v>247</v>
      </c>
      <c r="B76" s="68">
        <v>1</v>
      </c>
      <c r="C76" s="67" t="s">
        <v>37</v>
      </c>
      <c r="D76" s="65" t="s">
        <v>248</v>
      </c>
      <c r="E76" s="57">
        <v>65</v>
      </c>
      <c r="F76" s="57">
        <v>13</v>
      </c>
      <c r="G76" s="57">
        <v>2</v>
      </c>
      <c r="H76" s="63">
        <v>80</v>
      </c>
      <c r="I76" s="57">
        <v>50</v>
      </c>
      <c r="J76" s="57">
        <v>31</v>
      </c>
      <c r="K76" s="57">
        <v>16</v>
      </c>
      <c r="L76" s="57">
        <v>14</v>
      </c>
      <c r="M76" s="64">
        <v>111</v>
      </c>
      <c r="N76" s="57">
        <v>191</v>
      </c>
      <c r="P76" s="67" t="s">
        <v>37</v>
      </c>
      <c r="Q76" s="58">
        <f t="shared" si="11"/>
        <v>2.1731862253426947E-2</v>
      </c>
      <c r="R76" s="58">
        <f t="shared" si="11"/>
        <v>3.1100478468899521E-2</v>
      </c>
      <c r="S76" s="58">
        <f t="shared" si="11"/>
        <v>4.2553191489361701E-2</v>
      </c>
      <c r="T76" s="58">
        <f t="shared" si="11"/>
        <v>2.3148148148148147E-2</v>
      </c>
      <c r="U76" s="58">
        <f t="shared" si="11"/>
        <v>1.8953752843062926E-2</v>
      </c>
      <c r="V76" s="58">
        <f t="shared" si="11"/>
        <v>2.1438450899031812E-2</v>
      </c>
      <c r="W76" s="58">
        <f t="shared" si="11"/>
        <v>1.6210739614994935E-2</v>
      </c>
      <c r="X76" s="58">
        <f t="shared" si="11"/>
        <v>1.8691588785046728E-2</v>
      </c>
      <c r="Y76" s="58">
        <f t="shared" si="11"/>
        <v>1.907216494845361E-2</v>
      </c>
      <c r="Z76" s="58">
        <f t="shared" si="11"/>
        <v>2.0590771884432944E-2</v>
      </c>
    </row>
    <row r="77" spans="1:26" x14ac:dyDescent="0.15">
      <c r="I77" s="59"/>
      <c r="J77" s="59"/>
      <c r="K77" s="59"/>
      <c r="L77" s="59"/>
      <c r="M77" s="59"/>
      <c r="N77" s="59"/>
      <c r="P77" s="69"/>
      <c r="Q77" s="50"/>
      <c r="R77" s="50"/>
      <c r="S77" s="50"/>
      <c r="T77" s="50"/>
      <c r="U77" s="50"/>
      <c r="V77" s="50"/>
      <c r="W77" s="50"/>
      <c r="X77" s="50"/>
      <c r="Y77" s="50"/>
      <c r="Z77" s="50"/>
    </row>
    <row r="78" spans="1:26" x14ac:dyDescent="0.15">
      <c r="C78" s="60"/>
      <c r="I78" s="59"/>
      <c r="J78" s="59"/>
      <c r="K78" s="59"/>
      <c r="L78" s="59"/>
      <c r="M78" s="59"/>
      <c r="N78" s="59" t="s">
        <v>262</v>
      </c>
      <c r="P78" s="60"/>
      <c r="U78" s="61"/>
      <c r="V78" s="61"/>
      <c r="W78" s="61"/>
      <c r="X78" s="61"/>
      <c r="Y78" s="61"/>
      <c r="Z78" s="62" t="str">
        <f>+N78</f>
        <v>（ＳＡ）</v>
      </c>
    </row>
    <row r="79" spans="1:26" ht="12" customHeight="1" x14ac:dyDescent="0.15">
      <c r="C79" s="130" t="s">
        <v>38</v>
      </c>
      <c r="E79" s="132" t="s">
        <v>138</v>
      </c>
      <c r="F79" s="132"/>
      <c r="G79" s="132"/>
      <c r="H79" s="132"/>
      <c r="I79" s="133" t="s">
        <v>139</v>
      </c>
      <c r="J79" s="133"/>
      <c r="K79" s="133"/>
      <c r="L79" s="133"/>
      <c r="M79" s="133"/>
      <c r="N79" s="134" t="s">
        <v>140</v>
      </c>
      <c r="P79" s="130" t="str">
        <f>+C79</f>
        <v>＜職業＞</v>
      </c>
      <c r="Q79" s="135" t="s">
        <v>138</v>
      </c>
      <c r="R79" s="135"/>
      <c r="S79" s="135"/>
      <c r="T79" s="135"/>
      <c r="U79" s="128" t="s">
        <v>139</v>
      </c>
      <c r="V79" s="128"/>
      <c r="W79" s="128"/>
      <c r="X79" s="128"/>
      <c r="Y79" s="128"/>
      <c r="Z79" s="129" t="str">
        <f>+N79&amp;"（N="&amp;N81&amp;"）"</f>
        <v>二次調査（訪問タイプ）
計（N=9276）</v>
      </c>
    </row>
    <row r="80" spans="1:26" ht="78.75" x14ac:dyDescent="0.15">
      <c r="C80" s="131"/>
      <c r="E80" s="53" t="s">
        <v>141</v>
      </c>
      <c r="F80" s="53" t="s">
        <v>142</v>
      </c>
      <c r="G80" s="53" t="s">
        <v>143</v>
      </c>
      <c r="H80" s="53" t="s">
        <v>144</v>
      </c>
      <c r="I80" s="54" t="s">
        <v>145</v>
      </c>
      <c r="J80" s="54" t="s">
        <v>146</v>
      </c>
      <c r="K80" s="54" t="s">
        <v>147</v>
      </c>
      <c r="L80" s="54" t="s">
        <v>148</v>
      </c>
      <c r="M80" s="54" t="s">
        <v>149</v>
      </c>
      <c r="N80" s="134"/>
      <c r="P80" s="131"/>
      <c r="Q80" s="55" t="str">
        <f>+E80&amp;"（N="&amp;E81&amp;"）"</f>
        <v>地縁・血縁先を訪問している人（地縁・血縁先の訪問のみ）（N=2991）</v>
      </c>
      <c r="R80" s="55" t="str">
        <f t="shared" ref="R80:Y80" si="12">+F80&amp;"（N="&amp;F81&amp;"）"</f>
        <v>地縁・血縁先を訪問している人（地縁・血縁先及びそれ以外の施設等を利用）（N=418）</v>
      </c>
      <c r="S80" s="55" t="str">
        <f t="shared" si="12"/>
        <v>特定の生活行動や用務を行っている人（N=47）</v>
      </c>
      <c r="T80" s="55" t="str">
        <f t="shared" si="12"/>
        <v>地縁・血縁的な訪問者等　計（N=3456）</v>
      </c>
      <c r="U80" s="56" t="str">
        <f t="shared" si="12"/>
        <v>趣味・消費型（N=2638）</v>
      </c>
      <c r="V80" s="56" t="str">
        <f t="shared" si="12"/>
        <v>参加・交流型（N=1446）</v>
      </c>
      <c r="W80" s="56" t="str">
        <f t="shared" si="12"/>
        <v>就労型（N=987）</v>
      </c>
      <c r="X80" s="56" t="str">
        <f t="shared" si="12"/>
        <v>直接寄与型（N=749）</v>
      </c>
      <c r="Y80" s="56" t="str">
        <f t="shared" si="12"/>
        <v>関係人口（訪問系）計（N=5820）</v>
      </c>
      <c r="Z80" s="129"/>
    </row>
    <row r="81" spans="1:26" x14ac:dyDescent="0.15">
      <c r="C81" s="52" t="s">
        <v>150</v>
      </c>
      <c r="E81" s="63">
        <v>2991</v>
      </c>
      <c r="F81" s="63">
        <v>418</v>
      </c>
      <c r="G81" s="63">
        <v>47</v>
      </c>
      <c r="H81" s="63">
        <v>3456</v>
      </c>
      <c r="I81" s="63">
        <v>2638</v>
      </c>
      <c r="J81" s="63">
        <v>1446</v>
      </c>
      <c r="K81" s="63">
        <v>987</v>
      </c>
      <c r="L81" s="63">
        <v>749</v>
      </c>
      <c r="M81" s="64">
        <v>5820</v>
      </c>
      <c r="N81" s="57">
        <v>9276</v>
      </c>
      <c r="P81" s="52" t="str">
        <f>+C81</f>
        <v>全体</v>
      </c>
      <c r="Q81" s="11">
        <f t="shared" ref="Q81:Z94" si="13">+E81/E$4</f>
        <v>1</v>
      </c>
      <c r="R81" s="11">
        <f t="shared" si="13"/>
        <v>1</v>
      </c>
      <c r="S81" s="11">
        <f t="shared" si="13"/>
        <v>1</v>
      </c>
      <c r="T81" s="11">
        <f t="shared" si="13"/>
        <v>1</v>
      </c>
      <c r="U81" s="11">
        <f t="shared" si="13"/>
        <v>1</v>
      </c>
      <c r="V81" s="11">
        <f t="shared" si="13"/>
        <v>1</v>
      </c>
      <c r="W81" s="11">
        <f t="shared" si="13"/>
        <v>1</v>
      </c>
      <c r="X81" s="11">
        <f t="shared" si="13"/>
        <v>1</v>
      </c>
      <c r="Y81" s="11">
        <f t="shared" si="13"/>
        <v>1</v>
      </c>
      <c r="Z81" s="11">
        <f t="shared" si="13"/>
        <v>1</v>
      </c>
    </row>
    <row r="82" spans="1:26" x14ac:dyDescent="0.15">
      <c r="A82" s="13" t="s">
        <v>250</v>
      </c>
      <c r="B82" s="68">
        <v>1</v>
      </c>
      <c r="C82" s="67" t="s">
        <v>40</v>
      </c>
      <c r="D82" s="65" t="s">
        <v>251</v>
      </c>
      <c r="E82" s="57">
        <v>835</v>
      </c>
      <c r="F82" s="57">
        <v>89</v>
      </c>
      <c r="G82" s="57">
        <v>6</v>
      </c>
      <c r="H82" s="63">
        <v>930</v>
      </c>
      <c r="I82" s="57">
        <v>777</v>
      </c>
      <c r="J82" s="57">
        <v>343</v>
      </c>
      <c r="K82" s="57">
        <v>438</v>
      </c>
      <c r="L82" s="57">
        <v>260</v>
      </c>
      <c r="M82" s="64">
        <v>1818</v>
      </c>
      <c r="N82" s="57">
        <v>2748</v>
      </c>
      <c r="P82" s="67" t="s">
        <v>40</v>
      </c>
      <c r="Q82" s="11">
        <f t="shared" si="13"/>
        <v>0.27917084587094615</v>
      </c>
      <c r="R82" s="11">
        <f t="shared" si="13"/>
        <v>0.21291866028708134</v>
      </c>
      <c r="S82" s="11">
        <f t="shared" si="13"/>
        <v>0.1276595744680851</v>
      </c>
      <c r="T82" s="11">
        <f t="shared" si="13"/>
        <v>0.26909722222222221</v>
      </c>
      <c r="U82" s="11">
        <f t="shared" si="13"/>
        <v>0.29454131918119786</v>
      </c>
      <c r="V82" s="11">
        <f t="shared" si="13"/>
        <v>0.23720608575380359</v>
      </c>
      <c r="W82" s="11">
        <f t="shared" si="13"/>
        <v>0.44376899696048633</v>
      </c>
      <c r="X82" s="11">
        <f t="shared" si="13"/>
        <v>0.34712950600801068</v>
      </c>
      <c r="Y82" s="11">
        <f t="shared" si="13"/>
        <v>0.31237113402061856</v>
      </c>
      <c r="Z82" s="11">
        <f t="shared" si="13"/>
        <v>0.296248382923674</v>
      </c>
    </row>
    <row r="83" spans="1:26" x14ac:dyDescent="0.15">
      <c r="A83" s="13" t="s">
        <v>874</v>
      </c>
      <c r="B83" s="68">
        <v>2</v>
      </c>
      <c r="C83" s="67" t="s">
        <v>41</v>
      </c>
      <c r="D83" s="65" t="s">
        <v>251</v>
      </c>
      <c r="E83" s="57">
        <v>44</v>
      </c>
      <c r="F83" s="57">
        <v>4</v>
      </c>
      <c r="G83" s="57">
        <v>1</v>
      </c>
      <c r="H83" s="63">
        <v>49</v>
      </c>
      <c r="I83" s="57">
        <v>55</v>
      </c>
      <c r="J83" s="57">
        <v>39</v>
      </c>
      <c r="K83" s="57">
        <v>38</v>
      </c>
      <c r="L83" s="57">
        <v>22</v>
      </c>
      <c r="M83" s="64">
        <v>154</v>
      </c>
      <c r="N83" s="57">
        <v>203</v>
      </c>
      <c r="P83" s="67" t="s">
        <v>41</v>
      </c>
      <c r="Q83" s="11">
        <f t="shared" si="13"/>
        <v>1.4710799063858242E-2</v>
      </c>
      <c r="R83" s="11">
        <f t="shared" si="13"/>
        <v>9.5693779904306216E-3</v>
      </c>
      <c r="S83" s="11">
        <f t="shared" si="13"/>
        <v>2.1276595744680851E-2</v>
      </c>
      <c r="T83" s="11">
        <f t="shared" si="13"/>
        <v>1.4178240740740741E-2</v>
      </c>
      <c r="U83" s="11">
        <f t="shared" si="13"/>
        <v>2.0849128127369221E-2</v>
      </c>
      <c r="V83" s="11">
        <f t="shared" si="13"/>
        <v>2.6970954356846474E-2</v>
      </c>
      <c r="W83" s="11">
        <f t="shared" si="13"/>
        <v>3.8500506585612972E-2</v>
      </c>
      <c r="X83" s="11">
        <f t="shared" si="13"/>
        <v>2.9372496662216287E-2</v>
      </c>
      <c r="Y83" s="11">
        <f t="shared" si="13"/>
        <v>2.6460481099656357E-2</v>
      </c>
      <c r="Z83" s="11">
        <f t="shared" si="13"/>
        <v>2.1884432945235014E-2</v>
      </c>
    </row>
    <row r="84" spans="1:26" x14ac:dyDescent="0.15">
      <c r="A84" s="13" t="s">
        <v>253</v>
      </c>
      <c r="B84" s="68">
        <v>3</v>
      </c>
      <c r="C84" s="67" t="s">
        <v>42</v>
      </c>
      <c r="D84" s="65" t="s">
        <v>251</v>
      </c>
      <c r="E84" s="57">
        <v>98</v>
      </c>
      <c r="F84" s="57">
        <v>7</v>
      </c>
      <c r="G84" s="57">
        <v>0</v>
      </c>
      <c r="H84" s="63">
        <v>105</v>
      </c>
      <c r="I84" s="57">
        <v>76</v>
      </c>
      <c r="J84" s="57">
        <v>59</v>
      </c>
      <c r="K84" s="57">
        <v>43</v>
      </c>
      <c r="L84" s="57">
        <v>39</v>
      </c>
      <c r="M84" s="64">
        <v>217</v>
      </c>
      <c r="N84" s="57">
        <v>322</v>
      </c>
      <c r="P84" s="67" t="s">
        <v>42</v>
      </c>
      <c r="Q84" s="11">
        <f t="shared" si="13"/>
        <v>3.276496155132063E-2</v>
      </c>
      <c r="R84" s="11">
        <f t="shared" si="13"/>
        <v>1.6746411483253589E-2</v>
      </c>
      <c r="S84" s="11">
        <f t="shared" si="13"/>
        <v>0</v>
      </c>
      <c r="T84" s="11">
        <f t="shared" si="13"/>
        <v>3.0381944444444444E-2</v>
      </c>
      <c r="U84" s="11">
        <f t="shared" si="13"/>
        <v>2.8809704321455649E-2</v>
      </c>
      <c r="V84" s="11">
        <f t="shared" si="13"/>
        <v>4.0802213001383127E-2</v>
      </c>
      <c r="W84" s="11">
        <f t="shared" si="13"/>
        <v>4.3566362715298887E-2</v>
      </c>
      <c r="X84" s="11">
        <f t="shared" si="13"/>
        <v>5.2069425901201602E-2</v>
      </c>
      <c r="Y84" s="11">
        <f t="shared" si="13"/>
        <v>3.7285223367697594E-2</v>
      </c>
      <c r="Z84" s="11">
        <f t="shared" si="13"/>
        <v>3.4713238464855543E-2</v>
      </c>
    </row>
    <row r="85" spans="1:26" x14ac:dyDescent="0.15">
      <c r="A85" s="13" t="s">
        <v>875</v>
      </c>
      <c r="B85" s="68">
        <v>4</v>
      </c>
      <c r="C85" s="67" t="s">
        <v>43</v>
      </c>
      <c r="D85" s="65" t="s">
        <v>251</v>
      </c>
      <c r="E85" s="57">
        <v>16</v>
      </c>
      <c r="F85" s="57">
        <v>4</v>
      </c>
      <c r="G85" s="57">
        <v>0</v>
      </c>
      <c r="H85" s="63">
        <v>20</v>
      </c>
      <c r="I85" s="57">
        <v>26</v>
      </c>
      <c r="J85" s="57">
        <v>13</v>
      </c>
      <c r="K85" s="57">
        <v>7</v>
      </c>
      <c r="L85" s="57">
        <v>8</v>
      </c>
      <c r="M85" s="64">
        <v>54</v>
      </c>
      <c r="N85" s="57">
        <v>74</v>
      </c>
      <c r="P85" s="67" t="s">
        <v>43</v>
      </c>
      <c r="Q85" s="11">
        <f t="shared" si="13"/>
        <v>5.349381477766633E-3</v>
      </c>
      <c r="R85" s="11">
        <f t="shared" si="13"/>
        <v>9.5693779904306216E-3</v>
      </c>
      <c r="S85" s="11">
        <f t="shared" si="13"/>
        <v>0</v>
      </c>
      <c r="T85" s="11">
        <f t="shared" si="13"/>
        <v>5.7870370370370367E-3</v>
      </c>
      <c r="U85" s="11">
        <f t="shared" si="13"/>
        <v>9.8559514783927212E-3</v>
      </c>
      <c r="V85" s="11">
        <f t="shared" si="13"/>
        <v>8.9903181189488236E-3</v>
      </c>
      <c r="W85" s="11">
        <f t="shared" si="13"/>
        <v>7.0921985815602835E-3</v>
      </c>
      <c r="X85" s="11">
        <f t="shared" si="13"/>
        <v>1.0680907877169559E-2</v>
      </c>
      <c r="Y85" s="11">
        <f t="shared" si="13"/>
        <v>9.2783505154639175E-3</v>
      </c>
      <c r="Z85" s="11">
        <f t="shared" si="13"/>
        <v>7.9775765416127634E-3</v>
      </c>
    </row>
    <row r="86" spans="1:26" x14ac:dyDescent="0.15">
      <c r="A86" s="13" t="s">
        <v>876</v>
      </c>
      <c r="B86" s="68">
        <v>5</v>
      </c>
      <c r="C86" s="67" t="s">
        <v>44</v>
      </c>
      <c r="D86" s="65" t="s">
        <v>251</v>
      </c>
      <c r="E86" s="57">
        <v>132</v>
      </c>
      <c r="F86" s="57">
        <v>28</v>
      </c>
      <c r="G86" s="57">
        <v>6</v>
      </c>
      <c r="H86" s="63">
        <v>166</v>
      </c>
      <c r="I86" s="57">
        <v>142</v>
      </c>
      <c r="J86" s="57">
        <v>65</v>
      </c>
      <c r="K86" s="57">
        <v>49</v>
      </c>
      <c r="L86" s="57">
        <v>31</v>
      </c>
      <c r="M86" s="64">
        <v>287</v>
      </c>
      <c r="N86" s="57">
        <v>453</v>
      </c>
      <c r="P86" s="67" t="s">
        <v>44</v>
      </c>
      <c r="Q86" s="11">
        <f t="shared" si="13"/>
        <v>4.4132397191574725E-2</v>
      </c>
      <c r="R86" s="11">
        <f t="shared" si="13"/>
        <v>6.6985645933014357E-2</v>
      </c>
      <c r="S86" s="11">
        <f t="shared" si="13"/>
        <v>0.1276595744680851</v>
      </c>
      <c r="T86" s="11">
        <f t="shared" si="13"/>
        <v>4.8032407407407406E-2</v>
      </c>
      <c r="U86" s="11">
        <f t="shared" si="13"/>
        <v>5.3828658074298714E-2</v>
      </c>
      <c r="V86" s="11">
        <f t="shared" si="13"/>
        <v>4.4951590594744122E-2</v>
      </c>
      <c r="W86" s="11">
        <f t="shared" si="13"/>
        <v>4.9645390070921988E-2</v>
      </c>
      <c r="X86" s="11">
        <f t="shared" si="13"/>
        <v>4.1388518024032039E-2</v>
      </c>
      <c r="Y86" s="11">
        <f t="shared" si="13"/>
        <v>4.9312714776632301E-2</v>
      </c>
      <c r="Z86" s="11">
        <f t="shared" si="13"/>
        <v>4.8835705045278135E-2</v>
      </c>
    </row>
    <row r="87" spans="1:26" x14ac:dyDescent="0.15">
      <c r="A87" s="13" t="s">
        <v>876</v>
      </c>
      <c r="B87" s="68">
        <v>6</v>
      </c>
      <c r="C87" s="67" t="s">
        <v>45</v>
      </c>
      <c r="D87" s="65" t="s">
        <v>251</v>
      </c>
      <c r="E87" s="57">
        <v>104</v>
      </c>
      <c r="F87" s="57">
        <v>21</v>
      </c>
      <c r="G87" s="57">
        <v>2</v>
      </c>
      <c r="H87" s="63">
        <v>127</v>
      </c>
      <c r="I87" s="57">
        <v>124</v>
      </c>
      <c r="J87" s="57">
        <v>68</v>
      </c>
      <c r="K87" s="57">
        <v>104</v>
      </c>
      <c r="L87" s="57">
        <v>46</v>
      </c>
      <c r="M87" s="64">
        <v>342</v>
      </c>
      <c r="N87" s="57">
        <v>469</v>
      </c>
      <c r="P87" s="67" t="s">
        <v>45</v>
      </c>
      <c r="Q87" s="11">
        <f t="shared" si="13"/>
        <v>3.4770979605483116E-2</v>
      </c>
      <c r="R87" s="11">
        <f t="shared" si="13"/>
        <v>5.0239234449760764E-2</v>
      </c>
      <c r="S87" s="11">
        <f t="shared" si="13"/>
        <v>4.2553191489361701E-2</v>
      </c>
      <c r="T87" s="11">
        <f t="shared" si="13"/>
        <v>3.6747685185185182E-2</v>
      </c>
      <c r="U87" s="11">
        <f t="shared" si="13"/>
        <v>4.7005307050796058E-2</v>
      </c>
      <c r="V87" s="11">
        <f t="shared" si="13"/>
        <v>4.7026279391424619E-2</v>
      </c>
      <c r="W87" s="11">
        <f t="shared" si="13"/>
        <v>0.10536980749746708</v>
      </c>
      <c r="X87" s="11">
        <f t="shared" si="13"/>
        <v>6.1415220293724967E-2</v>
      </c>
      <c r="Y87" s="11">
        <f t="shared" si="13"/>
        <v>5.8762886597938144E-2</v>
      </c>
      <c r="Z87" s="11">
        <f t="shared" si="13"/>
        <v>5.0560586459680895E-2</v>
      </c>
    </row>
    <row r="88" spans="1:26" x14ac:dyDescent="0.15">
      <c r="A88" s="13" t="s">
        <v>876</v>
      </c>
      <c r="B88" s="68">
        <v>7</v>
      </c>
      <c r="C88" s="67" t="s">
        <v>46</v>
      </c>
      <c r="D88" s="65" t="s">
        <v>251</v>
      </c>
      <c r="E88" s="57">
        <v>2</v>
      </c>
      <c r="F88" s="57">
        <v>1</v>
      </c>
      <c r="G88" s="57">
        <v>0</v>
      </c>
      <c r="H88" s="63">
        <v>3</v>
      </c>
      <c r="I88" s="57">
        <v>2</v>
      </c>
      <c r="J88" s="57">
        <v>0</v>
      </c>
      <c r="K88" s="57">
        <v>1</v>
      </c>
      <c r="L88" s="57">
        <v>3</v>
      </c>
      <c r="M88" s="64">
        <v>6</v>
      </c>
      <c r="N88" s="57">
        <v>9</v>
      </c>
      <c r="P88" s="67" t="s">
        <v>46</v>
      </c>
      <c r="Q88" s="11">
        <f t="shared" si="13"/>
        <v>6.6867268472082912E-4</v>
      </c>
      <c r="R88" s="11">
        <f t="shared" si="13"/>
        <v>2.3923444976076554E-3</v>
      </c>
      <c r="S88" s="11">
        <f t="shared" si="13"/>
        <v>0</v>
      </c>
      <c r="T88" s="11">
        <f t="shared" si="13"/>
        <v>8.6805555555555551E-4</v>
      </c>
      <c r="U88" s="11">
        <f t="shared" si="13"/>
        <v>7.5815011372251705E-4</v>
      </c>
      <c r="V88" s="11">
        <f t="shared" si="13"/>
        <v>0</v>
      </c>
      <c r="W88" s="11">
        <f t="shared" si="13"/>
        <v>1.0131712259371835E-3</v>
      </c>
      <c r="X88" s="11">
        <f t="shared" si="13"/>
        <v>4.0053404539385851E-3</v>
      </c>
      <c r="Y88" s="11">
        <f t="shared" si="13"/>
        <v>1.0309278350515464E-3</v>
      </c>
      <c r="Z88" s="11">
        <f t="shared" si="13"/>
        <v>9.7024579560155242E-4</v>
      </c>
    </row>
    <row r="89" spans="1:26" x14ac:dyDescent="0.15">
      <c r="A89" s="13" t="s">
        <v>876</v>
      </c>
      <c r="B89" s="68">
        <v>8</v>
      </c>
      <c r="C89" s="67" t="s">
        <v>47</v>
      </c>
      <c r="D89" s="65" t="s">
        <v>251</v>
      </c>
      <c r="E89" s="57">
        <v>80</v>
      </c>
      <c r="F89" s="57">
        <v>8</v>
      </c>
      <c r="G89" s="57">
        <v>2</v>
      </c>
      <c r="H89" s="63">
        <v>90</v>
      </c>
      <c r="I89" s="57">
        <v>72</v>
      </c>
      <c r="J89" s="57">
        <v>32</v>
      </c>
      <c r="K89" s="57">
        <v>33</v>
      </c>
      <c r="L89" s="57">
        <v>19</v>
      </c>
      <c r="M89" s="64">
        <v>156</v>
      </c>
      <c r="N89" s="57">
        <v>246</v>
      </c>
      <c r="P89" s="67" t="s">
        <v>47</v>
      </c>
      <c r="Q89" s="11">
        <f t="shared" si="13"/>
        <v>2.6746907388833167E-2</v>
      </c>
      <c r="R89" s="11">
        <f t="shared" si="13"/>
        <v>1.9138755980861243E-2</v>
      </c>
      <c r="S89" s="11">
        <f t="shared" si="13"/>
        <v>4.2553191489361701E-2</v>
      </c>
      <c r="T89" s="11">
        <f t="shared" si="13"/>
        <v>2.6041666666666668E-2</v>
      </c>
      <c r="U89" s="11">
        <f t="shared" si="13"/>
        <v>2.7293404094010616E-2</v>
      </c>
      <c r="V89" s="11">
        <f t="shared" si="13"/>
        <v>2.2130013831258646E-2</v>
      </c>
      <c r="W89" s="11">
        <f t="shared" si="13"/>
        <v>3.3434650455927049E-2</v>
      </c>
      <c r="X89" s="11">
        <f t="shared" si="13"/>
        <v>2.5367156208277702E-2</v>
      </c>
      <c r="Y89" s="11">
        <f t="shared" si="13"/>
        <v>2.6804123711340205E-2</v>
      </c>
      <c r="Z89" s="11">
        <f t="shared" si="13"/>
        <v>2.6520051746442432E-2</v>
      </c>
    </row>
    <row r="90" spans="1:26" x14ac:dyDescent="0.15">
      <c r="A90" s="13" t="s">
        <v>876</v>
      </c>
      <c r="B90" s="68">
        <v>9</v>
      </c>
      <c r="C90" s="67" t="s">
        <v>48</v>
      </c>
      <c r="D90" s="65" t="s">
        <v>251</v>
      </c>
      <c r="E90" s="57">
        <v>417</v>
      </c>
      <c r="F90" s="57">
        <v>66</v>
      </c>
      <c r="G90" s="57">
        <v>8</v>
      </c>
      <c r="H90" s="63">
        <v>491</v>
      </c>
      <c r="I90" s="57">
        <v>358</v>
      </c>
      <c r="J90" s="57">
        <v>194</v>
      </c>
      <c r="K90" s="57">
        <v>124</v>
      </c>
      <c r="L90" s="57">
        <v>63</v>
      </c>
      <c r="M90" s="64">
        <v>739</v>
      </c>
      <c r="N90" s="57">
        <v>1230</v>
      </c>
      <c r="P90" s="67" t="s">
        <v>48</v>
      </c>
      <c r="Q90" s="11">
        <f t="shared" si="13"/>
        <v>0.13941825476429287</v>
      </c>
      <c r="R90" s="11">
        <f t="shared" si="13"/>
        <v>0.15789473684210525</v>
      </c>
      <c r="S90" s="11">
        <f t="shared" si="13"/>
        <v>0.1702127659574468</v>
      </c>
      <c r="T90" s="11">
        <f t="shared" si="13"/>
        <v>0.14207175925925927</v>
      </c>
      <c r="U90" s="11">
        <f t="shared" si="13"/>
        <v>0.13570887035633056</v>
      </c>
      <c r="V90" s="11">
        <f t="shared" si="13"/>
        <v>0.13416320885200553</v>
      </c>
      <c r="W90" s="11">
        <f t="shared" si="13"/>
        <v>0.12563323201621074</v>
      </c>
      <c r="X90" s="11">
        <f t="shared" si="13"/>
        <v>8.4112149532710276E-2</v>
      </c>
      <c r="Y90" s="11">
        <f t="shared" si="13"/>
        <v>0.12697594501718212</v>
      </c>
      <c r="Z90" s="11">
        <f t="shared" si="13"/>
        <v>0.13260025873221215</v>
      </c>
    </row>
    <row r="91" spans="1:26" x14ac:dyDescent="0.15">
      <c r="A91" s="13" t="s">
        <v>876</v>
      </c>
      <c r="B91" s="68">
        <v>10</v>
      </c>
      <c r="C91" s="67" t="s">
        <v>49</v>
      </c>
      <c r="D91" s="65" t="s">
        <v>251</v>
      </c>
      <c r="E91" s="57">
        <v>726</v>
      </c>
      <c r="F91" s="57">
        <v>111</v>
      </c>
      <c r="G91" s="57">
        <v>9</v>
      </c>
      <c r="H91" s="63">
        <v>846</v>
      </c>
      <c r="I91" s="57">
        <v>494</v>
      </c>
      <c r="J91" s="57">
        <v>314</v>
      </c>
      <c r="K91" s="57">
        <v>50</v>
      </c>
      <c r="L91" s="57">
        <v>113</v>
      </c>
      <c r="M91" s="64">
        <v>971</v>
      </c>
      <c r="N91" s="57">
        <v>1817</v>
      </c>
      <c r="P91" s="67" t="s">
        <v>49</v>
      </c>
      <c r="Q91" s="11">
        <f t="shared" si="13"/>
        <v>0.24272818455366099</v>
      </c>
      <c r="R91" s="11">
        <f t="shared" si="13"/>
        <v>0.26555023923444976</v>
      </c>
      <c r="S91" s="11">
        <f t="shared" si="13"/>
        <v>0.19148936170212766</v>
      </c>
      <c r="T91" s="11">
        <f t="shared" si="13"/>
        <v>0.24479166666666666</v>
      </c>
      <c r="U91" s="11">
        <f t="shared" si="13"/>
        <v>0.18726307808946172</v>
      </c>
      <c r="V91" s="11">
        <f t="shared" si="13"/>
        <v>0.21715076071922546</v>
      </c>
      <c r="W91" s="11">
        <f t="shared" si="13"/>
        <v>5.0658561296859167E-2</v>
      </c>
      <c r="X91" s="11">
        <f t="shared" si="13"/>
        <v>0.15086782376502003</v>
      </c>
      <c r="Y91" s="11">
        <f t="shared" si="13"/>
        <v>0.16683848797250858</v>
      </c>
      <c r="Z91" s="11">
        <f t="shared" si="13"/>
        <v>0.19588184562311342</v>
      </c>
    </row>
    <row r="92" spans="1:26" x14ac:dyDescent="0.15">
      <c r="A92" s="13" t="s">
        <v>876</v>
      </c>
      <c r="B92" s="68">
        <v>11</v>
      </c>
      <c r="C92" s="67" t="s">
        <v>50</v>
      </c>
      <c r="D92" s="65" t="s">
        <v>251</v>
      </c>
      <c r="E92" s="57">
        <v>143</v>
      </c>
      <c r="F92" s="57">
        <v>8</v>
      </c>
      <c r="G92" s="57">
        <v>0</v>
      </c>
      <c r="H92" s="63">
        <v>151</v>
      </c>
      <c r="I92" s="57">
        <v>70</v>
      </c>
      <c r="J92" s="57">
        <v>45</v>
      </c>
      <c r="K92" s="57">
        <v>27</v>
      </c>
      <c r="L92" s="57">
        <v>25</v>
      </c>
      <c r="M92" s="64">
        <v>167</v>
      </c>
      <c r="N92" s="57">
        <v>318</v>
      </c>
      <c r="P92" s="67" t="s">
        <v>50</v>
      </c>
      <c r="Q92" s="11">
        <f t="shared" si="13"/>
        <v>4.7810096957539287E-2</v>
      </c>
      <c r="R92" s="11">
        <f t="shared" si="13"/>
        <v>1.9138755980861243E-2</v>
      </c>
      <c r="S92" s="11">
        <f t="shared" si="13"/>
        <v>0</v>
      </c>
      <c r="T92" s="11">
        <f t="shared" si="13"/>
        <v>4.3692129629629629E-2</v>
      </c>
      <c r="U92" s="11">
        <f t="shared" si="13"/>
        <v>2.6535253980288095E-2</v>
      </c>
      <c r="V92" s="11">
        <f t="shared" si="13"/>
        <v>3.1120331950207469E-2</v>
      </c>
      <c r="W92" s="11">
        <f t="shared" si="13"/>
        <v>2.7355623100303952E-2</v>
      </c>
      <c r="X92" s="11">
        <f t="shared" si="13"/>
        <v>3.3377837116154871E-2</v>
      </c>
      <c r="Y92" s="11">
        <f t="shared" si="13"/>
        <v>2.8694158075601373E-2</v>
      </c>
      <c r="Z92" s="11">
        <f t="shared" si="13"/>
        <v>3.428201811125485E-2</v>
      </c>
    </row>
    <row r="93" spans="1:26" x14ac:dyDescent="0.15">
      <c r="A93" s="13" t="s">
        <v>876</v>
      </c>
      <c r="B93" s="68">
        <v>12</v>
      </c>
      <c r="C93" s="67" t="s">
        <v>51</v>
      </c>
      <c r="D93" s="65" t="s">
        <v>251</v>
      </c>
      <c r="E93" s="57">
        <v>377</v>
      </c>
      <c r="F93" s="57">
        <v>65</v>
      </c>
      <c r="G93" s="57">
        <v>12</v>
      </c>
      <c r="H93" s="63">
        <v>454</v>
      </c>
      <c r="I93" s="57">
        <v>417</v>
      </c>
      <c r="J93" s="57">
        <v>258</v>
      </c>
      <c r="K93" s="57">
        <v>55</v>
      </c>
      <c r="L93" s="57">
        <v>110</v>
      </c>
      <c r="M93" s="64">
        <v>840</v>
      </c>
      <c r="N93" s="57">
        <v>1294</v>
      </c>
      <c r="P93" s="67" t="s">
        <v>51</v>
      </c>
      <c r="Q93" s="11">
        <f t="shared" si="13"/>
        <v>0.12604480106987628</v>
      </c>
      <c r="R93" s="11">
        <f t="shared" si="13"/>
        <v>0.15550239234449761</v>
      </c>
      <c r="S93" s="11">
        <f t="shared" si="13"/>
        <v>0.25531914893617019</v>
      </c>
      <c r="T93" s="11">
        <f t="shared" si="13"/>
        <v>0.13136574074074073</v>
      </c>
      <c r="U93" s="11">
        <f t="shared" si="13"/>
        <v>0.15807429871114481</v>
      </c>
      <c r="V93" s="11">
        <f t="shared" si="13"/>
        <v>0.17842323651452283</v>
      </c>
      <c r="W93" s="11">
        <f t="shared" si="13"/>
        <v>5.5724417426545089E-2</v>
      </c>
      <c r="X93" s="11">
        <f t="shared" si="13"/>
        <v>0.14686248331108145</v>
      </c>
      <c r="Y93" s="11">
        <f t="shared" si="13"/>
        <v>0.14432989690721648</v>
      </c>
      <c r="Z93" s="11">
        <f t="shared" si="13"/>
        <v>0.13949978438982319</v>
      </c>
    </row>
    <row r="94" spans="1:26" x14ac:dyDescent="0.15">
      <c r="A94" s="13" t="s">
        <v>876</v>
      </c>
      <c r="B94" s="68">
        <v>13</v>
      </c>
      <c r="C94" s="67" t="s">
        <v>52</v>
      </c>
      <c r="D94" s="65" t="s">
        <v>251</v>
      </c>
      <c r="E94" s="57">
        <v>17</v>
      </c>
      <c r="F94" s="57">
        <v>6</v>
      </c>
      <c r="G94" s="57">
        <v>1</v>
      </c>
      <c r="H94" s="63">
        <v>24</v>
      </c>
      <c r="I94" s="57">
        <v>25</v>
      </c>
      <c r="J94" s="57">
        <v>16</v>
      </c>
      <c r="K94" s="57">
        <v>18</v>
      </c>
      <c r="L94" s="57">
        <v>10</v>
      </c>
      <c r="M94" s="64">
        <v>69</v>
      </c>
      <c r="N94" s="57">
        <v>93</v>
      </c>
      <c r="P94" s="67" t="s">
        <v>52</v>
      </c>
      <c r="Q94" s="11">
        <f t="shared" si="13"/>
        <v>5.6837178201270475E-3</v>
      </c>
      <c r="R94" s="11">
        <f t="shared" si="13"/>
        <v>1.4354066985645933E-2</v>
      </c>
      <c r="S94" s="11">
        <f t="shared" si="13"/>
        <v>2.1276595744680851E-2</v>
      </c>
      <c r="T94" s="11">
        <f t="shared" si="13"/>
        <v>6.9444444444444441E-3</v>
      </c>
      <c r="U94" s="11">
        <f t="shared" si="13"/>
        <v>9.4768764215314629E-3</v>
      </c>
      <c r="V94" s="11">
        <f t="shared" si="13"/>
        <v>1.1065006915629323E-2</v>
      </c>
      <c r="W94" s="11">
        <f t="shared" si="13"/>
        <v>1.82370820668693E-2</v>
      </c>
      <c r="X94" s="11">
        <f t="shared" si="13"/>
        <v>1.335113484646195E-2</v>
      </c>
      <c r="Y94" s="11">
        <f t="shared" si="13"/>
        <v>1.1855670103092783E-2</v>
      </c>
      <c r="Z94" s="11">
        <f t="shared" si="13"/>
        <v>1.0025873221216041E-2</v>
      </c>
    </row>
    <row r="95" spans="1:26" x14ac:dyDescent="0.15">
      <c r="I95" s="59"/>
      <c r="J95" s="59"/>
      <c r="K95" s="59"/>
      <c r="L95" s="59"/>
      <c r="M95" s="59"/>
      <c r="N95" s="59"/>
      <c r="P95" s="60"/>
      <c r="U95" s="61"/>
      <c r="V95" s="61"/>
      <c r="W95" s="61"/>
      <c r="X95" s="61"/>
      <c r="Y95" s="61"/>
      <c r="Z95" s="61"/>
    </row>
    <row r="96" spans="1:26" x14ac:dyDescent="0.15">
      <c r="C96" s="60"/>
      <c r="I96" s="59"/>
      <c r="J96" s="59"/>
      <c r="K96" s="59"/>
      <c r="L96" s="59"/>
      <c r="M96" s="59"/>
      <c r="N96" s="59" t="s">
        <v>249</v>
      </c>
      <c r="P96" s="60"/>
      <c r="U96" s="61"/>
      <c r="V96" s="61"/>
      <c r="W96" s="61"/>
      <c r="X96" s="61"/>
      <c r="Y96" s="61"/>
      <c r="Z96" s="62" t="str">
        <f>+N96</f>
        <v>（ＳＡ）</v>
      </c>
    </row>
    <row r="97" spans="1:27" ht="12" customHeight="1" x14ac:dyDescent="0.15">
      <c r="C97" s="130" t="s">
        <v>254</v>
      </c>
      <c r="E97" s="132" t="s">
        <v>138</v>
      </c>
      <c r="F97" s="132"/>
      <c r="G97" s="132"/>
      <c r="H97" s="132"/>
      <c r="I97" s="133" t="s">
        <v>139</v>
      </c>
      <c r="J97" s="133"/>
      <c r="K97" s="133"/>
      <c r="L97" s="133"/>
      <c r="M97" s="133"/>
      <c r="N97" s="134" t="s">
        <v>140</v>
      </c>
      <c r="P97" s="130" t="str">
        <f>+C97</f>
        <v>＜副業の可否＞</v>
      </c>
      <c r="Q97" s="135" t="s">
        <v>138</v>
      </c>
      <c r="R97" s="135"/>
      <c r="S97" s="135"/>
      <c r="T97" s="135"/>
      <c r="U97" s="128" t="s">
        <v>139</v>
      </c>
      <c r="V97" s="128"/>
      <c r="W97" s="128"/>
      <c r="X97" s="128"/>
      <c r="Y97" s="128"/>
      <c r="Z97" s="129" t="str">
        <f>+N97&amp;"（N="&amp;N99&amp;"）"</f>
        <v>二次調査（訪問タイプ）
計（N=5847）</v>
      </c>
    </row>
    <row r="98" spans="1:27" ht="78.75" x14ac:dyDescent="0.15">
      <c r="C98" s="131"/>
      <c r="E98" s="53" t="s">
        <v>141</v>
      </c>
      <c r="F98" s="53" t="s">
        <v>142</v>
      </c>
      <c r="G98" s="53" t="s">
        <v>143</v>
      </c>
      <c r="H98" s="53" t="s">
        <v>144</v>
      </c>
      <c r="I98" s="54" t="s">
        <v>145</v>
      </c>
      <c r="J98" s="54" t="s">
        <v>146</v>
      </c>
      <c r="K98" s="54" t="s">
        <v>147</v>
      </c>
      <c r="L98" s="54" t="s">
        <v>148</v>
      </c>
      <c r="M98" s="54" t="s">
        <v>149</v>
      </c>
      <c r="N98" s="134"/>
      <c r="P98" s="131"/>
      <c r="Q98" s="55" t="str">
        <f>+E98&amp;"（N="&amp;E99&amp;"）"</f>
        <v>地縁・血縁先を訪問している人（地縁・血縁先の訪問のみ）（N=1745）</v>
      </c>
      <c r="R98" s="55" t="str">
        <f t="shared" ref="R98:Y98" si="14">+F98&amp;"（N="&amp;F99&amp;"）"</f>
        <v>地縁・血縁先を訪問している人（地縁・血縁先及びそれ以外の施設等を利用）（N=234）</v>
      </c>
      <c r="S98" s="55" t="str">
        <f t="shared" si="14"/>
        <v>特定の生活行動や用務を行っている人（N=26）</v>
      </c>
      <c r="T98" s="55" t="str">
        <f t="shared" si="14"/>
        <v>地縁・血縁的な訪問者等　計（N=2005）</v>
      </c>
      <c r="U98" s="56" t="str">
        <f t="shared" si="14"/>
        <v>趣味・消費型（N=1657）</v>
      </c>
      <c r="V98" s="56" t="str">
        <f t="shared" si="14"/>
        <v>参加・交流型（N=829）</v>
      </c>
      <c r="W98" s="56" t="str">
        <f t="shared" si="14"/>
        <v>就労型（N=855）</v>
      </c>
      <c r="X98" s="56" t="str">
        <f t="shared" si="14"/>
        <v>直接寄与型（N=501）</v>
      </c>
      <c r="Y98" s="56" t="str">
        <f t="shared" si="14"/>
        <v>関係人口（訪問系）計（N=3842）</v>
      </c>
      <c r="Z98" s="129"/>
    </row>
    <row r="99" spans="1:27" ht="23.25" customHeight="1" x14ac:dyDescent="0.15">
      <c r="B99" s="51"/>
      <c r="C99" s="52" t="s">
        <v>150</v>
      </c>
      <c r="D99" s="51"/>
      <c r="E99" s="63">
        <v>1745</v>
      </c>
      <c r="F99" s="63">
        <v>234</v>
      </c>
      <c r="G99" s="63">
        <v>26</v>
      </c>
      <c r="H99" s="63">
        <v>2005</v>
      </c>
      <c r="I99" s="63">
        <v>1657</v>
      </c>
      <c r="J99" s="63">
        <v>829</v>
      </c>
      <c r="K99" s="63">
        <v>855</v>
      </c>
      <c r="L99" s="63">
        <v>501</v>
      </c>
      <c r="M99" s="64">
        <v>3842</v>
      </c>
      <c r="N99" s="57">
        <v>5847</v>
      </c>
      <c r="P99" s="52" t="str">
        <f>+C99</f>
        <v>全体</v>
      </c>
      <c r="Q99" s="58">
        <f t="shared" ref="Q99:U103" si="15">+E99/E$99</f>
        <v>1</v>
      </c>
      <c r="R99" s="58">
        <f t="shared" si="15"/>
        <v>1</v>
      </c>
      <c r="S99" s="58">
        <f t="shared" si="15"/>
        <v>1</v>
      </c>
      <c r="T99" s="58">
        <f t="shared" si="15"/>
        <v>1</v>
      </c>
      <c r="U99" s="58">
        <f>+I99/I$99</f>
        <v>1</v>
      </c>
      <c r="V99" s="58">
        <f t="shared" ref="V99:Z103" si="16">+J99/J$99</f>
        <v>1</v>
      </c>
      <c r="W99" s="58">
        <f t="shared" si="16"/>
        <v>1</v>
      </c>
      <c r="X99" s="58">
        <f t="shared" si="16"/>
        <v>1</v>
      </c>
      <c r="Y99" s="58">
        <f t="shared" si="16"/>
        <v>1</v>
      </c>
      <c r="Z99" s="58">
        <f t="shared" si="16"/>
        <v>1</v>
      </c>
    </row>
    <row r="100" spans="1:27" ht="23.25" customHeight="1" x14ac:dyDescent="0.15">
      <c r="A100" s="13" t="s">
        <v>258</v>
      </c>
      <c r="B100" s="70">
        <v>1</v>
      </c>
      <c r="C100" s="71" t="s">
        <v>256</v>
      </c>
      <c r="D100" s="65" t="s">
        <v>257</v>
      </c>
      <c r="E100" s="57">
        <v>261</v>
      </c>
      <c r="F100" s="57">
        <v>34</v>
      </c>
      <c r="G100" s="57">
        <v>3</v>
      </c>
      <c r="H100" s="63">
        <v>298</v>
      </c>
      <c r="I100" s="57">
        <v>247</v>
      </c>
      <c r="J100" s="57">
        <v>142</v>
      </c>
      <c r="K100" s="57">
        <v>237</v>
      </c>
      <c r="L100" s="57">
        <v>152</v>
      </c>
      <c r="M100" s="64">
        <v>778</v>
      </c>
      <c r="N100" s="57">
        <v>1076</v>
      </c>
      <c r="P100" s="67" t="str">
        <f>+C100</f>
        <v>制度として認められており、利用している（利用することがある）</v>
      </c>
      <c r="Q100" s="58">
        <f t="shared" si="15"/>
        <v>0.14957020057306591</v>
      </c>
      <c r="R100" s="58">
        <f t="shared" si="15"/>
        <v>0.14529914529914531</v>
      </c>
      <c r="S100" s="58">
        <f t="shared" si="15"/>
        <v>0.11538461538461539</v>
      </c>
      <c r="T100" s="58">
        <f t="shared" si="15"/>
        <v>0.1486284289276808</v>
      </c>
      <c r="U100" s="58">
        <f t="shared" si="15"/>
        <v>0.14906457453228728</v>
      </c>
      <c r="V100" s="58">
        <f t="shared" si="16"/>
        <v>0.17129071170084439</v>
      </c>
      <c r="W100" s="58">
        <f t="shared" si="16"/>
        <v>0.27719298245614032</v>
      </c>
      <c r="X100" s="58">
        <f t="shared" si="16"/>
        <v>0.30339321357285431</v>
      </c>
      <c r="Y100" s="58">
        <f t="shared" si="16"/>
        <v>0.20249869859448205</v>
      </c>
      <c r="Z100" s="58">
        <f t="shared" si="16"/>
        <v>0.18402599623738669</v>
      </c>
    </row>
    <row r="101" spans="1:27" ht="23.25" customHeight="1" x14ac:dyDescent="0.15">
      <c r="A101" s="13" t="s">
        <v>258</v>
      </c>
      <c r="B101" s="70">
        <v>2</v>
      </c>
      <c r="C101" s="71" t="s">
        <v>259</v>
      </c>
      <c r="D101" s="65" t="s">
        <v>257</v>
      </c>
      <c r="E101" s="57">
        <v>258</v>
      </c>
      <c r="F101" s="57">
        <v>38</v>
      </c>
      <c r="G101" s="57">
        <v>5</v>
      </c>
      <c r="H101" s="63">
        <v>301</v>
      </c>
      <c r="I101" s="57">
        <v>252</v>
      </c>
      <c r="J101" s="57">
        <v>159</v>
      </c>
      <c r="K101" s="57">
        <v>203</v>
      </c>
      <c r="L101" s="57">
        <v>131</v>
      </c>
      <c r="M101" s="64">
        <v>745</v>
      </c>
      <c r="N101" s="57">
        <v>1046</v>
      </c>
      <c r="P101" s="67" t="str">
        <f>+C101</f>
        <v>制度は整っていない（もしくは不明瞭である）が、副業を行っている（行うことがある）</v>
      </c>
      <c r="Q101" s="58">
        <f t="shared" si="15"/>
        <v>0.14785100286532951</v>
      </c>
      <c r="R101" s="58">
        <f t="shared" si="15"/>
        <v>0.1623931623931624</v>
      </c>
      <c r="S101" s="58">
        <f t="shared" si="15"/>
        <v>0.19230769230769232</v>
      </c>
      <c r="T101" s="58">
        <f t="shared" si="15"/>
        <v>0.15012468827930175</v>
      </c>
      <c r="U101" s="58">
        <f t="shared" si="15"/>
        <v>0.15208207604103802</v>
      </c>
      <c r="V101" s="58">
        <f t="shared" si="16"/>
        <v>0.19179734620024125</v>
      </c>
      <c r="W101" s="58">
        <f t="shared" si="16"/>
        <v>0.23742690058479532</v>
      </c>
      <c r="X101" s="58">
        <f t="shared" si="16"/>
        <v>0.26147704590818366</v>
      </c>
      <c r="Y101" s="58">
        <f t="shared" si="16"/>
        <v>0.19390942217595003</v>
      </c>
      <c r="Z101" s="58">
        <f t="shared" si="16"/>
        <v>0.1788951599110655</v>
      </c>
    </row>
    <row r="102" spans="1:27" ht="23.25" customHeight="1" x14ac:dyDescent="0.15">
      <c r="A102" s="13" t="s">
        <v>258</v>
      </c>
      <c r="B102" s="70">
        <v>3</v>
      </c>
      <c r="C102" s="71" t="s">
        <v>260</v>
      </c>
      <c r="D102" s="65" t="s">
        <v>257</v>
      </c>
      <c r="E102" s="57">
        <v>332</v>
      </c>
      <c r="F102" s="57">
        <v>63</v>
      </c>
      <c r="G102" s="57">
        <v>3</v>
      </c>
      <c r="H102" s="63">
        <v>398</v>
      </c>
      <c r="I102" s="57">
        <v>358</v>
      </c>
      <c r="J102" s="57">
        <v>187</v>
      </c>
      <c r="K102" s="57">
        <v>141</v>
      </c>
      <c r="L102" s="57">
        <v>65</v>
      </c>
      <c r="M102" s="64">
        <v>751</v>
      </c>
      <c r="N102" s="57">
        <v>1149</v>
      </c>
      <c r="P102" s="67" t="str">
        <f>+C102</f>
        <v>制度として認められているが、利用していない（利用できないも含む）</v>
      </c>
      <c r="Q102" s="58">
        <f t="shared" si="15"/>
        <v>0.19025787965616045</v>
      </c>
      <c r="R102" s="58">
        <f t="shared" si="15"/>
        <v>0.26923076923076922</v>
      </c>
      <c r="S102" s="58">
        <f t="shared" si="15"/>
        <v>0.11538461538461539</v>
      </c>
      <c r="T102" s="58">
        <f t="shared" si="15"/>
        <v>0.19850374064837906</v>
      </c>
      <c r="U102" s="58">
        <f t="shared" si="15"/>
        <v>0.216053108026554</v>
      </c>
      <c r="V102" s="58">
        <f t="shared" si="16"/>
        <v>0.22557297949336549</v>
      </c>
      <c r="W102" s="58">
        <f t="shared" si="16"/>
        <v>0.1649122807017544</v>
      </c>
      <c r="X102" s="58">
        <f t="shared" si="16"/>
        <v>0.12974051896207583</v>
      </c>
      <c r="Y102" s="58">
        <f t="shared" si="16"/>
        <v>0.19547110879750129</v>
      </c>
      <c r="Z102" s="58">
        <f t="shared" si="16"/>
        <v>0.1965110312981016</v>
      </c>
    </row>
    <row r="103" spans="1:27" ht="23.25" customHeight="1" x14ac:dyDescent="0.15">
      <c r="A103" s="13" t="s">
        <v>258</v>
      </c>
      <c r="B103" s="70">
        <v>4</v>
      </c>
      <c r="C103" s="71" t="s">
        <v>261</v>
      </c>
      <c r="D103" s="65" t="s">
        <v>257</v>
      </c>
      <c r="E103" s="57">
        <v>895</v>
      </c>
      <c r="F103" s="57">
        <v>99</v>
      </c>
      <c r="G103" s="57">
        <v>15</v>
      </c>
      <c r="H103" s="63">
        <v>1009</v>
      </c>
      <c r="I103" s="57">
        <v>802</v>
      </c>
      <c r="J103" s="57">
        <v>344</v>
      </c>
      <c r="K103" s="57">
        <v>274</v>
      </c>
      <c r="L103" s="57">
        <v>153</v>
      </c>
      <c r="M103" s="64">
        <v>1573</v>
      </c>
      <c r="N103" s="57">
        <v>2582</v>
      </c>
      <c r="P103" s="67" t="str">
        <f>+C103</f>
        <v>制度が整っておらず（もしくは不明瞭であり）、副業は行っていない</v>
      </c>
      <c r="Q103" s="58">
        <f t="shared" si="15"/>
        <v>0.5128939828080229</v>
      </c>
      <c r="R103" s="58">
        <f t="shared" si="15"/>
        <v>0.42307692307692307</v>
      </c>
      <c r="S103" s="58">
        <f t="shared" si="15"/>
        <v>0.57692307692307687</v>
      </c>
      <c r="T103" s="58">
        <f t="shared" si="15"/>
        <v>0.50324189526184537</v>
      </c>
      <c r="U103" s="58">
        <f t="shared" si="15"/>
        <v>0.484007242003621</v>
      </c>
      <c r="V103" s="58">
        <f t="shared" si="16"/>
        <v>0.41495778045838361</v>
      </c>
      <c r="W103" s="58">
        <f t="shared" si="16"/>
        <v>0.32046783625730996</v>
      </c>
      <c r="X103" s="58">
        <f t="shared" si="16"/>
        <v>0.30538922155688625</v>
      </c>
      <c r="Y103" s="58">
        <f t="shared" si="16"/>
        <v>0.409422175950026</v>
      </c>
      <c r="Z103" s="58">
        <f t="shared" si="16"/>
        <v>0.44159397981871046</v>
      </c>
    </row>
    <row r="104" spans="1:27" x14ac:dyDescent="0.15">
      <c r="J104" s="46"/>
      <c r="K104" s="46"/>
      <c r="L104" s="46"/>
      <c r="Q104" s="72"/>
      <c r="R104" s="72"/>
      <c r="S104" s="72"/>
      <c r="T104" s="72"/>
      <c r="U104" s="72"/>
      <c r="V104" s="72"/>
      <c r="W104" s="72"/>
      <c r="X104" s="72"/>
      <c r="Y104" s="72"/>
      <c r="Z104" s="72"/>
    </row>
    <row r="105" spans="1:27" x14ac:dyDescent="0.15">
      <c r="C105" s="60"/>
      <c r="I105" s="59"/>
      <c r="J105" s="59"/>
      <c r="K105" s="59"/>
      <c r="L105" s="59"/>
      <c r="M105" s="59"/>
      <c r="N105" s="59" t="s">
        <v>262</v>
      </c>
      <c r="P105" s="60"/>
      <c r="U105" s="61"/>
      <c r="V105" s="61"/>
      <c r="W105" s="61"/>
      <c r="X105" s="61"/>
      <c r="Y105" s="61"/>
      <c r="Z105" s="62" t="str">
        <f>+N105</f>
        <v>（ＳＡ）</v>
      </c>
    </row>
    <row r="106" spans="1:27" ht="12" customHeight="1" x14ac:dyDescent="0.15">
      <c r="C106" s="130" t="s">
        <v>263</v>
      </c>
      <c r="E106" s="132" t="s">
        <v>138</v>
      </c>
      <c r="F106" s="132"/>
      <c r="G106" s="132"/>
      <c r="H106" s="132"/>
      <c r="I106" s="133" t="s">
        <v>139</v>
      </c>
      <c r="J106" s="133"/>
      <c r="K106" s="133"/>
      <c r="L106" s="133"/>
      <c r="M106" s="133"/>
      <c r="N106" s="134" t="s">
        <v>140</v>
      </c>
      <c r="P106" s="130" t="str">
        <f>+C106</f>
        <v>＜テレワークの可否＞</v>
      </c>
      <c r="Q106" s="135" t="s">
        <v>138</v>
      </c>
      <c r="R106" s="135"/>
      <c r="S106" s="135"/>
      <c r="T106" s="135"/>
      <c r="U106" s="128" t="s">
        <v>139</v>
      </c>
      <c r="V106" s="128"/>
      <c r="W106" s="128"/>
      <c r="X106" s="128"/>
      <c r="Y106" s="128"/>
      <c r="Z106" s="129" t="str">
        <f>+N106&amp;"（N="&amp;N108&amp;"）"</f>
        <v>二次調査（訪問タイプ）
計（N=5847）</v>
      </c>
    </row>
    <row r="107" spans="1:27" ht="78.75" x14ac:dyDescent="0.15">
      <c r="C107" s="131"/>
      <c r="E107" s="53" t="s">
        <v>141</v>
      </c>
      <c r="F107" s="53" t="s">
        <v>142</v>
      </c>
      <c r="G107" s="53" t="s">
        <v>143</v>
      </c>
      <c r="H107" s="53" t="s">
        <v>144</v>
      </c>
      <c r="I107" s="54" t="s">
        <v>145</v>
      </c>
      <c r="J107" s="54" t="s">
        <v>146</v>
      </c>
      <c r="K107" s="54" t="s">
        <v>147</v>
      </c>
      <c r="L107" s="54" t="s">
        <v>148</v>
      </c>
      <c r="M107" s="54" t="s">
        <v>149</v>
      </c>
      <c r="N107" s="134"/>
      <c r="P107" s="131"/>
      <c r="Q107" s="55" t="str">
        <f>+E107&amp;"（N="&amp;E108&amp;"）"</f>
        <v>地縁・血縁先を訪問している人（地縁・血縁先の訪問のみ）（N=1745）</v>
      </c>
      <c r="R107" s="55" t="str">
        <f t="shared" ref="R107:Y107" si="17">+F107&amp;"（N="&amp;F108&amp;"）"</f>
        <v>地縁・血縁先を訪問している人（地縁・血縁先及びそれ以外の施設等を利用）（N=234）</v>
      </c>
      <c r="S107" s="55" t="str">
        <f t="shared" si="17"/>
        <v>特定の生活行動や用務を行っている人（N=26）</v>
      </c>
      <c r="T107" s="55" t="str">
        <f t="shared" si="17"/>
        <v>地縁・血縁的な訪問者等　計（N=2005）</v>
      </c>
      <c r="U107" s="56" t="str">
        <f t="shared" si="17"/>
        <v>趣味・消費型（N=1657）</v>
      </c>
      <c r="V107" s="56" t="str">
        <f t="shared" si="17"/>
        <v>参加・交流型（N=829）</v>
      </c>
      <c r="W107" s="56" t="str">
        <f t="shared" si="17"/>
        <v>就労型（N=855）</v>
      </c>
      <c r="X107" s="56" t="str">
        <f t="shared" si="17"/>
        <v>直接寄与型（N=501）</v>
      </c>
      <c r="Y107" s="56" t="str">
        <f t="shared" si="17"/>
        <v>関係人口（訪問系）計（N=3842）</v>
      </c>
      <c r="Z107" s="129"/>
    </row>
    <row r="108" spans="1:27" ht="23.25" customHeight="1" x14ac:dyDescent="0.15">
      <c r="B108" s="51"/>
      <c r="C108" s="52" t="s">
        <v>150</v>
      </c>
      <c r="D108" s="51"/>
      <c r="E108" s="63">
        <v>1745</v>
      </c>
      <c r="F108" s="63">
        <v>234</v>
      </c>
      <c r="G108" s="63">
        <v>26</v>
      </c>
      <c r="H108" s="63">
        <v>2005</v>
      </c>
      <c r="I108" s="63">
        <v>1657</v>
      </c>
      <c r="J108" s="63">
        <v>829</v>
      </c>
      <c r="K108" s="63">
        <v>855</v>
      </c>
      <c r="L108" s="63">
        <v>501</v>
      </c>
      <c r="M108" s="64">
        <v>3842</v>
      </c>
      <c r="N108" s="57">
        <v>5847</v>
      </c>
      <c r="P108" s="52" t="s">
        <v>150</v>
      </c>
      <c r="Q108" s="58">
        <f t="shared" ref="Q108:U112" si="18">+E108/E$108</f>
        <v>1</v>
      </c>
      <c r="R108" s="58">
        <f t="shared" si="18"/>
        <v>1</v>
      </c>
      <c r="S108" s="58">
        <f t="shared" si="18"/>
        <v>1</v>
      </c>
      <c r="T108" s="58">
        <f t="shared" si="18"/>
        <v>1</v>
      </c>
      <c r="U108" s="58">
        <f>+I108/I$108</f>
        <v>1</v>
      </c>
      <c r="V108" s="58">
        <f t="shared" ref="V108:Z112" si="19">+J108/J$108</f>
        <v>1</v>
      </c>
      <c r="W108" s="58">
        <f t="shared" si="19"/>
        <v>1</v>
      </c>
      <c r="X108" s="58">
        <f t="shared" si="19"/>
        <v>1</v>
      </c>
      <c r="Y108" s="58">
        <f t="shared" si="19"/>
        <v>1</v>
      </c>
      <c r="Z108" s="58">
        <f t="shared" si="19"/>
        <v>1</v>
      </c>
      <c r="AA108" s="6"/>
    </row>
    <row r="109" spans="1:27" ht="23.25" customHeight="1" x14ac:dyDescent="0.15">
      <c r="A109" s="13" t="s">
        <v>877</v>
      </c>
      <c r="B109" s="70">
        <v>1</v>
      </c>
      <c r="C109" s="71" t="s">
        <v>265</v>
      </c>
      <c r="D109" s="65" t="s">
        <v>266</v>
      </c>
      <c r="E109" s="57">
        <v>188</v>
      </c>
      <c r="F109" s="57">
        <v>29</v>
      </c>
      <c r="G109" s="57">
        <v>4</v>
      </c>
      <c r="H109" s="63">
        <v>221</v>
      </c>
      <c r="I109" s="57">
        <v>170</v>
      </c>
      <c r="J109" s="57">
        <v>111</v>
      </c>
      <c r="K109" s="57">
        <v>178</v>
      </c>
      <c r="L109" s="57">
        <v>120</v>
      </c>
      <c r="M109" s="64">
        <v>579</v>
      </c>
      <c r="N109" s="57">
        <v>800</v>
      </c>
      <c r="P109" s="67" t="str">
        <f>+C109</f>
        <v>制度として導入されており、行っている（行うことがある）</v>
      </c>
      <c r="Q109" s="58">
        <f t="shared" si="18"/>
        <v>0.10773638968481375</v>
      </c>
      <c r="R109" s="58">
        <f t="shared" si="18"/>
        <v>0.12393162393162394</v>
      </c>
      <c r="S109" s="58">
        <f t="shared" si="18"/>
        <v>0.15384615384615385</v>
      </c>
      <c r="T109" s="58">
        <f t="shared" si="18"/>
        <v>0.11022443890274314</v>
      </c>
      <c r="U109" s="58">
        <f t="shared" si="18"/>
        <v>0.10259505129752565</v>
      </c>
      <c r="V109" s="58">
        <f t="shared" si="19"/>
        <v>0.1338962605548854</v>
      </c>
      <c r="W109" s="58">
        <f t="shared" si="19"/>
        <v>0.20818713450292398</v>
      </c>
      <c r="X109" s="58">
        <f t="shared" si="19"/>
        <v>0.23952095808383234</v>
      </c>
      <c r="Y109" s="58">
        <f t="shared" si="19"/>
        <v>0.15070275897969806</v>
      </c>
      <c r="Z109" s="58">
        <f t="shared" si="19"/>
        <v>0.13682230203523174</v>
      </c>
      <c r="AA109" s="6"/>
    </row>
    <row r="110" spans="1:27" ht="23.25" customHeight="1" x14ac:dyDescent="0.15">
      <c r="A110" s="13" t="s">
        <v>877</v>
      </c>
      <c r="B110" s="70">
        <v>2</v>
      </c>
      <c r="C110" s="71" t="s">
        <v>268</v>
      </c>
      <c r="D110" s="65" t="s">
        <v>266</v>
      </c>
      <c r="E110" s="57">
        <v>131</v>
      </c>
      <c r="F110" s="57">
        <v>17</v>
      </c>
      <c r="G110" s="57">
        <v>2</v>
      </c>
      <c r="H110" s="63">
        <v>150</v>
      </c>
      <c r="I110" s="57">
        <v>113</v>
      </c>
      <c r="J110" s="57">
        <v>77</v>
      </c>
      <c r="K110" s="57">
        <v>153</v>
      </c>
      <c r="L110" s="57">
        <v>98</v>
      </c>
      <c r="M110" s="64">
        <v>441</v>
      </c>
      <c r="N110" s="57">
        <v>591</v>
      </c>
      <c r="P110" s="67" t="str">
        <f>+C110</f>
        <v>制度として導入されていない（もしくは不明瞭である）が、行っている（行うことがある）</v>
      </c>
      <c r="Q110" s="58">
        <f t="shared" si="18"/>
        <v>7.5071633237822344E-2</v>
      </c>
      <c r="R110" s="58">
        <f t="shared" si="18"/>
        <v>7.2649572649572655E-2</v>
      </c>
      <c r="S110" s="58">
        <f t="shared" si="18"/>
        <v>7.6923076923076927E-2</v>
      </c>
      <c r="T110" s="58">
        <f t="shared" si="18"/>
        <v>7.4812967581047385E-2</v>
      </c>
      <c r="U110" s="58">
        <f t="shared" si="18"/>
        <v>6.8195534097767047E-2</v>
      </c>
      <c r="V110" s="58">
        <f t="shared" si="19"/>
        <v>9.2882991556091671E-2</v>
      </c>
      <c r="W110" s="58">
        <f t="shared" si="19"/>
        <v>0.17894736842105263</v>
      </c>
      <c r="X110" s="58">
        <f t="shared" si="19"/>
        <v>0.19560878243512975</v>
      </c>
      <c r="Y110" s="58">
        <f t="shared" si="19"/>
        <v>0.11478396668401875</v>
      </c>
      <c r="Z110" s="58">
        <f t="shared" si="19"/>
        <v>0.10107747562852745</v>
      </c>
      <c r="AA110" s="6"/>
    </row>
    <row r="111" spans="1:27" ht="23.25" customHeight="1" x14ac:dyDescent="0.15">
      <c r="A111" s="13" t="s">
        <v>877</v>
      </c>
      <c r="B111" s="70">
        <v>3</v>
      </c>
      <c r="C111" s="71" t="s">
        <v>270</v>
      </c>
      <c r="D111" s="65" t="s">
        <v>266</v>
      </c>
      <c r="E111" s="57">
        <v>185</v>
      </c>
      <c r="F111" s="57">
        <v>29</v>
      </c>
      <c r="G111" s="57">
        <v>6</v>
      </c>
      <c r="H111" s="63">
        <v>220</v>
      </c>
      <c r="I111" s="57">
        <v>215</v>
      </c>
      <c r="J111" s="57">
        <v>120</v>
      </c>
      <c r="K111" s="57">
        <v>108</v>
      </c>
      <c r="L111" s="57">
        <v>71</v>
      </c>
      <c r="M111" s="64">
        <v>514</v>
      </c>
      <c r="N111" s="57">
        <v>734</v>
      </c>
      <c r="P111" s="67" t="str">
        <f>+C111</f>
        <v>制度として導入されているが、行っていない（行うことができないも含む）</v>
      </c>
      <c r="Q111" s="58">
        <f t="shared" si="18"/>
        <v>0.10601719197707736</v>
      </c>
      <c r="R111" s="58">
        <f t="shared" si="18"/>
        <v>0.12393162393162394</v>
      </c>
      <c r="S111" s="58">
        <f t="shared" si="18"/>
        <v>0.23076923076923078</v>
      </c>
      <c r="T111" s="58">
        <f t="shared" si="18"/>
        <v>0.10972568578553615</v>
      </c>
      <c r="U111" s="58">
        <f t="shared" si="18"/>
        <v>0.12975256487628245</v>
      </c>
      <c r="V111" s="58">
        <f t="shared" si="19"/>
        <v>0.14475271411338964</v>
      </c>
      <c r="W111" s="58">
        <f t="shared" si="19"/>
        <v>0.12631578947368421</v>
      </c>
      <c r="X111" s="58">
        <f t="shared" si="19"/>
        <v>0.14171656686626746</v>
      </c>
      <c r="Y111" s="58">
        <f t="shared" si="19"/>
        <v>0.13378448724622594</v>
      </c>
      <c r="Z111" s="58">
        <f t="shared" si="19"/>
        <v>0.12553446211732514</v>
      </c>
      <c r="AA111" s="6"/>
    </row>
    <row r="112" spans="1:27" ht="23.25" customHeight="1" x14ac:dyDescent="0.15">
      <c r="A112" s="13" t="s">
        <v>877</v>
      </c>
      <c r="B112" s="70">
        <v>4</v>
      </c>
      <c r="C112" s="71" t="s">
        <v>271</v>
      </c>
      <c r="D112" s="65" t="s">
        <v>266</v>
      </c>
      <c r="E112" s="57">
        <v>1242</v>
      </c>
      <c r="F112" s="57">
        <v>159</v>
      </c>
      <c r="G112" s="57">
        <v>14</v>
      </c>
      <c r="H112" s="63">
        <v>1415</v>
      </c>
      <c r="I112" s="57">
        <v>1161</v>
      </c>
      <c r="J112" s="57">
        <v>524</v>
      </c>
      <c r="K112" s="57">
        <v>416</v>
      </c>
      <c r="L112" s="57">
        <v>212</v>
      </c>
      <c r="M112" s="64">
        <v>2313</v>
      </c>
      <c r="N112" s="57">
        <v>3728</v>
      </c>
      <c r="P112" s="67" t="str">
        <f>+C112</f>
        <v>制度として導入されておらず（もしくは不明瞭であり）、行っていない</v>
      </c>
      <c r="Q112" s="58">
        <f t="shared" si="18"/>
        <v>0.71174785100286531</v>
      </c>
      <c r="R112" s="58">
        <f t="shared" si="18"/>
        <v>0.67948717948717952</v>
      </c>
      <c r="S112" s="58">
        <f t="shared" si="18"/>
        <v>0.53846153846153844</v>
      </c>
      <c r="T112" s="58">
        <f t="shared" si="18"/>
        <v>0.70573566084788031</v>
      </c>
      <c r="U112" s="58">
        <f t="shared" si="18"/>
        <v>0.70066385033192513</v>
      </c>
      <c r="V112" s="58">
        <f t="shared" si="19"/>
        <v>0.632086851628468</v>
      </c>
      <c r="W112" s="58">
        <f t="shared" si="19"/>
        <v>0.48654970760233918</v>
      </c>
      <c r="X112" s="58">
        <f t="shared" si="19"/>
        <v>0.42315369261477048</v>
      </c>
      <c r="Y112" s="58">
        <f t="shared" si="19"/>
        <v>0.60203019260801671</v>
      </c>
      <c r="Z112" s="58">
        <f t="shared" si="19"/>
        <v>0.63759192748417992</v>
      </c>
      <c r="AA112" s="6"/>
    </row>
    <row r="113" spans="1:27" x14ac:dyDescent="0.15">
      <c r="B113" s="49"/>
      <c r="C113" s="73"/>
      <c r="D113" s="74"/>
      <c r="E113" s="59"/>
      <c r="F113" s="59"/>
      <c r="G113" s="59"/>
      <c r="H113" s="75"/>
      <c r="I113" s="59"/>
      <c r="J113" s="59"/>
      <c r="K113" s="59"/>
      <c r="L113" s="59"/>
      <c r="M113" s="76"/>
      <c r="N113" s="59"/>
      <c r="P113" s="77"/>
      <c r="Q113" s="78"/>
      <c r="R113" s="78"/>
      <c r="S113" s="78"/>
      <c r="T113" s="79"/>
      <c r="U113" s="79"/>
      <c r="V113" s="79"/>
      <c r="W113" s="79"/>
      <c r="X113" s="79"/>
      <c r="Y113" s="79"/>
      <c r="Z113" s="79"/>
      <c r="AA113" s="6"/>
    </row>
    <row r="114" spans="1:27" x14ac:dyDescent="0.15">
      <c r="C114" s="60"/>
      <c r="I114" s="59"/>
      <c r="J114" s="59"/>
      <c r="K114" s="59"/>
      <c r="L114" s="59"/>
      <c r="M114" s="59"/>
      <c r="N114" s="59" t="s">
        <v>878</v>
      </c>
      <c r="P114" s="60"/>
      <c r="U114" s="61"/>
      <c r="V114" s="61"/>
      <c r="W114" s="61"/>
      <c r="X114" s="61"/>
      <c r="Y114" s="61"/>
      <c r="Z114" s="62" t="str">
        <f>+N114</f>
        <v>（ＳＡ）</v>
      </c>
    </row>
    <row r="115" spans="1:27" ht="12" customHeight="1" x14ac:dyDescent="0.15">
      <c r="C115" s="130" t="s">
        <v>53</v>
      </c>
      <c r="E115" s="132" t="s">
        <v>138</v>
      </c>
      <c r="F115" s="132"/>
      <c r="G115" s="132"/>
      <c r="H115" s="132"/>
      <c r="I115" s="133" t="s">
        <v>139</v>
      </c>
      <c r="J115" s="133"/>
      <c r="K115" s="133"/>
      <c r="L115" s="133"/>
      <c r="M115" s="133"/>
      <c r="N115" s="134" t="s">
        <v>140</v>
      </c>
      <c r="P115" s="130" t="str">
        <f>+C115</f>
        <v>＜世帯収入＞</v>
      </c>
      <c r="Q115" s="135" t="s">
        <v>138</v>
      </c>
      <c r="R115" s="135"/>
      <c r="S115" s="135"/>
      <c r="T115" s="135"/>
      <c r="U115" s="128" t="s">
        <v>139</v>
      </c>
      <c r="V115" s="128"/>
      <c r="W115" s="128"/>
      <c r="X115" s="128"/>
      <c r="Y115" s="128"/>
      <c r="Z115" s="129" t="str">
        <f>+N115&amp;"（N="&amp;N117&amp;"）"</f>
        <v>二次調査（訪問タイプ）
計（N=9276）</v>
      </c>
    </row>
    <row r="116" spans="1:27" ht="78.75" x14ac:dyDescent="0.15">
      <c r="C116" s="131"/>
      <c r="E116" s="53" t="s">
        <v>141</v>
      </c>
      <c r="F116" s="53" t="s">
        <v>142</v>
      </c>
      <c r="G116" s="53" t="s">
        <v>143</v>
      </c>
      <c r="H116" s="53" t="s">
        <v>144</v>
      </c>
      <c r="I116" s="54" t="s">
        <v>145</v>
      </c>
      <c r="J116" s="54" t="s">
        <v>146</v>
      </c>
      <c r="K116" s="54" t="s">
        <v>147</v>
      </c>
      <c r="L116" s="54" t="s">
        <v>148</v>
      </c>
      <c r="M116" s="54" t="s">
        <v>149</v>
      </c>
      <c r="N116" s="134"/>
      <c r="P116" s="131"/>
      <c r="Q116" s="55" t="str">
        <f>+E116&amp;"（N="&amp;E117&amp;"）"</f>
        <v>地縁・血縁先を訪問している人（地縁・血縁先の訪問のみ）（N=2991）</v>
      </c>
      <c r="R116" s="55" t="str">
        <f t="shared" ref="R116:Y116" si="20">+F116&amp;"（N="&amp;F117&amp;"）"</f>
        <v>地縁・血縁先を訪問している人（地縁・血縁先及びそれ以外の施設等を利用）（N=418）</v>
      </c>
      <c r="S116" s="55" t="str">
        <f t="shared" si="20"/>
        <v>特定の生活行動や用務を行っている人（N=47）</v>
      </c>
      <c r="T116" s="55" t="str">
        <f t="shared" si="20"/>
        <v>地縁・血縁的な訪問者等　計（N=3456）</v>
      </c>
      <c r="U116" s="56" t="str">
        <f t="shared" si="20"/>
        <v>趣味・消費型（N=2638）</v>
      </c>
      <c r="V116" s="56" t="str">
        <f t="shared" si="20"/>
        <v>参加・交流型（N=1446）</v>
      </c>
      <c r="W116" s="56" t="str">
        <f t="shared" si="20"/>
        <v>就労型（N=987）</v>
      </c>
      <c r="X116" s="56" t="str">
        <f t="shared" si="20"/>
        <v>直接寄与型（N=749）</v>
      </c>
      <c r="Y116" s="56" t="str">
        <f t="shared" si="20"/>
        <v>関係人口（訪問系）計（N=5820）</v>
      </c>
      <c r="Z116" s="129"/>
    </row>
    <row r="117" spans="1:27" x14ac:dyDescent="0.15">
      <c r="C117" s="80" t="s">
        <v>150</v>
      </c>
      <c r="E117" s="63">
        <v>2991</v>
      </c>
      <c r="F117" s="63">
        <v>418</v>
      </c>
      <c r="G117" s="63">
        <v>47</v>
      </c>
      <c r="H117" s="63">
        <v>3456</v>
      </c>
      <c r="I117" s="63">
        <v>2638</v>
      </c>
      <c r="J117" s="64">
        <v>1446</v>
      </c>
      <c r="K117" s="64">
        <v>987</v>
      </c>
      <c r="L117" s="64">
        <v>749</v>
      </c>
      <c r="M117" s="64">
        <v>5820</v>
      </c>
      <c r="N117" s="57">
        <v>9276</v>
      </c>
      <c r="P117" s="81"/>
      <c r="Q117" s="82">
        <f>+E117/E$117</f>
        <v>1</v>
      </c>
      <c r="R117" s="82">
        <f t="shared" ref="R117:Z125" si="21">+F117/F$117</f>
        <v>1</v>
      </c>
      <c r="S117" s="82">
        <f t="shared" si="21"/>
        <v>1</v>
      </c>
      <c r="T117" s="82">
        <f t="shared" si="21"/>
        <v>1</v>
      </c>
      <c r="U117" s="82">
        <f t="shared" si="21"/>
        <v>1</v>
      </c>
      <c r="V117" s="82">
        <f t="shared" si="21"/>
        <v>1</v>
      </c>
      <c r="W117" s="82">
        <f t="shared" si="21"/>
        <v>1</v>
      </c>
      <c r="X117" s="82">
        <f t="shared" si="21"/>
        <v>1</v>
      </c>
      <c r="Y117" s="82">
        <f t="shared" si="21"/>
        <v>1</v>
      </c>
      <c r="Z117" s="82">
        <f t="shared" si="21"/>
        <v>1</v>
      </c>
    </row>
    <row r="118" spans="1:27" x14ac:dyDescent="0.15">
      <c r="A118" s="13" t="s">
        <v>879</v>
      </c>
      <c r="B118" s="68">
        <v>1</v>
      </c>
      <c r="C118" s="67" t="s">
        <v>54</v>
      </c>
      <c r="D118" s="65" t="s">
        <v>273</v>
      </c>
      <c r="E118" s="57">
        <v>33</v>
      </c>
      <c r="F118" s="57">
        <v>2</v>
      </c>
      <c r="G118" s="57">
        <v>1</v>
      </c>
      <c r="H118" s="63">
        <v>36</v>
      </c>
      <c r="I118" s="57">
        <v>20</v>
      </c>
      <c r="J118" s="57">
        <v>9</v>
      </c>
      <c r="K118" s="57">
        <v>2</v>
      </c>
      <c r="L118" s="57">
        <v>8</v>
      </c>
      <c r="M118" s="64">
        <v>39</v>
      </c>
      <c r="N118" s="57">
        <v>75</v>
      </c>
      <c r="P118" s="67" t="s">
        <v>54</v>
      </c>
      <c r="Q118" s="82">
        <f t="shared" ref="Q118:Q125" si="22">+E118/E$117</f>
        <v>1.1033099297893681E-2</v>
      </c>
      <c r="R118" s="82">
        <f t="shared" si="21"/>
        <v>4.7846889952153108E-3</v>
      </c>
      <c r="S118" s="82">
        <f t="shared" si="21"/>
        <v>2.1276595744680851E-2</v>
      </c>
      <c r="T118" s="82">
        <f t="shared" si="21"/>
        <v>1.0416666666666666E-2</v>
      </c>
      <c r="U118" s="82">
        <f t="shared" si="21"/>
        <v>7.5815011372251705E-3</v>
      </c>
      <c r="V118" s="82">
        <f t="shared" si="21"/>
        <v>6.2240663900414933E-3</v>
      </c>
      <c r="W118" s="82">
        <f t="shared" si="21"/>
        <v>2.0263424518743669E-3</v>
      </c>
      <c r="X118" s="82">
        <f t="shared" si="21"/>
        <v>1.0680907877169559E-2</v>
      </c>
      <c r="Y118" s="82">
        <f t="shared" si="21"/>
        <v>6.7010309278350512E-3</v>
      </c>
      <c r="Z118" s="82">
        <f t="shared" si="21"/>
        <v>8.0853816300129368E-3</v>
      </c>
    </row>
    <row r="119" spans="1:27" x14ac:dyDescent="0.15">
      <c r="A119" s="13" t="s">
        <v>879</v>
      </c>
      <c r="B119" s="68">
        <v>2</v>
      </c>
      <c r="C119" s="67" t="s">
        <v>55</v>
      </c>
      <c r="D119" s="65" t="s">
        <v>273</v>
      </c>
      <c r="E119" s="57">
        <v>78</v>
      </c>
      <c r="F119" s="57">
        <v>6</v>
      </c>
      <c r="G119" s="57">
        <v>1</v>
      </c>
      <c r="H119" s="63">
        <v>85</v>
      </c>
      <c r="I119" s="57">
        <v>68</v>
      </c>
      <c r="J119" s="57">
        <v>33</v>
      </c>
      <c r="K119" s="57">
        <v>31</v>
      </c>
      <c r="L119" s="57">
        <v>17</v>
      </c>
      <c r="M119" s="64">
        <v>149</v>
      </c>
      <c r="N119" s="57">
        <v>234</v>
      </c>
      <c r="P119" s="67" t="s">
        <v>55</v>
      </c>
      <c r="Q119" s="82">
        <f t="shared" si="22"/>
        <v>2.6078234704112337E-2</v>
      </c>
      <c r="R119" s="82">
        <f t="shared" si="21"/>
        <v>1.4354066985645933E-2</v>
      </c>
      <c r="S119" s="82">
        <f t="shared" si="21"/>
        <v>2.1276595744680851E-2</v>
      </c>
      <c r="T119" s="82">
        <f t="shared" si="21"/>
        <v>2.4594907407407409E-2</v>
      </c>
      <c r="U119" s="82">
        <f t="shared" si="21"/>
        <v>2.5777103866565579E-2</v>
      </c>
      <c r="V119" s="82">
        <f t="shared" si="21"/>
        <v>2.2821576763485476E-2</v>
      </c>
      <c r="W119" s="82">
        <f t="shared" si="21"/>
        <v>3.1408308004052685E-2</v>
      </c>
      <c r="X119" s="82">
        <f t="shared" si="21"/>
        <v>2.2696929238985315E-2</v>
      </c>
      <c r="Y119" s="82">
        <f t="shared" si="21"/>
        <v>2.5601374570446735E-2</v>
      </c>
      <c r="Z119" s="82">
        <f t="shared" si="21"/>
        <v>2.5226390685640362E-2</v>
      </c>
    </row>
    <row r="120" spans="1:27" x14ac:dyDescent="0.15">
      <c r="A120" s="13" t="s">
        <v>879</v>
      </c>
      <c r="B120" s="68">
        <v>3</v>
      </c>
      <c r="C120" s="67" t="s">
        <v>56</v>
      </c>
      <c r="D120" s="65" t="s">
        <v>273</v>
      </c>
      <c r="E120" s="57">
        <v>118</v>
      </c>
      <c r="F120" s="57">
        <v>6</v>
      </c>
      <c r="G120" s="57">
        <v>3</v>
      </c>
      <c r="H120" s="63">
        <v>127</v>
      </c>
      <c r="I120" s="57">
        <v>104</v>
      </c>
      <c r="J120" s="57">
        <v>47</v>
      </c>
      <c r="K120" s="57">
        <v>48</v>
      </c>
      <c r="L120" s="57">
        <v>33</v>
      </c>
      <c r="M120" s="64">
        <v>232</v>
      </c>
      <c r="N120" s="57">
        <v>359</v>
      </c>
      <c r="P120" s="67" t="s">
        <v>56</v>
      </c>
      <c r="Q120" s="82">
        <f t="shared" si="22"/>
        <v>3.9451688398528917E-2</v>
      </c>
      <c r="R120" s="82">
        <f t="shared" si="21"/>
        <v>1.4354066985645933E-2</v>
      </c>
      <c r="S120" s="82">
        <f t="shared" si="21"/>
        <v>6.3829787234042548E-2</v>
      </c>
      <c r="T120" s="82">
        <f t="shared" si="21"/>
        <v>3.6747685185185182E-2</v>
      </c>
      <c r="U120" s="82">
        <f t="shared" si="21"/>
        <v>3.9423805913570885E-2</v>
      </c>
      <c r="V120" s="82">
        <f t="shared" si="21"/>
        <v>3.2503457814661137E-2</v>
      </c>
      <c r="W120" s="82">
        <f t="shared" si="21"/>
        <v>4.8632218844984802E-2</v>
      </c>
      <c r="X120" s="82">
        <f t="shared" si="21"/>
        <v>4.4058744993324434E-2</v>
      </c>
      <c r="Y120" s="82">
        <f t="shared" si="21"/>
        <v>3.9862542955326458E-2</v>
      </c>
      <c r="Z120" s="82">
        <f t="shared" si="21"/>
        <v>3.8702026735661921E-2</v>
      </c>
    </row>
    <row r="121" spans="1:27" x14ac:dyDescent="0.15">
      <c r="A121" s="13" t="s">
        <v>879</v>
      </c>
      <c r="B121" s="68">
        <v>4</v>
      </c>
      <c r="C121" s="67" t="s">
        <v>57</v>
      </c>
      <c r="D121" s="65" t="s">
        <v>273</v>
      </c>
      <c r="E121" s="57">
        <v>566</v>
      </c>
      <c r="F121" s="57">
        <v>78</v>
      </c>
      <c r="G121" s="57">
        <v>15</v>
      </c>
      <c r="H121" s="63">
        <v>659</v>
      </c>
      <c r="I121" s="57">
        <v>494</v>
      </c>
      <c r="J121" s="57">
        <v>306</v>
      </c>
      <c r="K121" s="57">
        <v>162</v>
      </c>
      <c r="L121" s="57">
        <v>140</v>
      </c>
      <c r="M121" s="64">
        <v>1102</v>
      </c>
      <c r="N121" s="57">
        <v>1761</v>
      </c>
      <c r="P121" s="67" t="s">
        <v>57</v>
      </c>
      <c r="Q121" s="82">
        <f t="shared" si="22"/>
        <v>0.18923436977599464</v>
      </c>
      <c r="R121" s="82">
        <f t="shared" si="21"/>
        <v>0.18660287081339713</v>
      </c>
      <c r="S121" s="82">
        <f t="shared" si="21"/>
        <v>0.31914893617021278</v>
      </c>
      <c r="T121" s="82">
        <f t="shared" si="21"/>
        <v>0.19068287037037038</v>
      </c>
      <c r="U121" s="82">
        <f t="shared" si="21"/>
        <v>0.18726307808946172</v>
      </c>
      <c r="V121" s="82">
        <f t="shared" si="21"/>
        <v>0.21161825726141079</v>
      </c>
      <c r="W121" s="82">
        <f t="shared" si="21"/>
        <v>0.1641337386018237</v>
      </c>
      <c r="X121" s="82">
        <f t="shared" si="21"/>
        <v>0.18691588785046728</v>
      </c>
      <c r="Y121" s="82">
        <f t="shared" si="21"/>
        <v>0.18934707903780068</v>
      </c>
      <c r="Z121" s="82">
        <f t="shared" si="21"/>
        <v>0.18984476067270376</v>
      </c>
    </row>
    <row r="122" spans="1:27" x14ac:dyDescent="0.15">
      <c r="A122" s="13" t="s">
        <v>879</v>
      </c>
      <c r="B122" s="68">
        <v>5</v>
      </c>
      <c r="C122" s="67" t="s">
        <v>58</v>
      </c>
      <c r="D122" s="65" t="s">
        <v>273</v>
      </c>
      <c r="E122" s="57">
        <v>810</v>
      </c>
      <c r="F122" s="57">
        <v>127</v>
      </c>
      <c r="G122" s="57">
        <v>11</v>
      </c>
      <c r="H122" s="63">
        <v>948</v>
      </c>
      <c r="I122" s="57">
        <v>706</v>
      </c>
      <c r="J122" s="57">
        <v>398</v>
      </c>
      <c r="K122" s="57">
        <v>277</v>
      </c>
      <c r="L122" s="57">
        <v>217</v>
      </c>
      <c r="M122" s="64">
        <v>1598</v>
      </c>
      <c r="N122" s="57">
        <v>2546</v>
      </c>
      <c r="P122" s="67" t="s">
        <v>58</v>
      </c>
      <c r="Q122" s="82">
        <f t="shared" si="22"/>
        <v>0.27081243731193583</v>
      </c>
      <c r="R122" s="82">
        <f t="shared" si="21"/>
        <v>0.30382775119617222</v>
      </c>
      <c r="S122" s="82">
        <f t="shared" si="21"/>
        <v>0.23404255319148937</v>
      </c>
      <c r="T122" s="82">
        <f t="shared" si="21"/>
        <v>0.27430555555555558</v>
      </c>
      <c r="U122" s="82">
        <f t="shared" si="21"/>
        <v>0.2676269901440485</v>
      </c>
      <c r="V122" s="82">
        <f t="shared" si="21"/>
        <v>0.27524204702627941</v>
      </c>
      <c r="W122" s="82">
        <f t="shared" si="21"/>
        <v>0.28064842958459979</v>
      </c>
      <c r="X122" s="82">
        <f t="shared" si="21"/>
        <v>0.28971962616822428</v>
      </c>
      <c r="Y122" s="82">
        <f t="shared" si="21"/>
        <v>0.27457044673539521</v>
      </c>
      <c r="Z122" s="82">
        <f t="shared" si="21"/>
        <v>0.27447175506683913</v>
      </c>
    </row>
    <row r="123" spans="1:27" x14ac:dyDescent="0.15">
      <c r="A123" s="13" t="s">
        <v>274</v>
      </c>
      <c r="B123" s="68">
        <v>6</v>
      </c>
      <c r="C123" s="67" t="s">
        <v>59</v>
      </c>
      <c r="D123" s="65" t="s">
        <v>273</v>
      </c>
      <c r="E123" s="57">
        <v>486</v>
      </c>
      <c r="F123" s="57">
        <v>67</v>
      </c>
      <c r="G123" s="57">
        <v>9</v>
      </c>
      <c r="H123" s="63">
        <v>562</v>
      </c>
      <c r="I123" s="57">
        <v>390</v>
      </c>
      <c r="J123" s="57">
        <v>250</v>
      </c>
      <c r="K123" s="57">
        <v>184</v>
      </c>
      <c r="L123" s="57">
        <v>120</v>
      </c>
      <c r="M123" s="64">
        <v>944</v>
      </c>
      <c r="N123" s="57">
        <v>1506</v>
      </c>
      <c r="P123" s="67" t="s">
        <v>59</v>
      </c>
      <c r="Q123" s="82">
        <f t="shared" si="22"/>
        <v>0.1624874623871615</v>
      </c>
      <c r="R123" s="82">
        <f t="shared" si="21"/>
        <v>0.16028708133971292</v>
      </c>
      <c r="S123" s="82">
        <f t="shared" si="21"/>
        <v>0.19148936170212766</v>
      </c>
      <c r="T123" s="82">
        <f t="shared" si="21"/>
        <v>0.16261574074074073</v>
      </c>
      <c r="U123" s="82">
        <f t="shared" si="21"/>
        <v>0.14783927217589082</v>
      </c>
      <c r="V123" s="82">
        <f t="shared" si="21"/>
        <v>0.17289073305670816</v>
      </c>
      <c r="W123" s="82">
        <f t="shared" si="21"/>
        <v>0.18642350557244175</v>
      </c>
      <c r="X123" s="82">
        <f t="shared" si="21"/>
        <v>0.1602136181575434</v>
      </c>
      <c r="Y123" s="82">
        <f t="shared" si="21"/>
        <v>0.16219931271477664</v>
      </c>
      <c r="Z123" s="82">
        <f t="shared" si="21"/>
        <v>0.16235446313065977</v>
      </c>
    </row>
    <row r="124" spans="1:27" x14ac:dyDescent="0.15">
      <c r="A124" s="13" t="s">
        <v>276</v>
      </c>
      <c r="B124" s="68">
        <v>7</v>
      </c>
      <c r="C124" s="67" t="s">
        <v>60</v>
      </c>
      <c r="D124" s="65" t="s">
        <v>273</v>
      </c>
      <c r="E124" s="57">
        <v>352</v>
      </c>
      <c r="F124" s="57">
        <v>51</v>
      </c>
      <c r="G124" s="57">
        <v>2</v>
      </c>
      <c r="H124" s="63">
        <v>405</v>
      </c>
      <c r="I124" s="57">
        <v>313</v>
      </c>
      <c r="J124" s="57">
        <v>177</v>
      </c>
      <c r="K124" s="57">
        <v>151</v>
      </c>
      <c r="L124" s="57">
        <v>110</v>
      </c>
      <c r="M124" s="64">
        <v>751</v>
      </c>
      <c r="N124" s="57">
        <v>1156</v>
      </c>
      <c r="P124" s="67" t="s">
        <v>60</v>
      </c>
      <c r="Q124" s="82">
        <f t="shared" si="22"/>
        <v>0.11768639251086593</v>
      </c>
      <c r="R124" s="82">
        <f t="shared" si="21"/>
        <v>0.12200956937799043</v>
      </c>
      <c r="S124" s="82">
        <f t="shared" si="21"/>
        <v>4.2553191489361701E-2</v>
      </c>
      <c r="T124" s="82">
        <f t="shared" si="21"/>
        <v>0.1171875</v>
      </c>
      <c r="U124" s="82">
        <f t="shared" si="21"/>
        <v>0.11865049279757392</v>
      </c>
      <c r="V124" s="82">
        <f t="shared" si="21"/>
        <v>0.12240663900414937</v>
      </c>
      <c r="W124" s="82">
        <f t="shared" si="21"/>
        <v>0.15298885511651469</v>
      </c>
      <c r="X124" s="82">
        <f t="shared" si="21"/>
        <v>0.14686248331108145</v>
      </c>
      <c r="Y124" s="82">
        <f t="shared" si="21"/>
        <v>0.12903780068728524</v>
      </c>
      <c r="Z124" s="82">
        <f t="shared" si="21"/>
        <v>0.1246226821905994</v>
      </c>
    </row>
    <row r="125" spans="1:27" x14ac:dyDescent="0.15">
      <c r="A125" s="13" t="s">
        <v>879</v>
      </c>
      <c r="B125" s="68">
        <v>8</v>
      </c>
      <c r="C125" s="67" t="s">
        <v>61</v>
      </c>
      <c r="D125" s="65" t="s">
        <v>273</v>
      </c>
      <c r="E125" s="57">
        <v>548</v>
      </c>
      <c r="F125" s="57">
        <v>81</v>
      </c>
      <c r="G125" s="57">
        <v>5</v>
      </c>
      <c r="H125" s="63">
        <v>634</v>
      </c>
      <c r="I125" s="57">
        <v>543</v>
      </c>
      <c r="J125" s="57">
        <v>226</v>
      </c>
      <c r="K125" s="57">
        <v>132</v>
      </c>
      <c r="L125" s="57">
        <v>104</v>
      </c>
      <c r="M125" s="64">
        <v>1005</v>
      </c>
      <c r="N125" s="57">
        <v>1639</v>
      </c>
      <c r="P125" s="67" t="s">
        <v>61</v>
      </c>
      <c r="Q125" s="82">
        <f t="shared" si="22"/>
        <v>0.18321631561350718</v>
      </c>
      <c r="R125" s="82">
        <f t="shared" si="21"/>
        <v>0.19377990430622011</v>
      </c>
      <c r="S125" s="82">
        <f t="shared" si="21"/>
        <v>0.10638297872340426</v>
      </c>
      <c r="T125" s="82">
        <f t="shared" si="21"/>
        <v>0.18344907407407407</v>
      </c>
      <c r="U125" s="82">
        <f t="shared" si="21"/>
        <v>0.20583775587566339</v>
      </c>
      <c r="V125" s="82">
        <f t="shared" si="21"/>
        <v>0.15629322268326418</v>
      </c>
      <c r="W125" s="82">
        <f t="shared" si="21"/>
        <v>0.1337386018237082</v>
      </c>
      <c r="X125" s="82">
        <f t="shared" si="21"/>
        <v>0.13885180240320427</v>
      </c>
      <c r="Y125" s="82">
        <f t="shared" si="21"/>
        <v>0.17268041237113402</v>
      </c>
      <c r="Z125" s="82">
        <f t="shared" si="21"/>
        <v>0.17669253988788272</v>
      </c>
    </row>
    <row r="126" spans="1:27" x14ac:dyDescent="0.15">
      <c r="I126" s="59"/>
      <c r="J126" s="59"/>
      <c r="K126" s="59"/>
      <c r="L126" s="59"/>
      <c r="M126" s="59"/>
      <c r="N126" s="59"/>
      <c r="P126" s="60"/>
      <c r="U126" s="61"/>
      <c r="V126" s="61"/>
      <c r="W126" s="61"/>
      <c r="X126" s="61"/>
      <c r="Y126" s="61"/>
      <c r="Z126" s="61"/>
    </row>
    <row r="127" spans="1:27" x14ac:dyDescent="0.15">
      <c r="C127" s="60"/>
      <c r="I127" s="59"/>
      <c r="J127" s="59"/>
      <c r="K127" s="59"/>
      <c r="L127" s="59"/>
      <c r="M127" s="59"/>
      <c r="N127" s="59" t="s">
        <v>878</v>
      </c>
      <c r="P127" s="60"/>
      <c r="U127" s="61"/>
      <c r="V127" s="61"/>
      <c r="W127" s="61"/>
      <c r="X127" s="61"/>
      <c r="Y127" s="61"/>
      <c r="Z127" s="62" t="str">
        <f>+N127</f>
        <v>（ＳＡ）</v>
      </c>
    </row>
    <row r="128" spans="1:27" ht="12" customHeight="1" x14ac:dyDescent="0.15">
      <c r="C128" s="130" t="s">
        <v>79</v>
      </c>
      <c r="E128" s="132" t="s">
        <v>138</v>
      </c>
      <c r="F128" s="132"/>
      <c r="G128" s="132"/>
      <c r="H128" s="132"/>
      <c r="I128" s="133" t="s">
        <v>139</v>
      </c>
      <c r="J128" s="133"/>
      <c r="K128" s="133"/>
      <c r="L128" s="133"/>
      <c r="M128" s="133"/>
      <c r="N128" s="134" t="s">
        <v>140</v>
      </c>
      <c r="P128" s="130" t="str">
        <f>+C128</f>
        <v>＜地方居住経験＞</v>
      </c>
      <c r="Q128" s="135" t="s">
        <v>138</v>
      </c>
      <c r="R128" s="135"/>
      <c r="S128" s="135"/>
      <c r="T128" s="135"/>
      <c r="U128" s="128" t="s">
        <v>139</v>
      </c>
      <c r="V128" s="128"/>
      <c r="W128" s="128"/>
      <c r="X128" s="128"/>
      <c r="Y128" s="128"/>
      <c r="Z128" s="129" t="str">
        <f>+N128&amp;"（N="&amp;N130&amp;"）"</f>
        <v>二次調査（訪問タイプ）
計（N=9276）</v>
      </c>
    </row>
    <row r="129" spans="1:26" ht="78.75" x14ac:dyDescent="0.15">
      <c r="C129" s="131"/>
      <c r="E129" s="53" t="s">
        <v>141</v>
      </c>
      <c r="F129" s="53" t="s">
        <v>142</v>
      </c>
      <c r="G129" s="53" t="s">
        <v>143</v>
      </c>
      <c r="H129" s="53" t="s">
        <v>144</v>
      </c>
      <c r="I129" s="54" t="s">
        <v>145</v>
      </c>
      <c r="J129" s="54" t="s">
        <v>146</v>
      </c>
      <c r="K129" s="54" t="s">
        <v>147</v>
      </c>
      <c r="L129" s="54" t="s">
        <v>148</v>
      </c>
      <c r="M129" s="54" t="s">
        <v>149</v>
      </c>
      <c r="N129" s="134"/>
      <c r="P129" s="131"/>
      <c r="Q129" s="55" t="str">
        <f>+E129&amp;"（N="&amp;E130&amp;"）"</f>
        <v>地縁・血縁先を訪問している人（地縁・血縁先の訪問のみ）（N=2991）</v>
      </c>
      <c r="R129" s="55" t="str">
        <f t="shared" ref="R129:Y129" si="23">+F129&amp;"（N="&amp;F130&amp;"）"</f>
        <v>地縁・血縁先を訪問している人（地縁・血縁先及びそれ以外の施設等を利用）（N=418）</v>
      </c>
      <c r="S129" s="55" t="str">
        <f t="shared" si="23"/>
        <v>特定の生活行動や用務を行っている人（N=47）</v>
      </c>
      <c r="T129" s="55" t="str">
        <f t="shared" si="23"/>
        <v>地縁・血縁的な訪問者等　計（N=3456）</v>
      </c>
      <c r="U129" s="56" t="str">
        <f t="shared" si="23"/>
        <v>趣味・消費型（N=2638）</v>
      </c>
      <c r="V129" s="56" t="str">
        <f t="shared" si="23"/>
        <v>参加・交流型（N=1446）</v>
      </c>
      <c r="W129" s="56" t="str">
        <f t="shared" si="23"/>
        <v>就労型（N=987）</v>
      </c>
      <c r="X129" s="56" t="str">
        <f t="shared" si="23"/>
        <v>直接寄与型（N=749）</v>
      </c>
      <c r="Y129" s="56" t="str">
        <f t="shared" si="23"/>
        <v>関係人口（訪問系）計（N=5820）</v>
      </c>
      <c r="Z129" s="129"/>
    </row>
    <row r="130" spans="1:26" x14ac:dyDescent="0.15">
      <c r="C130" s="52" t="s">
        <v>150</v>
      </c>
      <c r="E130" s="63">
        <v>2991</v>
      </c>
      <c r="F130" s="63">
        <v>418</v>
      </c>
      <c r="G130" s="63">
        <v>47</v>
      </c>
      <c r="H130" s="63">
        <v>3456</v>
      </c>
      <c r="I130" s="63">
        <v>2638</v>
      </c>
      <c r="J130" s="63">
        <v>1446</v>
      </c>
      <c r="K130" s="63">
        <v>987</v>
      </c>
      <c r="L130" s="63">
        <v>749</v>
      </c>
      <c r="M130" s="63">
        <v>5820</v>
      </c>
      <c r="N130" s="57">
        <v>9276</v>
      </c>
      <c r="P130" s="81"/>
      <c r="Q130" s="82">
        <f>+E130/E$130</f>
        <v>1</v>
      </c>
      <c r="R130" s="82">
        <f t="shared" ref="R130:Z132" si="24">+F130/F$130</f>
        <v>1</v>
      </c>
      <c r="S130" s="82">
        <f t="shared" si="24"/>
        <v>1</v>
      </c>
      <c r="T130" s="82">
        <f t="shared" si="24"/>
        <v>1</v>
      </c>
      <c r="U130" s="82">
        <f t="shared" si="24"/>
        <v>1</v>
      </c>
      <c r="V130" s="82">
        <f t="shared" si="24"/>
        <v>1</v>
      </c>
      <c r="W130" s="82">
        <f t="shared" si="24"/>
        <v>1</v>
      </c>
      <c r="X130" s="82">
        <f t="shared" si="24"/>
        <v>1</v>
      </c>
      <c r="Y130" s="82">
        <f t="shared" si="24"/>
        <v>1</v>
      </c>
      <c r="Z130" s="82">
        <f t="shared" si="24"/>
        <v>1</v>
      </c>
    </row>
    <row r="131" spans="1:26" x14ac:dyDescent="0.15">
      <c r="A131" s="13" t="s">
        <v>277</v>
      </c>
      <c r="B131" s="68">
        <v>1</v>
      </c>
      <c r="C131" s="67" t="s">
        <v>278</v>
      </c>
      <c r="D131" s="65" t="s">
        <v>279</v>
      </c>
      <c r="E131" s="57">
        <v>1289</v>
      </c>
      <c r="F131" s="57">
        <v>189</v>
      </c>
      <c r="G131" s="57">
        <v>17</v>
      </c>
      <c r="H131" s="63">
        <v>1495</v>
      </c>
      <c r="I131" s="57">
        <v>1311</v>
      </c>
      <c r="J131" s="57">
        <v>729</v>
      </c>
      <c r="K131" s="57">
        <v>526</v>
      </c>
      <c r="L131" s="57">
        <v>413</v>
      </c>
      <c r="M131" s="64">
        <v>2979</v>
      </c>
      <c r="N131" s="57">
        <v>4474</v>
      </c>
      <c r="P131" s="67" t="s">
        <v>278</v>
      </c>
      <c r="Q131" s="82">
        <f t="shared" ref="Q131:Q132" si="25">+E131/E$130</f>
        <v>0.43095954530257441</v>
      </c>
      <c r="R131" s="82">
        <f t="shared" si="24"/>
        <v>0.45215311004784686</v>
      </c>
      <c r="S131" s="82">
        <f t="shared" si="24"/>
        <v>0.36170212765957449</v>
      </c>
      <c r="T131" s="82">
        <f t="shared" si="24"/>
        <v>0.43258101851851855</v>
      </c>
      <c r="U131" s="82">
        <f t="shared" si="24"/>
        <v>0.49696739954510993</v>
      </c>
      <c r="V131" s="82">
        <f t="shared" si="24"/>
        <v>0.50414937759336098</v>
      </c>
      <c r="W131" s="82">
        <f t="shared" si="24"/>
        <v>0.53292806484295852</v>
      </c>
      <c r="X131" s="82">
        <f t="shared" si="24"/>
        <v>0.55140186915887845</v>
      </c>
      <c r="Y131" s="82">
        <f t="shared" si="24"/>
        <v>0.51185567010309274</v>
      </c>
      <c r="Z131" s="82">
        <f t="shared" si="24"/>
        <v>0.48231996550237172</v>
      </c>
    </row>
    <row r="132" spans="1:26" x14ac:dyDescent="0.15">
      <c r="A132" s="13" t="s">
        <v>880</v>
      </c>
      <c r="B132" s="68">
        <v>2</v>
      </c>
      <c r="C132" s="67" t="s">
        <v>281</v>
      </c>
      <c r="D132" s="65" t="s">
        <v>279</v>
      </c>
      <c r="E132" s="57">
        <v>1702</v>
      </c>
      <c r="F132" s="57">
        <v>229</v>
      </c>
      <c r="G132" s="57">
        <v>30</v>
      </c>
      <c r="H132" s="63">
        <v>1961</v>
      </c>
      <c r="I132" s="57">
        <v>1327</v>
      </c>
      <c r="J132" s="57">
        <v>717</v>
      </c>
      <c r="K132" s="57">
        <v>461</v>
      </c>
      <c r="L132" s="57">
        <v>336</v>
      </c>
      <c r="M132" s="64">
        <v>2841</v>
      </c>
      <c r="N132" s="57">
        <v>4802</v>
      </c>
      <c r="P132" s="67" t="s">
        <v>281</v>
      </c>
      <c r="Q132" s="82">
        <f t="shared" si="25"/>
        <v>0.56904045469742559</v>
      </c>
      <c r="R132" s="82">
        <f t="shared" si="24"/>
        <v>0.54784688995215314</v>
      </c>
      <c r="S132" s="82">
        <f t="shared" si="24"/>
        <v>0.63829787234042556</v>
      </c>
      <c r="T132" s="82">
        <f t="shared" si="24"/>
        <v>0.56741898148148151</v>
      </c>
      <c r="U132" s="82">
        <f t="shared" si="24"/>
        <v>0.50303260045489007</v>
      </c>
      <c r="V132" s="82">
        <f t="shared" si="24"/>
        <v>0.49585062240663902</v>
      </c>
      <c r="W132" s="82">
        <f t="shared" si="24"/>
        <v>0.46707193515704154</v>
      </c>
      <c r="X132" s="82">
        <f t="shared" si="24"/>
        <v>0.44859813084112149</v>
      </c>
      <c r="Y132" s="82">
        <f t="shared" si="24"/>
        <v>0.4881443298969072</v>
      </c>
      <c r="Z132" s="82">
        <f t="shared" si="24"/>
        <v>0.51768003449762834</v>
      </c>
    </row>
    <row r="133" spans="1:26" x14ac:dyDescent="0.15">
      <c r="I133" s="59"/>
      <c r="J133" s="59"/>
      <c r="K133" s="59"/>
      <c r="L133" s="59"/>
      <c r="M133" s="59"/>
      <c r="N133" s="59"/>
      <c r="U133" s="61"/>
      <c r="V133" s="61"/>
      <c r="W133" s="61"/>
      <c r="X133" s="61"/>
      <c r="Y133" s="61"/>
      <c r="Z133" s="61"/>
    </row>
    <row r="134" spans="1:26" x14ac:dyDescent="0.15">
      <c r="C134" s="60"/>
      <c r="I134" s="59"/>
      <c r="J134" s="59"/>
      <c r="K134" s="59"/>
      <c r="L134" s="59"/>
      <c r="M134" s="59"/>
      <c r="N134" s="59" t="s">
        <v>878</v>
      </c>
      <c r="P134" s="60"/>
      <c r="U134" s="61"/>
      <c r="V134" s="61"/>
      <c r="W134" s="61"/>
      <c r="X134" s="61"/>
      <c r="Y134" s="61"/>
      <c r="Z134" s="62" t="str">
        <f>+N134</f>
        <v>（ＳＡ）</v>
      </c>
    </row>
    <row r="135" spans="1:26" ht="12" customHeight="1" x14ac:dyDescent="0.15">
      <c r="C135" s="130" t="s">
        <v>283</v>
      </c>
      <c r="E135" s="132" t="s">
        <v>138</v>
      </c>
      <c r="F135" s="132"/>
      <c r="G135" s="132"/>
      <c r="H135" s="132"/>
      <c r="I135" s="133" t="s">
        <v>139</v>
      </c>
      <c r="J135" s="133"/>
      <c r="K135" s="133"/>
      <c r="L135" s="133"/>
      <c r="M135" s="133"/>
      <c r="N135" s="134" t="s">
        <v>140</v>
      </c>
      <c r="P135" s="130" t="str">
        <f>+C135</f>
        <v>＜地域活動の参加有無＞</v>
      </c>
      <c r="Q135" s="135" t="s">
        <v>138</v>
      </c>
      <c r="R135" s="135"/>
      <c r="S135" s="135"/>
      <c r="T135" s="135"/>
      <c r="U135" s="128" t="s">
        <v>139</v>
      </c>
      <c r="V135" s="128"/>
      <c r="W135" s="128"/>
      <c r="X135" s="128"/>
      <c r="Y135" s="128"/>
      <c r="Z135" s="129" t="str">
        <f>+N135&amp;"（N="&amp;N137&amp;"）"</f>
        <v>二次調査（訪問タイプ）
計（N=9276）</v>
      </c>
    </row>
    <row r="136" spans="1:26" ht="78.75" x14ac:dyDescent="0.15">
      <c r="C136" s="131"/>
      <c r="E136" s="53" t="s">
        <v>141</v>
      </c>
      <c r="F136" s="53" t="s">
        <v>142</v>
      </c>
      <c r="G136" s="53" t="s">
        <v>143</v>
      </c>
      <c r="H136" s="53" t="s">
        <v>144</v>
      </c>
      <c r="I136" s="54" t="s">
        <v>145</v>
      </c>
      <c r="J136" s="54" t="s">
        <v>146</v>
      </c>
      <c r="K136" s="54" t="s">
        <v>147</v>
      </c>
      <c r="L136" s="54" t="s">
        <v>148</v>
      </c>
      <c r="M136" s="54" t="s">
        <v>149</v>
      </c>
      <c r="N136" s="134"/>
      <c r="P136" s="131"/>
      <c r="Q136" s="55" t="str">
        <f>+E136&amp;"（N="&amp;E137&amp;"）"</f>
        <v>地縁・血縁先を訪問している人（地縁・血縁先の訪問のみ）（N=2991）</v>
      </c>
      <c r="R136" s="55" t="str">
        <f t="shared" ref="R136:Y136" si="26">+F136&amp;"（N="&amp;F137&amp;"）"</f>
        <v>地縁・血縁先を訪問している人（地縁・血縁先及びそれ以外の施設等を利用）（N=418）</v>
      </c>
      <c r="S136" s="55" t="str">
        <f t="shared" si="26"/>
        <v>特定の生活行動や用務を行っている人（N=47）</v>
      </c>
      <c r="T136" s="55" t="str">
        <f t="shared" si="26"/>
        <v>地縁・血縁的な訪問者等　計（N=3456）</v>
      </c>
      <c r="U136" s="56" t="str">
        <f t="shared" si="26"/>
        <v>趣味・消費型（N=2638）</v>
      </c>
      <c r="V136" s="56" t="str">
        <f t="shared" si="26"/>
        <v>参加・交流型（N=1446）</v>
      </c>
      <c r="W136" s="56" t="str">
        <f t="shared" si="26"/>
        <v>就労型（N=987）</v>
      </c>
      <c r="X136" s="56" t="str">
        <f t="shared" si="26"/>
        <v>直接寄与型（N=749）</v>
      </c>
      <c r="Y136" s="56" t="str">
        <f t="shared" si="26"/>
        <v>関係人口（訪問系）計（N=5820）</v>
      </c>
      <c r="Z136" s="129"/>
    </row>
    <row r="137" spans="1:26" ht="23.25" customHeight="1" x14ac:dyDescent="0.15">
      <c r="B137" s="51"/>
      <c r="C137" s="52" t="s">
        <v>150</v>
      </c>
      <c r="D137" s="51"/>
      <c r="E137" s="63">
        <v>2991</v>
      </c>
      <c r="F137" s="63">
        <v>418</v>
      </c>
      <c r="G137" s="63">
        <v>47</v>
      </c>
      <c r="H137" s="63">
        <v>3456</v>
      </c>
      <c r="I137" s="63">
        <v>2638</v>
      </c>
      <c r="J137" s="63">
        <v>1446</v>
      </c>
      <c r="K137" s="63">
        <v>987</v>
      </c>
      <c r="L137" s="64">
        <v>749</v>
      </c>
      <c r="M137" s="64">
        <v>5820</v>
      </c>
      <c r="N137" s="57">
        <v>9276</v>
      </c>
      <c r="P137" s="52" t="s">
        <v>150</v>
      </c>
      <c r="Q137" s="82">
        <f>+E137/E$137</f>
        <v>1</v>
      </c>
      <c r="R137" s="82">
        <f t="shared" ref="R137:Z141" si="27">+F137/F$137</f>
        <v>1</v>
      </c>
      <c r="S137" s="82">
        <f t="shared" si="27"/>
        <v>1</v>
      </c>
      <c r="T137" s="82">
        <f t="shared" si="27"/>
        <v>1</v>
      </c>
      <c r="U137" s="82">
        <f t="shared" si="27"/>
        <v>1</v>
      </c>
      <c r="V137" s="82">
        <f t="shared" si="27"/>
        <v>1</v>
      </c>
      <c r="W137" s="82">
        <f t="shared" si="27"/>
        <v>1</v>
      </c>
      <c r="X137" s="82">
        <f t="shared" si="27"/>
        <v>1</v>
      </c>
      <c r="Y137" s="82">
        <f t="shared" si="27"/>
        <v>1</v>
      </c>
      <c r="Z137" s="82">
        <f t="shared" si="27"/>
        <v>1</v>
      </c>
    </row>
    <row r="138" spans="1:26" ht="23.25" customHeight="1" x14ac:dyDescent="0.15">
      <c r="A138" s="12" t="s">
        <v>881</v>
      </c>
      <c r="B138" s="70">
        <v>1</v>
      </c>
      <c r="C138" s="71" t="s">
        <v>83</v>
      </c>
      <c r="D138" s="65" t="s">
        <v>285</v>
      </c>
      <c r="E138" s="57">
        <v>114</v>
      </c>
      <c r="F138" s="57">
        <v>21</v>
      </c>
      <c r="G138" s="57">
        <v>0</v>
      </c>
      <c r="H138" s="63">
        <v>135</v>
      </c>
      <c r="I138" s="57">
        <v>55</v>
      </c>
      <c r="J138" s="57">
        <v>69</v>
      </c>
      <c r="K138" s="57">
        <v>92</v>
      </c>
      <c r="L138" s="57">
        <v>109</v>
      </c>
      <c r="M138" s="64">
        <v>325</v>
      </c>
      <c r="N138" s="57">
        <v>460</v>
      </c>
      <c r="P138" s="67" t="str">
        <f>+C138</f>
        <v>地域活動の主体（団体等の事務局など）として実施している</v>
      </c>
      <c r="Q138" s="82">
        <f t="shared" ref="Q138:Q141" si="28">+E138/E$137</f>
        <v>3.8114343029087262E-2</v>
      </c>
      <c r="R138" s="82">
        <f t="shared" si="27"/>
        <v>5.0239234449760764E-2</v>
      </c>
      <c r="S138" s="82">
        <f t="shared" si="27"/>
        <v>0</v>
      </c>
      <c r="T138" s="82">
        <f t="shared" si="27"/>
        <v>3.90625E-2</v>
      </c>
      <c r="U138" s="82">
        <f t="shared" si="27"/>
        <v>2.0849128127369221E-2</v>
      </c>
      <c r="V138" s="82">
        <f t="shared" si="27"/>
        <v>4.7717842323651449E-2</v>
      </c>
      <c r="W138" s="82">
        <f t="shared" si="27"/>
        <v>9.3211752786220875E-2</v>
      </c>
      <c r="X138" s="82">
        <f t="shared" si="27"/>
        <v>0.14552736982643524</v>
      </c>
      <c r="Y138" s="82">
        <f t="shared" si="27"/>
        <v>5.5841924398625432E-2</v>
      </c>
      <c r="Z138" s="82">
        <f t="shared" si="27"/>
        <v>4.9590340664079344E-2</v>
      </c>
    </row>
    <row r="139" spans="1:26" ht="23.25" customHeight="1" x14ac:dyDescent="0.15">
      <c r="A139" s="12" t="s">
        <v>882</v>
      </c>
      <c r="B139" s="70">
        <v>2</v>
      </c>
      <c r="C139" s="71" t="s">
        <v>84</v>
      </c>
      <c r="D139" s="65" t="s">
        <v>285</v>
      </c>
      <c r="E139" s="57">
        <v>201</v>
      </c>
      <c r="F139" s="57">
        <v>43</v>
      </c>
      <c r="G139" s="57">
        <v>3</v>
      </c>
      <c r="H139" s="63">
        <v>247</v>
      </c>
      <c r="I139" s="57">
        <v>209</v>
      </c>
      <c r="J139" s="57">
        <v>219</v>
      </c>
      <c r="K139" s="57">
        <v>185</v>
      </c>
      <c r="L139" s="57">
        <v>269</v>
      </c>
      <c r="M139" s="64">
        <v>882</v>
      </c>
      <c r="N139" s="57">
        <v>1129</v>
      </c>
      <c r="P139" s="67" t="str">
        <f>+C139</f>
        <v>定期的または継続的な活動に参加している</v>
      </c>
      <c r="Q139" s="82">
        <f t="shared" si="28"/>
        <v>6.720160481444333E-2</v>
      </c>
      <c r="R139" s="82">
        <f t="shared" si="27"/>
        <v>0.10287081339712918</v>
      </c>
      <c r="S139" s="82">
        <f t="shared" si="27"/>
        <v>6.3829787234042548E-2</v>
      </c>
      <c r="T139" s="82">
        <f t="shared" si="27"/>
        <v>7.1469907407407413E-2</v>
      </c>
      <c r="U139" s="82">
        <f t="shared" si="27"/>
        <v>7.9226686884003028E-2</v>
      </c>
      <c r="V139" s="82">
        <f t="shared" si="27"/>
        <v>0.15145228215767634</v>
      </c>
      <c r="W139" s="82">
        <f t="shared" si="27"/>
        <v>0.18743667679837892</v>
      </c>
      <c r="X139" s="82">
        <f t="shared" si="27"/>
        <v>0.35914552736982641</v>
      </c>
      <c r="Y139" s="82">
        <f t="shared" si="27"/>
        <v>0.15154639175257731</v>
      </c>
      <c r="Z139" s="82">
        <f t="shared" si="27"/>
        <v>0.12171194480379474</v>
      </c>
    </row>
    <row r="140" spans="1:26" ht="23.25" customHeight="1" x14ac:dyDescent="0.15">
      <c r="A140" s="12" t="s">
        <v>881</v>
      </c>
      <c r="B140" s="70">
        <v>3</v>
      </c>
      <c r="C140" s="71" t="s">
        <v>85</v>
      </c>
      <c r="D140" s="65" t="s">
        <v>285</v>
      </c>
      <c r="E140" s="57">
        <v>664</v>
      </c>
      <c r="F140" s="57">
        <v>107</v>
      </c>
      <c r="G140" s="57">
        <v>10</v>
      </c>
      <c r="H140" s="63">
        <v>781</v>
      </c>
      <c r="I140" s="57">
        <v>595</v>
      </c>
      <c r="J140" s="57">
        <v>532</v>
      </c>
      <c r="K140" s="57">
        <v>254</v>
      </c>
      <c r="L140" s="57">
        <v>243</v>
      </c>
      <c r="M140" s="64">
        <v>1624</v>
      </c>
      <c r="N140" s="57">
        <v>2405</v>
      </c>
      <c r="P140" s="67" t="str">
        <f>+C140</f>
        <v>活動に参加する（参加した）ことがある</v>
      </c>
      <c r="Q140" s="82">
        <f t="shared" si="28"/>
        <v>0.22199933132731528</v>
      </c>
      <c r="R140" s="82">
        <f t="shared" si="27"/>
        <v>0.25598086124401914</v>
      </c>
      <c r="S140" s="82">
        <f t="shared" si="27"/>
        <v>0.21276595744680851</v>
      </c>
      <c r="T140" s="82">
        <f t="shared" si="27"/>
        <v>0.22598379629629631</v>
      </c>
      <c r="U140" s="82">
        <f t="shared" si="27"/>
        <v>0.22554965883244882</v>
      </c>
      <c r="V140" s="82">
        <f t="shared" si="27"/>
        <v>0.36791147994467499</v>
      </c>
      <c r="W140" s="82">
        <f t="shared" si="27"/>
        <v>0.25734549138804458</v>
      </c>
      <c r="X140" s="82">
        <f t="shared" si="27"/>
        <v>0.32443257676902537</v>
      </c>
      <c r="Y140" s="82">
        <f t="shared" si="27"/>
        <v>0.27903780068728523</v>
      </c>
      <c r="Z140" s="82">
        <f t="shared" si="27"/>
        <v>0.25927123760241483</v>
      </c>
    </row>
    <row r="141" spans="1:26" ht="23.25" customHeight="1" x14ac:dyDescent="0.15">
      <c r="A141" s="12" t="s">
        <v>883</v>
      </c>
      <c r="B141" s="70">
        <v>4</v>
      </c>
      <c r="C141" s="71" t="s">
        <v>86</v>
      </c>
      <c r="D141" s="65" t="s">
        <v>285</v>
      </c>
      <c r="E141" s="57">
        <v>2012</v>
      </c>
      <c r="F141" s="57">
        <v>247</v>
      </c>
      <c r="G141" s="57">
        <v>34</v>
      </c>
      <c r="H141" s="63">
        <v>2293</v>
      </c>
      <c r="I141" s="57">
        <v>1779</v>
      </c>
      <c r="J141" s="57">
        <v>626</v>
      </c>
      <c r="K141" s="57">
        <v>456</v>
      </c>
      <c r="L141" s="57">
        <v>128</v>
      </c>
      <c r="M141" s="64">
        <v>2989</v>
      </c>
      <c r="N141" s="57">
        <v>5282</v>
      </c>
      <c r="P141" s="67" t="str">
        <f>+C141</f>
        <v>参加したことはない</v>
      </c>
      <c r="Q141" s="82">
        <f t="shared" si="28"/>
        <v>0.67268472082915409</v>
      </c>
      <c r="R141" s="82">
        <f t="shared" si="27"/>
        <v>0.59090909090909094</v>
      </c>
      <c r="S141" s="82">
        <f t="shared" si="27"/>
        <v>0.72340425531914898</v>
      </c>
      <c r="T141" s="82">
        <f t="shared" si="27"/>
        <v>0.66348379629629628</v>
      </c>
      <c r="U141" s="82">
        <f t="shared" si="27"/>
        <v>0.67437452615617888</v>
      </c>
      <c r="V141" s="82">
        <f t="shared" si="27"/>
        <v>0.43291839557399725</v>
      </c>
      <c r="W141" s="82">
        <f t="shared" si="27"/>
        <v>0.46200607902735563</v>
      </c>
      <c r="X141" s="82">
        <f t="shared" si="27"/>
        <v>0.17089452603471295</v>
      </c>
      <c r="Y141" s="82">
        <f t="shared" si="27"/>
        <v>0.51357388316151198</v>
      </c>
      <c r="Z141" s="82">
        <f t="shared" si="27"/>
        <v>0.56942647692971105</v>
      </c>
    </row>
    <row r="142" spans="1:26" x14ac:dyDescent="0.15">
      <c r="A142" s="12"/>
      <c r="B142" s="12"/>
      <c r="C142" s="60"/>
      <c r="J142" s="46"/>
      <c r="K142" s="46"/>
      <c r="L142" s="46"/>
      <c r="U142" s="61"/>
      <c r="V142" s="61"/>
      <c r="W142" s="61"/>
      <c r="X142" s="61"/>
      <c r="Y142" s="61"/>
      <c r="Z142" s="62"/>
    </row>
    <row r="143" spans="1:26" x14ac:dyDescent="0.15">
      <c r="C143" s="60"/>
      <c r="I143" s="59"/>
      <c r="J143" s="59"/>
      <c r="K143" s="59"/>
      <c r="L143" s="59"/>
      <c r="M143" s="59"/>
      <c r="N143" s="59" t="s">
        <v>884</v>
      </c>
      <c r="P143" s="60"/>
      <c r="U143" s="61"/>
      <c r="V143" s="61"/>
      <c r="W143" s="61"/>
      <c r="X143" s="61"/>
      <c r="Y143" s="61"/>
      <c r="Z143" s="62" t="str">
        <f>+N143</f>
        <v>（ＭＡ）</v>
      </c>
    </row>
    <row r="144" spans="1:26" ht="12" customHeight="1" x14ac:dyDescent="0.15">
      <c r="C144" s="130" t="s">
        <v>287</v>
      </c>
      <c r="E144" s="132" t="s">
        <v>138</v>
      </c>
      <c r="F144" s="132"/>
      <c r="G144" s="132"/>
      <c r="H144" s="132"/>
      <c r="I144" s="133" t="s">
        <v>139</v>
      </c>
      <c r="J144" s="133"/>
      <c r="K144" s="133"/>
      <c r="L144" s="133"/>
      <c r="M144" s="133"/>
      <c r="N144" s="134" t="s">
        <v>140</v>
      </c>
      <c r="P144" s="130" t="str">
        <f>+C144</f>
        <v>＜地域活動の内容＞</v>
      </c>
      <c r="Q144" s="135" t="s">
        <v>138</v>
      </c>
      <c r="R144" s="135"/>
      <c r="S144" s="135"/>
      <c r="T144" s="135"/>
      <c r="U144" s="128" t="s">
        <v>139</v>
      </c>
      <c r="V144" s="128"/>
      <c r="W144" s="128"/>
      <c r="X144" s="128"/>
      <c r="Y144" s="128"/>
      <c r="Z144" s="129" t="str">
        <f>+N144&amp;"（N="&amp;N146&amp;"）"</f>
        <v>二次調査（訪問タイプ）
計（N=3994）</v>
      </c>
    </row>
    <row r="145" spans="1:26" ht="78.75" x14ac:dyDescent="0.15">
      <c r="C145" s="131"/>
      <c r="E145" s="53" t="s">
        <v>141</v>
      </c>
      <c r="F145" s="53" t="s">
        <v>142</v>
      </c>
      <c r="G145" s="53" t="s">
        <v>143</v>
      </c>
      <c r="H145" s="53" t="s">
        <v>144</v>
      </c>
      <c r="I145" s="54" t="s">
        <v>145</v>
      </c>
      <c r="J145" s="54" t="s">
        <v>146</v>
      </c>
      <c r="K145" s="54" t="s">
        <v>147</v>
      </c>
      <c r="L145" s="54" t="s">
        <v>148</v>
      </c>
      <c r="M145" s="54" t="s">
        <v>149</v>
      </c>
      <c r="N145" s="134"/>
      <c r="P145" s="131"/>
      <c r="Q145" s="55" t="str">
        <f>+E145&amp;"（N="&amp;E146&amp;"）"</f>
        <v>地縁・血縁先を訪問している人（地縁・血縁先の訪問のみ）（N=979）</v>
      </c>
      <c r="R145" s="55" t="str">
        <f t="shared" ref="R145:Y145" si="29">+F145&amp;"（N="&amp;F146&amp;"）"</f>
        <v>地縁・血縁先を訪問している人（地縁・血縁先及びそれ以外の施設等を利用）（N=171）</v>
      </c>
      <c r="S145" s="55" t="str">
        <f t="shared" si="29"/>
        <v>特定の生活行動や用務を行っている人（N=13）</v>
      </c>
      <c r="T145" s="55" t="str">
        <f t="shared" si="29"/>
        <v>地縁・血縁的な訪問者等　計（N=1163）</v>
      </c>
      <c r="U145" s="56" t="str">
        <f t="shared" si="29"/>
        <v>趣味・消費型（N=859）</v>
      </c>
      <c r="V145" s="56" t="str">
        <f t="shared" si="29"/>
        <v>参加・交流型（N=820）</v>
      </c>
      <c r="W145" s="56" t="str">
        <f t="shared" si="29"/>
        <v>就労型（N=531）</v>
      </c>
      <c r="X145" s="56" t="str">
        <f t="shared" si="29"/>
        <v>直接寄与型（N=621）</v>
      </c>
      <c r="Y145" s="56" t="str">
        <f t="shared" si="29"/>
        <v>関係人口（訪問系）計（N=2831）</v>
      </c>
      <c r="Z145" s="129"/>
    </row>
    <row r="146" spans="1:26" x14ac:dyDescent="0.15">
      <c r="B146" s="51"/>
      <c r="C146" s="52" t="s">
        <v>150</v>
      </c>
      <c r="D146" s="51"/>
      <c r="E146" s="57">
        <v>979</v>
      </c>
      <c r="F146" s="57">
        <v>171</v>
      </c>
      <c r="G146" s="57">
        <v>13</v>
      </c>
      <c r="H146" s="63">
        <v>1163</v>
      </c>
      <c r="I146" s="57">
        <v>859</v>
      </c>
      <c r="J146" s="57">
        <v>820</v>
      </c>
      <c r="K146" s="57">
        <v>531</v>
      </c>
      <c r="L146" s="57">
        <v>621</v>
      </c>
      <c r="M146" s="64">
        <v>2831</v>
      </c>
      <c r="N146" s="57">
        <v>3994</v>
      </c>
      <c r="P146" s="52" t="s">
        <v>150</v>
      </c>
      <c r="Q146" s="82">
        <f>+E146/E$146</f>
        <v>1</v>
      </c>
      <c r="R146" s="82">
        <f t="shared" ref="R146:Z156" si="30">+F146/F$146</f>
        <v>1</v>
      </c>
      <c r="S146" s="82">
        <f t="shared" si="30"/>
        <v>1</v>
      </c>
      <c r="T146" s="82">
        <f t="shared" si="30"/>
        <v>1</v>
      </c>
      <c r="U146" s="82">
        <f t="shared" si="30"/>
        <v>1</v>
      </c>
      <c r="V146" s="82">
        <f t="shared" si="30"/>
        <v>1</v>
      </c>
      <c r="W146" s="82">
        <f t="shared" si="30"/>
        <v>1</v>
      </c>
      <c r="X146" s="82">
        <f t="shared" si="30"/>
        <v>1</v>
      </c>
      <c r="Y146" s="82">
        <f t="shared" si="30"/>
        <v>1</v>
      </c>
      <c r="Z146" s="82">
        <f t="shared" si="30"/>
        <v>1</v>
      </c>
    </row>
    <row r="147" spans="1:26" x14ac:dyDescent="0.15">
      <c r="A147" s="13" t="s">
        <v>288</v>
      </c>
      <c r="B147" s="70">
        <v>1</v>
      </c>
      <c r="C147" s="71" t="s">
        <v>289</v>
      </c>
      <c r="D147" s="65" t="s">
        <v>290</v>
      </c>
      <c r="E147" s="57">
        <v>138</v>
      </c>
      <c r="F147" s="57">
        <v>20</v>
      </c>
      <c r="G147" s="57">
        <v>0</v>
      </c>
      <c r="H147" s="63">
        <v>158</v>
      </c>
      <c r="I147" s="57">
        <v>114</v>
      </c>
      <c r="J147" s="57">
        <v>97</v>
      </c>
      <c r="K147" s="57">
        <v>103</v>
      </c>
      <c r="L147" s="57">
        <v>122</v>
      </c>
      <c r="M147" s="64">
        <v>436</v>
      </c>
      <c r="N147" s="57">
        <v>594</v>
      </c>
      <c r="P147" s="67" t="str">
        <f t="shared" ref="P147:P156" si="31">+C147</f>
        <v>健康や医療サービスに関係した活動</v>
      </c>
      <c r="Q147" s="82">
        <f t="shared" ref="Q147:Q156" si="32">+E147/E$146</f>
        <v>0.14096016343207354</v>
      </c>
      <c r="R147" s="82">
        <f t="shared" si="30"/>
        <v>0.11695906432748537</v>
      </c>
      <c r="S147" s="82">
        <f t="shared" si="30"/>
        <v>0</v>
      </c>
      <c r="T147" s="82">
        <f t="shared" si="30"/>
        <v>0.1358555460017197</v>
      </c>
      <c r="U147" s="82">
        <f t="shared" si="30"/>
        <v>0.13271245634458673</v>
      </c>
      <c r="V147" s="82">
        <f t="shared" si="30"/>
        <v>0.11829268292682926</v>
      </c>
      <c r="W147" s="82">
        <f t="shared" si="30"/>
        <v>0.19397363465160075</v>
      </c>
      <c r="X147" s="82">
        <f t="shared" si="30"/>
        <v>0.19645732689210951</v>
      </c>
      <c r="Y147" s="82">
        <f t="shared" si="30"/>
        <v>0.15400918403391028</v>
      </c>
      <c r="Z147" s="82">
        <f t="shared" si="30"/>
        <v>0.14872308462694042</v>
      </c>
    </row>
    <row r="148" spans="1:26" x14ac:dyDescent="0.15">
      <c r="A148" s="13" t="s">
        <v>885</v>
      </c>
      <c r="B148" s="70">
        <v>1</v>
      </c>
      <c r="C148" s="71" t="s">
        <v>292</v>
      </c>
      <c r="D148" s="65" t="s">
        <v>293</v>
      </c>
      <c r="E148" s="57">
        <v>126</v>
      </c>
      <c r="F148" s="57">
        <v>24</v>
      </c>
      <c r="G148" s="57">
        <v>1</v>
      </c>
      <c r="H148" s="63">
        <v>151</v>
      </c>
      <c r="I148" s="57">
        <v>130</v>
      </c>
      <c r="J148" s="57">
        <v>139</v>
      </c>
      <c r="K148" s="57">
        <v>100</v>
      </c>
      <c r="L148" s="57">
        <v>197</v>
      </c>
      <c r="M148" s="64">
        <v>566</v>
      </c>
      <c r="N148" s="57">
        <v>717</v>
      </c>
      <c r="P148" s="67" t="str">
        <f t="shared" si="31"/>
        <v>高齢者を対象とした活動</v>
      </c>
      <c r="Q148" s="82">
        <f t="shared" si="32"/>
        <v>0.12870275791624106</v>
      </c>
      <c r="R148" s="82">
        <f t="shared" si="30"/>
        <v>0.14035087719298245</v>
      </c>
      <c r="S148" s="82">
        <f t="shared" si="30"/>
        <v>7.6923076923076927E-2</v>
      </c>
      <c r="T148" s="82">
        <f t="shared" si="30"/>
        <v>0.12983662940670679</v>
      </c>
      <c r="U148" s="82">
        <f t="shared" si="30"/>
        <v>0.15133876600698487</v>
      </c>
      <c r="V148" s="82">
        <f t="shared" si="30"/>
        <v>0.16951219512195123</v>
      </c>
      <c r="W148" s="82">
        <f t="shared" si="30"/>
        <v>0.18832391713747645</v>
      </c>
      <c r="X148" s="82">
        <f t="shared" si="30"/>
        <v>0.3172302737520129</v>
      </c>
      <c r="Y148" s="82">
        <f t="shared" si="30"/>
        <v>0.19992935358530556</v>
      </c>
      <c r="Z148" s="82">
        <f t="shared" si="30"/>
        <v>0.17951927891837757</v>
      </c>
    </row>
    <row r="149" spans="1:26" x14ac:dyDescent="0.15">
      <c r="A149" s="13" t="s">
        <v>886</v>
      </c>
      <c r="B149" s="70">
        <v>1</v>
      </c>
      <c r="C149" s="71" t="s">
        <v>295</v>
      </c>
      <c r="D149" s="65" t="s">
        <v>296</v>
      </c>
      <c r="E149" s="57">
        <v>50</v>
      </c>
      <c r="F149" s="57">
        <v>10</v>
      </c>
      <c r="G149" s="57">
        <v>0</v>
      </c>
      <c r="H149" s="63">
        <v>60</v>
      </c>
      <c r="I149" s="57">
        <v>64</v>
      </c>
      <c r="J149" s="57">
        <v>61</v>
      </c>
      <c r="K149" s="57">
        <v>85</v>
      </c>
      <c r="L149" s="57">
        <v>100</v>
      </c>
      <c r="M149" s="64">
        <v>310</v>
      </c>
      <c r="N149" s="57">
        <v>370</v>
      </c>
      <c r="P149" s="67" t="str">
        <f t="shared" si="31"/>
        <v>障がい者を対象とした活動</v>
      </c>
      <c r="Q149" s="82">
        <f t="shared" si="32"/>
        <v>5.1072522982635343E-2</v>
      </c>
      <c r="R149" s="82">
        <f t="shared" si="30"/>
        <v>5.8479532163742687E-2</v>
      </c>
      <c r="S149" s="82">
        <f t="shared" si="30"/>
        <v>0</v>
      </c>
      <c r="T149" s="82">
        <f t="shared" si="30"/>
        <v>5.1590713671539126E-2</v>
      </c>
      <c r="U149" s="82">
        <f t="shared" si="30"/>
        <v>7.4505238649592548E-2</v>
      </c>
      <c r="V149" s="82">
        <f t="shared" si="30"/>
        <v>7.4390243902439021E-2</v>
      </c>
      <c r="W149" s="82">
        <f t="shared" si="30"/>
        <v>0.160075329566855</v>
      </c>
      <c r="X149" s="82">
        <f t="shared" si="30"/>
        <v>0.1610305958132045</v>
      </c>
      <c r="Y149" s="82">
        <f t="shared" si="30"/>
        <v>0.1095019427764041</v>
      </c>
      <c r="Z149" s="82">
        <f t="shared" si="30"/>
        <v>9.2638958437656488E-2</v>
      </c>
    </row>
    <row r="150" spans="1:26" x14ac:dyDescent="0.15">
      <c r="A150" s="13" t="s">
        <v>887</v>
      </c>
      <c r="B150" s="70">
        <v>1</v>
      </c>
      <c r="C150" s="71" t="s">
        <v>298</v>
      </c>
      <c r="D150" s="65" t="s">
        <v>299</v>
      </c>
      <c r="E150" s="57">
        <v>339</v>
      </c>
      <c r="F150" s="57">
        <v>66</v>
      </c>
      <c r="G150" s="57">
        <v>5</v>
      </c>
      <c r="H150" s="63">
        <v>410</v>
      </c>
      <c r="I150" s="57">
        <v>267</v>
      </c>
      <c r="J150" s="57">
        <v>297</v>
      </c>
      <c r="K150" s="57">
        <v>188</v>
      </c>
      <c r="L150" s="57">
        <v>237</v>
      </c>
      <c r="M150" s="64">
        <v>989</v>
      </c>
      <c r="N150" s="57">
        <v>1399</v>
      </c>
      <c r="P150" s="67" t="str">
        <f t="shared" si="31"/>
        <v>子どもを対象とした活動</v>
      </c>
      <c r="Q150" s="82">
        <f t="shared" si="32"/>
        <v>0.34627170582226763</v>
      </c>
      <c r="R150" s="82">
        <f t="shared" si="30"/>
        <v>0.38596491228070173</v>
      </c>
      <c r="S150" s="82">
        <f t="shared" si="30"/>
        <v>0.38461538461538464</v>
      </c>
      <c r="T150" s="82">
        <f t="shared" si="30"/>
        <v>0.35253654342218399</v>
      </c>
      <c r="U150" s="82">
        <f t="shared" si="30"/>
        <v>0.3108265424912689</v>
      </c>
      <c r="V150" s="82">
        <f t="shared" si="30"/>
        <v>0.3621951219512195</v>
      </c>
      <c r="W150" s="82">
        <f t="shared" si="30"/>
        <v>0.35404896421845572</v>
      </c>
      <c r="X150" s="82">
        <f t="shared" si="30"/>
        <v>0.38164251207729466</v>
      </c>
      <c r="Y150" s="82">
        <f t="shared" si="30"/>
        <v>0.34934652066407629</v>
      </c>
      <c r="Z150" s="82">
        <f t="shared" si="30"/>
        <v>0.35027541311967952</v>
      </c>
    </row>
    <row r="151" spans="1:26" x14ac:dyDescent="0.15">
      <c r="A151" s="13" t="s">
        <v>888</v>
      </c>
      <c r="B151" s="70">
        <v>1</v>
      </c>
      <c r="C151" s="71" t="s">
        <v>301</v>
      </c>
      <c r="D151" s="65" t="s">
        <v>302</v>
      </c>
      <c r="E151" s="57">
        <v>227</v>
      </c>
      <c r="F151" s="57">
        <v>53</v>
      </c>
      <c r="G151" s="57">
        <v>2</v>
      </c>
      <c r="H151" s="63">
        <v>282</v>
      </c>
      <c r="I151" s="57">
        <v>256</v>
      </c>
      <c r="J151" s="57">
        <v>252</v>
      </c>
      <c r="K151" s="57">
        <v>173</v>
      </c>
      <c r="L151" s="57">
        <v>231</v>
      </c>
      <c r="M151" s="64">
        <v>912</v>
      </c>
      <c r="N151" s="57">
        <v>1194</v>
      </c>
      <c r="P151" s="67" t="str">
        <f t="shared" si="31"/>
        <v>スポーツ・文化・芸術・学術に関係した活動</v>
      </c>
      <c r="Q151" s="82">
        <f t="shared" si="32"/>
        <v>0.23186925434116445</v>
      </c>
      <c r="R151" s="82">
        <f t="shared" si="30"/>
        <v>0.30994152046783624</v>
      </c>
      <c r="S151" s="82">
        <f t="shared" si="30"/>
        <v>0.15384615384615385</v>
      </c>
      <c r="T151" s="82">
        <f t="shared" si="30"/>
        <v>0.24247635425623387</v>
      </c>
      <c r="U151" s="82">
        <f t="shared" si="30"/>
        <v>0.29802095459837019</v>
      </c>
      <c r="V151" s="82">
        <f t="shared" si="30"/>
        <v>0.3073170731707317</v>
      </c>
      <c r="W151" s="82">
        <f t="shared" si="30"/>
        <v>0.32580037664783429</v>
      </c>
      <c r="X151" s="82">
        <f t="shared" si="30"/>
        <v>0.3719806763285024</v>
      </c>
      <c r="Y151" s="82">
        <f t="shared" si="30"/>
        <v>0.32214765100671139</v>
      </c>
      <c r="Z151" s="82">
        <f t="shared" si="30"/>
        <v>0.29894842263395094</v>
      </c>
    </row>
    <row r="152" spans="1:26" x14ac:dyDescent="0.15">
      <c r="A152" s="13" t="s">
        <v>889</v>
      </c>
      <c r="B152" s="70">
        <v>1</v>
      </c>
      <c r="C152" s="71" t="s">
        <v>304</v>
      </c>
      <c r="D152" s="65" t="s">
        <v>305</v>
      </c>
      <c r="E152" s="57">
        <v>293</v>
      </c>
      <c r="F152" s="57">
        <v>56</v>
      </c>
      <c r="G152" s="57">
        <v>3</v>
      </c>
      <c r="H152" s="63">
        <v>352</v>
      </c>
      <c r="I152" s="57">
        <v>247</v>
      </c>
      <c r="J152" s="57">
        <v>305</v>
      </c>
      <c r="K152" s="57">
        <v>166</v>
      </c>
      <c r="L152" s="57">
        <v>256</v>
      </c>
      <c r="M152" s="64">
        <v>974</v>
      </c>
      <c r="N152" s="57">
        <v>1326</v>
      </c>
      <c r="P152" s="67" t="str">
        <f t="shared" si="31"/>
        <v>まちづくりのための活動</v>
      </c>
      <c r="Q152" s="82">
        <f t="shared" si="32"/>
        <v>0.2992849846782431</v>
      </c>
      <c r="R152" s="82">
        <f t="shared" si="30"/>
        <v>0.32748538011695905</v>
      </c>
      <c r="S152" s="82">
        <f t="shared" si="30"/>
        <v>0.23076923076923078</v>
      </c>
      <c r="T152" s="82">
        <f t="shared" si="30"/>
        <v>0.30266552020636284</v>
      </c>
      <c r="U152" s="82">
        <f t="shared" si="30"/>
        <v>0.28754365541327126</v>
      </c>
      <c r="V152" s="82">
        <f t="shared" si="30"/>
        <v>0.37195121951219512</v>
      </c>
      <c r="W152" s="82">
        <f t="shared" si="30"/>
        <v>0.31261770244821091</v>
      </c>
      <c r="X152" s="82">
        <f t="shared" si="30"/>
        <v>0.41223832528180354</v>
      </c>
      <c r="Y152" s="82">
        <f t="shared" si="30"/>
        <v>0.3440480395619922</v>
      </c>
      <c r="Z152" s="82">
        <f t="shared" si="30"/>
        <v>0.33199799699549326</v>
      </c>
    </row>
    <row r="153" spans="1:26" x14ac:dyDescent="0.15">
      <c r="A153" s="13" t="s">
        <v>890</v>
      </c>
      <c r="B153" s="70">
        <v>1</v>
      </c>
      <c r="C153" s="71" t="s">
        <v>307</v>
      </c>
      <c r="D153" s="65" t="s">
        <v>308</v>
      </c>
      <c r="E153" s="57">
        <v>217</v>
      </c>
      <c r="F153" s="57">
        <v>32</v>
      </c>
      <c r="G153" s="57">
        <v>1</v>
      </c>
      <c r="H153" s="63">
        <v>250</v>
      </c>
      <c r="I153" s="57">
        <v>195</v>
      </c>
      <c r="J153" s="57">
        <v>205</v>
      </c>
      <c r="K153" s="57">
        <v>115</v>
      </c>
      <c r="L153" s="57">
        <v>179</v>
      </c>
      <c r="M153" s="64">
        <v>694</v>
      </c>
      <c r="N153" s="57">
        <v>944</v>
      </c>
      <c r="P153" s="67" t="str">
        <f t="shared" si="31"/>
        <v>安全な生活のための活動</v>
      </c>
      <c r="Q153" s="82">
        <f t="shared" si="32"/>
        <v>0.22165474974463739</v>
      </c>
      <c r="R153" s="82">
        <f t="shared" si="30"/>
        <v>0.1871345029239766</v>
      </c>
      <c r="S153" s="82">
        <f t="shared" si="30"/>
        <v>7.6923076923076927E-2</v>
      </c>
      <c r="T153" s="82">
        <f t="shared" si="30"/>
        <v>0.21496130696474636</v>
      </c>
      <c r="U153" s="82">
        <f t="shared" si="30"/>
        <v>0.22700814901047731</v>
      </c>
      <c r="V153" s="82">
        <f t="shared" si="30"/>
        <v>0.25</v>
      </c>
      <c r="W153" s="82">
        <f t="shared" si="30"/>
        <v>0.21657250470809794</v>
      </c>
      <c r="X153" s="82">
        <f t="shared" si="30"/>
        <v>0.28824476650563607</v>
      </c>
      <c r="Y153" s="82">
        <f t="shared" si="30"/>
        <v>0.24514305898975627</v>
      </c>
      <c r="Z153" s="82">
        <f t="shared" si="30"/>
        <v>0.23635453179769655</v>
      </c>
    </row>
    <row r="154" spans="1:26" x14ac:dyDescent="0.15">
      <c r="A154" s="13" t="s">
        <v>891</v>
      </c>
      <c r="B154" s="70">
        <v>1</v>
      </c>
      <c r="C154" s="71" t="s">
        <v>310</v>
      </c>
      <c r="D154" s="65" t="s">
        <v>311</v>
      </c>
      <c r="E154" s="57">
        <v>204</v>
      </c>
      <c r="F154" s="57">
        <v>35</v>
      </c>
      <c r="G154" s="57">
        <v>1</v>
      </c>
      <c r="H154" s="63">
        <v>240</v>
      </c>
      <c r="I154" s="57">
        <v>185</v>
      </c>
      <c r="J154" s="57">
        <v>216</v>
      </c>
      <c r="K154" s="57">
        <v>94</v>
      </c>
      <c r="L154" s="57">
        <v>175</v>
      </c>
      <c r="M154" s="64">
        <v>670</v>
      </c>
      <c r="N154" s="57">
        <v>910</v>
      </c>
      <c r="P154" s="67" t="str">
        <f t="shared" si="31"/>
        <v>災害に関係した活動</v>
      </c>
      <c r="Q154" s="82">
        <f t="shared" si="32"/>
        <v>0.20837589376915219</v>
      </c>
      <c r="R154" s="82">
        <f t="shared" si="30"/>
        <v>0.2046783625730994</v>
      </c>
      <c r="S154" s="82">
        <f t="shared" si="30"/>
        <v>7.6923076923076927E-2</v>
      </c>
      <c r="T154" s="82">
        <f t="shared" si="30"/>
        <v>0.2063628546861565</v>
      </c>
      <c r="U154" s="82">
        <f t="shared" si="30"/>
        <v>0.21536670547147846</v>
      </c>
      <c r="V154" s="82">
        <f t="shared" si="30"/>
        <v>0.26341463414634148</v>
      </c>
      <c r="W154" s="82">
        <f t="shared" si="30"/>
        <v>0.17702448210922786</v>
      </c>
      <c r="X154" s="82">
        <f t="shared" si="30"/>
        <v>0.28180354267310787</v>
      </c>
      <c r="Y154" s="82">
        <f t="shared" si="30"/>
        <v>0.23666548922642175</v>
      </c>
      <c r="Z154" s="82">
        <f t="shared" si="30"/>
        <v>0.22784176264396594</v>
      </c>
    </row>
    <row r="155" spans="1:26" x14ac:dyDescent="0.15">
      <c r="A155" s="13" t="s">
        <v>892</v>
      </c>
      <c r="B155" s="70">
        <v>1</v>
      </c>
      <c r="C155" s="71" t="s">
        <v>313</v>
      </c>
      <c r="D155" s="65" t="s">
        <v>314</v>
      </c>
      <c r="E155" s="57">
        <v>35</v>
      </c>
      <c r="F155" s="57">
        <v>3</v>
      </c>
      <c r="G155" s="57">
        <v>0</v>
      </c>
      <c r="H155" s="63">
        <v>38</v>
      </c>
      <c r="I155" s="57">
        <v>37</v>
      </c>
      <c r="J155" s="57">
        <v>59</v>
      </c>
      <c r="K155" s="57">
        <v>24</v>
      </c>
      <c r="L155" s="57">
        <v>68</v>
      </c>
      <c r="M155" s="64">
        <v>188</v>
      </c>
      <c r="N155" s="57">
        <v>226</v>
      </c>
      <c r="P155" s="67" t="str">
        <f t="shared" si="31"/>
        <v>多文化共生に関連した活動</v>
      </c>
      <c r="Q155" s="82">
        <f t="shared" si="32"/>
        <v>3.5750766087844742E-2</v>
      </c>
      <c r="R155" s="82">
        <f t="shared" si="30"/>
        <v>1.7543859649122806E-2</v>
      </c>
      <c r="S155" s="82">
        <f t="shared" si="30"/>
        <v>0</v>
      </c>
      <c r="T155" s="82">
        <f t="shared" si="30"/>
        <v>3.2674118658641442E-2</v>
      </c>
      <c r="U155" s="82">
        <f t="shared" si="30"/>
        <v>4.307334109429569E-2</v>
      </c>
      <c r="V155" s="82">
        <f t="shared" si="30"/>
        <v>7.1951219512195116E-2</v>
      </c>
      <c r="W155" s="82">
        <f t="shared" si="30"/>
        <v>4.519774011299435E-2</v>
      </c>
      <c r="X155" s="82">
        <f t="shared" si="30"/>
        <v>0.10950080515297907</v>
      </c>
      <c r="Y155" s="82">
        <f t="shared" si="30"/>
        <v>6.6407629812787E-2</v>
      </c>
      <c r="Z155" s="82">
        <f t="shared" si="30"/>
        <v>5.6584877315973961E-2</v>
      </c>
    </row>
    <row r="156" spans="1:26" x14ac:dyDescent="0.15">
      <c r="A156" s="13" t="s">
        <v>893</v>
      </c>
      <c r="B156" s="70">
        <v>1</v>
      </c>
      <c r="C156" s="71" t="s">
        <v>316</v>
      </c>
      <c r="D156" s="65" t="s">
        <v>317</v>
      </c>
      <c r="E156" s="57">
        <v>35</v>
      </c>
      <c r="F156" s="57">
        <v>12</v>
      </c>
      <c r="G156" s="57">
        <v>3</v>
      </c>
      <c r="H156" s="63">
        <v>50</v>
      </c>
      <c r="I156" s="57">
        <v>44</v>
      </c>
      <c r="J156" s="57">
        <v>29</v>
      </c>
      <c r="K156" s="57">
        <v>20</v>
      </c>
      <c r="L156" s="57">
        <v>23</v>
      </c>
      <c r="M156" s="64">
        <v>116</v>
      </c>
      <c r="N156" s="57">
        <v>166</v>
      </c>
      <c r="P156" s="67" t="str">
        <f t="shared" si="31"/>
        <v>その他の活動</v>
      </c>
      <c r="Q156" s="82">
        <f t="shared" si="32"/>
        <v>3.5750766087844742E-2</v>
      </c>
      <c r="R156" s="82">
        <f t="shared" si="30"/>
        <v>7.0175438596491224E-2</v>
      </c>
      <c r="S156" s="82">
        <f t="shared" si="30"/>
        <v>0.23076923076923078</v>
      </c>
      <c r="T156" s="82">
        <f t="shared" si="30"/>
        <v>4.2992261392949267E-2</v>
      </c>
      <c r="U156" s="82">
        <f t="shared" si="30"/>
        <v>5.1222351571594875E-2</v>
      </c>
      <c r="V156" s="82">
        <f t="shared" si="30"/>
        <v>3.5365853658536582E-2</v>
      </c>
      <c r="W156" s="82">
        <f t="shared" si="30"/>
        <v>3.7664783427495289E-2</v>
      </c>
      <c r="X156" s="82">
        <f t="shared" si="30"/>
        <v>3.7037037037037035E-2</v>
      </c>
      <c r="Y156" s="82">
        <f t="shared" si="30"/>
        <v>4.0974920522783467E-2</v>
      </c>
      <c r="Z156" s="82">
        <f t="shared" si="30"/>
        <v>4.1562343515272909E-2</v>
      </c>
    </row>
    <row r="157" spans="1:26" x14ac:dyDescent="0.15">
      <c r="J157" s="46"/>
      <c r="K157" s="46"/>
      <c r="L157" s="46"/>
      <c r="U157" s="61"/>
      <c r="V157" s="61"/>
      <c r="W157" s="61"/>
      <c r="X157" s="61"/>
      <c r="Y157" s="61"/>
      <c r="Z157" s="61"/>
    </row>
    <row r="158" spans="1:26" x14ac:dyDescent="0.15">
      <c r="C158" s="60"/>
      <c r="I158" s="59"/>
      <c r="J158" s="59"/>
      <c r="K158" s="59"/>
      <c r="L158" s="59"/>
      <c r="M158" s="59"/>
      <c r="N158" s="59" t="s">
        <v>878</v>
      </c>
      <c r="P158" s="60"/>
      <c r="U158" s="61"/>
      <c r="V158" s="61"/>
      <c r="W158" s="61"/>
      <c r="X158" s="61"/>
      <c r="Y158" s="61"/>
      <c r="Z158" s="62" t="str">
        <f>+N158</f>
        <v>（ＳＡ）</v>
      </c>
    </row>
    <row r="159" spans="1:26" ht="12" customHeight="1" x14ac:dyDescent="0.15">
      <c r="C159" s="130" t="s">
        <v>318</v>
      </c>
      <c r="E159" s="132" t="s">
        <v>138</v>
      </c>
      <c r="F159" s="132"/>
      <c r="G159" s="132"/>
      <c r="H159" s="132"/>
      <c r="I159" s="133" t="s">
        <v>139</v>
      </c>
      <c r="J159" s="133"/>
      <c r="K159" s="133"/>
      <c r="L159" s="133"/>
      <c r="M159" s="133"/>
      <c r="N159" s="134" t="s">
        <v>140</v>
      </c>
      <c r="P159" s="130" t="str">
        <f>+C159</f>
        <v>＜地域活動の活動頻度＞</v>
      </c>
      <c r="Q159" s="135" t="s">
        <v>138</v>
      </c>
      <c r="R159" s="135"/>
      <c r="S159" s="135"/>
      <c r="T159" s="135"/>
      <c r="U159" s="128" t="s">
        <v>139</v>
      </c>
      <c r="V159" s="128"/>
      <c r="W159" s="128"/>
      <c r="X159" s="128"/>
      <c r="Y159" s="128"/>
      <c r="Z159" s="129" t="str">
        <f>+N159&amp;"（N="&amp;N161&amp;"）"</f>
        <v>二次調査（訪問タイプ）
計（N=3994）</v>
      </c>
    </row>
    <row r="160" spans="1:26" ht="78.75" x14ac:dyDescent="0.15">
      <c r="A160" s="13" t="s">
        <v>319</v>
      </c>
      <c r="B160" s="46" t="s">
        <v>894</v>
      </c>
      <c r="C160" s="131"/>
      <c r="E160" s="53" t="s">
        <v>141</v>
      </c>
      <c r="F160" s="53" t="s">
        <v>142</v>
      </c>
      <c r="G160" s="53" t="s">
        <v>143</v>
      </c>
      <c r="H160" s="53" t="s">
        <v>144</v>
      </c>
      <c r="I160" s="54" t="s">
        <v>145</v>
      </c>
      <c r="J160" s="54" t="s">
        <v>146</v>
      </c>
      <c r="K160" s="54" t="s">
        <v>147</v>
      </c>
      <c r="L160" s="54" t="s">
        <v>148</v>
      </c>
      <c r="M160" s="54" t="s">
        <v>149</v>
      </c>
      <c r="N160" s="134"/>
      <c r="P160" s="131"/>
      <c r="Q160" s="55" t="str">
        <f>+E160&amp;"（N="&amp;E161&amp;"）"</f>
        <v>地縁・血縁先を訪問している人（地縁・血縁先の訪問のみ）（N=979）</v>
      </c>
      <c r="R160" s="55" t="str">
        <f t="shared" ref="R160:Y160" si="33">+F160&amp;"（N="&amp;F161&amp;"）"</f>
        <v>地縁・血縁先を訪問している人（地縁・血縁先及びそれ以外の施設等を利用）（N=171）</v>
      </c>
      <c r="S160" s="55" t="str">
        <f t="shared" si="33"/>
        <v>特定の生活行動や用務を行っている人（N=13）</v>
      </c>
      <c r="T160" s="55" t="str">
        <f t="shared" si="33"/>
        <v>地縁・血縁的な訪問者等　計（N=1163）</v>
      </c>
      <c r="U160" s="56" t="str">
        <f t="shared" si="33"/>
        <v>趣味・消費型（N=859）</v>
      </c>
      <c r="V160" s="56" t="str">
        <f t="shared" si="33"/>
        <v>参加・交流型（N=820）</v>
      </c>
      <c r="W160" s="56" t="str">
        <f t="shared" si="33"/>
        <v>就労型（N=531）</v>
      </c>
      <c r="X160" s="56" t="str">
        <f t="shared" si="33"/>
        <v>直接寄与型（N=621）</v>
      </c>
      <c r="Y160" s="56" t="str">
        <f t="shared" si="33"/>
        <v>関係人口（訪問系）計（N=2831）</v>
      </c>
      <c r="Z160" s="129"/>
    </row>
    <row r="161" spans="1:26" x14ac:dyDescent="0.15">
      <c r="B161" s="51"/>
      <c r="C161" s="52" t="s">
        <v>150</v>
      </c>
      <c r="D161" s="51"/>
      <c r="E161" s="57">
        <v>979</v>
      </c>
      <c r="F161" s="57">
        <v>171</v>
      </c>
      <c r="G161" s="57">
        <v>13</v>
      </c>
      <c r="H161" s="63">
        <v>1163</v>
      </c>
      <c r="I161" s="57">
        <v>859</v>
      </c>
      <c r="J161" s="57">
        <v>820</v>
      </c>
      <c r="K161" s="57">
        <v>531</v>
      </c>
      <c r="L161" s="57">
        <v>621</v>
      </c>
      <c r="M161" s="64">
        <v>2831</v>
      </c>
      <c r="N161" s="57">
        <v>3994</v>
      </c>
      <c r="P161" s="52" t="s">
        <v>150</v>
      </c>
      <c r="Q161" s="82">
        <f>+E161/E$161</f>
        <v>1</v>
      </c>
      <c r="R161" s="82">
        <f t="shared" ref="R161:Z169" si="34">+F161/F$161</f>
        <v>1</v>
      </c>
      <c r="S161" s="82">
        <f t="shared" si="34"/>
        <v>1</v>
      </c>
      <c r="T161" s="82">
        <f t="shared" si="34"/>
        <v>1</v>
      </c>
      <c r="U161" s="82">
        <f t="shared" si="34"/>
        <v>1</v>
      </c>
      <c r="V161" s="82">
        <f t="shared" si="34"/>
        <v>1</v>
      </c>
      <c r="W161" s="82">
        <f t="shared" si="34"/>
        <v>1</v>
      </c>
      <c r="X161" s="82">
        <f t="shared" si="34"/>
        <v>1</v>
      </c>
      <c r="Y161" s="82">
        <f t="shared" si="34"/>
        <v>1</v>
      </c>
      <c r="Z161" s="82">
        <f t="shared" si="34"/>
        <v>1</v>
      </c>
    </row>
    <row r="162" spans="1:26" x14ac:dyDescent="0.15">
      <c r="A162" s="13" t="s">
        <v>321</v>
      </c>
      <c r="B162" s="70">
        <v>1</v>
      </c>
      <c r="C162" s="71" t="s">
        <v>322</v>
      </c>
      <c r="D162" s="65" t="s">
        <v>323</v>
      </c>
      <c r="E162" s="57">
        <v>28</v>
      </c>
      <c r="F162" s="57">
        <v>2</v>
      </c>
      <c r="G162" s="57">
        <v>0</v>
      </c>
      <c r="H162" s="63">
        <v>30</v>
      </c>
      <c r="I162" s="57">
        <v>17</v>
      </c>
      <c r="J162" s="57">
        <v>10</v>
      </c>
      <c r="K162" s="57">
        <v>24</v>
      </c>
      <c r="L162" s="57">
        <v>15</v>
      </c>
      <c r="M162" s="64">
        <v>66</v>
      </c>
      <c r="N162" s="57">
        <v>96</v>
      </c>
      <c r="P162" s="67" t="str">
        <f t="shared" ref="P162:P169" si="35">+C162</f>
        <v>ほぼ毎日</v>
      </c>
      <c r="Q162" s="82">
        <f t="shared" ref="Q162:Q169" si="36">+E162/E$161</f>
        <v>2.8600612870275793E-2</v>
      </c>
      <c r="R162" s="82">
        <f t="shared" si="34"/>
        <v>1.1695906432748537E-2</v>
      </c>
      <c r="S162" s="82">
        <f t="shared" si="34"/>
        <v>0</v>
      </c>
      <c r="T162" s="82">
        <f t="shared" si="34"/>
        <v>2.5795356835769563E-2</v>
      </c>
      <c r="U162" s="82">
        <f t="shared" si="34"/>
        <v>1.9790454016298021E-2</v>
      </c>
      <c r="V162" s="82">
        <f t="shared" si="34"/>
        <v>1.2195121951219513E-2</v>
      </c>
      <c r="W162" s="82">
        <f t="shared" si="34"/>
        <v>4.519774011299435E-2</v>
      </c>
      <c r="X162" s="82">
        <f t="shared" si="34"/>
        <v>2.4154589371980676E-2</v>
      </c>
      <c r="Y162" s="82">
        <f t="shared" si="34"/>
        <v>2.3313316849169905E-2</v>
      </c>
      <c r="Z162" s="82">
        <f t="shared" si="34"/>
        <v>2.4036054081121683E-2</v>
      </c>
    </row>
    <row r="163" spans="1:26" x14ac:dyDescent="0.15">
      <c r="A163" s="13" t="s">
        <v>324</v>
      </c>
      <c r="B163" s="70">
        <v>2</v>
      </c>
      <c r="C163" s="71" t="s">
        <v>325</v>
      </c>
      <c r="D163" s="65" t="s">
        <v>323</v>
      </c>
      <c r="E163" s="57">
        <v>42</v>
      </c>
      <c r="F163" s="57">
        <v>10</v>
      </c>
      <c r="G163" s="57">
        <v>0</v>
      </c>
      <c r="H163" s="63">
        <v>52</v>
      </c>
      <c r="I163" s="57">
        <v>38</v>
      </c>
      <c r="J163" s="57">
        <v>39</v>
      </c>
      <c r="K163" s="57">
        <v>46</v>
      </c>
      <c r="L163" s="57">
        <v>62</v>
      </c>
      <c r="M163" s="64">
        <v>185</v>
      </c>
      <c r="N163" s="57">
        <v>237</v>
      </c>
      <c r="P163" s="67" t="str">
        <f t="shared" si="35"/>
        <v>週に２～４日程度</v>
      </c>
      <c r="Q163" s="82">
        <f t="shared" si="36"/>
        <v>4.290091930541369E-2</v>
      </c>
      <c r="R163" s="82">
        <f t="shared" si="34"/>
        <v>5.8479532163742687E-2</v>
      </c>
      <c r="S163" s="82">
        <f t="shared" si="34"/>
        <v>0</v>
      </c>
      <c r="T163" s="82">
        <f t="shared" si="34"/>
        <v>4.471195184866724E-2</v>
      </c>
      <c r="U163" s="82">
        <f t="shared" si="34"/>
        <v>4.4237485448195578E-2</v>
      </c>
      <c r="V163" s="82">
        <f t="shared" si="34"/>
        <v>4.7560975609756098E-2</v>
      </c>
      <c r="W163" s="82">
        <f t="shared" si="34"/>
        <v>8.6629001883239173E-2</v>
      </c>
      <c r="X163" s="82">
        <f t="shared" si="34"/>
        <v>9.9838969404186795E-2</v>
      </c>
      <c r="Y163" s="82">
        <f t="shared" si="34"/>
        <v>6.5347933592370192E-2</v>
      </c>
      <c r="Z163" s="82">
        <f t="shared" si="34"/>
        <v>5.9339008512769152E-2</v>
      </c>
    </row>
    <row r="164" spans="1:26" x14ac:dyDescent="0.15">
      <c r="A164" s="13" t="s">
        <v>324</v>
      </c>
      <c r="B164" s="70">
        <v>3</v>
      </c>
      <c r="C164" s="71" t="s">
        <v>326</v>
      </c>
      <c r="D164" s="65" t="s">
        <v>323</v>
      </c>
      <c r="E164" s="57">
        <v>100</v>
      </c>
      <c r="F164" s="57">
        <v>29</v>
      </c>
      <c r="G164" s="57">
        <v>1</v>
      </c>
      <c r="H164" s="63">
        <v>130</v>
      </c>
      <c r="I164" s="57">
        <v>67</v>
      </c>
      <c r="J164" s="57">
        <v>91</v>
      </c>
      <c r="K164" s="57">
        <v>88</v>
      </c>
      <c r="L164" s="57">
        <v>132</v>
      </c>
      <c r="M164" s="64">
        <v>378</v>
      </c>
      <c r="N164" s="57">
        <v>508</v>
      </c>
      <c r="P164" s="67" t="str">
        <f t="shared" si="35"/>
        <v>週に１日または月に数日程度</v>
      </c>
      <c r="Q164" s="82">
        <f t="shared" si="36"/>
        <v>0.10214504596527069</v>
      </c>
      <c r="R164" s="82">
        <f t="shared" si="34"/>
        <v>0.16959064327485379</v>
      </c>
      <c r="S164" s="82">
        <f t="shared" si="34"/>
        <v>7.6923076923076927E-2</v>
      </c>
      <c r="T164" s="82">
        <f t="shared" si="34"/>
        <v>0.1117798796216681</v>
      </c>
      <c r="U164" s="82">
        <f t="shared" si="34"/>
        <v>7.7997671711292196E-2</v>
      </c>
      <c r="V164" s="82">
        <f t="shared" si="34"/>
        <v>0.11097560975609756</v>
      </c>
      <c r="W164" s="82">
        <f t="shared" si="34"/>
        <v>0.16572504708097929</v>
      </c>
      <c r="X164" s="82">
        <f t="shared" si="34"/>
        <v>0.21256038647342995</v>
      </c>
      <c r="Y164" s="82">
        <f t="shared" si="34"/>
        <v>0.13352172377251856</v>
      </c>
      <c r="Z164" s="82">
        <f t="shared" si="34"/>
        <v>0.12719078617926891</v>
      </c>
    </row>
    <row r="165" spans="1:26" x14ac:dyDescent="0.15">
      <c r="A165" s="13" t="s">
        <v>324</v>
      </c>
      <c r="B165" s="70">
        <v>4</v>
      </c>
      <c r="C165" s="71" t="s">
        <v>327</v>
      </c>
      <c r="D165" s="65" t="s">
        <v>323</v>
      </c>
      <c r="E165" s="57">
        <v>150</v>
      </c>
      <c r="F165" s="57">
        <v>40</v>
      </c>
      <c r="G165" s="57">
        <v>1</v>
      </c>
      <c r="H165" s="63">
        <v>191</v>
      </c>
      <c r="I165" s="57">
        <v>143</v>
      </c>
      <c r="J165" s="57">
        <v>160</v>
      </c>
      <c r="K165" s="57">
        <v>125</v>
      </c>
      <c r="L165" s="57">
        <v>170</v>
      </c>
      <c r="M165" s="64">
        <v>598</v>
      </c>
      <c r="N165" s="57">
        <v>789</v>
      </c>
      <c r="P165" s="67" t="str">
        <f t="shared" si="35"/>
        <v>月に１～２日程度</v>
      </c>
      <c r="Q165" s="82">
        <f t="shared" si="36"/>
        <v>0.15321756894790603</v>
      </c>
      <c r="R165" s="82">
        <f t="shared" si="34"/>
        <v>0.23391812865497075</v>
      </c>
      <c r="S165" s="82">
        <f t="shared" si="34"/>
        <v>7.6923076923076927E-2</v>
      </c>
      <c r="T165" s="82">
        <f t="shared" si="34"/>
        <v>0.1642304385210662</v>
      </c>
      <c r="U165" s="82">
        <f t="shared" si="34"/>
        <v>0.16647264260768335</v>
      </c>
      <c r="V165" s="82">
        <f t="shared" si="34"/>
        <v>0.1951219512195122</v>
      </c>
      <c r="W165" s="82">
        <f t="shared" si="34"/>
        <v>0.23540489642184556</v>
      </c>
      <c r="X165" s="82">
        <f t="shared" si="34"/>
        <v>0.27375201288244766</v>
      </c>
      <c r="Y165" s="82">
        <f t="shared" si="34"/>
        <v>0.21123277993641823</v>
      </c>
      <c r="Z165" s="82">
        <f t="shared" si="34"/>
        <v>0.19754631947921883</v>
      </c>
    </row>
    <row r="166" spans="1:26" x14ac:dyDescent="0.15">
      <c r="A166" s="13" t="s">
        <v>324</v>
      </c>
      <c r="B166" s="70">
        <v>5</v>
      </c>
      <c r="C166" s="71" t="s">
        <v>328</v>
      </c>
      <c r="D166" s="65" t="s">
        <v>323</v>
      </c>
      <c r="E166" s="57">
        <v>310</v>
      </c>
      <c r="F166" s="57">
        <v>44</v>
      </c>
      <c r="G166" s="57">
        <v>6</v>
      </c>
      <c r="H166" s="63">
        <v>360</v>
      </c>
      <c r="I166" s="57">
        <v>292</v>
      </c>
      <c r="J166" s="57">
        <v>270</v>
      </c>
      <c r="K166" s="57">
        <v>144</v>
      </c>
      <c r="L166" s="57">
        <v>161</v>
      </c>
      <c r="M166" s="64">
        <v>867</v>
      </c>
      <c r="N166" s="57">
        <v>1227</v>
      </c>
      <c r="P166" s="67" t="str">
        <f t="shared" si="35"/>
        <v>年に数回程度</v>
      </c>
      <c r="Q166" s="82">
        <f t="shared" si="36"/>
        <v>0.31664964249233912</v>
      </c>
      <c r="R166" s="82">
        <f t="shared" si="34"/>
        <v>0.25730994152046782</v>
      </c>
      <c r="S166" s="82">
        <f t="shared" si="34"/>
        <v>0.46153846153846156</v>
      </c>
      <c r="T166" s="82">
        <f t="shared" si="34"/>
        <v>0.30954428202923473</v>
      </c>
      <c r="U166" s="82">
        <f t="shared" si="34"/>
        <v>0.33993015133876603</v>
      </c>
      <c r="V166" s="82">
        <f t="shared" si="34"/>
        <v>0.32926829268292684</v>
      </c>
      <c r="W166" s="82">
        <f t="shared" si="34"/>
        <v>0.2711864406779661</v>
      </c>
      <c r="X166" s="82">
        <f t="shared" si="34"/>
        <v>0.25925925925925924</v>
      </c>
      <c r="Y166" s="82">
        <f t="shared" si="34"/>
        <v>0.30625220770045919</v>
      </c>
      <c r="Z166" s="82">
        <f t="shared" si="34"/>
        <v>0.30721081622433649</v>
      </c>
    </row>
    <row r="167" spans="1:26" x14ac:dyDescent="0.15">
      <c r="A167" s="13" t="s">
        <v>324</v>
      </c>
      <c r="B167" s="70">
        <v>6</v>
      </c>
      <c r="C167" s="71" t="s">
        <v>329</v>
      </c>
      <c r="D167" s="65" t="s">
        <v>323</v>
      </c>
      <c r="E167" s="57">
        <v>90</v>
      </c>
      <c r="F167" s="57">
        <v>10</v>
      </c>
      <c r="G167" s="57">
        <v>1</v>
      </c>
      <c r="H167" s="63">
        <v>101</v>
      </c>
      <c r="I167" s="57">
        <v>91</v>
      </c>
      <c r="J167" s="57">
        <v>58</v>
      </c>
      <c r="K167" s="57">
        <v>28</v>
      </c>
      <c r="L167" s="57">
        <v>19</v>
      </c>
      <c r="M167" s="64">
        <v>196</v>
      </c>
      <c r="N167" s="57">
        <v>297</v>
      </c>
      <c r="P167" s="67" t="str">
        <f t="shared" si="35"/>
        <v>年１回程度</v>
      </c>
      <c r="Q167" s="82">
        <f t="shared" si="36"/>
        <v>9.193054136874361E-2</v>
      </c>
      <c r="R167" s="82">
        <f t="shared" si="34"/>
        <v>5.8479532163742687E-2</v>
      </c>
      <c r="S167" s="82">
        <f t="shared" si="34"/>
        <v>7.6923076923076927E-2</v>
      </c>
      <c r="T167" s="82">
        <f t="shared" si="34"/>
        <v>8.6844368013757528E-2</v>
      </c>
      <c r="U167" s="82">
        <f t="shared" si="34"/>
        <v>0.10593713620488941</v>
      </c>
      <c r="V167" s="82">
        <f t="shared" si="34"/>
        <v>7.0731707317073164E-2</v>
      </c>
      <c r="W167" s="82">
        <f t="shared" si="34"/>
        <v>5.2730696798493411E-2</v>
      </c>
      <c r="X167" s="82">
        <f t="shared" si="34"/>
        <v>3.0595813204508857E-2</v>
      </c>
      <c r="Y167" s="82">
        <f t="shared" si="34"/>
        <v>6.9233486400565175E-2</v>
      </c>
      <c r="Z167" s="82">
        <f t="shared" si="34"/>
        <v>7.4361542313470211E-2</v>
      </c>
    </row>
    <row r="168" spans="1:26" x14ac:dyDescent="0.15">
      <c r="A168" s="13" t="s">
        <v>324</v>
      </c>
      <c r="B168" s="70">
        <v>7</v>
      </c>
      <c r="C168" s="71" t="s">
        <v>330</v>
      </c>
      <c r="D168" s="65" t="s">
        <v>323</v>
      </c>
      <c r="E168" s="57">
        <v>255</v>
      </c>
      <c r="F168" s="57">
        <v>36</v>
      </c>
      <c r="G168" s="57">
        <v>4</v>
      </c>
      <c r="H168" s="63">
        <v>295</v>
      </c>
      <c r="I168" s="57">
        <v>206</v>
      </c>
      <c r="J168" s="57">
        <v>190</v>
      </c>
      <c r="K168" s="57">
        <v>76</v>
      </c>
      <c r="L168" s="57">
        <v>59</v>
      </c>
      <c r="M168" s="64">
        <v>531</v>
      </c>
      <c r="N168" s="57">
        <v>826</v>
      </c>
      <c r="P168" s="67" t="str">
        <f t="shared" si="35"/>
        <v>不定期であり年によって異なる</v>
      </c>
      <c r="Q168" s="82">
        <f t="shared" si="36"/>
        <v>0.26046986721144022</v>
      </c>
      <c r="R168" s="82">
        <f t="shared" si="34"/>
        <v>0.21052631578947367</v>
      </c>
      <c r="S168" s="82">
        <f t="shared" si="34"/>
        <v>0.30769230769230771</v>
      </c>
      <c r="T168" s="82">
        <f t="shared" si="34"/>
        <v>0.25365434221840066</v>
      </c>
      <c r="U168" s="82">
        <f t="shared" si="34"/>
        <v>0.23981373690337601</v>
      </c>
      <c r="V168" s="82">
        <f t="shared" si="34"/>
        <v>0.23170731707317074</v>
      </c>
      <c r="W168" s="82">
        <f t="shared" si="34"/>
        <v>0.1431261770244821</v>
      </c>
      <c r="X168" s="82">
        <f t="shared" si="34"/>
        <v>9.5008051529790666E-2</v>
      </c>
      <c r="Y168" s="82">
        <f t="shared" si="34"/>
        <v>0.18756623101377606</v>
      </c>
      <c r="Z168" s="82">
        <f t="shared" si="34"/>
        <v>0.20681021532298446</v>
      </c>
    </row>
    <row r="169" spans="1:26" x14ac:dyDescent="0.15">
      <c r="A169" s="13" t="s">
        <v>324</v>
      </c>
      <c r="B169" s="70">
        <v>8</v>
      </c>
      <c r="C169" s="71" t="s">
        <v>37</v>
      </c>
      <c r="D169" s="65" t="s">
        <v>323</v>
      </c>
      <c r="E169" s="57">
        <v>4</v>
      </c>
      <c r="F169" s="57">
        <v>0</v>
      </c>
      <c r="G169" s="57">
        <v>0</v>
      </c>
      <c r="H169" s="63">
        <v>4</v>
      </c>
      <c r="I169" s="57">
        <v>5</v>
      </c>
      <c r="J169" s="57">
        <v>2</v>
      </c>
      <c r="K169" s="57">
        <v>0</v>
      </c>
      <c r="L169" s="57">
        <v>3</v>
      </c>
      <c r="M169" s="64">
        <v>10</v>
      </c>
      <c r="N169" s="57">
        <v>14</v>
      </c>
      <c r="P169" s="67" t="str">
        <f t="shared" si="35"/>
        <v>その他</v>
      </c>
      <c r="Q169" s="82">
        <f t="shared" si="36"/>
        <v>4.0858018386108275E-3</v>
      </c>
      <c r="R169" s="82">
        <f t="shared" si="34"/>
        <v>0</v>
      </c>
      <c r="S169" s="82">
        <f t="shared" si="34"/>
        <v>0</v>
      </c>
      <c r="T169" s="82">
        <f t="shared" si="34"/>
        <v>3.4393809114359416E-3</v>
      </c>
      <c r="U169" s="82">
        <f t="shared" si="34"/>
        <v>5.8207217694994182E-3</v>
      </c>
      <c r="V169" s="82">
        <f t="shared" si="34"/>
        <v>2.4390243902439024E-3</v>
      </c>
      <c r="W169" s="82">
        <f t="shared" si="34"/>
        <v>0</v>
      </c>
      <c r="X169" s="82">
        <f t="shared" si="34"/>
        <v>4.830917874396135E-3</v>
      </c>
      <c r="Y169" s="82">
        <f t="shared" si="34"/>
        <v>3.5323207347227126E-3</v>
      </c>
      <c r="Z169" s="82">
        <f t="shared" si="34"/>
        <v>3.5052578868302454E-3</v>
      </c>
    </row>
    <row r="170" spans="1:26" x14ac:dyDescent="0.15">
      <c r="J170" s="46"/>
      <c r="K170" s="46"/>
      <c r="L170" s="46"/>
      <c r="U170" s="61"/>
      <c r="V170" s="61"/>
      <c r="W170" s="61"/>
      <c r="X170" s="61"/>
      <c r="Y170" s="61"/>
      <c r="Z170" s="61"/>
    </row>
    <row r="171" spans="1:26" x14ac:dyDescent="0.15">
      <c r="C171" s="60"/>
      <c r="I171" s="59"/>
      <c r="J171" s="59"/>
      <c r="K171" s="59"/>
      <c r="L171" s="59"/>
      <c r="M171" s="59"/>
      <c r="N171" s="59" t="s">
        <v>331</v>
      </c>
      <c r="P171" s="60"/>
      <c r="U171" s="61"/>
      <c r="V171" s="61"/>
      <c r="W171" s="61"/>
      <c r="X171" s="61"/>
      <c r="Y171" s="61"/>
      <c r="Z171" s="62" t="str">
        <f>+N171</f>
        <v>（ＭＡ）</v>
      </c>
    </row>
    <row r="172" spans="1:26" ht="12" customHeight="1" x14ac:dyDescent="0.15">
      <c r="C172" s="130" t="s">
        <v>332</v>
      </c>
      <c r="E172" s="132" t="s">
        <v>138</v>
      </c>
      <c r="F172" s="132"/>
      <c r="G172" s="132"/>
      <c r="H172" s="132"/>
      <c r="I172" s="133" t="s">
        <v>139</v>
      </c>
      <c r="J172" s="133"/>
      <c r="K172" s="133"/>
      <c r="L172" s="133"/>
      <c r="M172" s="133"/>
      <c r="N172" s="134" t="s">
        <v>140</v>
      </c>
      <c r="P172" s="130" t="str">
        <f>+C172</f>
        <v>＜地域活動の参加理由＞</v>
      </c>
      <c r="Q172" s="135" t="s">
        <v>138</v>
      </c>
      <c r="R172" s="135"/>
      <c r="S172" s="135"/>
      <c r="T172" s="135"/>
      <c r="U172" s="128" t="s">
        <v>139</v>
      </c>
      <c r="V172" s="128"/>
      <c r="W172" s="128"/>
      <c r="X172" s="128"/>
      <c r="Y172" s="128"/>
      <c r="Z172" s="129" t="str">
        <f>+N172&amp;"（N="&amp;N174&amp;"）"</f>
        <v>二次調査（訪問タイプ）
計（N=3994）</v>
      </c>
    </row>
    <row r="173" spans="1:26" ht="78.75" x14ac:dyDescent="0.15">
      <c r="A173" s="13" t="s">
        <v>333</v>
      </c>
      <c r="B173" s="46" t="s">
        <v>334</v>
      </c>
      <c r="C173" s="131"/>
      <c r="E173" s="53" t="s">
        <v>141</v>
      </c>
      <c r="F173" s="53" t="s">
        <v>142</v>
      </c>
      <c r="G173" s="53" t="s">
        <v>143</v>
      </c>
      <c r="H173" s="53" t="s">
        <v>144</v>
      </c>
      <c r="I173" s="54" t="s">
        <v>145</v>
      </c>
      <c r="J173" s="54" t="s">
        <v>146</v>
      </c>
      <c r="K173" s="54" t="s">
        <v>147</v>
      </c>
      <c r="L173" s="54" t="s">
        <v>148</v>
      </c>
      <c r="M173" s="54" t="s">
        <v>149</v>
      </c>
      <c r="N173" s="134"/>
      <c r="P173" s="131"/>
      <c r="Q173" s="55" t="str">
        <f>+E173&amp;"（N="&amp;E174&amp;"）"</f>
        <v>地縁・血縁先を訪問している人（地縁・血縁先の訪問のみ）（N=979）</v>
      </c>
      <c r="R173" s="55" t="str">
        <f t="shared" ref="R173:Y173" si="37">+F173&amp;"（N="&amp;F174&amp;"）"</f>
        <v>地縁・血縁先を訪問している人（地縁・血縁先及びそれ以外の施設等を利用）（N=171）</v>
      </c>
      <c r="S173" s="55" t="str">
        <f t="shared" si="37"/>
        <v>特定の生活行動や用務を行っている人（N=13）</v>
      </c>
      <c r="T173" s="55" t="str">
        <f t="shared" si="37"/>
        <v>地縁・血縁的な訪問者等　計（N=1163）</v>
      </c>
      <c r="U173" s="56" t="str">
        <f t="shared" si="37"/>
        <v>趣味・消費型（N=859）</v>
      </c>
      <c r="V173" s="56" t="str">
        <f t="shared" si="37"/>
        <v>参加・交流型（N=820）</v>
      </c>
      <c r="W173" s="56" t="str">
        <f t="shared" si="37"/>
        <v>就労型（N=531）</v>
      </c>
      <c r="X173" s="56" t="str">
        <f t="shared" si="37"/>
        <v>直接寄与型（N=621）</v>
      </c>
      <c r="Y173" s="56" t="str">
        <f t="shared" si="37"/>
        <v>関係人口（訪問系）計（N=2831）</v>
      </c>
      <c r="Z173" s="129"/>
    </row>
    <row r="174" spans="1:26" ht="23.25" customHeight="1" x14ac:dyDescent="0.15">
      <c r="B174" s="51"/>
      <c r="C174" s="52" t="s">
        <v>150</v>
      </c>
      <c r="D174" s="51"/>
      <c r="E174" s="57">
        <v>979</v>
      </c>
      <c r="F174" s="57">
        <v>171</v>
      </c>
      <c r="G174" s="57">
        <v>13</v>
      </c>
      <c r="H174" s="63">
        <v>1163</v>
      </c>
      <c r="I174" s="57">
        <v>859</v>
      </c>
      <c r="J174" s="57">
        <v>820</v>
      </c>
      <c r="K174" s="57">
        <v>531</v>
      </c>
      <c r="L174" s="57">
        <v>621</v>
      </c>
      <c r="M174" s="64">
        <v>2831</v>
      </c>
      <c r="N174" s="57">
        <v>3994</v>
      </c>
      <c r="P174" s="52" t="s">
        <v>150</v>
      </c>
      <c r="Q174" s="82">
        <f>+E174/E$174</f>
        <v>1</v>
      </c>
      <c r="R174" s="82">
        <f t="shared" ref="R174:Z181" si="38">+F174/F$174</f>
        <v>1</v>
      </c>
      <c r="S174" s="82">
        <f t="shared" si="38"/>
        <v>1</v>
      </c>
      <c r="T174" s="82">
        <f t="shared" si="38"/>
        <v>1</v>
      </c>
      <c r="U174" s="82">
        <f t="shared" si="38"/>
        <v>1</v>
      </c>
      <c r="V174" s="82">
        <f t="shared" si="38"/>
        <v>1</v>
      </c>
      <c r="W174" s="82">
        <f t="shared" si="38"/>
        <v>1</v>
      </c>
      <c r="X174" s="82">
        <f t="shared" si="38"/>
        <v>1</v>
      </c>
      <c r="Y174" s="82">
        <f t="shared" si="38"/>
        <v>1</v>
      </c>
      <c r="Z174" s="82">
        <f t="shared" si="38"/>
        <v>1</v>
      </c>
    </row>
    <row r="175" spans="1:26" ht="23.25" customHeight="1" x14ac:dyDescent="0.15">
      <c r="A175" s="13" t="s">
        <v>895</v>
      </c>
      <c r="B175" s="70">
        <v>1</v>
      </c>
      <c r="C175" s="71" t="s">
        <v>336</v>
      </c>
      <c r="D175" s="65" t="s">
        <v>337</v>
      </c>
      <c r="E175" s="57">
        <v>276</v>
      </c>
      <c r="F175" s="57">
        <v>45</v>
      </c>
      <c r="G175" s="57">
        <v>0</v>
      </c>
      <c r="H175" s="63">
        <v>321</v>
      </c>
      <c r="I175" s="57">
        <v>240</v>
      </c>
      <c r="J175" s="57">
        <v>301</v>
      </c>
      <c r="K175" s="57">
        <v>161</v>
      </c>
      <c r="L175" s="57">
        <v>297</v>
      </c>
      <c r="M175" s="64">
        <v>999</v>
      </c>
      <c r="N175" s="57">
        <v>1320</v>
      </c>
      <c r="P175" s="67" t="str">
        <f t="shared" ref="P175:P181" si="39">+C175</f>
        <v>地域社会に対して、問題意識や貢献意識、帰属意識がある</v>
      </c>
      <c r="Q175" s="82">
        <f t="shared" ref="Q175:Q181" si="40">+E175/E$174</f>
        <v>0.28192032686414709</v>
      </c>
      <c r="R175" s="82">
        <f t="shared" si="38"/>
        <v>0.26315789473684209</v>
      </c>
      <c r="S175" s="82">
        <f t="shared" si="38"/>
        <v>0</v>
      </c>
      <c r="T175" s="82">
        <f t="shared" si="38"/>
        <v>0.2760103181427343</v>
      </c>
      <c r="U175" s="82">
        <f t="shared" si="38"/>
        <v>0.27939464493597205</v>
      </c>
      <c r="V175" s="82">
        <f t="shared" si="38"/>
        <v>0.36707317073170731</v>
      </c>
      <c r="W175" s="82">
        <f t="shared" si="38"/>
        <v>0.3032015065913371</v>
      </c>
      <c r="X175" s="82">
        <f t="shared" si="38"/>
        <v>0.47826086956521741</v>
      </c>
      <c r="Y175" s="82">
        <f t="shared" si="38"/>
        <v>0.35287884139879899</v>
      </c>
      <c r="Z175" s="82">
        <f t="shared" si="38"/>
        <v>0.33049574361542311</v>
      </c>
    </row>
    <row r="176" spans="1:26" ht="23.25" customHeight="1" x14ac:dyDescent="0.15">
      <c r="A176" s="13" t="s">
        <v>896</v>
      </c>
      <c r="B176" s="70">
        <v>1</v>
      </c>
      <c r="C176" s="71" t="s">
        <v>339</v>
      </c>
      <c r="D176" s="65" t="s">
        <v>340</v>
      </c>
      <c r="E176" s="57">
        <v>150</v>
      </c>
      <c r="F176" s="57">
        <v>32</v>
      </c>
      <c r="G176" s="57">
        <v>0</v>
      </c>
      <c r="H176" s="63">
        <v>182</v>
      </c>
      <c r="I176" s="57">
        <v>145</v>
      </c>
      <c r="J176" s="57">
        <v>187</v>
      </c>
      <c r="K176" s="57">
        <v>166</v>
      </c>
      <c r="L176" s="57">
        <v>235</v>
      </c>
      <c r="M176" s="64">
        <v>733</v>
      </c>
      <c r="N176" s="57">
        <v>915</v>
      </c>
      <c r="P176" s="67" t="str">
        <f t="shared" si="39"/>
        <v>経験や実績を重ねることで自己実現につながる</v>
      </c>
      <c r="Q176" s="82">
        <f t="shared" si="40"/>
        <v>0.15321756894790603</v>
      </c>
      <c r="R176" s="82">
        <f t="shared" si="38"/>
        <v>0.1871345029239766</v>
      </c>
      <c r="S176" s="82">
        <f t="shared" si="38"/>
        <v>0</v>
      </c>
      <c r="T176" s="82">
        <f t="shared" si="38"/>
        <v>0.15649183147033535</v>
      </c>
      <c r="U176" s="82">
        <f t="shared" si="38"/>
        <v>0.16880093131548313</v>
      </c>
      <c r="V176" s="82">
        <f t="shared" si="38"/>
        <v>0.22804878048780489</v>
      </c>
      <c r="W176" s="82">
        <f t="shared" si="38"/>
        <v>0.31261770244821091</v>
      </c>
      <c r="X176" s="82">
        <f t="shared" si="38"/>
        <v>0.37842190016103061</v>
      </c>
      <c r="Y176" s="82">
        <f t="shared" si="38"/>
        <v>0.25891910985517486</v>
      </c>
      <c r="Z176" s="82">
        <f t="shared" si="38"/>
        <v>0.22909364046069103</v>
      </c>
    </row>
    <row r="177" spans="1:27" ht="23.25" customHeight="1" x14ac:dyDescent="0.15">
      <c r="A177" s="13" t="s">
        <v>897</v>
      </c>
      <c r="B177" s="70">
        <v>1</v>
      </c>
      <c r="C177" s="71" t="s">
        <v>342</v>
      </c>
      <c r="D177" s="65" t="s">
        <v>343</v>
      </c>
      <c r="E177" s="57">
        <v>270</v>
      </c>
      <c r="F177" s="57">
        <v>61</v>
      </c>
      <c r="G177" s="57">
        <v>5</v>
      </c>
      <c r="H177" s="63">
        <v>336</v>
      </c>
      <c r="I177" s="57">
        <v>245</v>
      </c>
      <c r="J177" s="57">
        <v>278</v>
      </c>
      <c r="K177" s="57">
        <v>200</v>
      </c>
      <c r="L177" s="57">
        <v>252</v>
      </c>
      <c r="M177" s="64">
        <v>975</v>
      </c>
      <c r="N177" s="57">
        <v>1311</v>
      </c>
      <c r="P177" s="67" t="str">
        <f t="shared" si="39"/>
        <v>自分や家族に関係のある問題として認識している</v>
      </c>
      <c r="Q177" s="82">
        <f t="shared" si="40"/>
        <v>0.27579162410623087</v>
      </c>
      <c r="R177" s="82">
        <f t="shared" si="38"/>
        <v>0.35672514619883039</v>
      </c>
      <c r="S177" s="82">
        <f t="shared" si="38"/>
        <v>0.38461538461538464</v>
      </c>
      <c r="T177" s="82">
        <f t="shared" si="38"/>
        <v>0.28890799656061911</v>
      </c>
      <c r="U177" s="82">
        <f t="shared" si="38"/>
        <v>0.28521536670547148</v>
      </c>
      <c r="V177" s="82">
        <f t="shared" si="38"/>
        <v>0.33902439024390246</v>
      </c>
      <c r="W177" s="82">
        <f t="shared" si="38"/>
        <v>0.37664783427495291</v>
      </c>
      <c r="X177" s="82">
        <f t="shared" si="38"/>
        <v>0.40579710144927539</v>
      </c>
      <c r="Y177" s="82">
        <f t="shared" si="38"/>
        <v>0.34440127163546452</v>
      </c>
      <c r="Z177" s="82">
        <f t="shared" si="38"/>
        <v>0.32824236354531799</v>
      </c>
    </row>
    <row r="178" spans="1:27" ht="23.25" customHeight="1" x14ac:dyDescent="0.15">
      <c r="A178" s="12" t="s">
        <v>344</v>
      </c>
      <c r="B178" s="70">
        <v>1</v>
      </c>
      <c r="C178" s="71" t="s">
        <v>345</v>
      </c>
      <c r="D178" s="65" t="s">
        <v>346</v>
      </c>
      <c r="E178" s="57">
        <v>35</v>
      </c>
      <c r="F178" s="57">
        <v>4</v>
      </c>
      <c r="G178" s="57">
        <v>0</v>
      </c>
      <c r="H178" s="63">
        <v>39</v>
      </c>
      <c r="I178" s="57">
        <v>41</v>
      </c>
      <c r="J178" s="57">
        <v>36</v>
      </c>
      <c r="K178" s="57">
        <v>64</v>
      </c>
      <c r="L178" s="57">
        <v>49</v>
      </c>
      <c r="M178" s="64">
        <v>190</v>
      </c>
      <c r="N178" s="57">
        <v>229</v>
      </c>
      <c r="P178" s="67" t="str">
        <f t="shared" si="39"/>
        <v>対価が得られる</v>
      </c>
      <c r="Q178" s="82">
        <f t="shared" si="40"/>
        <v>3.5750766087844742E-2</v>
      </c>
      <c r="R178" s="82">
        <f t="shared" si="38"/>
        <v>2.3391812865497075E-2</v>
      </c>
      <c r="S178" s="82">
        <f t="shared" si="38"/>
        <v>0</v>
      </c>
      <c r="T178" s="82">
        <f t="shared" si="38"/>
        <v>3.3533963886500429E-2</v>
      </c>
      <c r="U178" s="82">
        <f t="shared" si="38"/>
        <v>4.7729918509895226E-2</v>
      </c>
      <c r="V178" s="82">
        <f t="shared" si="38"/>
        <v>4.3902439024390241E-2</v>
      </c>
      <c r="W178" s="82">
        <f t="shared" si="38"/>
        <v>0.12052730696798493</v>
      </c>
      <c r="X178" s="82">
        <f t="shared" si="38"/>
        <v>7.8904991948470213E-2</v>
      </c>
      <c r="Y178" s="82">
        <f t="shared" si="38"/>
        <v>6.7114093959731544E-2</v>
      </c>
      <c r="Z178" s="82">
        <f t="shared" si="38"/>
        <v>5.7336004006009016E-2</v>
      </c>
    </row>
    <row r="179" spans="1:27" ht="23.25" customHeight="1" x14ac:dyDescent="0.15">
      <c r="A179" s="13" t="s">
        <v>347</v>
      </c>
      <c r="B179" s="70">
        <v>1</v>
      </c>
      <c r="C179" s="71" t="s">
        <v>348</v>
      </c>
      <c r="D179" s="65" t="s">
        <v>349</v>
      </c>
      <c r="E179" s="57">
        <v>449</v>
      </c>
      <c r="F179" s="57">
        <v>81</v>
      </c>
      <c r="G179" s="57">
        <v>6</v>
      </c>
      <c r="H179" s="63">
        <v>536</v>
      </c>
      <c r="I179" s="57">
        <v>369</v>
      </c>
      <c r="J179" s="57">
        <v>377</v>
      </c>
      <c r="K179" s="57">
        <v>180</v>
      </c>
      <c r="L179" s="57">
        <v>216</v>
      </c>
      <c r="M179" s="64">
        <v>1142</v>
      </c>
      <c r="N179" s="57">
        <v>1678</v>
      </c>
      <c r="P179" s="67" t="str">
        <f t="shared" si="39"/>
        <v>職場、自治会、ＰＴＡ等の取組みの一環として参加している</v>
      </c>
      <c r="Q179" s="82">
        <f t="shared" si="40"/>
        <v>0.45863125638406538</v>
      </c>
      <c r="R179" s="82">
        <f t="shared" si="38"/>
        <v>0.47368421052631576</v>
      </c>
      <c r="S179" s="82">
        <f t="shared" si="38"/>
        <v>0.46153846153846156</v>
      </c>
      <c r="T179" s="82">
        <f t="shared" si="38"/>
        <v>0.46087704213241615</v>
      </c>
      <c r="U179" s="82">
        <f t="shared" si="38"/>
        <v>0.42956926658905703</v>
      </c>
      <c r="V179" s="82">
        <f t="shared" si="38"/>
        <v>0.45975609756097563</v>
      </c>
      <c r="W179" s="82">
        <f t="shared" si="38"/>
        <v>0.33898305084745761</v>
      </c>
      <c r="X179" s="82">
        <f t="shared" si="38"/>
        <v>0.34782608695652173</v>
      </c>
      <c r="Y179" s="82">
        <f t="shared" si="38"/>
        <v>0.40339102790533382</v>
      </c>
      <c r="Z179" s="82">
        <f t="shared" si="38"/>
        <v>0.42013019529293943</v>
      </c>
    </row>
    <row r="180" spans="1:27" ht="23.25" customHeight="1" x14ac:dyDescent="0.15">
      <c r="A180" s="13" t="s">
        <v>350</v>
      </c>
      <c r="B180" s="70">
        <v>1</v>
      </c>
      <c r="C180" s="71" t="s">
        <v>351</v>
      </c>
      <c r="D180" s="65" t="s">
        <v>352</v>
      </c>
      <c r="E180" s="57">
        <v>134</v>
      </c>
      <c r="F180" s="57">
        <v>26</v>
      </c>
      <c r="G180" s="57">
        <v>1</v>
      </c>
      <c r="H180" s="63">
        <v>161</v>
      </c>
      <c r="I180" s="57">
        <v>132</v>
      </c>
      <c r="J180" s="57">
        <v>122</v>
      </c>
      <c r="K180" s="57">
        <v>69</v>
      </c>
      <c r="L180" s="57">
        <v>87</v>
      </c>
      <c r="M180" s="64">
        <v>410</v>
      </c>
      <c r="N180" s="57">
        <v>571</v>
      </c>
      <c r="P180" s="67" t="str">
        <f t="shared" si="39"/>
        <v>知人等に誘われた</v>
      </c>
      <c r="Q180" s="82">
        <f t="shared" si="40"/>
        <v>0.13687436159346272</v>
      </c>
      <c r="R180" s="82">
        <f t="shared" si="38"/>
        <v>0.15204678362573099</v>
      </c>
      <c r="S180" s="82">
        <f t="shared" si="38"/>
        <v>7.6923076923076927E-2</v>
      </c>
      <c r="T180" s="82">
        <f t="shared" si="38"/>
        <v>0.13843508168529664</v>
      </c>
      <c r="U180" s="82">
        <f t="shared" si="38"/>
        <v>0.15366705471478465</v>
      </c>
      <c r="V180" s="82">
        <f t="shared" si="38"/>
        <v>0.14878048780487804</v>
      </c>
      <c r="W180" s="82">
        <f t="shared" si="38"/>
        <v>0.12994350282485875</v>
      </c>
      <c r="X180" s="82">
        <f t="shared" si="38"/>
        <v>0.14009661835748793</v>
      </c>
      <c r="Y180" s="82">
        <f t="shared" si="38"/>
        <v>0.14482515012363123</v>
      </c>
      <c r="Z180" s="82">
        <f t="shared" si="38"/>
        <v>0.14296444667000502</v>
      </c>
    </row>
    <row r="181" spans="1:27" ht="23.25" customHeight="1" x14ac:dyDescent="0.15">
      <c r="A181" s="13" t="s">
        <v>898</v>
      </c>
      <c r="B181" s="70">
        <v>1</v>
      </c>
      <c r="C181" s="71" t="s">
        <v>37</v>
      </c>
      <c r="D181" s="65" t="s">
        <v>354</v>
      </c>
      <c r="E181" s="57">
        <v>11</v>
      </c>
      <c r="F181" s="57">
        <v>7</v>
      </c>
      <c r="G181" s="57">
        <v>3</v>
      </c>
      <c r="H181" s="63">
        <v>21</v>
      </c>
      <c r="I181" s="57">
        <v>24</v>
      </c>
      <c r="J181" s="57">
        <v>16</v>
      </c>
      <c r="K181" s="57">
        <v>9</v>
      </c>
      <c r="L181" s="57">
        <v>16</v>
      </c>
      <c r="M181" s="64">
        <v>65</v>
      </c>
      <c r="N181" s="57">
        <v>86</v>
      </c>
      <c r="P181" s="67" t="str">
        <f t="shared" si="39"/>
        <v>その他</v>
      </c>
      <c r="Q181" s="82">
        <f t="shared" si="40"/>
        <v>1.1235955056179775E-2</v>
      </c>
      <c r="R181" s="82">
        <f t="shared" si="38"/>
        <v>4.0935672514619881E-2</v>
      </c>
      <c r="S181" s="82">
        <f t="shared" si="38"/>
        <v>0.23076923076923078</v>
      </c>
      <c r="T181" s="82">
        <f t="shared" si="38"/>
        <v>1.8056749785038694E-2</v>
      </c>
      <c r="U181" s="82">
        <f t="shared" si="38"/>
        <v>2.7939464493597205E-2</v>
      </c>
      <c r="V181" s="82">
        <f t="shared" si="38"/>
        <v>1.9512195121951219E-2</v>
      </c>
      <c r="W181" s="82">
        <f t="shared" si="38"/>
        <v>1.6949152542372881E-2</v>
      </c>
      <c r="X181" s="82">
        <f t="shared" si="38"/>
        <v>2.5764895330112721E-2</v>
      </c>
      <c r="Y181" s="82">
        <f t="shared" si="38"/>
        <v>2.2960084775697633E-2</v>
      </c>
      <c r="Z181" s="82">
        <f t="shared" si="38"/>
        <v>2.1532298447671506E-2</v>
      </c>
    </row>
    <row r="182" spans="1:27" x14ac:dyDescent="0.15">
      <c r="A182" s="12"/>
      <c r="B182" s="12"/>
      <c r="C182" s="60"/>
      <c r="D182" s="12"/>
      <c r="E182" s="12"/>
      <c r="F182" s="12"/>
      <c r="G182" s="12"/>
      <c r="H182" s="12"/>
      <c r="I182" s="12"/>
      <c r="J182" s="12"/>
      <c r="K182" s="12"/>
      <c r="L182" s="12"/>
      <c r="M182" s="12"/>
      <c r="N182" s="12"/>
      <c r="P182" s="60"/>
      <c r="U182" s="61"/>
      <c r="V182" s="61"/>
      <c r="W182" s="61"/>
      <c r="X182" s="61"/>
      <c r="Y182" s="61"/>
      <c r="Z182" s="61"/>
    </row>
    <row r="183" spans="1:27" x14ac:dyDescent="0.15">
      <c r="C183" s="60"/>
      <c r="I183" s="59"/>
      <c r="J183" s="59"/>
      <c r="K183" s="59"/>
      <c r="L183" s="59"/>
      <c r="M183" s="59"/>
      <c r="N183" s="59" t="s">
        <v>331</v>
      </c>
      <c r="P183" s="60"/>
      <c r="U183" s="61"/>
      <c r="V183" s="61"/>
      <c r="W183" s="61"/>
      <c r="X183" s="61"/>
      <c r="Y183" s="61"/>
      <c r="Z183" s="62" t="str">
        <f>+N183</f>
        <v>（ＭＡ）</v>
      </c>
    </row>
    <row r="184" spans="1:27" ht="12" customHeight="1" x14ac:dyDescent="0.15">
      <c r="A184" s="12"/>
      <c r="B184" s="12"/>
      <c r="C184" s="130" t="s">
        <v>356</v>
      </c>
      <c r="E184" s="132" t="s">
        <v>138</v>
      </c>
      <c r="F184" s="132"/>
      <c r="G184" s="132"/>
      <c r="H184" s="132"/>
      <c r="I184" s="133" t="s">
        <v>139</v>
      </c>
      <c r="J184" s="133"/>
      <c r="K184" s="133"/>
      <c r="L184" s="133"/>
      <c r="M184" s="133"/>
      <c r="N184" s="134" t="s">
        <v>140</v>
      </c>
      <c r="P184" s="130" t="str">
        <f>+C184</f>
        <v>＜地域活動の非参加理由＞</v>
      </c>
      <c r="Q184" s="135" t="s">
        <v>138</v>
      </c>
      <c r="R184" s="135"/>
      <c r="S184" s="135"/>
      <c r="T184" s="135"/>
      <c r="U184" s="128" t="s">
        <v>139</v>
      </c>
      <c r="V184" s="128"/>
      <c r="W184" s="128"/>
      <c r="X184" s="128"/>
      <c r="Y184" s="128"/>
      <c r="Z184" s="129" t="str">
        <f>+N184&amp;"（N="&amp;N186&amp;"）"</f>
        <v>二次調査（訪問タイプ）
計（N=5282）</v>
      </c>
    </row>
    <row r="185" spans="1:27" ht="78.75" x14ac:dyDescent="0.15">
      <c r="A185" s="13" t="s">
        <v>357</v>
      </c>
      <c r="B185" s="46" t="s">
        <v>358</v>
      </c>
      <c r="C185" s="131"/>
      <c r="E185" s="53" t="s">
        <v>141</v>
      </c>
      <c r="F185" s="53" t="s">
        <v>142</v>
      </c>
      <c r="G185" s="53" t="s">
        <v>143</v>
      </c>
      <c r="H185" s="53" t="s">
        <v>144</v>
      </c>
      <c r="I185" s="54" t="s">
        <v>145</v>
      </c>
      <c r="J185" s="54" t="s">
        <v>146</v>
      </c>
      <c r="K185" s="54" t="s">
        <v>147</v>
      </c>
      <c r="L185" s="54" t="s">
        <v>148</v>
      </c>
      <c r="M185" s="54" t="s">
        <v>149</v>
      </c>
      <c r="N185" s="134"/>
      <c r="P185" s="131"/>
      <c r="Q185" s="55" t="str">
        <f>+E185&amp;"（N="&amp;E186&amp;"）"</f>
        <v>地縁・血縁先を訪問している人（地縁・血縁先の訪問のみ）（N=2012）</v>
      </c>
      <c r="R185" s="55" t="str">
        <f t="shared" ref="R185:Y185" si="41">+F185&amp;"（N="&amp;F186&amp;"）"</f>
        <v>地縁・血縁先を訪問している人（地縁・血縁先及びそれ以外の施設等を利用）（N=247）</v>
      </c>
      <c r="S185" s="55" t="str">
        <f t="shared" si="41"/>
        <v>特定の生活行動や用務を行っている人（N=34）</v>
      </c>
      <c r="T185" s="55" t="str">
        <f t="shared" si="41"/>
        <v>地縁・血縁的な訪問者等　計（N=2293）</v>
      </c>
      <c r="U185" s="56" t="str">
        <f t="shared" si="41"/>
        <v>趣味・消費型（N=1779）</v>
      </c>
      <c r="V185" s="56" t="str">
        <f t="shared" si="41"/>
        <v>参加・交流型（N=626）</v>
      </c>
      <c r="W185" s="56" t="str">
        <f t="shared" si="41"/>
        <v>就労型（N=456）</v>
      </c>
      <c r="X185" s="56" t="str">
        <f t="shared" si="41"/>
        <v>直接寄与型（N=128）</v>
      </c>
      <c r="Y185" s="56" t="str">
        <f t="shared" si="41"/>
        <v>関係人口（訪問系）計（N=2989）</v>
      </c>
      <c r="Z185" s="129"/>
    </row>
    <row r="186" spans="1:27" x14ac:dyDescent="0.15">
      <c r="B186" s="51"/>
      <c r="C186" s="52" t="s">
        <v>150</v>
      </c>
      <c r="D186" s="51"/>
      <c r="E186" s="57">
        <v>2012</v>
      </c>
      <c r="F186" s="57">
        <v>247</v>
      </c>
      <c r="G186" s="57">
        <v>34</v>
      </c>
      <c r="H186" s="63">
        <v>2293</v>
      </c>
      <c r="I186" s="57">
        <v>1779</v>
      </c>
      <c r="J186" s="57">
        <v>626</v>
      </c>
      <c r="K186" s="57">
        <v>456</v>
      </c>
      <c r="L186" s="57">
        <v>128</v>
      </c>
      <c r="M186" s="64">
        <v>2989</v>
      </c>
      <c r="N186" s="57">
        <v>5282</v>
      </c>
      <c r="P186" s="52" t="s">
        <v>150</v>
      </c>
      <c r="Q186" s="82">
        <f>+E186/E$186</f>
        <v>1</v>
      </c>
      <c r="R186" s="82">
        <f t="shared" ref="R186:Z191" si="42">+F186/F$186</f>
        <v>1</v>
      </c>
      <c r="S186" s="82">
        <f t="shared" si="42"/>
        <v>1</v>
      </c>
      <c r="T186" s="82">
        <f t="shared" si="42"/>
        <v>1</v>
      </c>
      <c r="U186" s="82">
        <f t="shared" si="42"/>
        <v>1</v>
      </c>
      <c r="V186" s="82">
        <f t="shared" si="42"/>
        <v>1</v>
      </c>
      <c r="W186" s="82">
        <f t="shared" si="42"/>
        <v>1</v>
      </c>
      <c r="X186" s="82">
        <f t="shared" si="42"/>
        <v>1</v>
      </c>
      <c r="Y186" s="82">
        <f t="shared" si="42"/>
        <v>1</v>
      </c>
      <c r="Z186" s="82">
        <f t="shared" si="42"/>
        <v>1</v>
      </c>
    </row>
    <row r="187" spans="1:27" x14ac:dyDescent="0.15">
      <c r="A187" s="13" t="s">
        <v>359</v>
      </c>
      <c r="B187" s="70">
        <v>1</v>
      </c>
      <c r="C187" s="71" t="s">
        <v>134</v>
      </c>
      <c r="D187" s="65" t="s">
        <v>360</v>
      </c>
      <c r="E187" s="57">
        <v>1043</v>
      </c>
      <c r="F187" s="57">
        <v>148</v>
      </c>
      <c r="G187" s="57">
        <v>15</v>
      </c>
      <c r="H187" s="63">
        <v>1206</v>
      </c>
      <c r="I187" s="57">
        <v>891</v>
      </c>
      <c r="J187" s="57">
        <v>341</v>
      </c>
      <c r="K187" s="57">
        <v>302</v>
      </c>
      <c r="L187" s="57">
        <v>56</v>
      </c>
      <c r="M187" s="64">
        <v>1590</v>
      </c>
      <c r="N187" s="57">
        <v>2796</v>
      </c>
      <c r="P187" s="67" t="str">
        <f>+C187</f>
        <v>時間的な負担が大きい</v>
      </c>
      <c r="Q187" s="82">
        <f t="shared" ref="Q187:Q191" si="43">+E187/E$186</f>
        <v>0.51838966202783299</v>
      </c>
      <c r="R187" s="82">
        <f t="shared" si="42"/>
        <v>0.59919028340080971</v>
      </c>
      <c r="S187" s="82">
        <f t="shared" si="42"/>
        <v>0.44117647058823528</v>
      </c>
      <c r="T187" s="82">
        <f t="shared" si="42"/>
        <v>0.52594853903183603</v>
      </c>
      <c r="U187" s="82">
        <f t="shared" si="42"/>
        <v>0.50084317032040471</v>
      </c>
      <c r="V187" s="82">
        <f t="shared" si="42"/>
        <v>0.54472843450479236</v>
      </c>
      <c r="W187" s="82">
        <f t="shared" si="42"/>
        <v>0.66228070175438591</v>
      </c>
      <c r="X187" s="82">
        <f t="shared" si="42"/>
        <v>0.4375</v>
      </c>
      <c r="Y187" s="82">
        <f t="shared" si="42"/>
        <v>0.53195048511207765</v>
      </c>
      <c r="Z187" s="82">
        <f t="shared" si="42"/>
        <v>0.52934494509655439</v>
      </c>
    </row>
    <row r="188" spans="1:27" x14ac:dyDescent="0.15">
      <c r="A188" s="13" t="s">
        <v>361</v>
      </c>
      <c r="B188" s="70">
        <v>1</v>
      </c>
      <c r="C188" s="71" t="s">
        <v>135</v>
      </c>
      <c r="D188" s="65" t="s">
        <v>362</v>
      </c>
      <c r="E188" s="57">
        <v>355</v>
      </c>
      <c r="F188" s="57">
        <v>61</v>
      </c>
      <c r="G188" s="57">
        <v>8</v>
      </c>
      <c r="H188" s="63">
        <v>424</v>
      </c>
      <c r="I188" s="57">
        <v>319</v>
      </c>
      <c r="J188" s="57">
        <v>121</v>
      </c>
      <c r="K188" s="57">
        <v>99</v>
      </c>
      <c r="L188" s="57">
        <v>26</v>
      </c>
      <c r="M188" s="64">
        <v>565</v>
      </c>
      <c r="N188" s="57">
        <v>989</v>
      </c>
      <c r="P188" s="67" t="str">
        <f>+C188</f>
        <v>経済的な負担が大きい</v>
      </c>
      <c r="Q188" s="82">
        <f t="shared" si="43"/>
        <v>0.176441351888668</v>
      </c>
      <c r="R188" s="82">
        <f t="shared" si="42"/>
        <v>0.24696356275303644</v>
      </c>
      <c r="S188" s="82">
        <f t="shared" si="42"/>
        <v>0.23529411764705882</v>
      </c>
      <c r="T188" s="82">
        <f t="shared" si="42"/>
        <v>0.18491059747056257</v>
      </c>
      <c r="U188" s="82">
        <f t="shared" si="42"/>
        <v>0.17931422147273748</v>
      </c>
      <c r="V188" s="82">
        <f t="shared" si="42"/>
        <v>0.19329073482428116</v>
      </c>
      <c r="W188" s="82">
        <f t="shared" si="42"/>
        <v>0.21710526315789475</v>
      </c>
      <c r="X188" s="82">
        <f t="shared" si="42"/>
        <v>0.203125</v>
      </c>
      <c r="Y188" s="82">
        <f t="shared" si="42"/>
        <v>0.18902643024422883</v>
      </c>
      <c r="Z188" s="82">
        <f t="shared" si="42"/>
        <v>0.18723968193865959</v>
      </c>
    </row>
    <row r="189" spans="1:27" x14ac:dyDescent="0.15">
      <c r="A189" s="13" t="s">
        <v>363</v>
      </c>
      <c r="B189" s="70">
        <v>1</v>
      </c>
      <c r="C189" s="71" t="s">
        <v>136</v>
      </c>
      <c r="D189" s="65" t="s">
        <v>364</v>
      </c>
      <c r="E189" s="57">
        <v>517</v>
      </c>
      <c r="F189" s="57">
        <v>80</v>
      </c>
      <c r="G189" s="57">
        <v>11</v>
      </c>
      <c r="H189" s="63">
        <v>608</v>
      </c>
      <c r="I189" s="57">
        <v>465</v>
      </c>
      <c r="J189" s="57">
        <v>188</v>
      </c>
      <c r="K189" s="57">
        <v>120</v>
      </c>
      <c r="L189" s="57">
        <v>37</v>
      </c>
      <c r="M189" s="64">
        <v>810</v>
      </c>
      <c r="N189" s="57">
        <v>1418</v>
      </c>
      <c r="P189" s="67" t="str">
        <f>+C189</f>
        <v>体力的な負担が大きい</v>
      </c>
      <c r="Q189" s="82">
        <f t="shared" si="43"/>
        <v>0.25695825049701787</v>
      </c>
      <c r="R189" s="82">
        <f t="shared" si="42"/>
        <v>0.32388663967611336</v>
      </c>
      <c r="S189" s="82">
        <f t="shared" si="42"/>
        <v>0.3235294117647059</v>
      </c>
      <c r="T189" s="82">
        <f t="shared" si="42"/>
        <v>0.26515481901439164</v>
      </c>
      <c r="U189" s="82">
        <f t="shared" si="42"/>
        <v>0.26138279932546377</v>
      </c>
      <c r="V189" s="82">
        <f t="shared" si="42"/>
        <v>0.30031948881789139</v>
      </c>
      <c r="W189" s="82">
        <f t="shared" si="42"/>
        <v>0.26315789473684209</v>
      </c>
      <c r="X189" s="82">
        <f t="shared" si="42"/>
        <v>0.2890625</v>
      </c>
      <c r="Y189" s="82">
        <f t="shared" si="42"/>
        <v>0.27099364335898296</v>
      </c>
      <c r="Z189" s="82">
        <f t="shared" si="42"/>
        <v>0.26845891707686481</v>
      </c>
    </row>
    <row r="190" spans="1:27" x14ac:dyDescent="0.15">
      <c r="A190" s="13" t="s">
        <v>365</v>
      </c>
      <c r="B190" s="70">
        <v>1</v>
      </c>
      <c r="C190" s="71" t="s">
        <v>137</v>
      </c>
      <c r="D190" s="65" t="s">
        <v>366</v>
      </c>
      <c r="E190" s="57">
        <v>843</v>
      </c>
      <c r="F190" s="57">
        <v>89</v>
      </c>
      <c r="G190" s="57">
        <v>14</v>
      </c>
      <c r="H190" s="63">
        <v>946</v>
      </c>
      <c r="I190" s="57">
        <v>742</v>
      </c>
      <c r="J190" s="57">
        <v>201</v>
      </c>
      <c r="K190" s="57">
        <v>156</v>
      </c>
      <c r="L190" s="57">
        <v>44</v>
      </c>
      <c r="M190" s="64">
        <v>1143</v>
      </c>
      <c r="N190" s="57">
        <v>2089</v>
      </c>
      <c r="P190" s="67" t="str">
        <f>+C190</f>
        <v>地域社会とのつながりが煩わしい</v>
      </c>
      <c r="Q190" s="82">
        <f t="shared" si="43"/>
        <v>0.41898608349900596</v>
      </c>
      <c r="R190" s="82">
        <f t="shared" si="42"/>
        <v>0.36032388663967613</v>
      </c>
      <c r="S190" s="82">
        <f t="shared" si="42"/>
        <v>0.41176470588235292</v>
      </c>
      <c r="T190" s="82">
        <f t="shared" si="42"/>
        <v>0.41255996511120802</v>
      </c>
      <c r="U190" s="82">
        <f t="shared" si="42"/>
        <v>0.41708825182686904</v>
      </c>
      <c r="V190" s="82">
        <f t="shared" si="42"/>
        <v>0.32108626198083068</v>
      </c>
      <c r="W190" s="82">
        <f t="shared" si="42"/>
        <v>0.34210526315789475</v>
      </c>
      <c r="X190" s="82">
        <f t="shared" si="42"/>
        <v>0.34375</v>
      </c>
      <c r="Y190" s="82">
        <f t="shared" si="42"/>
        <v>0.38240214118434257</v>
      </c>
      <c r="Z190" s="82">
        <f t="shared" si="42"/>
        <v>0.39549413101098069</v>
      </c>
    </row>
    <row r="191" spans="1:27" x14ac:dyDescent="0.15">
      <c r="A191" s="13" t="s">
        <v>367</v>
      </c>
      <c r="B191" s="70">
        <v>1</v>
      </c>
      <c r="C191" s="71" t="s">
        <v>37</v>
      </c>
      <c r="D191" s="65" t="s">
        <v>368</v>
      </c>
      <c r="E191" s="57">
        <v>129</v>
      </c>
      <c r="F191" s="57">
        <v>19</v>
      </c>
      <c r="G191" s="57">
        <v>8</v>
      </c>
      <c r="H191" s="63">
        <v>156</v>
      </c>
      <c r="I191" s="57">
        <v>133</v>
      </c>
      <c r="J191" s="57">
        <v>66</v>
      </c>
      <c r="K191" s="57">
        <v>23</v>
      </c>
      <c r="L191" s="57">
        <v>19</v>
      </c>
      <c r="M191" s="64">
        <v>241</v>
      </c>
      <c r="N191" s="57">
        <v>397</v>
      </c>
      <c r="P191" s="67" t="str">
        <f>+C191</f>
        <v>その他</v>
      </c>
      <c r="Q191" s="82">
        <f t="shared" si="43"/>
        <v>6.4115308151093439E-2</v>
      </c>
      <c r="R191" s="82">
        <f t="shared" si="42"/>
        <v>7.6923076923076927E-2</v>
      </c>
      <c r="S191" s="82">
        <f t="shared" si="42"/>
        <v>0.23529411764705882</v>
      </c>
      <c r="T191" s="82">
        <f t="shared" si="42"/>
        <v>6.8033144352376798E-2</v>
      </c>
      <c r="U191" s="82">
        <f t="shared" si="42"/>
        <v>7.4761101742551989E-2</v>
      </c>
      <c r="V191" s="82">
        <f t="shared" si="42"/>
        <v>0.10543130990415335</v>
      </c>
      <c r="W191" s="82">
        <f t="shared" si="42"/>
        <v>5.0438596491228067E-2</v>
      </c>
      <c r="X191" s="82">
        <f t="shared" si="42"/>
        <v>0.1484375</v>
      </c>
      <c r="Y191" s="82">
        <f t="shared" si="42"/>
        <v>8.062897290063567E-2</v>
      </c>
      <c r="Z191" s="82">
        <f t="shared" si="42"/>
        <v>7.5160923892464981E-2</v>
      </c>
    </row>
    <row r="192" spans="1:27" x14ac:dyDescent="0.15">
      <c r="J192" s="46"/>
      <c r="K192" s="46"/>
      <c r="L192" s="46"/>
      <c r="U192" s="61"/>
      <c r="V192" s="61"/>
      <c r="W192" s="61"/>
      <c r="X192" s="61"/>
      <c r="Y192" s="61"/>
      <c r="Z192" s="61"/>
      <c r="AA192" s="46"/>
    </row>
    <row r="193" spans="1:26" x14ac:dyDescent="0.15">
      <c r="C193" s="60"/>
      <c r="I193" s="59"/>
      <c r="J193" s="59"/>
      <c r="K193" s="59"/>
      <c r="L193" s="59"/>
      <c r="M193" s="59"/>
      <c r="N193" s="59" t="s">
        <v>331</v>
      </c>
      <c r="P193" s="60"/>
      <c r="U193" s="61"/>
      <c r="V193" s="61"/>
      <c r="W193" s="61"/>
      <c r="X193" s="61"/>
      <c r="Y193" s="61"/>
      <c r="Z193" s="62" t="str">
        <f>+N193</f>
        <v>（ＭＡ）</v>
      </c>
    </row>
    <row r="194" spans="1:26" ht="12" customHeight="1" x14ac:dyDescent="0.15">
      <c r="A194" s="12"/>
      <c r="B194" s="12"/>
      <c r="C194" s="130" t="s">
        <v>369</v>
      </c>
      <c r="E194" s="132" t="s">
        <v>138</v>
      </c>
      <c r="F194" s="132"/>
      <c r="G194" s="132"/>
      <c r="H194" s="132"/>
      <c r="I194" s="133" t="s">
        <v>139</v>
      </c>
      <c r="J194" s="133"/>
      <c r="K194" s="133"/>
      <c r="L194" s="133"/>
      <c r="M194" s="133"/>
      <c r="N194" s="134" t="s">
        <v>140</v>
      </c>
      <c r="P194" s="130" t="str">
        <f>+C194</f>
        <v>＜訪問のきっかけ＞</v>
      </c>
      <c r="Q194" s="135" t="s">
        <v>138</v>
      </c>
      <c r="R194" s="135"/>
      <c r="S194" s="135"/>
      <c r="T194" s="135"/>
      <c r="U194" s="128" t="s">
        <v>139</v>
      </c>
      <c r="V194" s="128"/>
      <c r="W194" s="128"/>
      <c r="X194" s="128"/>
      <c r="Y194" s="128"/>
      <c r="Z194" s="129" t="str">
        <f>+N194&amp;"（N="&amp;N196&amp;"）"</f>
        <v>二次調査（訪問タイプ）
計（N=9276）</v>
      </c>
    </row>
    <row r="195" spans="1:26" ht="78.75" x14ac:dyDescent="0.15">
      <c r="A195" s="13" t="s">
        <v>899</v>
      </c>
      <c r="B195" s="83" t="s">
        <v>371</v>
      </c>
      <c r="C195" s="131"/>
      <c r="E195" s="53" t="s">
        <v>141</v>
      </c>
      <c r="F195" s="53" t="s">
        <v>142</v>
      </c>
      <c r="G195" s="53" t="s">
        <v>143</v>
      </c>
      <c r="H195" s="53" t="s">
        <v>144</v>
      </c>
      <c r="I195" s="54" t="s">
        <v>145</v>
      </c>
      <c r="J195" s="54" t="s">
        <v>146</v>
      </c>
      <c r="K195" s="54" t="s">
        <v>147</v>
      </c>
      <c r="L195" s="54" t="s">
        <v>148</v>
      </c>
      <c r="M195" s="54" t="s">
        <v>149</v>
      </c>
      <c r="N195" s="134"/>
      <c r="P195" s="131"/>
      <c r="Q195" s="55" t="str">
        <f>+E195&amp;"（N="&amp;E196&amp;"）"</f>
        <v>地縁・血縁先を訪問している人（地縁・血縁先の訪問のみ）（N=2991）</v>
      </c>
      <c r="R195" s="55" t="str">
        <f t="shared" ref="R195:Y195" si="44">+F195&amp;"（N="&amp;F196&amp;"）"</f>
        <v>地縁・血縁先を訪問している人（地縁・血縁先及びそれ以外の施設等を利用）（N=418）</v>
      </c>
      <c r="S195" s="55" t="str">
        <f t="shared" si="44"/>
        <v>特定の生活行動や用務を行っている人（N=47）</v>
      </c>
      <c r="T195" s="55" t="str">
        <f t="shared" si="44"/>
        <v>地縁・血縁的な訪問者等　計（N=3456）</v>
      </c>
      <c r="U195" s="56" t="str">
        <f t="shared" si="44"/>
        <v>趣味・消費型（N=2638）</v>
      </c>
      <c r="V195" s="56" t="str">
        <f t="shared" si="44"/>
        <v>参加・交流型（N=1446）</v>
      </c>
      <c r="W195" s="56" t="str">
        <f t="shared" si="44"/>
        <v>就労型（N=987）</v>
      </c>
      <c r="X195" s="56" t="str">
        <f t="shared" si="44"/>
        <v>直接寄与型（N=749）</v>
      </c>
      <c r="Y195" s="56" t="str">
        <f t="shared" si="44"/>
        <v>関係人口（訪問系）計（N=5820）</v>
      </c>
      <c r="Z195" s="129"/>
    </row>
    <row r="196" spans="1:26" ht="23.25" customHeight="1" x14ac:dyDescent="0.15">
      <c r="A196" s="12"/>
      <c r="B196" s="51"/>
      <c r="C196" s="52" t="s">
        <v>150</v>
      </c>
      <c r="D196" s="65" t="s">
        <v>372</v>
      </c>
      <c r="E196" s="57">
        <v>2991</v>
      </c>
      <c r="F196" s="57">
        <v>418</v>
      </c>
      <c r="G196" s="57">
        <v>47</v>
      </c>
      <c r="H196" s="63">
        <v>3456</v>
      </c>
      <c r="I196" s="57">
        <v>2638</v>
      </c>
      <c r="J196" s="57">
        <v>1446</v>
      </c>
      <c r="K196" s="57">
        <v>987</v>
      </c>
      <c r="L196" s="57">
        <v>749</v>
      </c>
      <c r="M196" s="64">
        <v>5820</v>
      </c>
      <c r="N196" s="57">
        <v>9276</v>
      </c>
      <c r="P196" s="52" t="s">
        <v>150</v>
      </c>
      <c r="Q196" s="82">
        <f>+E196/E$196</f>
        <v>1</v>
      </c>
      <c r="R196" s="82">
        <f t="shared" ref="R196:Z209" si="45">+F196/F$196</f>
        <v>1</v>
      </c>
      <c r="S196" s="82">
        <f t="shared" si="45"/>
        <v>1</v>
      </c>
      <c r="T196" s="82">
        <f t="shared" si="45"/>
        <v>1</v>
      </c>
      <c r="U196" s="82">
        <f t="shared" si="45"/>
        <v>1</v>
      </c>
      <c r="V196" s="82">
        <f t="shared" si="45"/>
        <v>1</v>
      </c>
      <c r="W196" s="82">
        <f t="shared" si="45"/>
        <v>1</v>
      </c>
      <c r="X196" s="82">
        <f t="shared" si="45"/>
        <v>1</v>
      </c>
      <c r="Y196" s="82">
        <f t="shared" si="45"/>
        <v>1</v>
      </c>
      <c r="Z196" s="82">
        <f t="shared" si="45"/>
        <v>1</v>
      </c>
    </row>
    <row r="197" spans="1:26" ht="23.25" customHeight="1" x14ac:dyDescent="0.15">
      <c r="A197" s="13" t="s">
        <v>373</v>
      </c>
      <c r="B197" s="51">
        <v>1</v>
      </c>
      <c r="C197" s="52" t="s">
        <v>374</v>
      </c>
      <c r="D197" s="65" t="s">
        <v>375</v>
      </c>
      <c r="E197" s="57">
        <v>1240</v>
      </c>
      <c r="F197" s="57">
        <v>196</v>
      </c>
      <c r="G197" s="57">
        <v>19</v>
      </c>
      <c r="H197" s="63">
        <v>1455</v>
      </c>
      <c r="I197" s="57">
        <v>1101</v>
      </c>
      <c r="J197" s="57">
        <v>715</v>
      </c>
      <c r="K197" s="57">
        <v>408</v>
      </c>
      <c r="L197" s="57">
        <v>271</v>
      </c>
      <c r="M197" s="64">
        <v>2495</v>
      </c>
      <c r="N197" s="57">
        <v>3950</v>
      </c>
      <c r="P197" s="67" t="str">
        <f t="shared" ref="P197:P209" si="46">+C197</f>
        <v>かつて住んでいた・職場や学校などに通っていたことがある</v>
      </c>
      <c r="Q197" s="82">
        <f t="shared" ref="Q197:Q209" si="47">+E197/E$196</f>
        <v>0.41457706452691406</v>
      </c>
      <c r="R197" s="82">
        <f t="shared" si="45"/>
        <v>0.46889952153110048</v>
      </c>
      <c r="S197" s="82">
        <f t="shared" si="45"/>
        <v>0.40425531914893614</v>
      </c>
      <c r="T197" s="82">
        <f t="shared" si="45"/>
        <v>0.42100694444444442</v>
      </c>
      <c r="U197" s="82">
        <f t="shared" si="45"/>
        <v>0.41736163760424566</v>
      </c>
      <c r="V197" s="82">
        <f t="shared" si="45"/>
        <v>0.49446749654218536</v>
      </c>
      <c r="W197" s="82">
        <f t="shared" si="45"/>
        <v>0.41337386018237082</v>
      </c>
      <c r="X197" s="82">
        <f t="shared" si="45"/>
        <v>0.36181575433911883</v>
      </c>
      <c r="Y197" s="82">
        <f t="shared" si="45"/>
        <v>0.42869415807560135</v>
      </c>
      <c r="Z197" s="82">
        <f t="shared" si="45"/>
        <v>0.42583009918068132</v>
      </c>
    </row>
    <row r="198" spans="1:26" ht="23.25" customHeight="1" x14ac:dyDescent="0.15">
      <c r="A198" s="13" t="s">
        <v>376</v>
      </c>
      <c r="B198" s="51">
        <v>1</v>
      </c>
      <c r="C198" s="52" t="s">
        <v>377</v>
      </c>
      <c r="D198" s="65" t="s">
        <v>378</v>
      </c>
      <c r="E198" s="57">
        <v>68</v>
      </c>
      <c r="F198" s="57">
        <v>35</v>
      </c>
      <c r="G198" s="57">
        <v>3</v>
      </c>
      <c r="H198" s="63">
        <v>106</v>
      </c>
      <c r="I198" s="57">
        <v>214</v>
      </c>
      <c r="J198" s="57">
        <v>133</v>
      </c>
      <c r="K198" s="57">
        <v>450</v>
      </c>
      <c r="L198" s="57">
        <v>162</v>
      </c>
      <c r="M198" s="64">
        <v>959</v>
      </c>
      <c r="N198" s="57">
        <v>1065</v>
      </c>
      <c r="P198" s="67" t="str">
        <f t="shared" si="46"/>
        <v>仕事の関係で訪れたことがある</v>
      </c>
      <c r="Q198" s="82">
        <f t="shared" si="47"/>
        <v>2.273487128050819E-2</v>
      </c>
      <c r="R198" s="82">
        <f t="shared" si="45"/>
        <v>8.3732057416267949E-2</v>
      </c>
      <c r="S198" s="82">
        <f t="shared" si="45"/>
        <v>6.3829787234042548E-2</v>
      </c>
      <c r="T198" s="82">
        <f t="shared" si="45"/>
        <v>3.0671296296296297E-2</v>
      </c>
      <c r="U198" s="82">
        <f t="shared" si="45"/>
        <v>8.112206216830932E-2</v>
      </c>
      <c r="V198" s="82">
        <f t="shared" si="45"/>
        <v>9.1977869986168748E-2</v>
      </c>
      <c r="W198" s="82">
        <f t="shared" si="45"/>
        <v>0.45592705167173253</v>
      </c>
      <c r="X198" s="82">
        <f t="shared" si="45"/>
        <v>0.21628838451268359</v>
      </c>
      <c r="Y198" s="82">
        <f t="shared" si="45"/>
        <v>0.1647766323024055</v>
      </c>
      <c r="Z198" s="82">
        <f t="shared" si="45"/>
        <v>0.1148124191461837</v>
      </c>
    </row>
    <row r="199" spans="1:26" ht="23.25" customHeight="1" x14ac:dyDescent="0.15">
      <c r="A199" s="13" t="s">
        <v>900</v>
      </c>
      <c r="B199" s="51">
        <v>1</v>
      </c>
      <c r="C199" s="52" t="s">
        <v>380</v>
      </c>
      <c r="D199" s="65" t="s">
        <v>381</v>
      </c>
      <c r="E199" s="57">
        <v>2268</v>
      </c>
      <c r="F199" s="57">
        <v>377</v>
      </c>
      <c r="G199" s="57">
        <v>23</v>
      </c>
      <c r="H199" s="63">
        <v>2668</v>
      </c>
      <c r="I199" s="57">
        <v>1087</v>
      </c>
      <c r="J199" s="57">
        <v>910</v>
      </c>
      <c r="K199" s="57">
        <v>383</v>
      </c>
      <c r="L199" s="57">
        <v>317</v>
      </c>
      <c r="M199" s="64">
        <v>2697</v>
      </c>
      <c r="N199" s="57">
        <v>5365</v>
      </c>
      <c r="P199" s="67" t="str">
        <f t="shared" si="46"/>
        <v>親族、友人・知人が住んでいる、住んでいた</v>
      </c>
      <c r="Q199" s="82">
        <f t="shared" si="47"/>
        <v>0.75827482447342021</v>
      </c>
      <c r="R199" s="82">
        <f t="shared" si="45"/>
        <v>0.90191387559808611</v>
      </c>
      <c r="S199" s="82">
        <f t="shared" si="45"/>
        <v>0.48936170212765956</v>
      </c>
      <c r="T199" s="82">
        <f t="shared" si="45"/>
        <v>0.7719907407407407</v>
      </c>
      <c r="U199" s="82">
        <f t="shared" si="45"/>
        <v>0.41205458680818802</v>
      </c>
      <c r="V199" s="82">
        <f t="shared" si="45"/>
        <v>0.62932226832641769</v>
      </c>
      <c r="W199" s="82">
        <f t="shared" si="45"/>
        <v>0.38804457953394123</v>
      </c>
      <c r="X199" s="82">
        <f t="shared" si="45"/>
        <v>0.42323097463284381</v>
      </c>
      <c r="Y199" s="82">
        <f t="shared" si="45"/>
        <v>0.46340206185567012</v>
      </c>
      <c r="Z199" s="82">
        <f t="shared" si="45"/>
        <v>0.57837429926692541</v>
      </c>
    </row>
    <row r="200" spans="1:26" ht="23.25" customHeight="1" x14ac:dyDescent="0.15">
      <c r="A200" s="13" t="s">
        <v>382</v>
      </c>
      <c r="B200" s="51">
        <v>1</v>
      </c>
      <c r="C200" s="52" t="s">
        <v>383</v>
      </c>
      <c r="D200" s="65" t="s">
        <v>384</v>
      </c>
      <c r="E200" s="57">
        <v>78</v>
      </c>
      <c r="F200" s="57">
        <v>27</v>
      </c>
      <c r="G200" s="57">
        <v>2</v>
      </c>
      <c r="H200" s="63">
        <v>107</v>
      </c>
      <c r="I200" s="57">
        <v>196</v>
      </c>
      <c r="J200" s="57">
        <v>161</v>
      </c>
      <c r="K200" s="57">
        <v>124</v>
      </c>
      <c r="L200" s="57">
        <v>131</v>
      </c>
      <c r="M200" s="64">
        <v>612</v>
      </c>
      <c r="N200" s="57">
        <v>719</v>
      </c>
      <c r="P200" s="67" t="str">
        <f t="shared" si="46"/>
        <v>友人・知人等が訪れている、友人・知人等に誘われた</v>
      </c>
      <c r="Q200" s="82">
        <f t="shared" si="47"/>
        <v>2.6078234704112337E-2</v>
      </c>
      <c r="R200" s="82">
        <f t="shared" si="45"/>
        <v>6.4593301435406703E-2</v>
      </c>
      <c r="S200" s="82">
        <f t="shared" si="45"/>
        <v>4.2553191489361701E-2</v>
      </c>
      <c r="T200" s="82">
        <f t="shared" si="45"/>
        <v>3.0960648148148147E-2</v>
      </c>
      <c r="U200" s="82">
        <f t="shared" si="45"/>
        <v>7.429871114480667E-2</v>
      </c>
      <c r="V200" s="82">
        <f t="shared" si="45"/>
        <v>0.11134163208852006</v>
      </c>
      <c r="W200" s="82">
        <f t="shared" si="45"/>
        <v>0.12563323201621074</v>
      </c>
      <c r="X200" s="82">
        <f t="shared" si="45"/>
        <v>0.17489986648865152</v>
      </c>
      <c r="Y200" s="82">
        <f t="shared" si="45"/>
        <v>0.10515463917525773</v>
      </c>
      <c r="Z200" s="82">
        <f t="shared" si="45"/>
        <v>7.751185855972402E-2</v>
      </c>
    </row>
    <row r="201" spans="1:26" ht="23.25" customHeight="1" x14ac:dyDescent="0.15">
      <c r="A201" s="13" t="s">
        <v>901</v>
      </c>
      <c r="B201" s="51">
        <v>1</v>
      </c>
      <c r="C201" s="52" t="s">
        <v>386</v>
      </c>
      <c r="D201" s="65" t="s">
        <v>387</v>
      </c>
      <c r="E201" s="57">
        <v>12</v>
      </c>
      <c r="F201" s="57">
        <v>2</v>
      </c>
      <c r="G201" s="57">
        <v>0</v>
      </c>
      <c r="H201" s="63">
        <v>14</v>
      </c>
      <c r="I201" s="57">
        <v>21</v>
      </c>
      <c r="J201" s="57">
        <v>37</v>
      </c>
      <c r="K201" s="57">
        <v>44</v>
      </c>
      <c r="L201" s="57">
        <v>111</v>
      </c>
      <c r="M201" s="64">
        <v>213</v>
      </c>
      <c r="N201" s="57">
        <v>227</v>
      </c>
      <c r="P201" s="67" t="str">
        <f t="shared" si="46"/>
        <v>つながりをサポートする人や機関等から紹介を受けた</v>
      </c>
      <c r="Q201" s="82">
        <f t="shared" si="47"/>
        <v>4.0120361083249749E-3</v>
      </c>
      <c r="R201" s="82">
        <f t="shared" si="45"/>
        <v>4.7846889952153108E-3</v>
      </c>
      <c r="S201" s="82">
        <f t="shared" si="45"/>
        <v>0</v>
      </c>
      <c r="T201" s="82">
        <f t="shared" si="45"/>
        <v>4.0509259259259257E-3</v>
      </c>
      <c r="U201" s="82">
        <f t="shared" si="45"/>
        <v>7.9605761940864297E-3</v>
      </c>
      <c r="V201" s="82">
        <f t="shared" si="45"/>
        <v>2.5587828492392807E-2</v>
      </c>
      <c r="W201" s="82">
        <f t="shared" si="45"/>
        <v>4.4579533941236066E-2</v>
      </c>
      <c r="X201" s="82">
        <f t="shared" si="45"/>
        <v>0.14819759679572764</v>
      </c>
      <c r="Y201" s="82">
        <f t="shared" si="45"/>
        <v>3.6597938144329899E-2</v>
      </c>
      <c r="Z201" s="82">
        <f t="shared" si="45"/>
        <v>2.4471755066839154E-2</v>
      </c>
    </row>
    <row r="202" spans="1:26" ht="23.25" customHeight="1" x14ac:dyDescent="0.15">
      <c r="A202" s="13" t="s">
        <v>902</v>
      </c>
      <c r="B202" s="51">
        <v>1</v>
      </c>
      <c r="C202" s="52" t="s">
        <v>389</v>
      </c>
      <c r="D202" s="65" t="s">
        <v>390</v>
      </c>
      <c r="E202" s="57">
        <v>70</v>
      </c>
      <c r="F202" s="57">
        <v>27</v>
      </c>
      <c r="G202" s="57">
        <v>2</v>
      </c>
      <c r="H202" s="63">
        <v>99</v>
      </c>
      <c r="I202" s="57">
        <v>500</v>
      </c>
      <c r="J202" s="57">
        <v>241</v>
      </c>
      <c r="K202" s="57">
        <v>94</v>
      </c>
      <c r="L202" s="57">
        <v>203</v>
      </c>
      <c r="M202" s="64">
        <v>1038</v>
      </c>
      <c r="N202" s="57">
        <v>1137</v>
      </c>
      <c r="P202" s="67" t="str">
        <f t="shared" si="46"/>
        <v>観光・レジャー、ボランティア、ゼミ合宿、地域体験モニターなどで訪れたことがある</v>
      </c>
      <c r="Q202" s="82">
        <f t="shared" si="47"/>
        <v>2.3403543965229021E-2</v>
      </c>
      <c r="R202" s="82">
        <f t="shared" si="45"/>
        <v>6.4593301435406703E-2</v>
      </c>
      <c r="S202" s="82">
        <f t="shared" si="45"/>
        <v>4.2553191489361701E-2</v>
      </c>
      <c r="T202" s="82">
        <f t="shared" si="45"/>
        <v>2.8645833333333332E-2</v>
      </c>
      <c r="U202" s="82">
        <f t="shared" si="45"/>
        <v>0.18953752843062927</v>
      </c>
      <c r="V202" s="82">
        <f t="shared" si="45"/>
        <v>0.16666666666666666</v>
      </c>
      <c r="W202" s="82">
        <f t="shared" si="45"/>
        <v>9.5238095238095233E-2</v>
      </c>
      <c r="X202" s="82">
        <f t="shared" si="45"/>
        <v>0.27102803738317754</v>
      </c>
      <c r="Y202" s="82">
        <f t="shared" si="45"/>
        <v>0.17835051546391753</v>
      </c>
      <c r="Z202" s="82">
        <f t="shared" si="45"/>
        <v>0.12257438551099611</v>
      </c>
    </row>
    <row r="203" spans="1:26" ht="23.25" customHeight="1" x14ac:dyDescent="0.15">
      <c r="A203" s="13" t="s">
        <v>903</v>
      </c>
      <c r="B203" s="51">
        <v>1</v>
      </c>
      <c r="C203" s="52" t="s">
        <v>392</v>
      </c>
      <c r="D203" s="65" t="s">
        <v>393</v>
      </c>
      <c r="E203" s="57">
        <v>49</v>
      </c>
      <c r="F203" s="57">
        <v>18</v>
      </c>
      <c r="G203" s="57">
        <v>2</v>
      </c>
      <c r="H203" s="63">
        <v>69</v>
      </c>
      <c r="I203" s="57">
        <v>200</v>
      </c>
      <c r="J203" s="57">
        <v>175</v>
      </c>
      <c r="K203" s="57">
        <v>68</v>
      </c>
      <c r="L203" s="57">
        <v>139</v>
      </c>
      <c r="M203" s="64">
        <v>582</v>
      </c>
      <c r="N203" s="57">
        <v>651</v>
      </c>
      <c r="P203" s="67" t="str">
        <f t="shared" si="46"/>
        <v>地域に対して憧れや好感、関心、共感を持った</v>
      </c>
      <c r="Q203" s="82">
        <f t="shared" si="47"/>
        <v>1.6382480775660315E-2</v>
      </c>
      <c r="R203" s="82">
        <f t="shared" si="45"/>
        <v>4.3062200956937802E-2</v>
      </c>
      <c r="S203" s="82">
        <f t="shared" si="45"/>
        <v>4.2553191489361701E-2</v>
      </c>
      <c r="T203" s="82">
        <f t="shared" si="45"/>
        <v>1.9965277777777776E-2</v>
      </c>
      <c r="U203" s="82">
        <f t="shared" si="45"/>
        <v>7.5815011372251703E-2</v>
      </c>
      <c r="V203" s="82">
        <f t="shared" si="45"/>
        <v>0.12102351313969571</v>
      </c>
      <c r="W203" s="82">
        <f t="shared" si="45"/>
        <v>6.889564336372847E-2</v>
      </c>
      <c r="X203" s="82">
        <f t="shared" si="45"/>
        <v>0.1855807743658211</v>
      </c>
      <c r="Y203" s="82">
        <f t="shared" si="45"/>
        <v>0.1</v>
      </c>
      <c r="Z203" s="82">
        <f t="shared" si="45"/>
        <v>7.0181112548512295E-2</v>
      </c>
    </row>
    <row r="204" spans="1:26" ht="23.25" customHeight="1" x14ac:dyDescent="0.15">
      <c r="A204" s="13" t="s">
        <v>394</v>
      </c>
      <c r="B204" s="51">
        <v>1</v>
      </c>
      <c r="C204" s="52" t="s">
        <v>395</v>
      </c>
      <c r="D204" s="65" t="s">
        <v>396</v>
      </c>
      <c r="E204" s="57">
        <v>9</v>
      </c>
      <c r="F204" s="57">
        <v>4</v>
      </c>
      <c r="G204" s="57">
        <v>0</v>
      </c>
      <c r="H204" s="63">
        <v>13</v>
      </c>
      <c r="I204" s="57">
        <v>53</v>
      </c>
      <c r="J204" s="57">
        <v>37</v>
      </c>
      <c r="K204" s="57">
        <v>37</v>
      </c>
      <c r="L204" s="57">
        <v>28</v>
      </c>
      <c r="M204" s="64">
        <v>155</v>
      </c>
      <c r="N204" s="57">
        <v>168</v>
      </c>
      <c r="P204" s="67" t="str">
        <f t="shared" si="46"/>
        <v>メディア（テレビ、雑誌）等を通じて得た情報に興味がわいた</v>
      </c>
      <c r="Q204" s="82">
        <f t="shared" si="47"/>
        <v>3.009027081243731E-3</v>
      </c>
      <c r="R204" s="82">
        <f t="shared" si="45"/>
        <v>9.5693779904306216E-3</v>
      </c>
      <c r="S204" s="82">
        <f t="shared" si="45"/>
        <v>0</v>
      </c>
      <c r="T204" s="82">
        <f t="shared" si="45"/>
        <v>3.7615740740740739E-3</v>
      </c>
      <c r="U204" s="82">
        <f t="shared" si="45"/>
        <v>2.0090978013646701E-2</v>
      </c>
      <c r="V204" s="82">
        <f t="shared" si="45"/>
        <v>2.5587828492392807E-2</v>
      </c>
      <c r="W204" s="82">
        <f t="shared" si="45"/>
        <v>3.7487335359675786E-2</v>
      </c>
      <c r="X204" s="82">
        <f t="shared" si="45"/>
        <v>3.7383177570093455E-2</v>
      </c>
      <c r="Y204" s="82">
        <f t="shared" si="45"/>
        <v>2.6632302405498281E-2</v>
      </c>
      <c r="Z204" s="82">
        <f t="shared" si="45"/>
        <v>1.8111254851228976E-2</v>
      </c>
    </row>
    <row r="205" spans="1:26" ht="23.25" customHeight="1" x14ac:dyDescent="0.15">
      <c r="A205" s="13" t="s">
        <v>397</v>
      </c>
      <c r="B205" s="51">
        <v>1</v>
      </c>
      <c r="C205" s="52" t="s">
        <v>398</v>
      </c>
      <c r="D205" s="65" t="s">
        <v>399</v>
      </c>
      <c r="E205" s="57">
        <v>9</v>
      </c>
      <c r="F205" s="57">
        <v>1</v>
      </c>
      <c r="G205" s="57">
        <v>1</v>
      </c>
      <c r="H205" s="63">
        <v>11</v>
      </c>
      <c r="I205" s="57">
        <v>33</v>
      </c>
      <c r="J205" s="57">
        <v>21</v>
      </c>
      <c r="K205" s="57">
        <v>25</v>
      </c>
      <c r="L205" s="57">
        <v>31</v>
      </c>
      <c r="M205" s="64">
        <v>110</v>
      </c>
      <c r="N205" s="57">
        <v>121</v>
      </c>
      <c r="P205" s="67" t="str">
        <f t="shared" si="46"/>
        <v>インターネットやＳＮＳによって得た情報に興味がわいた</v>
      </c>
      <c r="Q205" s="82">
        <f t="shared" si="47"/>
        <v>3.009027081243731E-3</v>
      </c>
      <c r="R205" s="82">
        <f t="shared" si="45"/>
        <v>2.3923444976076554E-3</v>
      </c>
      <c r="S205" s="82">
        <f t="shared" si="45"/>
        <v>2.1276595744680851E-2</v>
      </c>
      <c r="T205" s="82">
        <f t="shared" si="45"/>
        <v>3.1828703703703702E-3</v>
      </c>
      <c r="U205" s="82">
        <f t="shared" si="45"/>
        <v>1.2509476876421531E-2</v>
      </c>
      <c r="V205" s="82">
        <f t="shared" si="45"/>
        <v>1.4522821576763486E-2</v>
      </c>
      <c r="W205" s="82">
        <f t="shared" si="45"/>
        <v>2.5329280648429583E-2</v>
      </c>
      <c r="X205" s="82">
        <f t="shared" si="45"/>
        <v>4.1388518024032039E-2</v>
      </c>
      <c r="Y205" s="82">
        <f t="shared" si="45"/>
        <v>1.8900343642611683E-2</v>
      </c>
      <c r="Z205" s="82">
        <f t="shared" si="45"/>
        <v>1.3044415696420871E-2</v>
      </c>
    </row>
    <row r="206" spans="1:26" ht="23.25" customHeight="1" x14ac:dyDescent="0.15">
      <c r="A206" s="13" t="s">
        <v>904</v>
      </c>
      <c r="B206" s="51">
        <v>1</v>
      </c>
      <c r="C206" s="52" t="s">
        <v>401</v>
      </c>
      <c r="D206" s="65" t="s">
        <v>402</v>
      </c>
      <c r="E206" s="57">
        <v>6</v>
      </c>
      <c r="F206" s="57">
        <v>2</v>
      </c>
      <c r="G206" s="57">
        <v>0</v>
      </c>
      <c r="H206" s="63">
        <v>8</v>
      </c>
      <c r="I206" s="57">
        <v>17</v>
      </c>
      <c r="J206" s="57">
        <v>17</v>
      </c>
      <c r="K206" s="57">
        <v>14</v>
      </c>
      <c r="L206" s="57">
        <v>35</v>
      </c>
      <c r="M206" s="64">
        <v>83</v>
      </c>
      <c r="N206" s="57">
        <v>91</v>
      </c>
      <c r="P206" s="67" t="str">
        <f t="shared" si="46"/>
        <v>ふるさと納税やクラウドファンディング等を通じて興味がわいた</v>
      </c>
      <c r="Q206" s="82">
        <f t="shared" si="47"/>
        <v>2.0060180541624875E-3</v>
      </c>
      <c r="R206" s="82">
        <f t="shared" si="45"/>
        <v>4.7846889952153108E-3</v>
      </c>
      <c r="S206" s="82">
        <f t="shared" si="45"/>
        <v>0</v>
      </c>
      <c r="T206" s="82">
        <f t="shared" si="45"/>
        <v>2.3148148148148147E-3</v>
      </c>
      <c r="U206" s="82">
        <f t="shared" si="45"/>
        <v>6.4442759666413947E-3</v>
      </c>
      <c r="V206" s="82">
        <f t="shared" si="45"/>
        <v>1.1756569847856155E-2</v>
      </c>
      <c r="W206" s="82">
        <f t="shared" si="45"/>
        <v>1.4184397163120567E-2</v>
      </c>
      <c r="X206" s="82">
        <f t="shared" si="45"/>
        <v>4.6728971962616821E-2</v>
      </c>
      <c r="Y206" s="82">
        <f t="shared" si="45"/>
        <v>1.4261168384879725E-2</v>
      </c>
      <c r="Z206" s="82">
        <f t="shared" si="45"/>
        <v>9.8102630444156964E-3</v>
      </c>
    </row>
    <row r="207" spans="1:26" ht="23.25" customHeight="1" x14ac:dyDescent="0.15">
      <c r="A207" s="13" t="s">
        <v>905</v>
      </c>
      <c r="B207" s="51">
        <v>1</v>
      </c>
      <c r="C207" s="52" t="s">
        <v>404</v>
      </c>
      <c r="D207" s="65" t="s">
        <v>405</v>
      </c>
      <c r="E207" s="57">
        <v>16</v>
      </c>
      <c r="F207" s="57">
        <v>12</v>
      </c>
      <c r="G207" s="57">
        <v>0</v>
      </c>
      <c r="H207" s="63">
        <v>28</v>
      </c>
      <c r="I207" s="57">
        <v>64</v>
      </c>
      <c r="J207" s="57">
        <v>60</v>
      </c>
      <c r="K207" s="57">
        <v>24</v>
      </c>
      <c r="L207" s="57">
        <v>46</v>
      </c>
      <c r="M207" s="64">
        <v>194</v>
      </c>
      <c r="N207" s="57">
        <v>222</v>
      </c>
      <c r="P207" s="67" t="str">
        <f t="shared" si="46"/>
        <v>地域の特産品の購入を通じて興味がわいた</v>
      </c>
      <c r="Q207" s="82">
        <f t="shared" si="47"/>
        <v>5.349381477766633E-3</v>
      </c>
      <c r="R207" s="82">
        <f t="shared" si="45"/>
        <v>2.8708133971291867E-2</v>
      </c>
      <c r="S207" s="82">
        <f t="shared" si="45"/>
        <v>0</v>
      </c>
      <c r="T207" s="82">
        <f t="shared" si="45"/>
        <v>8.1018518518518514E-3</v>
      </c>
      <c r="U207" s="82">
        <f t="shared" si="45"/>
        <v>2.4260803639120546E-2</v>
      </c>
      <c r="V207" s="82">
        <f t="shared" si="45"/>
        <v>4.1493775933609957E-2</v>
      </c>
      <c r="W207" s="82">
        <f t="shared" si="45"/>
        <v>2.4316109422492401E-2</v>
      </c>
      <c r="X207" s="82">
        <f t="shared" si="45"/>
        <v>6.1415220293724967E-2</v>
      </c>
      <c r="Y207" s="82">
        <f t="shared" si="45"/>
        <v>3.3333333333333333E-2</v>
      </c>
      <c r="Z207" s="82">
        <f t="shared" si="45"/>
        <v>2.3932729624838292E-2</v>
      </c>
    </row>
    <row r="208" spans="1:26" ht="23.25" customHeight="1" x14ac:dyDescent="0.15">
      <c r="A208" s="13" t="s">
        <v>906</v>
      </c>
      <c r="B208" s="51">
        <v>1</v>
      </c>
      <c r="C208" s="52" t="s">
        <v>407</v>
      </c>
      <c r="D208" s="65" t="s">
        <v>408</v>
      </c>
      <c r="E208" s="57">
        <v>132</v>
      </c>
      <c r="F208" s="57">
        <v>5</v>
      </c>
      <c r="G208" s="57">
        <v>2</v>
      </c>
      <c r="H208" s="63">
        <v>139</v>
      </c>
      <c r="I208" s="57">
        <v>204</v>
      </c>
      <c r="J208" s="57">
        <v>34</v>
      </c>
      <c r="K208" s="57">
        <v>24</v>
      </c>
      <c r="L208" s="57">
        <v>38</v>
      </c>
      <c r="M208" s="64">
        <v>300</v>
      </c>
      <c r="N208" s="57">
        <v>439</v>
      </c>
      <c r="P208" s="67" t="str">
        <f t="shared" si="46"/>
        <v>特になし</v>
      </c>
      <c r="Q208" s="82">
        <f t="shared" si="47"/>
        <v>4.4132397191574725E-2</v>
      </c>
      <c r="R208" s="82">
        <f t="shared" si="45"/>
        <v>1.1961722488038277E-2</v>
      </c>
      <c r="S208" s="82">
        <f t="shared" si="45"/>
        <v>4.2553191489361701E-2</v>
      </c>
      <c r="T208" s="82">
        <f t="shared" si="45"/>
        <v>4.0219907407407406E-2</v>
      </c>
      <c r="U208" s="82">
        <f t="shared" si="45"/>
        <v>7.7331311599696737E-2</v>
      </c>
      <c r="V208" s="82">
        <f t="shared" si="45"/>
        <v>2.351313969571231E-2</v>
      </c>
      <c r="W208" s="82">
        <f t="shared" si="45"/>
        <v>2.4316109422492401E-2</v>
      </c>
      <c r="X208" s="82">
        <f t="shared" si="45"/>
        <v>5.0734312416555405E-2</v>
      </c>
      <c r="Y208" s="82">
        <f t="shared" si="45"/>
        <v>5.1546391752577317E-2</v>
      </c>
      <c r="Z208" s="82">
        <f t="shared" si="45"/>
        <v>4.7326433807675719E-2</v>
      </c>
    </row>
    <row r="209" spans="1:26" ht="23.25" customHeight="1" x14ac:dyDescent="0.15">
      <c r="A209" s="13" t="s">
        <v>907</v>
      </c>
      <c r="B209" s="51">
        <v>1</v>
      </c>
      <c r="C209" s="52" t="s">
        <v>37</v>
      </c>
      <c r="D209" s="65" t="s">
        <v>410</v>
      </c>
      <c r="E209" s="57">
        <v>30</v>
      </c>
      <c r="F209" s="57">
        <v>4</v>
      </c>
      <c r="G209" s="57">
        <v>10</v>
      </c>
      <c r="H209" s="63">
        <v>44</v>
      </c>
      <c r="I209" s="57">
        <v>48</v>
      </c>
      <c r="J209" s="57">
        <v>33</v>
      </c>
      <c r="K209" s="57">
        <v>14</v>
      </c>
      <c r="L209" s="57">
        <v>19</v>
      </c>
      <c r="M209" s="64">
        <v>114</v>
      </c>
      <c r="N209" s="57">
        <v>158</v>
      </c>
      <c r="P209" s="67" t="str">
        <f t="shared" si="46"/>
        <v>その他</v>
      </c>
      <c r="Q209" s="82">
        <f t="shared" si="47"/>
        <v>1.0030090270812437E-2</v>
      </c>
      <c r="R209" s="82">
        <f t="shared" si="45"/>
        <v>9.5693779904306216E-3</v>
      </c>
      <c r="S209" s="82">
        <f t="shared" si="45"/>
        <v>0.21276595744680851</v>
      </c>
      <c r="T209" s="82">
        <f t="shared" si="45"/>
        <v>1.2731481481481481E-2</v>
      </c>
      <c r="U209" s="82">
        <f t="shared" si="45"/>
        <v>1.8195602729340409E-2</v>
      </c>
      <c r="V209" s="82">
        <f t="shared" si="45"/>
        <v>2.2821576763485476E-2</v>
      </c>
      <c r="W209" s="82">
        <f t="shared" si="45"/>
        <v>1.4184397163120567E-2</v>
      </c>
      <c r="X209" s="82">
        <f t="shared" si="45"/>
        <v>2.5367156208277702E-2</v>
      </c>
      <c r="Y209" s="82">
        <f t="shared" si="45"/>
        <v>1.9587628865979381E-2</v>
      </c>
      <c r="Z209" s="82">
        <f t="shared" si="45"/>
        <v>1.7033203967227253E-2</v>
      </c>
    </row>
    <row r="210" spans="1:26" x14ac:dyDescent="0.15">
      <c r="I210" s="59"/>
      <c r="J210" s="59"/>
      <c r="K210" s="59"/>
      <c r="L210" s="59"/>
      <c r="M210" s="59"/>
      <c r="N210" s="59"/>
      <c r="U210" s="61"/>
      <c r="V210" s="61"/>
      <c r="W210" s="61"/>
      <c r="X210" s="61"/>
      <c r="Y210" s="61"/>
      <c r="Z210" s="61"/>
    </row>
    <row r="211" spans="1:26" x14ac:dyDescent="0.15">
      <c r="C211" s="60"/>
      <c r="I211" s="59"/>
      <c r="J211" s="59"/>
      <c r="K211" s="59"/>
      <c r="L211" s="59"/>
      <c r="M211" s="59"/>
      <c r="N211" s="59" t="s">
        <v>331</v>
      </c>
      <c r="P211" s="60"/>
      <c r="U211" s="61"/>
      <c r="V211" s="61"/>
      <c r="W211" s="61"/>
      <c r="X211" s="61"/>
      <c r="Y211" s="61"/>
      <c r="Z211" s="62" t="str">
        <f>+N211</f>
        <v>（ＭＡ）</v>
      </c>
    </row>
    <row r="212" spans="1:26" ht="12" customHeight="1" x14ac:dyDescent="0.15">
      <c r="C212" s="130" t="s">
        <v>411</v>
      </c>
      <c r="E212" s="132" t="s">
        <v>138</v>
      </c>
      <c r="F212" s="132"/>
      <c r="G212" s="132"/>
      <c r="H212" s="132"/>
      <c r="I212" s="133" t="s">
        <v>139</v>
      </c>
      <c r="J212" s="133"/>
      <c r="K212" s="133"/>
      <c r="L212" s="133"/>
      <c r="M212" s="133"/>
      <c r="N212" s="134" t="s">
        <v>140</v>
      </c>
      <c r="P212" s="130" t="str">
        <f>+C212</f>
        <v>＜訪問時の同行者＞</v>
      </c>
      <c r="Q212" s="135" t="s">
        <v>138</v>
      </c>
      <c r="R212" s="135"/>
      <c r="S212" s="135"/>
      <c r="T212" s="135"/>
      <c r="U212" s="128" t="s">
        <v>139</v>
      </c>
      <c r="V212" s="128"/>
      <c r="W212" s="128"/>
      <c r="X212" s="128"/>
      <c r="Y212" s="128"/>
      <c r="Z212" s="129" t="str">
        <f>+N212&amp;"（N="&amp;N214&amp;"）"</f>
        <v>二次調査（訪問タイプ）
計（N=9276）</v>
      </c>
    </row>
    <row r="213" spans="1:26" ht="78.75" x14ac:dyDescent="0.15">
      <c r="A213" s="13" t="s">
        <v>908</v>
      </c>
      <c r="B213" s="83" t="s">
        <v>413</v>
      </c>
      <c r="C213" s="131"/>
      <c r="E213" s="53" t="s">
        <v>141</v>
      </c>
      <c r="F213" s="53" t="s">
        <v>142</v>
      </c>
      <c r="G213" s="53" t="s">
        <v>143</v>
      </c>
      <c r="H213" s="53" t="s">
        <v>144</v>
      </c>
      <c r="I213" s="54" t="s">
        <v>145</v>
      </c>
      <c r="J213" s="54" t="s">
        <v>146</v>
      </c>
      <c r="K213" s="54" t="s">
        <v>147</v>
      </c>
      <c r="L213" s="54" t="s">
        <v>148</v>
      </c>
      <c r="M213" s="54" t="s">
        <v>149</v>
      </c>
      <c r="N213" s="134"/>
      <c r="P213" s="131"/>
      <c r="Q213" s="55" t="str">
        <f>+E213&amp;"（N="&amp;E214&amp;"）"</f>
        <v>地縁・血縁先を訪問している人（地縁・血縁先の訪問のみ）（N=2991）</v>
      </c>
      <c r="R213" s="55" t="str">
        <f t="shared" ref="R213:Y213" si="48">+F213&amp;"（N="&amp;F214&amp;"）"</f>
        <v>地縁・血縁先を訪問している人（地縁・血縁先及びそれ以外の施設等を利用）（N=418）</v>
      </c>
      <c r="S213" s="55" t="str">
        <f t="shared" si="48"/>
        <v>特定の生活行動や用務を行っている人（N=47）</v>
      </c>
      <c r="T213" s="55" t="str">
        <f t="shared" si="48"/>
        <v>地縁・血縁的な訪問者等　計（N=3456）</v>
      </c>
      <c r="U213" s="56" t="str">
        <f t="shared" si="48"/>
        <v>趣味・消費型（N=2638）</v>
      </c>
      <c r="V213" s="56" t="str">
        <f t="shared" si="48"/>
        <v>参加・交流型（N=1446）</v>
      </c>
      <c r="W213" s="56" t="str">
        <f t="shared" si="48"/>
        <v>就労型（N=987）</v>
      </c>
      <c r="X213" s="56" t="str">
        <f t="shared" si="48"/>
        <v>直接寄与型（N=749）</v>
      </c>
      <c r="Y213" s="56" t="str">
        <f t="shared" si="48"/>
        <v>関係人口（訪問系）計（N=5820）</v>
      </c>
      <c r="Z213" s="129"/>
    </row>
    <row r="214" spans="1:26" x14ac:dyDescent="0.15">
      <c r="B214" s="51"/>
      <c r="C214" s="52" t="s">
        <v>150</v>
      </c>
      <c r="D214" s="65"/>
      <c r="E214" s="57">
        <v>2991</v>
      </c>
      <c r="F214" s="57">
        <v>418</v>
      </c>
      <c r="G214" s="57">
        <v>47</v>
      </c>
      <c r="H214" s="63">
        <v>3456</v>
      </c>
      <c r="I214" s="57">
        <v>2638</v>
      </c>
      <c r="J214" s="57">
        <v>1446</v>
      </c>
      <c r="K214" s="57">
        <v>987</v>
      </c>
      <c r="L214" s="57">
        <v>749</v>
      </c>
      <c r="M214" s="64">
        <v>5820</v>
      </c>
      <c r="N214" s="57">
        <v>9276</v>
      </c>
      <c r="P214" s="52" t="s">
        <v>150</v>
      </c>
      <c r="Q214" s="82">
        <f>+E214/E$214</f>
        <v>1</v>
      </c>
      <c r="R214" s="82">
        <f t="shared" ref="R214:Z220" si="49">+F214/F$214</f>
        <v>1</v>
      </c>
      <c r="S214" s="82">
        <f t="shared" si="49"/>
        <v>1</v>
      </c>
      <c r="T214" s="82">
        <f t="shared" si="49"/>
        <v>1</v>
      </c>
      <c r="U214" s="82">
        <f t="shared" si="49"/>
        <v>1</v>
      </c>
      <c r="V214" s="82">
        <f t="shared" si="49"/>
        <v>1</v>
      </c>
      <c r="W214" s="82">
        <f t="shared" si="49"/>
        <v>1</v>
      </c>
      <c r="X214" s="82">
        <f t="shared" si="49"/>
        <v>1</v>
      </c>
      <c r="Y214" s="82">
        <f t="shared" si="49"/>
        <v>1</v>
      </c>
      <c r="Z214" s="82">
        <f t="shared" si="49"/>
        <v>1</v>
      </c>
    </row>
    <row r="215" spans="1:26" x14ac:dyDescent="0.15">
      <c r="A215" s="13" t="s">
        <v>414</v>
      </c>
      <c r="B215" s="51">
        <v>1</v>
      </c>
      <c r="C215" s="52" t="s">
        <v>909</v>
      </c>
      <c r="D215" s="65" t="s">
        <v>416</v>
      </c>
      <c r="E215" s="57">
        <v>1139</v>
      </c>
      <c r="F215" s="57">
        <v>198</v>
      </c>
      <c r="G215" s="57">
        <v>22</v>
      </c>
      <c r="H215" s="63">
        <v>1359</v>
      </c>
      <c r="I215" s="57">
        <v>1418</v>
      </c>
      <c r="J215" s="57">
        <v>706</v>
      </c>
      <c r="K215" s="57">
        <v>638</v>
      </c>
      <c r="L215" s="57">
        <v>400</v>
      </c>
      <c r="M215" s="64">
        <v>3162</v>
      </c>
      <c r="N215" s="57">
        <v>4521</v>
      </c>
      <c r="P215" s="67" t="str">
        <f t="shared" ref="P215:P220" si="50">+C215</f>
        <v>自分ひとり</v>
      </c>
      <c r="Q215" s="82">
        <f t="shared" ref="Q215:Q220" si="51">+E215/E$214</f>
        <v>0.3808090939485122</v>
      </c>
      <c r="R215" s="82">
        <f t="shared" si="49"/>
        <v>0.47368421052631576</v>
      </c>
      <c r="S215" s="82">
        <f t="shared" si="49"/>
        <v>0.46808510638297873</v>
      </c>
      <c r="T215" s="82">
        <f t="shared" si="49"/>
        <v>0.39322916666666669</v>
      </c>
      <c r="U215" s="82">
        <f t="shared" si="49"/>
        <v>0.53752843062926459</v>
      </c>
      <c r="V215" s="82">
        <f t="shared" si="49"/>
        <v>0.48824343015214383</v>
      </c>
      <c r="W215" s="82">
        <f t="shared" si="49"/>
        <v>0.646403242147923</v>
      </c>
      <c r="X215" s="82">
        <f t="shared" si="49"/>
        <v>0.53404539385847793</v>
      </c>
      <c r="Y215" s="82">
        <f t="shared" si="49"/>
        <v>0.54329896907216491</v>
      </c>
      <c r="Z215" s="82">
        <f t="shared" si="49"/>
        <v>0.48738680465717982</v>
      </c>
    </row>
    <row r="216" spans="1:26" x14ac:dyDescent="0.15">
      <c r="A216" s="13" t="s">
        <v>417</v>
      </c>
      <c r="B216" s="51">
        <v>1</v>
      </c>
      <c r="C216" s="52" t="s">
        <v>418</v>
      </c>
      <c r="D216" s="65" t="s">
        <v>419</v>
      </c>
      <c r="E216" s="57">
        <v>2304</v>
      </c>
      <c r="F216" s="57">
        <v>336</v>
      </c>
      <c r="G216" s="57">
        <v>28</v>
      </c>
      <c r="H216" s="63">
        <v>2668</v>
      </c>
      <c r="I216" s="57">
        <v>1319</v>
      </c>
      <c r="J216" s="57">
        <v>935</v>
      </c>
      <c r="K216" s="57">
        <v>369</v>
      </c>
      <c r="L216" s="57">
        <v>301</v>
      </c>
      <c r="M216" s="64">
        <v>2924</v>
      </c>
      <c r="N216" s="57">
        <v>5592</v>
      </c>
      <c r="P216" s="67" t="str">
        <f t="shared" si="50"/>
        <v>家族・親族</v>
      </c>
      <c r="Q216" s="82">
        <f t="shared" si="51"/>
        <v>0.77031093279839513</v>
      </c>
      <c r="R216" s="82">
        <f t="shared" si="49"/>
        <v>0.80382775119617222</v>
      </c>
      <c r="S216" s="82">
        <f t="shared" si="49"/>
        <v>0.5957446808510638</v>
      </c>
      <c r="T216" s="82">
        <f t="shared" si="49"/>
        <v>0.7719907407407407</v>
      </c>
      <c r="U216" s="82">
        <f t="shared" si="49"/>
        <v>0.5</v>
      </c>
      <c r="V216" s="82">
        <f t="shared" si="49"/>
        <v>0.64661134163208855</v>
      </c>
      <c r="W216" s="82">
        <f t="shared" si="49"/>
        <v>0.37386018237082069</v>
      </c>
      <c r="X216" s="82">
        <f t="shared" si="49"/>
        <v>0.40186915887850466</v>
      </c>
      <c r="Y216" s="82">
        <f t="shared" si="49"/>
        <v>0.50240549828178693</v>
      </c>
      <c r="Z216" s="82">
        <f t="shared" si="49"/>
        <v>0.60284605433376459</v>
      </c>
    </row>
    <row r="217" spans="1:26" x14ac:dyDescent="0.15">
      <c r="A217" s="13" t="s">
        <v>420</v>
      </c>
      <c r="B217" s="51">
        <v>1</v>
      </c>
      <c r="C217" s="52" t="s">
        <v>421</v>
      </c>
      <c r="D217" s="65" t="s">
        <v>422</v>
      </c>
      <c r="E217" s="57">
        <v>19</v>
      </c>
      <c r="F217" s="57">
        <v>15</v>
      </c>
      <c r="G217" s="57">
        <v>2</v>
      </c>
      <c r="H217" s="63">
        <v>36</v>
      </c>
      <c r="I217" s="57">
        <v>105</v>
      </c>
      <c r="J217" s="57">
        <v>52</v>
      </c>
      <c r="K217" s="57">
        <v>213</v>
      </c>
      <c r="L217" s="57">
        <v>105</v>
      </c>
      <c r="M217" s="64">
        <v>475</v>
      </c>
      <c r="N217" s="57">
        <v>511</v>
      </c>
      <c r="P217" s="67" t="str">
        <f t="shared" si="50"/>
        <v>仕事関係の同僚や知人</v>
      </c>
      <c r="Q217" s="82">
        <f t="shared" si="51"/>
        <v>6.3523905048478773E-3</v>
      </c>
      <c r="R217" s="82">
        <f t="shared" si="49"/>
        <v>3.5885167464114832E-2</v>
      </c>
      <c r="S217" s="82">
        <f t="shared" si="49"/>
        <v>4.2553191489361701E-2</v>
      </c>
      <c r="T217" s="82">
        <f t="shared" si="49"/>
        <v>1.0416666666666666E-2</v>
      </c>
      <c r="U217" s="82">
        <f t="shared" si="49"/>
        <v>3.9802880970432143E-2</v>
      </c>
      <c r="V217" s="82">
        <f t="shared" si="49"/>
        <v>3.5961272475795295E-2</v>
      </c>
      <c r="W217" s="82">
        <f t="shared" si="49"/>
        <v>0.21580547112462006</v>
      </c>
      <c r="X217" s="82">
        <f t="shared" si="49"/>
        <v>0.14018691588785046</v>
      </c>
      <c r="Y217" s="82">
        <f t="shared" si="49"/>
        <v>8.1615120274914091E-2</v>
      </c>
      <c r="Z217" s="82">
        <f t="shared" si="49"/>
        <v>5.5088400172488144E-2</v>
      </c>
    </row>
    <row r="218" spans="1:26" x14ac:dyDescent="0.15">
      <c r="A218" s="13" t="s">
        <v>423</v>
      </c>
      <c r="B218" s="51">
        <v>1</v>
      </c>
      <c r="C218" s="52" t="s">
        <v>424</v>
      </c>
      <c r="D218" s="65" t="s">
        <v>425</v>
      </c>
      <c r="E218" s="57">
        <v>10</v>
      </c>
      <c r="F218" s="57">
        <v>1</v>
      </c>
      <c r="G218" s="57">
        <v>0</v>
      </c>
      <c r="H218" s="63">
        <v>11</v>
      </c>
      <c r="I218" s="57">
        <v>75</v>
      </c>
      <c r="J218" s="57">
        <v>74</v>
      </c>
      <c r="K218" s="57">
        <v>53</v>
      </c>
      <c r="L218" s="57">
        <v>146</v>
      </c>
      <c r="M218" s="64">
        <v>348</v>
      </c>
      <c r="N218" s="57">
        <v>359</v>
      </c>
      <c r="P218" s="67" t="str">
        <f t="shared" si="50"/>
        <v>サークルやコミュニティ等の仲間</v>
      </c>
      <c r="Q218" s="82">
        <f t="shared" si="51"/>
        <v>3.3433634236041459E-3</v>
      </c>
      <c r="R218" s="82">
        <f t="shared" si="49"/>
        <v>2.3923444976076554E-3</v>
      </c>
      <c r="S218" s="82">
        <f t="shared" si="49"/>
        <v>0</v>
      </c>
      <c r="T218" s="82">
        <f t="shared" si="49"/>
        <v>3.1828703703703702E-3</v>
      </c>
      <c r="U218" s="82">
        <f t="shared" si="49"/>
        <v>2.843062926459439E-2</v>
      </c>
      <c r="V218" s="82">
        <f t="shared" si="49"/>
        <v>5.1175656984785614E-2</v>
      </c>
      <c r="W218" s="82">
        <f t="shared" si="49"/>
        <v>5.3698074974670718E-2</v>
      </c>
      <c r="X218" s="82">
        <f t="shared" si="49"/>
        <v>0.19492656875834447</v>
      </c>
      <c r="Y218" s="82">
        <f t="shared" si="49"/>
        <v>5.9793814432989693E-2</v>
      </c>
      <c r="Z218" s="82">
        <f t="shared" si="49"/>
        <v>3.8702026735661921E-2</v>
      </c>
    </row>
    <row r="219" spans="1:26" x14ac:dyDescent="0.15">
      <c r="A219" s="13" t="s">
        <v>426</v>
      </c>
      <c r="B219" s="51">
        <v>1</v>
      </c>
      <c r="C219" s="52" t="s">
        <v>427</v>
      </c>
      <c r="D219" s="65" t="s">
        <v>428</v>
      </c>
      <c r="E219" s="57">
        <v>68</v>
      </c>
      <c r="F219" s="57">
        <v>28</v>
      </c>
      <c r="G219" s="57">
        <v>5</v>
      </c>
      <c r="H219" s="63">
        <v>101</v>
      </c>
      <c r="I219" s="57">
        <v>337</v>
      </c>
      <c r="J219" s="57">
        <v>170</v>
      </c>
      <c r="K219" s="57">
        <v>69</v>
      </c>
      <c r="L219" s="57">
        <v>81</v>
      </c>
      <c r="M219" s="64">
        <v>657</v>
      </c>
      <c r="N219" s="57">
        <v>758</v>
      </c>
      <c r="P219" s="67" t="str">
        <f t="shared" si="50"/>
        <v>プライベートの友人</v>
      </c>
      <c r="Q219" s="82">
        <f t="shared" si="51"/>
        <v>2.273487128050819E-2</v>
      </c>
      <c r="R219" s="82">
        <f t="shared" si="49"/>
        <v>6.6985645933014357E-2</v>
      </c>
      <c r="S219" s="82">
        <f t="shared" si="49"/>
        <v>0.10638297872340426</v>
      </c>
      <c r="T219" s="82">
        <f t="shared" si="49"/>
        <v>2.9224537037037038E-2</v>
      </c>
      <c r="U219" s="82">
        <f t="shared" si="49"/>
        <v>0.12774829416224412</v>
      </c>
      <c r="V219" s="82">
        <f t="shared" si="49"/>
        <v>0.11756569847856155</v>
      </c>
      <c r="W219" s="82">
        <f t="shared" si="49"/>
        <v>6.9908814589665649E-2</v>
      </c>
      <c r="X219" s="82">
        <f t="shared" si="49"/>
        <v>0.1081441922563418</v>
      </c>
      <c r="Y219" s="82">
        <f t="shared" si="49"/>
        <v>0.11288659793814433</v>
      </c>
      <c r="Z219" s="82">
        <f t="shared" si="49"/>
        <v>8.1716257007330748E-2</v>
      </c>
    </row>
    <row r="220" spans="1:26" x14ac:dyDescent="0.15">
      <c r="A220" s="13" t="s">
        <v>429</v>
      </c>
      <c r="B220" s="51">
        <v>1</v>
      </c>
      <c r="C220" s="52" t="s">
        <v>430</v>
      </c>
      <c r="D220" s="65" t="s">
        <v>431</v>
      </c>
      <c r="E220" s="57">
        <v>2</v>
      </c>
      <c r="F220" s="57">
        <v>0</v>
      </c>
      <c r="G220" s="57">
        <v>1</v>
      </c>
      <c r="H220" s="63">
        <v>3</v>
      </c>
      <c r="I220" s="57">
        <v>8</v>
      </c>
      <c r="J220" s="57">
        <v>2</v>
      </c>
      <c r="K220" s="57">
        <v>2</v>
      </c>
      <c r="L220" s="57">
        <v>4</v>
      </c>
      <c r="M220" s="64">
        <v>16</v>
      </c>
      <c r="N220" s="57">
        <v>19</v>
      </c>
      <c r="P220" s="67" t="str">
        <f t="shared" si="50"/>
        <v>その他</v>
      </c>
      <c r="Q220" s="82">
        <f t="shared" si="51"/>
        <v>6.6867268472082912E-4</v>
      </c>
      <c r="R220" s="82">
        <f t="shared" si="49"/>
        <v>0</v>
      </c>
      <c r="S220" s="82">
        <f t="shared" si="49"/>
        <v>2.1276595744680851E-2</v>
      </c>
      <c r="T220" s="82">
        <f t="shared" si="49"/>
        <v>8.6805555555555551E-4</v>
      </c>
      <c r="U220" s="82">
        <f t="shared" si="49"/>
        <v>3.0326004548900682E-3</v>
      </c>
      <c r="V220" s="82">
        <f t="shared" si="49"/>
        <v>1.3831258644536654E-3</v>
      </c>
      <c r="W220" s="82">
        <f t="shared" si="49"/>
        <v>2.0263424518743669E-3</v>
      </c>
      <c r="X220" s="82">
        <f t="shared" si="49"/>
        <v>5.3404539385847796E-3</v>
      </c>
      <c r="Y220" s="82">
        <f t="shared" si="49"/>
        <v>2.7491408934707906E-3</v>
      </c>
      <c r="Z220" s="82">
        <f t="shared" si="49"/>
        <v>2.0482966796032771E-3</v>
      </c>
    </row>
    <row r="221" spans="1:26" x14ac:dyDescent="0.15">
      <c r="I221" s="59"/>
      <c r="J221" s="59"/>
      <c r="K221" s="59"/>
      <c r="L221" s="59"/>
      <c r="M221" s="59"/>
      <c r="N221" s="59"/>
      <c r="U221" s="61"/>
      <c r="V221" s="61"/>
      <c r="W221" s="61"/>
      <c r="X221" s="61"/>
      <c r="Y221" s="61"/>
      <c r="Z221" s="61"/>
    </row>
    <row r="222" spans="1:26" x14ac:dyDescent="0.15">
      <c r="C222" s="60"/>
      <c r="I222" s="59"/>
      <c r="J222" s="59"/>
      <c r="K222" s="59"/>
      <c r="L222" s="59"/>
      <c r="M222" s="59"/>
      <c r="N222" s="59" t="s">
        <v>151</v>
      </c>
      <c r="P222" s="60"/>
      <c r="U222" s="61"/>
      <c r="V222" s="61"/>
      <c r="W222" s="61"/>
      <c r="X222" s="61"/>
      <c r="Y222" s="61"/>
      <c r="Z222" s="62" t="str">
        <f>+N222</f>
        <v>（ＳＡ）</v>
      </c>
    </row>
    <row r="223" spans="1:26" ht="12" customHeight="1" x14ac:dyDescent="0.15">
      <c r="C223" s="130" t="s">
        <v>432</v>
      </c>
      <c r="E223" s="132" t="s">
        <v>138</v>
      </c>
      <c r="F223" s="132"/>
      <c r="G223" s="132"/>
      <c r="H223" s="132"/>
      <c r="I223" s="133" t="s">
        <v>139</v>
      </c>
      <c r="J223" s="133"/>
      <c r="K223" s="133"/>
      <c r="L223" s="133"/>
      <c r="M223" s="133"/>
      <c r="N223" s="134" t="s">
        <v>140</v>
      </c>
      <c r="P223" s="130" t="str">
        <f>+C223</f>
        <v>＜訪問の頻度＞</v>
      </c>
      <c r="Q223" s="135" t="s">
        <v>138</v>
      </c>
      <c r="R223" s="135"/>
      <c r="S223" s="135"/>
      <c r="T223" s="135"/>
      <c r="U223" s="128" t="s">
        <v>139</v>
      </c>
      <c r="V223" s="128"/>
      <c r="W223" s="128"/>
      <c r="X223" s="128"/>
      <c r="Y223" s="128"/>
      <c r="Z223" s="129" t="str">
        <f>+N223&amp;"（N="&amp;N225&amp;"）"</f>
        <v>二次調査（訪問タイプ）
計（N=9276）</v>
      </c>
    </row>
    <row r="224" spans="1:26" ht="78.75" x14ac:dyDescent="0.15">
      <c r="A224" s="13" t="s">
        <v>910</v>
      </c>
      <c r="B224" s="83" t="s">
        <v>434</v>
      </c>
      <c r="C224" s="131"/>
      <c r="E224" s="53" t="s">
        <v>141</v>
      </c>
      <c r="F224" s="53" t="s">
        <v>142</v>
      </c>
      <c r="G224" s="53" t="s">
        <v>143</v>
      </c>
      <c r="H224" s="53" t="s">
        <v>144</v>
      </c>
      <c r="I224" s="54" t="s">
        <v>145</v>
      </c>
      <c r="J224" s="54" t="s">
        <v>146</v>
      </c>
      <c r="K224" s="54" t="s">
        <v>147</v>
      </c>
      <c r="L224" s="54" t="s">
        <v>148</v>
      </c>
      <c r="M224" s="54" t="s">
        <v>149</v>
      </c>
      <c r="N224" s="134"/>
      <c r="P224" s="131"/>
      <c r="Q224" s="55" t="str">
        <f>+E224&amp;"（N="&amp;E225&amp;"）"</f>
        <v>地縁・血縁先を訪問している人（地縁・血縁先の訪問のみ）（N=2991）</v>
      </c>
      <c r="R224" s="55" t="str">
        <f t="shared" ref="R224:Y224" si="52">+F224&amp;"（N="&amp;F225&amp;"）"</f>
        <v>地縁・血縁先を訪問している人（地縁・血縁先及びそれ以外の施設等を利用）（N=418）</v>
      </c>
      <c r="S224" s="55" t="str">
        <f t="shared" si="52"/>
        <v>特定の生活行動や用務を行っている人（N=47）</v>
      </c>
      <c r="T224" s="55" t="str">
        <f t="shared" si="52"/>
        <v>地縁・血縁的な訪問者等　計（N=3456）</v>
      </c>
      <c r="U224" s="56" t="str">
        <f t="shared" si="52"/>
        <v>趣味・消費型（N=2638）</v>
      </c>
      <c r="V224" s="56" t="str">
        <f t="shared" si="52"/>
        <v>参加・交流型（N=1446）</v>
      </c>
      <c r="W224" s="56" t="str">
        <f t="shared" si="52"/>
        <v>就労型（N=987）</v>
      </c>
      <c r="X224" s="56" t="str">
        <f t="shared" si="52"/>
        <v>直接寄与型（N=749）</v>
      </c>
      <c r="Y224" s="56" t="str">
        <f t="shared" si="52"/>
        <v>関係人口（訪問系）計（N=5820）</v>
      </c>
      <c r="Z224" s="129"/>
    </row>
    <row r="225" spans="1:26" x14ac:dyDescent="0.15">
      <c r="B225" s="51"/>
      <c r="C225" s="52" t="s">
        <v>150</v>
      </c>
      <c r="D225" s="51"/>
      <c r="E225" s="57">
        <v>2991</v>
      </c>
      <c r="F225" s="57">
        <v>418</v>
      </c>
      <c r="G225" s="57">
        <v>47</v>
      </c>
      <c r="H225" s="63">
        <v>3456</v>
      </c>
      <c r="I225" s="57">
        <v>2638</v>
      </c>
      <c r="J225" s="57">
        <v>1446</v>
      </c>
      <c r="K225" s="57">
        <v>987</v>
      </c>
      <c r="L225" s="57">
        <v>749</v>
      </c>
      <c r="M225" s="64">
        <v>5820</v>
      </c>
      <c r="N225" s="57">
        <v>9276</v>
      </c>
      <c r="P225" s="52" t="s">
        <v>150</v>
      </c>
      <c r="Q225" s="82">
        <f>+E225/E$225</f>
        <v>1</v>
      </c>
      <c r="R225" s="82">
        <f t="shared" ref="R225:Z234" si="53">+F225/F$225</f>
        <v>1</v>
      </c>
      <c r="S225" s="82">
        <f t="shared" si="53"/>
        <v>1</v>
      </c>
      <c r="T225" s="82">
        <f t="shared" si="53"/>
        <v>1</v>
      </c>
      <c r="U225" s="82">
        <f t="shared" si="53"/>
        <v>1</v>
      </c>
      <c r="V225" s="82">
        <f t="shared" si="53"/>
        <v>1</v>
      </c>
      <c r="W225" s="82">
        <f t="shared" si="53"/>
        <v>1</v>
      </c>
      <c r="X225" s="82">
        <f t="shared" si="53"/>
        <v>1</v>
      </c>
      <c r="Y225" s="82">
        <f t="shared" si="53"/>
        <v>1</v>
      </c>
      <c r="Z225" s="82">
        <f t="shared" si="53"/>
        <v>1</v>
      </c>
    </row>
    <row r="226" spans="1:26" x14ac:dyDescent="0.15">
      <c r="A226" s="13" t="s">
        <v>435</v>
      </c>
      <c r="B226" s="51">
        <v>1</v>
      </c>
      <c r="C226" s="52" t="s">
        <v>436</v>
      </c>
      <c r="D226" s="65" t="s">
        <v>437</v>
      </c>
      <c r="E226" s="57">
        <v>201</v>
      </c>
      <c r="F226" s="57">
        <v>18</v>
      </c>
      <c r="G226" s="57">
        <v>1</v>
      </c>
      <c r="H226" s="63">
        <v>220</v>
      </c>
      <c r="I226" s="57">
        <v>105</v>
      </c>
      <c r="J226" s="57">
        <v>69</v>
      </c>
      <c r="K226" s="57">
        <v>225</v>
      </c>
      <c r="L226" s="57">
        <v>63</v>
      </c>
      <c r="M226" s="64">
        <v>462</v>
      </c>
      <c r="N226" s="57">
        <v>682</v>
      </c>
      <c r="P226" s="67" t="str">
        <f t="shared" ref="P226:P234" si="54">+C226</f>
        <v>月に１０回以上</v>
      </c>
      <c r="Q226" s="82">
        <f t="shared" ref="Q226:Q234" si="55">+E226/E$225</f>
        <v>6.720160481444333E-2</v>
      </c>
      <c r="R226" s="82">
        <f t="shared" si="53"/>
        <v>4.3062200956937802E-2</v>
      </c>
      <c r="S226" s="82">
        <f t="shared" si="53"/>
        <v>2.1276595744680851E-2</v>
      </c>
      <c r="T226" s="82">
        <f t="shared" si="53"/>
        <v>6.3657407407407413E-2</v>
      </c>
      <c r="U226" s="82">
        <f t="shared" si="53"/>
        <v>3.9802880970432143E-2</v>
      </c>
      <c r="V226" s="82">
        <f t="shared" si="53"/>
        <v>4.7717842323651449E-2</v>
      </c>
      <c r="W226" s="82">
        <f t="shared" si="53"/>
        <v>0.22796352583586627</v>
      </c>
      <c r="X226" s="82">
        <f t="shared" si="53"/>
        <v>8.4112149532710276E-2</v>
      </c>
      <c r="Y226" s="82">
        <f t="shared" si="53"/>
        <v>7.9381443298969068E-2</v>
      </c>
      <c r="Z226" s="82">
        <f t="shared" si="53"/>
        <v>7.3523070288917636E-2</v>
      </c>
    </row>
    <row r="227" spans="1:26" x14ac:dyDescent="0.15">
      <c r="A227" s="13" t="s">
        <v>435</v>
      </c>
      <c r="B227" s="51">
        <v>2</v>
      </c>
      <c r="C227" s="52" t="s">
        <v>439</v>
      </c>
      <c r="D227" s="65" t="s">
        <v>437</v>
      </c>
      <c r="E227" s="57">
        <v>306</v>
      </c>
      <c r="F227" s="57">
        <v>32</v>
      </c>
      <c r="G227" s="57">
        <v>7</v>
      </c>
      <c r="H227" s="63">
        <v>345</v>
      </c>
      <c r="I227" s="57">
        <v>242</v>
      </c>
      <c r="J227" s="57">
        <v>155</v>
      </c>
      <c r="K227" s="57">
        <v>202</v>
      </c>
      <c r="L227" s="57">
        <v>187</v>
      </c>
      <c r="M227" s="64">
        <v>786</v>
      </c>
      <c r="N227" s="57">
        <v>1131</v>
      </c>
      <c r="P227" s="67" t="str">
        <f t="shared" si="54"/>
        <v>月に数回</v>
      </c>
      <c r="Q227" s="82">
        <f t="shared" si="55"/>
        <v>0.10230692076228685</v>
      </c>
      <c r="R227" s="82">
        <f t="shared" si="53"/>
        <v>7.6555023923444973E-2</v>
      </c>
      <c r="S227" s="82">
        <f t="shared" si="53"/>
        <v>0.14893617021276595</v>
      </c>
      <c r="T227" s="82">
        <f t="shared" si="53"/>
        <v>9.9826388888888895E-2</v>
      </c>
      <c r="U227" s="82">
        <f t="shared" si="53"/>
        <v>9.1736163760424566E-2</v>
      </c>
      <c r="V227" s="82">
        <f t="shared" si="53"/>
        <v>0.10719225449515905</v>
      </c>
      <c r="W227" s="82">
        <f t="shared" si="53"/>
        <v>0.20466058763931105</v>
      </c>
      <c r="X227" s="82">
        <f t="shared" si="53"/>
        <v>0.24966622162883845</v>
      </c>
      <c r="Y227" s="82">
        <f t="shared" si="53"/>
        <v>0.13505154639175257</v>
      </c>
      <c r="Z227" s="82">
        <f t="shared" si="53"/>
        <v>0.12192755498059508</v>
      </c>
    </row>
    <row r="228" spans="1:26" x14ac:dyDescent="0.15">
      <c r="A228" s="13" t="s">
        <v>435</v>
      </c>
      <c r="B228" s="51">
        <v>3</v>
      </c>
      <c r="C228" s="52" t="s">
        <v>440</v>
      </c>
      <c r="D228" s="65" t="s">
        <v>437</v>
      </c>
      <c r="E228" s="57">
        <v>476</v>
      </c>
      <c r="F228" s="57">
        <v>38</v>
      </c>
      <c r="G228" s="57">
        <v>12</v>
      </c>
      <c r="H228" s="63">
        <v>526</v>
      </c>
      <c r="I228" s="57">
        <v>243</v>
      </c>
      <c r="J228" s="57">
        <v>176</v>
      </c>
      <c r="K228" s="57">
        <v>161</v>
      </c>
      <c r="L228" s="57">
        <v>145</v>
      </c>
      <c r="M228" s="64">
        <v>725</v>
      </c>
      <c r="N228" s="57">
        <v>1251</v>
      </c>
      <c r="P228" s="67" t="str">
        <f t="shared" si="54"/>
        <v>月に１回程度</v>
      </c>
      <c r="Q228" s="82">
        <f t="shared" si="55"/>
        <v>0.15914409896355733</v>
      </c>
      <c r="R228" s="82">
        <f t="shared" si="53"/>
        <v>9.0909090909090912E-2</v>
      </c>
      <c r="S228" s="82">
        <f t="shared" si="53"/>
        <v>0.25531914893617019</v>
      </c>
      <c r="T228" s="82">
        <f t="shared" si="53"/>
        <v>0.15219907407407407</v>
      </c>
      <c r="U228" s="82">
        <f t="shared" si="53"/>
        <v>9.2115238817285824E-2</v>
      </c>
      <c r="V228" s="82">
        <f t="shared" si="53"/>
        <v>0.12171507607192254</v>
      </c>
      <c r="W228" s="82">
        <f t="shared" si="53"/>
        <v>0.16312056737588654</v>
      </c>
      <c r="X228" s="82">
        <f t="shared" si="53"/>
        <v>0.19359145527369825</v>
      </c>
      <c r="Y228" s="82">
        <f t="shared" si="53"/>
        <v>0.12457044673539519</v>
      </c>
      <c r="Z228" s="82">
        <f t="shared" si="53"/>
        <v>0.13486416558861578</v>
      </c>
    </row>
    <row r="229" spans="1:26" x14ac:dyDescent="0.15">
      <c r="A229" s="13" t="s">
        <v>435</v>
      </c>
      <c r="B229" s="51">
        <v>4</v>
      </c>
      <c r="C229" s="52" t="s">
        <v>441</v>
      </c>
      <c r="D229" s="65" t="s">
        <v>437</v>
      </c>
      <c r="E229" s="57">
        <v>481</v>
      </c>
      <c r="F229" s="57">
        <v>42</v>
      </c>
      <c r="G229" s="57">
        <v>2</v>
      </c>
      <c r="H229" s="63">
        <v>525</v>
      </c>
      <c r="I229" s="57">
        <v>103</v>
      </c>
      <c r="J229" s="57">
        <v>144</v>
      </c>
      <c r="K229" s="57">
        <v>64</v>
      </c>
      <c r="L229" s="57">
        <v>74</v>
      </c>
      <c r="M229" s="64">
        <v>385</v>
      </c>
      <c r="N229" s="57">
        <v>910</v>
      </c>
      <c r="P229" s="67" t="str">
        <f t="shared" si="54"/>
        <v>盆・正月・ＧＷなどの長期休暇ごと</v>
      </c>
      <c r="Q229" s="82">
        <f t="shared" si="55"/>
        <v>0.1608157806753594</v>
      </c>
      <c r="R229" s="82">
        <f t="shared" si="53"/>
        <v>0.10047846889952153</v>
      </c>
      <c r="S229" s="82">
        <f t="shared" si="53"/>
        <v>4.2553191489361701E-2</v>
      </c>
      <c r="T229" s="82">
        <f t="shared" si="53"/>
        <v>0.15190972222222221</v>
      </c>
      <c r="U229" s="82">
        <f t="shared" si="53"/>
        <v>3.9044730856709627E-2</v>
      </c>
      <c r="V229" s="82">
        <f t="shared" si="53"/>
        <v>9.9585062240663894E-2</v>
      </c>
      <c r="W229" s="82">
        <f t="shared" si="53"/>
        <v>6.4842958459979741E-2</v>
      </c>
      <c r="X229" s="82">
        <f t="shared" si="53"/>
        <v>9.879839786381843E-2</v>
      </c>
      <c r="Y229" s="82">
        <f t="shared" si="53"/>
        <v>6.6151202749140894E-2</v>
      </c>
      <c r="Z229" s="82">
        <f t="shared" si="53"/>
        <v>9.8102630444156957E-2</v>
      </c>
    </row>
    <row r="230" spans="1:26" x14ac:dyDescent="0.15">
      <c r="A230" s="13" t="s">
        <v>435</v>
      </c>
      <c r="B230" s="51">
        <v>5</v>
      </c>
      <c r="C230" s="52" t="s">
        <v>442</v>
      </c>
      <c r="D230" s="65" t="s">
        <v>437</v>
      </c>
      <c r="E230" s="57">
        <v>815</v>
      </c>
      <c r="F230" s="57">
        <v>130</v>
      </c>
      <c r="G230" s="57">
        <v>14</v>
      </c>
      <c r="H230" s="63">
        <v>959</v>
      </c>
      <c r="I230" s="57">
        <v>760</v>
      </c>
      <c r="J230" s="57">
        <v>458</v>
      </c>
      <c r="K230" s="57">
        <v>208</v>
      </c>
      <c r="L230" s="57">
        <v>174</v>
      </c>
      <c r="M230" s="64">
        <v>1600</v>
      </c>
      <c r="N230" s="57">
        <v>2559</v>
      </c>
      <c r="P230" s="67" t="str">
        <f t="shared" si="54"/>
        <v>年に数回</v>
      </c>
      <c r="Q230" s="82">
        <f t="shared" si="55"/>
        <v>0.27248411902373787</v>
      </c>
      <c r="R230" s="82">
        <f t="shared" si="53"/>
        <v>0.31100478468899523</v>
      </c>
      <c r="S230" s="82">
        <f t="shared" si="53"/>
        <v>0.2978723404255319</v>
      </c>
      <c r="T230" s="82">
        <f t="shared" si="53"/>
        <v>0.27748842592592593</v>
      </c>
      <c r="U230" s="82">
        <f t="shared" si="53"/>
        <v>0.28809704321455648</v>
      </c>
      <c r="V230" s="82">
        <f t="shared" si="53"/>
        <v>0.31673582295988933</v>
      </c>
      <c r="W230" s="82">
        <f t="shared" si="53"/>
        <v>0.21073961499493415</v>
      </c>
      <c r="X230" s="82">
        <f t="shared" si="53"/>
        <v>0.23230974632843793</v>
      </c>
      <c r="Y230" s="82">
        <f t="shared" si="53"/>
        <v>0.27491408934707906</v>
      </c>
      <c r="Z230" s="82">
        <f t="shared" si="53"/>
        <v>0.27587322121604141</v>
      </c>
    </row>
    <row r="231" spans="1:26" x14ac:dyDescent="0.15">
      <c r="A231" s="13" t="s">
        <v>435</v>
      </c>
      <c r="B231" s="51">
        <v>6</v>
      </c>
      <c r="C231" s="52" t="s">
        <v>443</v>
      </c>
      <c r="D231" s="65" t="s">
        <v>437</v>
      </c>
      <c r="E231" s="57">
        <v>642</v>
      </c>
      <c r="F231" s="57">
        <v>135</v>
      </c>
      <c r="G231" s="57">
        <v>8</v>
      </c>
      <c r="H231" s="63">
        <v>785</v>
      </c>
      <c r="I231" s="57">
        <v>1037</v>
      </c>
      <c r="J231" s="57">
        <v>406</v>
      </c>
      <c r="K231" s="57">
        <v>118</v>
      </c>
      <c r="L231" s="57">
        <v>101</v>
      </c>
      <c r="M231" s="64">
        <v>1662</v>
      </c>
      <c r="N231" s="57">
        <v>2447</v>
      </c>
      <c r="P231" s="67" t="str">
        <f t="shared" si="54"/>
        <v>年に１回程度</v>
      </c>
      <c r="Q231" s="82">
        <f t="shared" si="55"/>
        <v>0.21464393179538616</v>
      </c>
      <c r="R231" s="82">
        <f t="shared" si="53"/>
        <v>0.32296650717703351</v>
      </c>
      <c r="S231" s="82">
        <f t="shared" si="53"/>
        <v>0.1702127659574468</v>
      </c>
      <c r="T231" s="82">
        <f t="shared" si="53"/>
        <v>0.22714120370370369</v>
      </c>
      <c r="U231" s="82">
        <f t="shared" si="53"/>
        <v>0.39310083396512507</v>
      </c>
      <c r="V231" s="82">
        <f t="shared" si="53"/>
        <v>0.28077455048409405</v>
      </c>
      <c r="W231" s="82">
        <f t="shared" si="53"/>
        <v>0.11955420466058764</v>
      </c>
      <c r="X231" s="82">
        <f t="shared" si="53"/>
        <v>0.13484646194926569</v>
      </c>
      <c r="Y231" s="82">
        <f t="shared" si="53"/>
        <v>0.28556701030927834</v>
      </c>
      <c r="Z231" s="82">
        <f t="shared" si="53"/>
        <v>0.26379905131522208</v>
      </c>
    </row>
    <row r="232" spans="1:26" x14ac:dyDescent="0.15">
      <c r="A232" s="13" t="s">
        <v>435</v>
      </c>
      <c r="B232" s="51">
        <v>7</v>
      </c>
      <c r="C232" s="84" t="s">
        <v>444</v>
      </c>
      <c r="D232" s="65" t="s">
        <v>437</v>
      </c>
      <c r="E232" s="57">
        <v>55</v>
      </c>
      <c r="F232" s="57">
        <v>20</v>
      </c>
      <c r="G232" s="57">
        <v>3</v>
      </c>
      <c r="H232" s="63">
        <v>78</v>
      </c>
      <c r="I232" s="57">
        <v>121</v>
      </c>
      <c r="J232" s="57">
        <v>31</v>
      </c>
      <c r="K232" s="57">
        <v>7</v>
      </c>
      <c r="L232" s="57">
        <v>4</v>
      </c>
      <c r="M232" s="64">
        <v>163</v>
      </c>
      <c r="N232" s="57">
        <v>241</v>
      </c>
      <c r="P232" s="67" t="str">
        <f t="shared" si="54"/>
        <v>数年に1度（2～10年程度に一度）</v>
      </c>
      <c r="Q232" s="82">
        <f t="shared" si="55"/>
        <v>1.83884988298228E-2</v>
      </c>
      <c r="R232" s="82">
        <f t="shared" si="53"/>
        <v>4.784688995215311E-2</v>
      </c>
      <c r="S232" s="82">
        <f t="shared" si="53"/>
        <v>6.3829787234042548E-2</v>
      </c>
      <c r="T232" s="82">
        <f t="shared" si="53"/>
        <v>2.2569444444444444E-2</v>
      </c>
      <c r="U232" s="82">
        <f t="shared" si="53"/>
        <v>4.5868081880212283E-2</v>
      </c>
      <c r="V232" s="82">
        <f t="shared" si="53"/>
        <v>2.1438450899031812E-2</v>
      </c>
      <c r="W232" s="82">
        <f t="shared" si="53"/>
        <v>7.0921985815602835E-3</v>
      </c>
      <c r="X232" s="82">
        <f t="shared" si="53"/>
        <v>5.3404539385847796E-3</v>
      </c>
      <c r="Y232" s="82">
        <f t="shared" si="53"/>
        <v>2.8006872852233678E-2</v>
      </c>
      <c r="Z232" s="82">
        <f t="shared" si="53"/>
        <v>2.598102630444157E-2</v>
      </c>
    </row>
    <row r="233" spans="1:26" x14ac:dyDescent="0.15">
      <c r="A233" s="13" t="s">
        <v>435</v>
      </c>
      <c r="B233" s="51">
        <v>8</v>
      </c>
      <c r="C233" s="84" t="s">
        <v>445</v>
      </c>
      <c r="D233" s="65" t="s">
        <v>437</v>
      </c>
      <c r="E233" s="57">
        <v>15</v>
      </c>
      <c r="F233" s="57">
        <v>3</v>
      </c>
      <c r="G233" s="57">
        <v>0</v>
      </c>
      <c r="H233" s="63">
        <v>18</v>
      </c>
      <c r="I233" s="57">
        <v>27</v>
      </c>
      <c r="J233" s="57">
        <v>7</v>
      </c>
      <c r="K233" s="57">
        <v>2</v>
      </c>
      <c r="L233" s="57">
        <v>1</v>
      </c>
      <c r="M233" s="64">
        <v>37</v>
      </c>
      <c r="N233" s="57">
        <v>55</v>
      </c>
      <c r="P233" s="67" t="str">
        <f t="shared" si="54"/>
        <v>不定期、決まっていない等</v>
      </c>
      <c r="Q233" s="82">
        <f t="shared" si="55"/>
        <v>5.0150451354062184E-3</v>
      </c>
      <c r="R233" s="82">
        <f t="shared" si="53"/>
        <v>7.1770334928229667E-3</v>
      </c>
      <c r="S233" s="82">
        <f t="shared" si="53"/>
        <v>0</v>
      </c>
      <c r="T233" s="82">
        <f t="shared" si="53"/>
        <v>5.208333333333333E-3</v>
      </c>
      <c r="U233" s="82">
        <f t="shared" si="53"/>
        <v>1.023502653525398E-2</v>
      </c>
      <c r="V233" s="82">
        <f t="shared" si="53"/>
        <v>4.8409405255878286E-3</v>
      </c>
      <c r="W233" s="82">
        <f t="shared" si="53"/>
        <v>2.0263424518743669E-3</v>
      </c>
      <c r="X233" s="82">
        <f t="shared" si="53"/>
        <v>1.3351134846461949E-3</v>
      </c>
      <c r="Y233" s="82">
        <f t="shared" si="53"/>
        <v>6.3573883161512027E-3</v>
      </c>
      <c r="Z233" s="82">
        <f t="shared" si="53"/>
        <v>5.9292798620094872E-3</v>
      </c>
    </row>
    <row r="234" spans="1:26" x14ac:dyDescent="0.15">
      <c r="A234" s="13" t="s">
        <v>435</v>
      </c>
      <c r="B234" s="51">
        <v>9</v>
      </c>
      <c r="C234" s="52" t="s">
        <v>430</v>
      </c>
      <c r="D234" s="65" t="s">
        <v>437</v>
      </c>
      <c r="E234" s="57">
        <v>0</v>
      </c>
      <c r="F234" s="57">
        <v>0</v>
      </c>
      <c r="G234" s="57">
        <v>0</v>
      </c>
      <c r="H234" s="63">
        <v>0</v>
      </c>
      <c r="I234" s="57">
        <v>0</v>
      </c>
      <c r="J234" s="57">
        <v>0</v>
      </c>
      <c r="K234" s="57">
        <v>0</v>
      </c>
      <c r="L234" s="57">
        <v>0</v>
      </c>
      <c r="M234" s="64">
        <v>0</v>
      </c>
      <c r="N234" s="57">
        <v>0</v>
      </c>
      <c r="P234" s="67" t="str">
        <f t="shared" si="54"/>
        <v>その他</v>
      </c>
      <c r="Q234" s="82">
        <f t="shared" si="55"/>
        <v>0</v>
      </c>
      <c r="R234" s="82">
        <f t="shared" si="53"/>
        <v>0</v>
      </c>
      <c r="S234" s="82">
        <f t="shared" si="53"/>
        <v>0</v>
      </c>
      <c r="T234" s="82">
        <f t="shared" si="53"/>
        <v>0</v>
      </c>
      <c r="U234" s="82">
        <f t="shared" si="53"/>
        <v>0</v>
      </c>
      <c r="V234" s="82">
        <f t="shared" si="53"/>
        <v>0</v>
      </c>
      <c r="W234" s="82">
        <f t="shared" si="53"/>
        <v>0</v>
      </c>
      <c r="X234" s="82">
        <f t="shared" si="53"/>
        <v>0</v>
      </c>
      <c r="Y234" s="82">
        <f t="shared" si="53"/>
        <v>0</v>
      </c>
      <c r="Z234" s="82">
        <f t="shared" si="53"/>
        <v>0</v>
      </c>
    </row>
    <row r="235" spans="1:26" x14ac:dyDescent="0.15">
      <c r="I235" s="59"/>
      <c r="J235" s="59"/>
      <c r="K235" s="59"/>
      <c r="L235" s="59"/>
      <c r="M235" s="59"/>
      <c r="N235" s="59"/>
      <c r="U235" s="61"/>
      <c r="V235" s="61"/>
      <c r="W235" s="61"/>
      <c r="X235" s="61"/>
      <c r="Y235" s="61"/>
      <c r="Z235" s="61"/>
    </row>
    <row r="236" spans="1:26" x14ac:dyDescent="0.15">
      <c r="C236" s="60"/>
      <c r="I236" s="59"/>
      <c r="J236" s="59"/>
      <c r="K236" s="59"/>
      <c r="L236" s="59"/>
      <c r="M236" s="59"/>
      <c r="N236" s="59" t="s">
        <v>262</v>
      </c>
      <c r="P236" s="60"/>
      <c r="U236" s="61"/>
      <c r="V236" s="61"/>
      <c r="W236" s="61"/>
      <c r="X236" s="61"/>
      <c r="Y236" s="61"/>
      <c r="Z236" s="62" t="str">
        <f>+N236</f>
        <v>（ＳＡ）</v>
      </c>
    </row>
    <row r="237" spans="1:26" ht="12" customHeight="1" x14ac:dyDescent="0.15">
      <c r="C237" s="130" t="s">
        <v>446</v>
      </c>
      <c r="E237" s="132" t="s">
        <v>138</v>
      </c>
      <c r="F237" s="132"/>
      <c r="G237" s="132"/>
      <c r="H237" s="132"/>
      <c r="I237" s="133" t="s">
        <v>139</v>
      </c>
      <c r="J237" s="133"/>
      <c r="K237" s="133"/>
      <c r="L237" s="133"/>
      <c r="M237" s="133"/>
      <c r="N237" s="134" t="s">
        <v>140</v>
      </c>
      <c r="P237" s="130" t="str">
        <f>+C237</f>
        <v>＜訪問時の滞在時間＞</v>
      </c>
      <c r="Q237" s="135" t="s">
        <v>138</v>
      </c>
      <c r="R237" s="135"/>
      <c r="S237" s="135"/>
      <c r="T237" s="135"/>
      <c r="U237" s="128" t="s">
        <v>139</v>
      </c>
      <c r="V237" s="128"/>
      <c r="W237" s="128"/>
      <c r="X237" s="128"/>
      <c r="Y237" s="128"/>
      <c r="Z237" s="129" t="str">
        <f>+N237&amp;"（N="&amp;N239&amp;"）"</f>
        <v>二次調査（訪問タイプ）
計（N=9276）</v>
      </c>
    </row>
    <row r="238" spans="1:26" ht="78.75" x14ac:dyDescent="0.15">
      <c r="A238" s="13" t="s">
        <v>447</v>
      </c>
      <c r="B238" s="83" t="s">
        <v>448</v>
      </c>
      <c r="C238" s="131"/>
      <c r="E238" s="53" t="s">
        <v>141</v>
      </c>
      <c r="F238" s="53" t="s">
        <v>142</v>
      </c>
      <c r="G238" s="53" t="s">
        <v>143</v>
      </c>
      <c r="H238" s="53" t="s">
        <v>144</v>
      </c>
      <c r="I238" s="54" t="s">
        <v>145</v>
      </c>
      <c r="J238" s="54" t="s">
        <v>146</v>
      </c>
      <c r="K238" s="54" t="s">
        <v>147</v>
      </c>
      <c r="L238" s="54" t="s">
        <v>148</v>
      </c>
      <c r="M238" s="54" t="s">
        <v>149</v>
      </c>
      <c r="N238" s="134"/>
      <c r="P238" s="131"/>
      <c r="Q238" s="55" t="str">
        <f>+E238&amp;"（N="&amp;E239&amp;"）"</f>
        <v>地縁・血縁先を訪問している人（地縁・血縁先の訪問のみ）（N=2991）</v>
      </c>
      <c r="R238" s="55" t="str">
        <f t="shared" ref="R238:Y238" si="56">+F238&amp;"（N="&amp;F239&amp;"）"</f>
        <v>地縁・血縁先を訪問している人（地縁・血縁先及びそれ以外の施設等を利用）（N=418）</v>
      </c>
      <c r="S238" s="55" t="str">
        <f t="shared" si="56"/>
        <v>特定の生活行動や用務を行っている人（N=47）</v>
      </c>
      <c r="T238" s="55" t="str">
        <f t="shared" si="56"/>
        <v>地縁・血縁的な訪問者等　計（N=3456）</v>
      </c>
      <c r="U238" s="56" t="str">
        <f t="shared" si="56"/>
        <v>趣味・消費型（N=2638）</v>
      </c>
      <c r="V238" s="56" t="str">
        <f t="shared" si="56"/>
        <v>参加・交流型（N=1446）</v>
      </c>
      <c r="W238" s="56" t="str">
        <f t="shared" si="56"/>
        <v>就労型（N=987）</v>
      </c>
      <c r="X238" s="56" t="str">
        <f t="shared" si="56"/>
        <v>直接寄与型（N=749）</v>
      </c>
      <c r="Y238" s="56" t="str">
        <f t="shared" si="56"/>
        <v>関係人口（訪問系）計（N=5820）</v>
      </c>
      <c r="Z238" s="129"/>
    </row>
    <row r="239" spans="1:26" x14ac:dyDescent="0.15">
      <c r="B239" s="51"/>
      <c r="C239" s="52" t="s">
        <v>150</v>
      </c>
      <c r="D239" s="51"/>
      <c r="E239" s="57">
        <v>2991</v>
      </c>
      <c r="F239" s="57">
        <v>418</v>
      </c>
      <c r="G239" s="57">
        <v>47</v>
      </c>
      <c r="H239" s="63">
        <v>3456</v>
      </c>
      <c r="I239" s="57">
        <v>2638</v>
      </c>
      <c r="J239" s="57">
        <v>1446</v>
      </c>
      <c r="K239" s="57">
        <v>987</v>
      </c>
      <c r="L239" s="57">
        <v>749</v>
      </c>
      <c r="M239" s="64">
        <v>5820</v>
      </c>
      <c r="N239" s="57">
        <v>9276</v>
      </c>
      <c r="P239" s="52" t="s">
        <v>150</v>
      </c>
      <c r="Q239" s="82">
        <f>+E239/E$239</f>
        <v>1</v>
      </c>
      <c r="R239" s="82">
        <f t="shared" ref="R239:Z246" si="57">+F239/F$239</f>
        <v>1</v>
      </c>
      <c r="S239" s="82">
        <f t="shared" si="57"/>
        <v>1</v>
      </c>
      <c r="T239" s="82">
        <f t="shared" si="57"/>
        <v>1</v>
      </c>
      <c r="U239" s="82">
        <f t="shared" si="57"/>
        <v>1</v>
      </c>
      <c r="V239" s="82">
        <f t="shared" si="57"/>
        <v>1</v>
      </c>
      <c r="W239" s="82">
        <f t="shared" si="57"/>
        <v>1</v>
      </c>
      <c r="X239" s="82">
        <f t="shared" si="57"/>
        <v>1</v>
      </c>
      <c r="Y239" s="82">
        <f t="shared" si="57"/>
        <v>1</v>
      </c>
      <c r="Z239" s="82">
        <f t="shared" si="57"/>
        <v>1</v>
      </c>
    </row>
    <row r="240" spans="1:26" x14ac:dyDescent="0.15">
      <c r="A240" s="13" t="s">
        <v>453</v>
      </c>
      <c r="B240" s="51">
        <v>1</v>
      </c>
      <c r="C240" s="52" t="s">
        <v>911</v>
      </c>
      <c r="D240" s="65" t="s">
        <v>451</v>
      </c>
      <c r="E240" s="57">
        <v>1005</v>
      </c>
      <c r="F240" s="57">
        <v>85</v>
      </c>
      <c r="G240" s="57">
        <v>35</v>
      </c>
      <c r="H240" s="63">
        <v>1125</v>
      </c>
      <c r="I240" s="57">
        <v>967</v>
      </c>
      <c r="J240" s="57">
        <v>390</v>
      </c>
      <c r="K240" s="57">
        <v>297</v>
      </c>
      <c r="L240" s="57">
        <v>283</v>
      </c>
      <c r="M240" s="64">
        <v>1937</v>
      </c>
      <c r="N240" s="57">
        <v>3062</v>
      </c>
      <c r="P240" s="67" t="str">
        <f t="shared" ref="P240:P246" si="58">+C240</f>
        <v>半日程度（日帰り）</v>
      </c>
      <c r="Q240" s="82">
        <f t="shared" ref="Q240:Q246" si="59">+E240/E$239</f>
        <v>0.33600802407221664</v>
      </c>
      <c r="R240" s="82">
        <f t="shared" si="57"/>
        <v>0.20334928229665072</v>
      </c>
      <c r="S240" s="82">
        <f t="shared" si="57"/>
        <v>0.74468085106382975</v>
      </c>
      <c r="T240" s="82">
        <f t="shared" si="57"/>
        <v>0.32552083333333331</v>
      </c>
      <c r="U240" s="82">
        <f t="shared" si="57"/>
        <v>0.36656557998483702</v>
      </c>
      <c r="V240" s="82">
        <f t="shared" si="57"/>
        <v>0.26970954356846472</v>
      </c>
      <c r="W240" s="82">
        <f t="shared" si="57"/>
        <v>0.30091185410334348</v>
      </c>
      <c r="X240" s="82">
        <f t="shared" si="57"/>
        <v>0.37783711615487314</v>
      </c>
      <c r="Y240" s="82">
        <f t="shared" si="57"/>
        <v>0.33281786941580754</v>
      </c>
      <c r="Z240" s="82">
        <f t="shared" si="57"/>
        <v>0.33009918068132815</v>
      </c>
    </row>
    <row r="241" spans="1:26" x14ac:dyDescent="0.15">
      <c r="A241" s="13" t="s">
        <v>453</v>
      </c>
      <c r="B241" s="51">
        <v>2</v>
      </c>
      <c r="C241" s="52" t="s">
        <v>452</v>
      </c>
      <c r="D241" s="65" t="s">
        <v>451</v>
      </c>
      <c r="E241" s="57">
        <v>579</v>
      </c>
      <c r="F241" s="57">
        <v>57</v>
      </c>
      <c r="G241" s="57">
        <v>9</v>
      </c>
      <c r="H241" s="63">
        <v>645</v>
      </c>
      <c r="I241" s="57">
        <v>478</v>
      </c>
      <c r="J241" s="57">
        <v>307</v>
      </c>
      <c r="K241" s="57">
        <v>305</v>
      </c>
      <c r="L241" s="57">
        <v>170</v>
      </c>
      <c r="M241" s="64">
        <v>1260</v>
      </c>
      <c r="N241" s="57">
        <v>1905</v>
      </c>
      <c r="P241" s="67" t="str">
        <f t="shared" si="58"/>
        <v>丸１日程度（日帰り）</v>
      </c>
      <c r="Q241" s="82">
        <f t="shared" si="59"/>
        <v>0.19358074222668004</v>
      </c>
      <c r="R241" s="82">
        <f t="shared" si="57"/>
        <v>0.13636363636363635</v>
      </c>
      <c r="S241" s="82">
        <f t="shared" si="57"/>
        <v>0.19148936170212766</v>
      </c>
      <c r="T241" s="82">
        <f t="shared" si="57"/>
        <v>0.18663194444444445</v>
      </c>
      <c r="U241" s="82">
        <f t="shared" si="57"/>
        <v>0.18119787717968158</v>
      </c>
      <c r="V241" s="82">
        <f t="shared" si="57"/>
        <v>0.21230982019363762</v>
      </c>
      <c r="W241" s="82">
        <f t="shared" si="57"/>
        <v>0.30901722391084091</v>
      </c>
      <c r="X241" s="82">
        <f t="shared" si="57"/>
        <v>0.22696929238985314</v>
      </c>
      <c r="Y241" s="82">
        <f t="shared" si="57"/>
        <v>0.21649484536082475</v>
      </c>
      <c r="Z241" s="82">
        <f t="shared" si="57"/>
        <v>0.20536869340232858</v>
      </c>
    </row>
    <row r="242" spans="1:26" x14ac:dyDescent="0.15">
      <c r="A242" s="13" t="s">
        <v>453</v>
      </c>
      <c r="B242" s="51">
        <v>3</v>
      </c>
      <c r="C242" s="52" t="s">
        <v>912</v>
      </c>
      <c r="D242" s="65" t="s">
        <v>451</v>
      </c>
      <c r="E242" s="57">
        <v>556</v>
      </c>
      <c r="F242" s="57">
        <v>104</v>
      </c>
      <c r="G242" s="57">
        <v>2</v>
      </c>
      <c r="H242" s="63">
        <v>662</v>
      </c>
      <c r="I242" s="57">
        <v>692</v>
      </c>
      <c r="J242" s="57">
        <v>340</v>
      </c>
      <c r="K242" s="57">
        <v>203</v>
      </c>
      <c r="L242" s="57">
        <v>136</v>
      </c>
      <c r="M242" s="64">
        <v>1371</v>
      </c>
      <c r="N242" s="57">
        <v>2033</v>
      </c>
      <c r="P242" s="67" t="str">
        <f t="shared" si="58"/>
        <v>１泊２日程度</v>
      </c>
      <c r="Q242" s="82">
        <f t="shared" si="59"/>
        <v>0.1858910063523905</v>
      </c>
      <c r="R242" s="82">
        <f t="shared" si="57"/>
        <v>0.24880382775119617</v>
      </c>
      <c r="S242" s="82">
        <f t="shared" si="57"/>
        <v>4.2553191489361701E-2</v>
      </c>
      <c r="T242" s="82">
        <f t="shared" si="57"/>
        <v>0.19155092592592593</v>
      </c>
      <c r="U242" s="82">
        <f t="shared" si="57"/>
        <v>0.26231993934799092</v>
      </c>
      <c r="V242" s="82">
        <f t="shared" si="57"/>
        <v>0.2351313969571231</v>
      </c>
      <c r="W242" s="82">
        <f t="shared" si="57"/>
        <v>0.20567375886524822</v>
      </c>
      <c r="X242" s="82">
        <f t="shared" si="57"/>
        <v>0.18157543391188252</v>
      </c>
      <c r="Y242" s="82">
        <f t="shared" si="57"/>
        <v>0.23556701030927835</v>
      </c>
      <c r="Z242" s="82">
        <f t="shared" si="57"/>
        <v>0.21916774471755066</v>
      </c>
    </row>
    <row r="243" spans="1:26" x14ac:dyDescent="0.15">
      <c r="A243" s="13" t="s">
        <v>453</v>
      </c>
      <c r="B243" s="51">
        <v>4</v>
      </c>
      <c r="C243" s="52" t="s">
        <v>455</v>
      </c>
      <c r="D243" s="65" t="s">
        <v>451</v>
      </c>
      <c r="E243" s="57">
        <v>667</v>
      </c>
      <c r="F243" s="57">
        <v>149</v>
      </c>
      <c r="G243" s="57">
        <v>0</v>
      </c>
      <c r="H243" s="63">
        <v>816</v>
      </c>
      <c r="I243" s="57">
        <v>439</v>
      </c>
      <c r="J243" s="57">
        <v>323</v>
      </c>
      <c r="K243" s="57">
        <v>128</v>
      </c>
      <c r="L243" s="57">
        <v>122</v>
      </c>
      <c r="M243" s="64">
        <v>1012</v>
      </c>
      <c r="N243" s="57">
        <v>1828</v>
      </c>
      <c r="P243" s="67" t="str">
        <f t="shared" si="58"/>
        <v>２～４泊程度</v>
      </c>
      <c r="Q243" s="82">
        <f t="shared" si="59"/>
        <v>0.22300234035439653</v>
      </c>
      <c r="R243" s="82">
        <f t="shared" si="57"/>
        <v>0.35645933014354064</v>
      </c>
      <c r="S243" s="82">
        <f t="shared" si="57"/>
        <v>0</v>
      </c>
      <c r="T243" s="82">
        <f t="shared" si="57"/>
        <v>0.2361111111111111</v>
      </c>
      <c r="U243" s="82">
        <f t="shared" si="57"/>
        <v>0.16641394996209249</v>
      </c>
      <c r="V243" s="82">
        <f t="shared" si="57"/>
        <v>0.22337482710926695</v>
      </c>
      <c r="W243" s="82">
        <f t="shared" si="57"/>
        <v>0.12968591691995948</v>
      </c>
      <c r="X243" s="82">
        <f t="shared" si="57"/>
        <v>0.16288384512683579</v>
      </c>
      <c r="Y243" s="82">
        <f t="shared" si="57"/>
        <v>0.17388316151202748</v>
      </c>
      <c r="Z243" s="82">
        <f t="shared" si="57"/>
        <v>0.19706770159551532</v>
      </c>
    </row>
    <row r="244" spans="1:26" x14ac:dyDescent="0.15">
      <c r="A244" s="13" t="s">
        <v>453</v>
      </c>
      <c r="B244" s="51">
        <v>5</v>
      </c>
      <c r="C244" s="52" t="s">
        <v>913</v>
      </c>
      <c r="D244" s="65" t="s">
        <v>451</v>
      </c>
      <c r="E244" s="57">
        <v>163</v>
      </c>
      <c r="F244" s="57">
        <v>20</v>
      </c>
      <c r="G244" s="57">
        <v>0</v>
      </c>
      <c r="H244" s="63">
        <v>183</v>
      </c>
      <c r="I244" s="57">
        <v>27</v>
      </c>
      <c r="J244" s="57">
        <v>72</v>
      </c>
      <c r="K244" s="57">
        <v>43</v>
      </c>
      <c r="L244" s="57">
        <v>27</v>
      </c>
      <c r="M244" s="64">
        <v>169</v>
      </c>
      <c r="N244" s="57">
        <v>352</v>
      </c>
      <c r="P244" s="67" t="str">
        <f t="shared" si="58"/>
        <v>１、２週間程度</v>
      </c>
      <c r="Q244" s="82">
        <f t="shared" si="59"/>
        <v>5.4496823804747574E-2</v>
      </c>
      <c r="R244" s="82">
        <f t="shared" si="57"/>
        <v>4.784688995215311E-2</v>
      </c>
      <c r="S244" s="82">
        <f t="shared" si="57"/>
        <v>0</v>
      </c>
      <c r="T244" s="82">
        <f t="shared" si="57"/>
        <v>5.2951388888888888E-2</v>
      </c>
      <c r="U244" s="82">
        <f t="shared" si="57"/>
        <v>1.023502653525398E-2</v>
      </c>
      <c r="V244" s="82">
        <f t="shared" si="57"/>
        <v>4.9792531120331947E-2</v>
      </c>
      <c r="W244" s="82">
        <f t="shared" si="57"/>
        <v>4.3566362715298887E-2</v>
      </c>
      <c r="X244" s="82">
        <f t="shared" si="57"/>
        <v>3.6048064085447265E-2</v>
      </c>
      <c r="Y244" s="82">
        <f t="shared" si="57"/>
        <v>2.9037800687285224E-2</v>
      </c>
      <c r="Z244" s="82">
        <f t="shared" si="57"/>
        <v>3.7947391116860713E-2</v>
      </c>
    </row>
    <row r="245" spans="1:26" x14ac:dyDescent="0.15">
      <c r="A245" s="13" t="s">
        <v>453</v>
      </c>
      <c r="B245" s="51">
        <v>6</v>
      </c>
      <c r="C245" s="52" t="s">
        <v>457</v>
      </c>
      <c r="D245" s="65" t="s">
        <v>451</v>
      </c>
      <c r="E245" s="57">
        <v>19</v>
      </c>
      <c r="F245" s="57">
        <v>3</v>
      </c>
      <c r="G245" s="57">
        <v>0</v>
      </c>
      <c r="H245" s="63">
        <v>22</v>
      </c>
      <c r="I245" s="57">
        <v>31</v>
      </c>
      <c r="J245" s="57">
        <v>11</v>
      </c>
      <c r="K245" s="57">
        <v>11</v>
      </c>
      <c r="L245" s="57">
        <v>11</v>
      </c>
      <c r="M245" s="64">
        <v>64</v>
      </c>
      <c r="N245" s="57">
        <v>86</v>
      </c>
      <c r="P245" s="67" t="str">
        <f t="shared" si="58"/>
        <v>１ヶ月程度</v>
      </c>
      <c r="Q245" s="82">
        <f t="shared" si="59"/>
        <v>6.3523905048478773E-3</v>
      </c>
      <c r="R245" s="82">
        <f t="shared" si="57"/>
        <v>7.1770334928229667E-3</v>
      </c>
      <c r="S245" s="82">
        <f t="shared" si="57"/>
        <v>0</v>
      </c>
      <c r="T245" s="82">
        <f t="shared" si="57"/>
        <v>6.3657407407407404E-3</v>
      </c>
      <c r="U245" s="82">
        <f t="shared" si="57"/>
        <v>1.1751326762699014E-2</v>
      </c>
      <c r="V245" s="82">
        <f t="shared" si="57"/>
        <v>7.6071922544951589E-3</v>
      </c>
      <c r="W245" s="82">
        <f t="shared" si="57"/>
        <v>1.1144883485309016E-2</v>
      </c>
      <c r="X245" s="82">
        <f t="shared" si="57"/>
        <v>1.4686248331108143E-2</v>
      </c>
      <c r="Y245" s="82">
        <f t="shared" si="57"/>
        <v>1.0996563573883162E-2</v>
      </c>
      <c r="Z245" s="82">
        <f t="shared" si="57"/>
        <v>9.2712376024148332E-3</v>
      </c>
    </row>
    <row r="246" spans="1:26" x14ac:dyDescent="0.15">
      <c r="A246" s="13" t="s">
        <v>453</v>
      </c>
      <c r="B246" s="51">
        <v>7</v>
      </c>
      <c r="C246" s="52" t="s">
        <v>914</v>
      </c>
      <c r="D246" s="65" t="s">
        <v>451</v>
      </c>
      <c r="E246" s="57">
        <v>2</v>
      </c>
      <c r="F246" s="57">
        <v>0</v>
      </c>
      <c r="G246" s="57">
        <v>1</v>
      </c>
      <c r="H246" s="63">
        <v>3</v>
      </c>
      <c r="I246" s="57">
        <v>4</v>
      </c>
      <c r="J246" s="57">
        <v>3</v>
      </c>
      <c r="K246" s="57">
        <v>0</v>
      </c>
      <c r="L246" s="57">
        <v>0</v>
      </c>
      <c r="M246" s="64">
        <v>7</v>
      </c>
      <c r="N246" s="57">
        <v>10</v>
      </c>
      <c r="P246" s="67" t="str">
        <f t="shared" si="58"/>
        <v>その他</v>
      </c>
      <c r="Q246" s="82">
        <f t="shared" si="59"/>
        <v>6.6867268472082912E-4</v>
      </c>
      <c r="R246" s="82">
        <f t="shared" si="57"/>
        <v>0</v>
      </c>
      <c r="S246" s="82">
        <f t="shared" si="57"/>
        <v>2.1276595744680851E-2</v>
      </c>
      <c r="T246" s="82">
        <f t="shared" si="57"/>
        <v>8.6805555555555551E-4</v>
      </c>
      <c r="U246" s="82">
        <f t="shared" si="57"/>
        <v>1.5163002274450341E-3</v>
      </c>
      <c r="V246" s="82">
        <f t="shared" si="57"/>
        <v>2.0746887966804979E-3</v>
      </c>
      <c r="W246" s="82">
        <f t="shared" si="57"/>
        <v>0</v>
      </c>
      <c r="X246" s="82">
        <f t="shared" si="57"/>
        <v>0</v>
      </c>
      <c r="Y246" s="82">
        <f t="shared" si="57"/>
        <v>1.2027491408934709E-3</v>
      </c>
      <c r="Z246" s="82">
        <f t="shared" si="57"/>
        <v>1.0780508840017248E-3</v>
      </c>
    </row>
    <row r="247" spans="1:26" x14ac:dyDescent="0.15">
      <c r="I247" s="59"/>
      <c r="J247" s="59"/>
      <c r="K247" s="59"/>
      <c r="L247" s="59"/>
      <c r="M247" s="59"/>
      <c r="N247" s="59"/>
      <c r="U247" s="61"/>
      <c r="V247" s="61"/>
      <c r="W247" s="61"/>
      <c r="X247" s="61"/>
      <c r="Y247" s="61"/>
      <c r="Z247" s="61"/>
    </row>
    <row r="248" spans="1:26" x14ac:dyDescent="0.15">
      <c r="C248" s="60"/>
      <c r="I248" s="59"/>
      <c r="J248" s="59"/>
      <c r="K248" s="59"/>
      <c r="L248" s="59"/>
      <c r="M248" s="59"/>
      <c r="N248" s="59" t="s">
        <v>331</v>
      </c>
      <c r="P248" s="60"/>
      <c r="U248" s="61"/>
      <c r="V248" s="61"/>
      <c r="W248" s="61"/>
      <c r="X248" s="61"/>
      <c r="Y248" s="61"/>
      <c r="Z248" s="62" t="str">
        <f>+N248</f>
        <v>（ＭＡ）</v>
      </c>
    </row>
    <row r="249" spans="1:26" ht="12" customHeight="1" x14ac:dyDescent="0.15">
      <c r="C249" s="130" t="s">
        <v>458</v>
      </c>
      <c r="E249" s="132" t="s">
        <v>138</v>
      </c>
      <c r="F249" s="132"/>
      <c r="G249" s="132"/>
      <c r="H249" s="132"/>
      <c r="I249" s="133" t="s">
        <v>139</v>
      </c>
      <c r="J249" s="133"/>
      <c r="K249" s="133"/>
      <c r="L249" s="133"/>
      <c r="M249" s="133"/>
      <c r="N249" s="134" t="s">
        <v>140</v>
      </c>
      <c r="P249" s="130" t="str">
        <f>+C249</f>
        <v>＜訪問時の利用交通手段＞</v>
      </c>
      <c r="Q249" s="135" t="s">
        <v>138</v>
      </c>
      <c r="R249" s="135"/>
      <c r="S249" s="135"/>
      <c r="T249" s="135"/>
      <c r="U249" s="128" t="s">
        <v>139</v>
      </c>
      <c r="V249" s="128"/>
      <c r="W249" s="128"/>
      <c r="X249" s="128"/>
      <c r="Y249" s="128"/>
      <c r="Z249" s="129" t="str">
        <f>+N249&amp;"（N="&amp;N251&amp;"）"</f>
        <v>二次調査（訪問タイプ）
計（N=9276）</v>
      </c>
    </row>
    <row r="250" spans="1:26" ht="78.75" x14ac:dyDescent="0.15">
      <c r="A250" s="13" t="s">
        <v>459</v>
      </c>
      <c r="B250" s="83" t="s">
        <v>460</v>
      </c>
      <c r="C250" s="131"/>
      <c r="E250" s="53" t="s">
        <v>141</v>
      </c>
      <c r="F250" s="53" t="s">
        <v>142</v>
      </c>
      <c r="G250" s="53" t="s">
        <v>143</v>
      </c>
      <c r="H250" s="53" t="s">
        <v>144</v>
      </c>
      <c r="I250" s="54" t="s">
        <v>145</v>
      </c>
      <c r="J250" s="54" t="s">
        <v>146</v>
      </c>
      <c r="K250" s="54" t="s">
        <v>147</v>
      </c>
      <c r="L250" s="54" t="s">
        <v>148</v>
      </c>
      <c r="M250" s="54" t="s">
        <v>149</v>
      </c>
      <c r="N250" s="134"/>
      <c r="P250" s="131"/>
      <c r="Q250" s="55" t="str">
        <f>+E250&amp;"（N="&amp;E251&amp;"）"</f>
        <v>地縁・血縁先を訪問している人（地縁・血縁先の訪問のみ）（N=2991）</v>
      </c>
      <c r="R250" s="55" t="str">
        <f t="shared" ref="R250:Y250" si="60">+F250&amp;"（N="&amp;F251&amp;"）"</f>
        <v>地縁・血縁先を訪問している人（地縁・血縁先及びそれ以外の施設等を利用）（N=418）</v>
      </c>
      <c r="S250" s="55" t="str">
        <f t="shared" si="60"/>
        <v>特定の生活行動や用務を行っている人（N=47）</v>
      </c>
      <c r="T250" s="55" t="str">
        <f t="shared" si="60"/>
        <v>地縁・血縁的な訪問者等　計（N=3456）</v>
      </c>
      <c r="U250" s="56" t="str">
        <f t="shared" si="60"/>
        <v>趣味・消費型（N=2638）</v>
      </c>
      <c r="V250" s="56" t="str">
        <f t="shared" si="60"/>
        <v>参加・交流型（N=1446）</v>
      </c>
      <c r="W250" s="56" t="str">
        <f t="shared" si="60"/>
        <v>就労型（N=987）</v>
      </c>
      <c r="X250" s="56" t="str">
        <f t="shared" si="60"/>
        <v>直接寄与型（N=749）</v>
      </c>
      <c r="Y250" s="56" t="str">
        <f t="shared" si="60"/>
        <v>関係人口（訪問系）計（N=5820）</v>
      </c>
      <c r="Z250" s="129"/>
    </row>
    <row r="251" spans="1:26" x14ac:dyDescent="0.15">
      <c r="B251" s="51"/>
      <c r="C251" s="52" t="s">
        <v>150</v>
      </c>
      <c r="D251" s="51"/>
      <c r="E251" s="57">
        <v>2991</v>
      </c>
      <c r="F251" s="57">
        <v>418</v>
      </c>
      <c r="G251" s="57">
        <v>47</v>
      </c>
      <c r="H251" s="63">
        <v>3456</v>
      </c>
      <c r="I251" s="57">
        <v>2638</v>
      </c>
      <c r="J251" s="57">
        <v>1446</v>
      </c>
      <c r="K251" s="57">
        <v>987</v>
      </c>
      <c r="L251" s="57">
        <v>749</v>
      </c>
      <c r="M251" s="64">
        <v>5820</v>
      </c>
      <c r="N251" s="57">
        <v>9276</v>
      </c>
      <c r="P251" s="52" t="s">
        <v>150</v>
      </c>
      <c r="Q251" s="82">
        <f>+E251/E$251</f>
        <v>1</v>
      </c>
      <c r="R251" s="82">
        <f t="shared" ref="R251:Z264" si="61">+F251/F$251</f>
        <v>1</v>
      </c>
      <c r="S251" s="82">
        <f t="shared" si="61"/>
        <v>1</v>
      </c>
      <c r="T251" s="82">
        <f t="shared" si="61"/>
        <v>1</v>
      </c>
      <c r="U251" s="82">
        <f t="shared" si="61"/>
        <v>1</v>
      </c>
      <c r="V251" s="82">
        <f t="shared" si="61"/>
        <v>1</v>
      </c>
      <c r="W251" s="82">
        <f t="shared" si="61"/>
        <v>1</v>
      </c>
      <c r="X251" s="82">
        <f t="shared" si="61"/>
        <v>1</v>
      </c>
      <c r="Y251" s="82">
        <f t="shared" si="61"/>
        <v>1</v>
      </c>
      <c r="Z251" s="82">
        <f t="shared" si="61"/>
        <v>1</v>
      </c>
    </row>
    <row r="252" spans="1:26" x14ac:dyDescent="0.15">
      <c r="A252" s="13" t="s">
        <v>461</v>
      </c>
      <c r="B252" s="51">
        <v>1</v>
      </c>
      <c r="C252" s="52" t="s">
        <v>915</v>
      </c>
      <c r="D252" s="65" t="s">
        <v>463</v>
      </c>
      <c r="E252" s="57">
        <v>1723</v>
      </c>
      <c r="F252" s="57">
        <v>196</v>
      </c>
      <c r="G252" s="57">
        <v>18</v>
      </c>
      <c r="H252" s="63">
        <v>1937</v>
      </c>
      <c r="I252" s="57">
        <v>1051</v>
      </c>
      <c r="J252" s="57">
        <v>641</v>
      </c>
      <c r="K252" s="57">
        <v>430</v>
      </c>
      <c r="L252" s="57">
        <v>357</v>
      </c>
      <c r="M252" s="64">
        <v>2479</v>
      </c>
      <c r="N252" s="57">
        <v>4416</v>
      </c>
      <c r="P252" s="67" t="str">
        <f t="shared" ref="P252:P264" si="62">+C252</f>
        <v>自家用車</v>
      </c>
      <c r="Q252" s="82">
        <f t="shared" ref="Q252:Q264" si="63">+E252/E$251</f>
        <v>0.57606151788699433</v>
      </c>
      <c r="R252" s="82">
        <f t="shared" si="61"/>
        <v>0.46889952153110048</v>
      </c>
      <c r="S252" s="82">
        <f t="shared" si="61"/>
        <v>0.38297872340425532</v>
      </c>
      <c r="T252" s="82">
        <f t="shared" si="61"/>
        <v>0.56047453703703709</v>
      </c>
      <c r="U252" s="82">
        <f t="shared" si="61"/>
        <v>0.39840788476118272</v>
      </c>
      <c r="V252" s="82">
        <f t="shared" si="61"/>
        <v>0.4432918395573997</v>
      </c>
      <c r="W252" s="82">
        <f t="shared" si="61"/>
        <v>0.43566362715298884</v>
      </c>
      <c r="X252" s="82">
        <f t="shared" si="61"/>
        <v>0.47663551401869159</v>
      </c>
      <c r="Y252" s="82">
        <f t="shared" si="61"/>
        <v>0.42594501718213057</v>
      </c>
      <c r="Z252" s="82">
        <f t="shared" si="61"/>
        <v>0.47606727037516172</v>
      </c>
    </row>
    <row r="253" spans="1:26" x14ac:dyDescent="0.15">
      <c r="A253" s="13" t="s">
        <v>464</v>
      </c>
      <c r="B253" s="51">
        <v>1</v>
      </c>
      <c r="C253" s="52" t="s">
        <v>465</v>
      </c>
      <c r="D253" s="65" t="s">
        <v>466</v>
      </c>
      <c r="E253" s="57">
        <v>53</v>
      </c>
      <c r="F253" s="57">
        <v>7</v>
      </c>
      <c r="G253" s="57">
        <v>2</v>
      </c>
      <c r="H253" s="63">
        <v>62</v>
      </c>
      <c r="I253" s="57">
        <v>42</v>
      </c>
      <c r="J253" s="57">
        <v>18</v>
      </c>
      <c r="K253" s="57">
        <v>52</v>
      </c>
      <c r="L253" s="57">
        <v>41</v>
      </c>
      <c r="M253" s="64">
        <v>153</v>
      </c>
      <c r="N253" s="57">
        <v>215</v>
      </c>
      <c r="P253" s="67" t="str">
        <f t="shared" si="62"/>
        <v>バイク</v>
      </c>
      <c r="Q253" s="82">
        <f t="shared" si="63"/>
        <v>1.7719826145101973E-2</v>
      </c>
      <c r="R253" s="82">
        <f t="shared" si="61"/>
        <v>1.6746411483253589E-2</v>
      </c>
      <c r="S253" s="82">
        <f t="shared" si="61"/>
        <v>4.2553191489361701E-2</v>
      </c>
      <c r="T253" s="82">
        <f t="shared" si="61"/>
        <v>1.7939814814814815E-2</v>
      </c>
      <c r="U253" s="82">
        <f t="shared" si="61"/>
        <v>1.5921152388172859E-2</v>
      </c>
      <c r="V253" s="82">
        <f t="shared" si="61"/>
        <v>1.2448132780082987E-2</v>
      </c>
      <c r="W253" s="82">
        <f t="shared" si="61"/>
        <v>5.2684903748733539E-2</v>
      </c>
      <c r="X253" s="82">
        <f t="shared" si="61"/>
        <v>5.4739652870493989E-2</v>
      </c>
      <c r="Y253" s="82">
        <f t="shared" si="61"/>
        <v>2.6288659793814433E-2</v>
      </c>
      <c r="Z253" s="82">
        <f t="shared" si="61"/>
        <v>2.3178094006037084E-2</v>
      </c>
    </row>
    <row r="254" spans="1:26" x14ac:dyDescent="0.15">
      <c r="A254" s="13" t="s">
        <v>467</v>
      </c>
      <c r="B254" s="51">
        <v>1</v>
      </c>
      <c r="C254" s="52" t="s">
        <v>468</v>
      </c>
      <c r="D254" s="65" t="s">
        <v>469</v>
      </c>
      <c r="E254" s="57">
        <v>112</v>
      </c>
      <c r="F254" s="57">
        <v>15</v>
      </c>
      <c r="G254" s="57">
        <v>1</v>
      </c>
      <c r="H254" s="63">
        <v>128</v>
      </c>
      <c r="I254" s="57">
        <v>107</v>
      </c>
      <c r="J254" s="57">
        <v>68</v>
      </c>
      <c r="K254" s="57">
        <v>110</v>
      </c>
      <c r="L254" s="57">
        <v>105</v>
      </c>
      <c r="M254" s="64">
        <v>390</v>
      </c>
      <c r="N254" s="57">
        <v>518</v>
      </c>
      <c r="P254" s="67" t="str">
        <f t="shared" si="62"/>
        <v>自転車</v>
      </c>
      <c r="Q254" s="82">
        <f t="shared" si="63"/>
        <v>3.7445670344366432E-2</v>
      </c>
      <c r="R254" s="82">
        <f t="shared" si="61"/>
        <v>3.5885167464114832E-2</v>
      </c>
      <c r="S254" s="82">
        <f t="shared" si="61"/>
        <v>2.1276595744680851E-2</v>
      </c>
      <c r="T254" s="82">
        <f t="shared" si="61"/>
        <v>3.7037037037037035E-2</v>
      </c>
      <c r="U254" s="82">
        <f t="shared" si="61"/>
        <v>4.056103108415466E-2</v>
      </c>
      <c r="V254" s="82">
        <f t="shared" si="61"/>
        <v>4.7026279391424619E-2</v>
      </c>
      <c r="W254" s="82">
        <f t="shared" si="61"/>
        <v>0.11144883485309018</v>
      </c>
      <c r="X254" s="82">
        <f t="shared" si="61"/>
        <v>0.14018691588785046</v>
      </c>
      <c r="Y254" s="82">
        <f t="shared" si="61"/>
        <v>6.7010309278350513E-2</v>
      </c>
      <c r="Z254" s="82">
        <f t="shared" si="61"/>
        <v>5.5843035791289346E-2</v>
      </c>
    </row>
    <row r="255" spans="1:26" x14ac:dyDescent="0.15">
      <c r="A255" s="13" t="s">
        <v>916</v>
      </c>
      <c r="B255" s="51">
        <v>1</v>
      </c>
      <c r="C255" s="52" t="s">
        <v>917</v>
      </c>
      <c r="D255" s="65" t="s">
        <v>472</v>
      </c>
      <c r="E255" s="57">
        <v>131</v>
      </c>
      <c r="F255" s="57">
        <v>21</v>
      </c>
      <c r="G255" s="57">
        <v>4</v>
      </c>
      <c r="H255" s="63">
        <v>156</v>
      </c>
      <c r="I255" s="57">
        <v>133</v>
      </c>
      <c r="J255" s="57">
        <v>102</v>
      </c>
      <c r="K255" s="57">
        <v>91</v>
      </c>
      <c r="L255" s="57">
        <v>87</v>
      </c>
      <c r="M255" s="64">
        <v>413</v>
      </c>
      <c r="N255" s="57">
        <v>569</v>
      </c>
      <c r="P255" s="67" t="str">
        <f t="shared" si="62"/>
        <v>一般路線バス</v>
      </c>
      <c r="Q255" s="82">
        <f t="shared" si="63"/>
        <v>4.379806084921431E-2</v>
      </c>
      <c r="R255" s="82">
        <f t="shared" si="61"/>
        <v>5.0239234449760764E-2</v>
      </c>
      <c r="S255" s="82">
        <f t="shared" si="61"/>
        <v>8.5106382978723402E-2</v>
      </c>
      <c r="T255" s="82">
        <f t="shared" si="61"/>
        <v>4.5138888888888888E-2</v>
      </c>
      <c r="U255" s="82">
        <f t="shared" si="61"/>
        <v>5.0416982562547383E-2</v>
      </c>
      <c r="V255" s="82">
        <f t="shared" si="61"/>
        <v>7.0539419087136929E-2</v>
      </c>
      <c r="W255" s="82">
        <f t="shared" si="61"/>
        <v>9.2198581560283682E-2</v>
      </c>
      <c r="X255" s="82">
        <f t="shared" si="61"/>
        <v>0.11615487316421896</v>
      </c>
      <c r="Y255" s="82">
        <f t="shared" si="61"/>
        <v>7.0962199312714774E-2</v>
      </c>
      <c r="Z255" s="82">
        <f t="shared" si="61"/>
        <v>6.1341095299698147E-2</v>
      </c>
    </row>
    <row r="256" spans="1:26" x14ac:dyDescent="0.15">
      <c r="A256" s="13" t="s">
        <v>473</v>
      </c>
      <c r="B256" s="51">
        <v>1</v>
      </c>
      <c r="C256" s="52" t="s">
        <v>918</v>
      </c>
      <c r="D256" s="65" t="s">
        <v>475</v>
      </c>
      <c r="E256" s="57">
        <v>110</v>
      </c>
      <c r="F256" s="57">
        <v>26</v>
      </c>
      <c r="G256" s="57">
        <v>1</v>
      </c>
      <c r="H256" s="63">
        <v>137</v>
      </c>
      <c r="I256" s="57">
        <v>108</v>
      </c>
      <c r="J256" s="57">
        <v>74</v>
      </c>
      <c r="K256" s="57">
        <v>43</v>
      </c>
      <c r="L256" s="57">
        <v>47</v>
      </c>
      <c r="M256" s="64">
        <v>272</v>
      </c>
      <c r="N256" s="57">
        <v>409</v>
      </c>
      <c r="P256" s="67" t="str">
        <f t="shared" si="62"/>
        <v>都市間高速バス</v>
      </c>
      <c r="Q256" s="82">
        <f t="shared" si="63"/>
        <v>3.6776997659645601E-2</v>
      </c>
      <c r="R256" s="82">
        <f t="shared" si="61"/>
        <v>6.2200956937799042E-2</v>
      </c>
      <c r="S256" s="82">
        <f t="shared" si="61"/>
        <v>2.1276595744680851E-2</v>
      </c>
      <c r="T256" s="82">
        <f t="shared" si="61"/>
        <v>3.9641203703703706E-2</v>
      </c>
      <c r="U256" s="82">
        <f t="shared" si="61"/>
        <v>4.0940106141015918E-2</v>
      </c>
      <c r="V256" s="82">
        <f t="shared" si="61"/>
        <v>5.1175656984785614E-2</v>
      </c>
      <c r="W256" s="82">
        <f t="shared" si="61"/>
        <v>4.3566362715298887E-2</v>
      </c>
      <c r="X256" s="82">
        <f t="shared" si="61"/>
        <v>6.2750333778371165E-2</v>
      </c>
      <c r="Y256" s="82">
        <f t="shared" si="61"/>
        <v>4.6735395189003437E-2</v>
      </c>
      <c r="Z256" s="82">
        <f t="shared" si="61"/>
        <v>4.409228115567055E-2</v>
      </c>
    </row>
    <row r="257" spans="1:26" x14ac:dyDescent="0.15">
      <c r="A257" s="13" t="s">
        <v>476</v>
      </c>
      <c r="B257" s="51">
        <v>1</v>
      </c>
      <c r="C257" s="52" t="s">
        <v>477</v>
      </c>
      <c r="D257" s="65" t="s">
        <v>478</v>
      </c>
      <c r="E257" s="57">
        <v>456</v>
      </c>
      <c r="F257" s="57">
        <v>157</v>
      </c>
      <c r="G257" s="57">
        <v>6</v>
      </c>
      <c r="H257" s="63">
        <v>619</v>
      </c>
      <c r="I257" s="57">
        <v>542</v>
      </c>
      <c r="J257" s="57">
        <v>296</v>
      </c>
      <c r="K257" s="57">
        <v>130</v>
      </c>
      <c r="L257" s="57">
        <v>94</v>
      </c>
      <c r="M257" s="64">
        <v>1062</v>
      </c>
      <c r="N257" s="57">
        <v>1681</v>
      </c>
      <c r="P257" s="67" t="str">
        <f t="shared" si="62"/>
        <v>新幹線</v>
      </c>
      <c r="Q257" s="82">
        <f t="shared" si="63"/>
        <v>0.15245737211634905</v>
      </c>
      <c r="R257" s="82">
        <f t="shared" si="61"/>
        <v>0.37559808612440193</v>
      </c>
      <c r="S257" s="82">
        <f t="shared" si="61"/>
        <v>0.1276595744680851</v>
      </c>
      <c r="T257" s="82">
        <f t="shared" si="61"/>
        <v>0.17910879629629631</v>
      </c>
      <c r="U257" s="82">
        <f t="shared" si="61"/>
        <v>0.20545868081880211</v>
      </c>
      <c r="V257" s="82">
        <f t="shared" si="61"/>
        <v>0.20470262793914246</v>
      </c>
      <c r="W257" s="82">
        <f t="shared" si="61"/>
        <v>0.13171225937183384</v>
      </c>
      <c r="X257" s="82">
        <f t="shared" si="61"/>
        <v>0.12550066755674233</v>
      </c>
      <c r="Y257" s="82">
        <f t="shared" si="61"/>
        <v>0.1824742268041237</v>
      </c>
      <c r="Z257" s="82">
        <f t="shared" si="61"/>
        <v>0.18122035360068994</v>
      </c>
    </row>
    <row r="258" spans="1:26" x14ac:dyDescent="0.15">
      <c r="A258" s="13" t="s">
        <v>479</v>
      </c>
      <c r="B258" s="51">
        <v>1</v>
      </c>
      <c r="C258" s="52" t="s">
        <v>480</v>
      </c>
      <c r="D258" s="65" t="s">
        <v>481</v>
      </c>
      <c r="E258" s="57">
        <v>808</v>
      </c>
      <c r="F258" s="57">
        <v>105</v>
      </c>
      <c r="G258" s="57">
        <v>24</v>
      </c>
      <c r="H258" s="63">
        <v>937</v>
      </c>
      <c r="I258" s="57">
        <v>906</v>
      </c>
      <c r="J258" s="57">
        <v>495</v>
      </c>
      <c r="K258" s="57">
        <v>336</v>
      </c>
      <c r="L258" s="57">
        <v>202</v>
      </c>
      <c r="M258" s="64">
        <v>1939</v>
      </c>
      <c r="N258" s="57">
        <v>2876</v>
      </c>
      <c r="P258" s="67" t="str">
        <f t="shared" si="62"/>
        <v>新幹線以外の鉄道</v>
      </c>
      <c r="Q258" s="82">
        <f t="shared" si="63"/>
        <v>0.27014376462721496</v>
      </c>
      <c r="R258" s="82">
        <f t="shared" si="61"/>
        <v>0.25119617224880381</v>
      </c>
      <c r="S258" s="82">
        <f t="shared" si="61"/>
        <v>0.51063829787234039</v>
      </c>
      <c r="T258" s="82">
        <f t="shared" si="61"/>
        <v>0.27112268518518517</v>
      </c>
      <c r="U258" s="82">
        <f t="shared" si="61"/>
        <v>0.34344200151630022</v>
      </c>
      <c r="V258" s="82">
        <f t="shared" si="61"/>
        <v>0.34232365145228216</v>
      </c>
      <c r="W258" s="82">
        <f t="shared" si="61"/>
        <v>0.34042553191489361</v>
      </c>
      <c r="X258" s="82">
        <f t="shared" si="61"/>
        <v>0.26969292389853139</v>
      </c>
      <c r="Y258" s="82">
        <f t="shared" si="61"/>
        <v>0.33316151202749139</v>
      </c>
      <c r="Z258" s="82">
        <f t="shared" si="61"/>
        <v>0.31004743423889608</v>
      </c>
    </row>
    <row r="259" spans="1:26" x14ac:dyDescent="0.15">
      <c r="A259" s="13" t="s">
        <v>482</v>
      </c>
      <c r="B259" s="51">
        <v>1</v>
      </c>
      <c r="C259" s="52" t="s">
        <v>483</v>
      </c>
      <c r="D259" s="65" t="s">
        <v>484</v>
      </c>
      <c r="E259" s="57">
        <v>227</v>
      </c>
      <c r="F259" s="57">
        <v>78</v>
      </c>
      <c r="G259" s="57">
        <v>0</v>
      </c>
      <c r="H259" s="63">
        <v>305</v>
      </c>
      <c r="I259" s="57">
        <v>332</v>
      </c>
      <c r="J259" s="57">
        <v>175</v>
      </c>
      <c r="K259" s="57">
        <v>75</v>
      </c>
      <c r="L259" s="57">
        <v>50</v>
      </c>
      <c r="M259" s="64">
        <v>632</v>
      </c>
      <c r="N259" s="57">
        <v>937</v>
      </c>
      <c r="P259" s="67" t="str">
        <f t="shared" si="62"/>
        <v>旅客機（飛行機）</v>
      </c>
      <c r="Q259" s="82">
        <f t="shared" si="63"/>
        <v>7.5894349715814102E-2</v>
      </c>
      <c r="R259" s="82">
        <f t="shared" si="61"/>
        <v>0.18660287081339713</v>
      </c>
      <c r="S259" s="82">
        <f t="shared" si="61"/>
        <v>0</v>
      </c>
      <c r="T259" s="82">
        <f t="shared" si="61"/>
        <v>8.8252314814814811E-2</v>
      </c>
      <c r="U259" s="82">
        <f t="shared" si="61"/>
        <v>0.12585291887793784</v>
      </c>
      <c r="V259" s="82">
        <f t="shared" si="61"/>
        <v>0.12102351313969571</v>
      </c>
      <c r="W259" s="82">
        <f t="shared" si="61"/>
        <v>7.598784194528875E-2</v>
      </c>
      <c r="X259" s="82">
        <f t="shared" si="61"/>
        <v>6.6755674232309742E-2</v>
      </c>
      <c r="Y259" s="82">
        <f t="shared" si="61"/>
        <v>0.10859106529209622</v>
      </c>
      <c r="Z259" s="82">
        <f t="shared" si="61"/>
        <v>0.10101336783096163</v>
      </c>
    </row>
    <row r="260" spans="1:26" x14ac:dyDescent="0.15">
      <c r="A260" s="13" t="s">
        <v>485</v>
      </c>
      <c r="B260" s="51">
        <v>1</v>
      </c>
      <c r="C260" s="52" t="s">
        <v>919</v>
      </c>
      <c r="D260" s="65" t="s">
        <v>487</v>
      </c>
      <c r="E260" s="57">
        <v>12</v>
      </c>
      <c r="F260" s="57">
        <v>6</v>
      </c>
      <c r="G260" s="57">
        <v>0</v>
      </c>
      <c r="H260" s="63">
        <v>18</v>
      </c>
      <c r="I260" s="57">
        <v>19</v>
      </c>
      <c r="J260" s="57">
        <v>20</v>
      </c>
      <c r="K260" s="57">
        <v>4</v>
      </c>
      <c r="L260" s="57">
        <v>5</v>
      </c>
      <c r="M260" s="64">
        <v>48</v>
      </c>
      <c r="N260" s="57">
        <v>66</v>
      </c>
      <c r="P260" s="67" t="str">
        <f t="shared" si="62"/>
        <v>旅客船・フェリー</v>
      </c>
      <c r="Q260" s="82">
        <f t="shared" si="63"/>
        <v>4.0120361083249749E-3</v>
      </c>
      <c r="R260" s="82">
        <f t="shared" si="61"/>
        <v>1.4354066985645933E-2</v>
      </c>
      <c r="S260" s="82">
        <f t="shared" si="61"/>
        <v>0</v>
      </c>
      <c r="T260" s="82">
        <f t="shared" si="61"/>
        <v>5.208333333333333E-3</v>
      </c>
      <c r="U260" s="82">
        <f t="shared" si="61"/>
        <v>7.2024260803639122E-3</v>
      </c>
      <c r="V260" s="82">
        <f t="shared" si="61"/>
        <v>1.3831258644536652E-2</v>
      </c>
      <c r="W260" s="82">
        <f t="shared" si="61"/>
        <v>4.0526849037487338E-3</v>
      </c>
      <c r="X260" s="82">
        <f t="shared" si="61"/>
        <v>6.6755674232309749E-3</v>
      </c>
      <c r="Y260" s="82">
        <f t="shared" si="61"/>
        <v>8.2474226804123713E-3</v>
      </c>
      <c r="Z260" s="82">
        <f t="shared" si="61"/>
        <v>7.1151358344113845E-3</v>
      </c>
    </row>
    <row r="261" spans="1:26" x14ac:dyDescent="0.15">
      <c r="A261" s="13" t="s">
        <v>488</v>
      </c>
      <c r="B261" s="51">
        <v>1</v>
      </c>
      <c r="C261" s="52" t="s">
        <v>489</v>
      </c>
      <c r="D261" s="65" t="s">
        <v>490</v>
      </c>
      <c r="E261" s="57">
        <v>28</v>
      </c>
      <c r="F261" s="57">
        <v>6</v>
      </c>
      <c r="G261" s="57">
        <v>2</v>
      </c>
      <c r="H261" s="63">
        <v>36</v>
      </c>
      <c r="I261" s="57">
        <v>30</v>
      </c>
      <c r="J261" s="57">
        <v>21</v>
      </c>
      <c r="K261" s="57">
        <v>16</v>
      </c>
      <c r="L261" s="57">
        <v>12</v>
      </c>
      <c r="M261" s="64">
        <v>79</v>
      </c>
      <c r="N261" s="57">
        <v>115</v>
      </c>
      <c r="P261" s="67" t="str">
        <f t="shared" si="62"/>
        <v>タクシー</v>
      </c>
      <c r="Q261" s="82">
        <f t="shared" si="63"/>
        <v>9.3614175860916079E-3</v>
      </c>
      <c r="R261" s="82">
        <f t="shared" si="61"/>
        <v>1.4354066985645933E-2</v>
      </c>
      <c r="S261" s="82">
        <f t="shared" si="61"/>
        <v>4.2553191489361701E-2</v>
      </c>
      <c r="T261" s="82">
        <f t="shared" si="61"/>
        <v>1.0416666666666666E-2</v>
      </c>
      <c r="U261" s="82">
        <f t="shared" si="61"/>
        <v>1.1372251705837756E-2</v>
      </c>
      <c r="V261" s="82">
        <f t="shared" si="61"/>
        <v>1.4522821576763486E-2</v>
      </c>
      <c r="W261" s="82">
        <f t="shared" si="61"/>
        <v>1.6210739614994935E-2</v>
      </c>
      <c r="X261" s="82">
        <f t="shared" si="61"/>
        <v>1.602136181575434E-2</v>
      </c>
      <c r="Y261" s="82">
        <f t="shared" si="61"/>
        <v>1.3573883161512028E-2</v>
      </c>
      <c r="Z261" s="82">
        <f t="shared" si="61"/>
        <v>1.2397585166019836E-2</v>
      </c>
    </row>
    <row r="262" spans="1:26" x14ac:dyDescent="0.15">
      <c r="A262" s="13" t="s">
        <v>491</v>
      </c>
      <c r="B262" s="51">
        <v>1</v>
      </c>
      <c r="C262" s="52" t="s">
        <v>492</v>
      </c>
      <c r="D262" s="65" t="s">
        <v>493</v>
      </c>
      <c r="E262" s="57">
        <v>26</v>
      </c>
      <c r="F262" s="57">
        <v>15</v>
      </c>
      <c r="G262" s="57">
        <v>0</v>
      </c>
      <c r="H262" s="63">
        <v>41</v>
      </c>
      <c r="I262" s="57">
        <v>75</v>
      </c>
      <c r="J262" s="57">
        <v>39</v>
      </c>
      <c r="K262" s="57">
        <v>19</v>
      </c>
      <c r="L262" s="57">
        <v>27</v>
      </c>
      <c r="M262" s="64">
        <v>160</v>
      </c>
      <c r="N262" s="57">
        <v>201</v>
      </c>
      <c r="P262" s="67" t="str">
        <f t="shared" si="62"/>
        <v>レンタカー</v>
      </c>
      <c r="Q262" s="82">
        <f t="shared" si="63"/>
        <v>8.6927449013707789E-3</v>
      </c>
      <c r="R262" s="82">
        <f t="shared" si="61"/>
        <v>3.5885167464114832E-2</v>
      </c>
      <c r="S262" s="82">
        <f t="shared" si="61"/>
        <v>0</v>
      </c>
      <c r="T262" s="82">
        <f t="shared" si="61"/>
        <v>1.1863425925925927E-2</v>
      </c>
      <c r="U262" s="82">
        <f t="shared" si="61"/>
        <v>2.843062926459439E-2</v>
      </c>
      <c r="V262" s="82">
        <f t="shared" si="61"/>
        <v>2.6970954356846474E-2</v>
      </c>
      <c r="W262" s="82">
        <f t="shared" si="61"/>
        <v>1.9250253292806486E-2</v>
      </c>
      <c r="X262" s="82">
        <f t="shared" si="61"/>
        <v>3.6048064085447265E-2</v>
      </c>
      <c r="Y262" s="82">
        <f t="shared" si="61"/>
        <v>2.7491408934707903E-2</v>
      </c>
      <c r="Z262" s="82">
        <f t="shared" si="61"/>
        <v>2.1668822768434671E-2</v>
      </c>
    </row>
    <row r="263" spans="1:26" x14ac:dyDescent="0.15">
      <c r="A263" s="13" t="s">
        <v>494</v>
      </c>
      <c r="B263" s="51">
        <v>1</v>
      </c>
      <c r="C263" s="52" t="s">
        <v>495</v>
      </c>
      <c r="D263" s="65" t="s">
        <v>496</v>
      </c>
      <c r="E263" s="57">
        <v>6</v>
      </c>
      <c r="F263" s="57">
        <v>2</v>
      </c>
      <c r="G263" s="57">
        <v>0</v>
      </c>
      <c r="H263" s="63">
        <v>8</v>
      </c>
      <c r="I263" s="57">
        <v>12</v>
      </c>
      <c r="J263" s="57">
        <v>5</v>
      </c>
      <c r="K263" s="57">
        <v>5</v>
      </c>
      <c r="L263" s="57">
        <v>9</v>
      </c>
      <c r="M263" s="64">
        <v>31</v>
      </c>
      <c r="N263" s="57">
        <v>39</v>
      </c>
      <c r="P263" s="67" t="str">
        <f t="shared" si="62"/>
        <v>カーシェアリング</v>
      </c>
      <c r="Q263" s="82">
        <f t="shared" si="63"/>
        <v>2.0060180541624875E-3</v>
      </c>
      <c r="R263" s="82">
        <f t="shared" si="61"/>
        <v>4.7846889952153108E-3</v>
      </c>
      <c r="S263" s="82">
        <f t="shared" si="61"/>
        <v>0</v>
      </c>
      <c r="T263" s="82">
        <f t="shared" si="61"/>
        <v>2.3148148148148147E-3</v>
      </c>
      <c r="U263" s="82">
        <f t="shared" si="61"/>
        <v>4.5489006823351023E-3</v>
      </c>
      <c r="V263" s="82">
        <f t="shared" si="61"/>
        <v>3.4578146611341631E-3</v>
      </c>
      <c r="W263" s="82">
        <f t="shared" si="61"/>
        <v>5.065856129685917E-3</v>
      </c>
      <c r="X263" s="82">
        <f t="shared" si="61"/>
        <v>1.2016021361815754E-2</v>
      </c>
      <c r="Y263" s="82">
        <f t="shared" si="61"/>
        <v>5.3264604810996565E-3</v>
      </c>
      <c r="Z263" s="82">
        <f t="shared" si="61"/>
        <v>4.2043984476067267E-3</v>
      </c>
    </row>
    <row r="264" spans="1:26" x14ac:dyDescent="0.15">
      <c r="A264" s="13" t="s">
        <v>497</v>
      </c>
      <c r="B264" s="51">
        <v>1</v>
      </c>
      <c r="C264" s="52" t="s">
        <v>430</v>
      </c>
      <c r="D264" s="65" t="s">
        <v>498</v>
      </c>
      <c r="E264" s="57">
        <v>10</v>
      </c>
      <c r="F264" s="57">
        <v>2</v>
      </c>
      <c r="G264" s="57">
        <v>0</v>
      </c>
      <c r="H264" s="63">
        <v>12</v>
      </c>
      <c r="I264" s="57">
        <v>19</v>
      </c>
      <c r="J264" s="57">
        <v>13</v>
      </c>
      <c r="K264" s="57">
        <v>9</v>
      </c>
      <c r="L264" s="57">
        <v>19</v>
      </c>
      <c r="M264" s="64">
        <v>60</v>
      </c>
      <c r="N264" s="57">
        <v>72</v>
      </c>
      <c r="P264" s="67" t="str">
        <f t="shared" si="62"/>
        <v>その他</v>
      </c>
      <c r="Q264" s="82">
        <f t="shared" si="63"/>
        <v>3.3433634236041459E-3</v>
      </c>
      <c r="R264" s="82">
        <f t="shared" si="61"/>
        <v>4.7846889952153108E-3</v>
      </c>
      <c r="S264" s="82">
        <f t="shared" si="61"/>
        <v>0</v>
      </c>
      <c r="T264" s="82">
        <f t="shared" si="61"/>
        <v>3.472222222222222E-3</v>
      </c>
      <c r="U264" s="82">
        <f t="shared" si="61"/>
        <v>7.2024260803639122E-3</v>
      </c>
      <c r="V264" s="82">
        <f t="shared" si="61"/>
        <v>8.9903181189488236E-3</v>
      </c>
      <c r="W264" s="82">
        <f t="shared" si="61"/>
        <v>9.11854103343465E-3</v>
      </c>
      <c r="X264" s="82">
        <f t="shared" si="61"/>
        <v>2.5367156208277702E-2</v>
      </c>
      <c r="Y264" s="82">
        <f t="shared" si="61"/>
        <v>1.0309278350515464E-2</v>
      </c>
      <c r="Z264" s="82">
        <f t="shared" si="61"/>
        <v>7.7619663648124193E-3</v>
      </c>
    </row>
    <row r="265" spans="1:26" x14ac:dyDescent="0.15">
      <c r="I265" s="59"/>
      <c r="J265" s="59"/>
      <c r="K265" s="59"/>
      <c r="L265" s="59"/>
      <c r="M265" s="59"/>
      <c r="N265" s="59"/>
      <c r="U265" s="61"/>
      <c r="V265" s="61"/>
      <c r="W265" s="61"/>
      <c r="X265" s="61"/>
      <c r="Y265" s="61"/>
      <c r="Z265" s="61"/>
    </row>
    <row r="266" spans="1:26" x14ac:dyDescent="0.15">
      <c r="C266" s="60"/>
      <c r="I266" s="59"/>
      <c r="J266" s="59"/>
      <c r="K266" s="59"/>
      <c r="L266" s="59"/>
      <c r="M266" s="59"/>
      <c r="N266" s="59" t="s">
        <v>262</v>
      </c>
      <c r="P266" s="60"/>
      <c r="U266" s="61"/>
      <c r="V266" s="61"/>
      <c r="W266" s="61"/>
      <c r="X266" s="61"/>
      <c r="Y266" s="61"/>
      <c r="Z266" s="62" t="str">
        <f>+N266</f>
        <v>（ＳＡ）</v>
      </c>
    </row>
    <row r="267" spans="1:26" ht="12" customHeight="1" x14ac:dyDescent="0.15">
      <c r="C267" s="130" t="s">
        <v>499</v>
      </c>
      <c r="E267" s="132" t="s">
        <v>138</v>
      </c>
      <c r="F267" s="132"/>
      <c r="G267" s="132"/>
      <c r="H267" s="132"/>
      <c r="I267" s="133" t="s">
        <v>139</v>
      </c>
      <c r="J267" s="133"/>
      <c r="K267" s="133"/>
      <c r="L267" s="133"/>
      <c r="M267" s="133"/>
      <c r="N267" s="134" t="s">
        <v>140</v>
      </c>
      <c r="P267" s="130" t="str">
        <f>+C267</f>
        <v>＜訪問先までの移動時間＞</v>
      </c>
      <c r="Q267" s="135" t="s">
        <v>138</v>
      </c>
      <c r="R267" s="135"/>
      <c r="S267" s="135"/>
      <c r="T267" s="135"/>
      <c r="U267" s="128" t="s">
        <v>139</v>
      </c>
      <c r="V267" s="128"/>
      <c r="W267" s="128"/>
      <c r="X267" s="128"/>
      <c r="Y267" s="128"/>
      <c r="Z267" s="129" t="str">
        <f>+N267&amp;"（N="&amp;N269&amp;"）"</f>
        <v>二次調査（訪問タイプ）
計（N=9276）</v>
      </c>
    </row>
    <row r="268" spans="1:26" ht="78.75" x14ac:dyDescent="0.15">
      <c r="A268" s="13" t="s">
        <v>500</v>
      </c>
      <c r="B268" s="83" t="s">
        <v>501</v>
      </c>
      <c r="C268" s="131"/>
      <c r="E268" s="53" t="s">
        <v>141</v>
      </c>
      <c r="F268" s="53" t="s">
        <v>142</v>
      </c>
      <c r="G268" s="53" t="s">
        <v>143</v>
      </c>
      <c r="H268" s="53" t="s">
        <v>144</v>
      </c>
      <c r="I268" s="54" t="s">
        <v>145</v>
      </c>
      <c r="J268" s="54" t="s">
        <v>146</v>
      </c>
      <c r="K268" s="54" t="s">
        <v>147</v>
      </c>
      <c r="L268" s="54" t="s">
        <v>148</v>
      </c>
      <c r="M268" s="54" t="s">
        <v>149</v>
      </c>
      <c r="N268" s="134"/>
      <c r="P268" s="131"/>
      <c r="Q268" s="55" t="str">
        <f>+E268&amp;"（N="&amp;E269&amp;"）"</f>
        <v>地縁・血縁先を訪問している人（地縁・血縁先の訪問のみ）（N=2991）</v>
      </c>
      <c r="R268" s="55" t="str">
        <f t="shared" ref="R268:Y268" si="64">+F268&amp;"（N="&amp;F269&amp;"）"</f>
        <v>地縁・血縁先を訪問している人（地縁・血縁先及びそれ以外の施設等を利用）（N=418）</v>
      </c>
      <c r="S268" s="55" t="str">
        <f t="shared" si="64"/>
        <v>特定の生活行動や用務を行っている人（N=47）</v>
      </c>
      <c r="T268" s="55" t="str">
        <f t="shared" si="64"/>
        <v>地縁・血縁的な訪問者等　計（N=3456）</v>
      </c>
      <c r="U268" s="56" t="str">
        <f t="shared" si="64"/>
        <v>趣味・消費型（N=2638）</v>
      </c>
      <c r="V268" s="56" t="str">
        <f t="shared" si="64"/>
        <v>参加・交流型（N=1446）</v>
      </c>
      <c r="W268" s="56" t="str">
        <f t="shared" si="64"/>
        <v>就労型（N=987）</v>
      </c>
      <c r="X268" s="56" t="str">
        <f t="shared" si="64"/>
        <v>直接寄与型（N=749）</v>
      </c>
      <c r="Y268" s="56" t="str">
        <f t="shared" si="64"/>
        <v>関係人口（訪問系）計（N=5820）</v>
      </c>
      <c r="Z268" s="129"/>
    </row>
    <row r="269" spans="1:26" x14ac:dyDescent="0.15">
      <c r="B269" s="51"/>
      <c r="C269" s="52" t="s">
        <v>150</v>
      </c>
      <c r="D269" s="51"/>
      <c r="E269" s="57">
        <v>2991</v>
      </c>
      <c r="F269" s="57">
        <v>418</v>
      </c>
      <c r="G269" s="57">
        <v>47</v>
      </c>
      <c r="H269" s="63">
        <v>3456</v>
      </c>
      <c r="I269" s="57">
        <v>2638</v>
      </c>
      <c r="J269" s="57">
        <v>1446</v>
      </c>
      <c r="K269" s="57">
        <v>987</v>
      </c>
      <c r="L269" s="57">
        <v>749</v>
      </c>
      <c r="M269" s="64">
        <v>5820</v>
      </c>
      <c r="N269" s="57">
        <v>9276</v>
      </c>
      <c r="P269" s="52" t="s">
        <v>150</v>
      </c>
      <c r="Q269" s="82">
        <f>+E269/E$269</f>
        <v>1</v>
      </c>
      <c r="R269" s="82">
        <f t="shared" ref="R269:Z278" si="65">+F269/F$269</f>
        <v>1</v>
      </c>
      <c r="S269" s="82">
        <f t="shared" si="65"/>
        <v>1</v>
      </c>
      <c r="T269" s="82">
        <f t="shared" si="65"/>
        <v>1</v>
      </c>
      <c r="U269" s="82">
        <f t="shared" si="65"/>
        <v>1</v>
      </c>
      <c r="V269" s="82">
        <f t="shared" si="65"/>
        <v>1</v>
      </c>
      <c r="W269" s="82">
        <f t="shared" si="65"/>
        <v>1</v>
      </c>
      <c r="X269" s="82">
        <f t="shared" si="65"/>
        <v>1</v>
      </c>
      <c r="Y269" s="82">
        <f t="shared" si="65"/>
        <v>1</v>
      </c>
      <c r="Z269" s="82">
        <f t="shared" si="65"/>
        <v>1</v>
      </c>
    </row>
    <row r="270" spans="1:26" x14ac:dyDescent="0.15">
      <c r="A270" s="13" t="s">
        <v>505</v>
      </c>
      <c r="B270" s="51">
        <v>1</v>
      </c>
      <c r="C270" s="52" t="s">
        <v>503</v>
      </c>
      <c r="D270" s="65" t="s">
        <v>504</v>
      </c>
      <c r="E270" s="57">
        <v>399</v>
      </c>
      <c r="F270" s="57">
        <v>39</v>
      </c>
      <c r="G270" s="57">
        <v>4</v>
      </c>
      <c r="H270" s="63">
        <v>442</v>
      </c>
      <c r="I270" s="57">
        <v>275</v>
      </c>
      <c r="J270" s="57">
        <v>152</v>
      </c>
      <c r="K270" s="57">
        <v>137</v>
      </c>
      <c r="L270" s="57">
        <v>166</v>
      </c>
      <c r="M270" s="64">
        <v>730</v>
      </c>
      <c r="N270" s="57">
        <v>1172</v>
      </c>
      <c r="P270" s="67" t="str">
        <f t="shared" ref="P270:P278" si="66">+C270</f>
        <v>０．５時間（３０分）未満</v>
      </c>
      <c r="Q270" s="82">
        <f t="shared" ref="Q270:Q278" si="67">+E270/E$269</f>
        <v>0.13340020060180541</v>
      </c>
      <c r="R270" s="82">
        <f t="shared" si="65"/>
        <v>9.3301435406698566E-2</v>
      </c>
      <c r="S270" s="82">
        <f t="shared" si="65"/>
        <v>8.5106382978723402E-2</v>
      </c>
      <c r="T270" s="82">
        <f t="shared" si="65"/>
        <v>0.12789351851851852</v>
      </c>
      <c r="U270" s="82">
        <f t="shared" si="65"/>
        <v>0.10424564063684609</v>
      </c>
      <c r="V270" s="82">
        <f t="shared" si="65"/>
        <v>0.10511756569847856</v>
      </c>
      <c r="W270" s="82">
        <f t="shared" si="65"/>
        <v>0.13880445795339413</v>
      </c>
      <c r="X270" s="82">
        <f t="shared" si="65"/>
        <v>0.22162883845126835</v>
      </c>
      <c r="Y270" s="82">
        <f t="shared" si="65"/>
        <v>0.12542955326460481</v>
      </c>
      <c r="Z270" s="82">
        <f t="shared" si="65"/>
        <v>0.12634756360500216</v>
      </c>
    </row>
    <row r="271" spans="1:26" x14ac:dyDescent="0.15">
      <c r="A271" s="13" t="s">
        <v>505</v>
      </c>
      <c r="B271" s="51">
        <v>2</v>
      </c>
      <c r="C271" s="52" t="s">
        <v>506</v>
      </c>
      <c r="D271" s="65" t="s">
        <v>504</v>
      </c>
      <c r="E271" s="57">
        <v>500</v>
      </c>
      <c r="F271" s="57">
        <v>41</v>
      </c>
      <c r="G271" s="57">
        <v>7</v>
      </c>
      <c r="H271" s="63">
        <v>548</v>
      </c>
      <c r="I271" s="57">
        <v>362</v>
      </c>
      <c r="J271" s="57">
        <v>205</v>
      </c>
      <c r="K271" s="57">
        <v>188</v>
      </c>
      <c r="L271" s="57">
        <v>109</v>
      </c>
      <c r="M271" s="64">
        <v>864</v>
      </c>
      <c r="N271" s="57">
        <v>1412</v>
      </c>
      <c r="P271" s="67" t="str">
        <f t="shared" si="66"/>
        <v>０．５時間（３０分）～１．０時間未満</v>
      </c>
      <c r="Q271" s="82">
        <f t="shared" si="67"/>
        <v>0.1671681711802073</v>
      </c>
      <c r="R271" s="82">
        <f t="shared" si="65"/>
        <v>9.8086124401913874E-2</v>
      </c>
      <c r="S271" s="82">
        <f t="shared" si="65"/>
        <v>0.14893617021276595</v>
      </c>
      <c r="T271" s="82">
        <f t="shared" si="65"/>
        <v>0.15856481481481483</v>
      </c>
      <c r="U271" s="82">
        <f t="shared" si="65"/>
        <v>0.13722517058377559</v>
      </c>
      <c r="V271" s="82">
        <f t="shared" si="65"/>
        <v>0.14177040110650069</v>
      </c>
      <c r="W271" s="82">
        <f t="shared" si="65"/>
        <v>0.19047619047619047</v>
      </c>
      <c r="X271" s="82">
        <f t="shared" si="65"/>
        <v>0.14552736982643524</v>
      </c>
      <c r="Y271" s="82">
        <f t="shared" si="65"/>
        <v>0.14845360824742268</v>
      </c>
      <c r="Z271" s="82">
        <f t="shared" si="65"/>
        <v>0.15222078482104356</v>
      </c>
    </row>
    <row r="272" spans="1:26" x14ac:dyDescent="0.15">
      <c r="A272" s="13" t="s">
        <v>505</v>
      </c>
      <c r="B272" s="51">
        <v>3</v>
      </c>
      <c r="C272" s="52" t="s">
        <v>920</v>
      </c>
      <c r="D272" s="65" t="s">
        <v>504</v>
      </c>
      <c r="E272" s="57">
        <v>496</v>
      </c>
      <c r="F272" s="57">
        <v>24</v>
      </c>
      <c r="G272" s="57">
        <v>14</v>
      </c>
      <c r="H272" s="63">
        <v>534</v>
      </c>
      <c r="I272" s="57">
        <v>347</v>
      </c>
      <c r="J272" s="57">
        <v>190</v>
      </c>
      <c r="K272" s="57">
        <v>182</v>
      </c>
      <c r="L272" s="57">
        <v>101</v>
      </c>
      <c r="M272" s="64">
        <v>820</v>
      </c>
      <c r="N272" s="57">
        <v>1354</v>
      </c>
      <c r="P272" s="67" t="str">
        <f t="shared" si="66"/>
        <v>１．０～１．５時間未満</v>
      </c>
      <c r="Q272" s="82">
        <f t="shared" si="67"/>
        <v>0.16583082581076564</v>
      </c>
      <c r="R272" s="82">
        <f t="shared" si="65"/>
        <v>5.7416267942583733E-2</v>
      </c>
      <c r="S272" s="82">
        <f t="shared" si="65"/>
        <v>0.2978723404255319</v>
      </c>
      <c r="T272" s="82">
        <f t="shared" si="65"/>
        <v>0.1545138888888889</v>
      </c>
      <c r="U272" s="82">
        <f t="shared" si="65"/>
        <v>0.1315390447308567</v>
      </c>
      <c r="V272" s="82">
        <f t="shared" si="65"/>
        <v>0.13139695712309821</v>
      </c>
      <c r="W272" s="82">
        <f t="shared" si="65"/>
        <v>0.18439716312056736</v>
      </c>
      <c r="X272" s="82">
        <f t="shared" si="65"/>
        <v>0.13484646194926569</v>
      </c>
      <c r="Y272" s="82">
        <f t="shared" si="65"/>
        <v>0.14089347079037801</v>
      </c>
      <c r="Z272" s="82">
        <f t="shared" si="65"/>
        <v>0.14596808969383354</v>
      </c>
    </row>
    <row r="273" spans="1:26" x14ac:dyDescent="0.15">
      <c r="A273" s="13" t="s">
        <v>505</v>
      </c>
      <c r="B273" s="51">
        <v>4</v>
      </c>
      <c r="C273" s="52" t="s">
        <v>921</v>
      </c>
      <c r="D273" s="65" t="s">
        <v>504</v>
      </c>
      <c r="E273" s="57">
        <v>311</v>
      </c>
      <c r="F273" s="57">
        <v>21</v>
      </c>
      <c r="G273" s="57">
        <v>7</v>
      </c>
      <c r="H273" s="63">
        <v>339</v>
      </c>
      <c r="I273" s="57">
        <v>233</v>
      </c>
      <c r="J273" s="57">
        <v>136</v>
      </c>
      <c r="K273" s="57">
        <v>117</v>
      </c>
      <c r="L273" s="57">
        <v>86</v>
      </c>
      <c r="M273" s="64">
        <v>572</v>
      </c>
      <c r="N273" s="57">
        <v>911</v>
      </c>
      <c r="P273" s="67" t="str">
        <f t="shared" si="66"/>
        <v>１．５～２．０時間未満</v>
      </c>
      <c r="Q273" s="82">
        <f t="shared" si="67"/>
        <v>0.10397860247408894</v>
      </c>
      <c r="R273" s="82">
        <f t="shared" si="65"/>
        <v>5.0239234449760764E-2</v>
      </c>
      <c r="S273" s="82">
        <f t="shared" si="65"/>
        <v>0.14893617021276595</v>
      </c>
      <c r="T273" s="82">
        <f t="shared" si="65"/>
        <v>9.8090277777777776E-2</v>
      </c>
      <c r="U273" s="82">
        <f t="shared" si="65"/>
        <v>8.8324488248673241E-2</v>
      </c>
      <c r="V273" s="82">
        <f t="shared" si="65"/>
        <v>9.4052558782849238E-2</v>
      </c>
      <c r="W273" s="82">
        <f t="shared" si="65"/>
        <v>0.11854103343465046</v>
      </c>
      <c r="X273" s="82">
        <f t="shared" si="65"/>
        <v>0.11481975967957277</v>
      </c>
      <c r="Y273" s="82">
        <f t="shared" si="65"/>
        <v>9.8281786941580754E-2</v>
      </c>
      <c r="Z273" s="82">
        <f t="shared" si="65"/>
        <v>9.8210435532557136E-2</v>
      </c>
    </row>
    <row r="274" spans="1:26" x14ac:dyDescent="0.15">
      <c r="A274" s="13" t="s">
        <v>505</v>
      </c>
      <c r="B274" s="51">
        <v>5</v>
      </c>
      <c r="C274" s="52" t="s">
        <v>922</v>
      </c>
      <c r="D274" s="65" t="s">
        <v>504</v>
      </c>
      <c r="E274" s="57">
        <v>234</v>
      </c>
      <c r="F274" s="57">
        <v>28</v>
      </c>
      <c r="G274" s="57">
        <v>4</v>
      </c>
      <c r="H274" s="63">
        <v>266</v>
      </c>
      <c r="I274" s="57">
        <v>235</v>
      </c>
      <c r="J274" s="57">
        <v>128</v>
      </c>
      <c r="K274" s="57">
        <v>95</v>
      </c>
      <c r="L274" s="57">
        <v>62</v>
      </c>
      <c r="M274" s="64">
        <v>520</v>
      </c>
      <c r="N274" s="57">
        <v>786</v>
      </c>
      <c r="P274" s="67" t="str">
        <f t="shared" si="66"/>
        <v>２．０～２．５時間未満</v>
      </c>
      <c r="Q274" s="82">
        <f t="shared" si="67"/>
        <v>7.8234704112337017E-2</v>
      </c>
      <c r="R274" s="82">
        <f t="shared" si="65"/>
        <v>6.6985645933014357E-2</v>
      </c>
      <c r="S274" s="82">
        <f t="shared" si="65"/>
        <v>8.5106382978723402E-2</v>
      </c>
      <c r="T274" s="82">
        <f t="shared" si="65"/>
        <v>7.6967592592592587E-2</v>
      </c>
      <c r="U274" s="82">
        <f t="shared" si="65"/>
        <v>8.9082638362395758E-2</v>
      </c>
      <c r="V274" s="82">
        <f t="shared" si="65"/>
        <v>8.8520055325034583E-2</v>
      </c>
      <c r="W274" s="82">
        <f t="shared" si="65"/>
        <v>9.6251266464032426E-2</v>
      </c>
      <c r="X274" s="82">
        <f t="shared" si="65"/>
        <v>8.2777036048064079E-2</v>
      </c>
      <c r="Y274" s="82">
        <f t="shared" si="65"/>
        <v>8.9347079037800689E-2</v>
      </c>
      <c r="Z274" s="82">
        <f t="shared" si="65"/>
        <v>8.473479948253558E-2</v>
      </c>
    </row>
    <row r="275" spans="1:26" x14ac:dyDescent="0.15">
      <c r="A275" s="13" t="s">
        <v>502</v>
      </c>
      <c r="B275" s="51">
        <v>6</v>
      </c>
      <c r="C275" s="52" t="s">
        <v>923</v>
      </c>
      <c r="D275" s="65" t="s">
        <v>504</v>
      </c>
      <c r="E275" s="57">
        <v>222</v>
      </c>
      <c r="F275" s="57">
        <v>44</v>
      </c>
      <c r="G275" s="57">
        <v>5</v>
      </c>
      <c r="H275" s="63">
        <v>271</v>
      </c>
      <c r="I275" s="57">
        <v>263</v>
      </c>
      <c r="J275" s="57">
        <v>131</v>
      </c>
      <c r="K275" s="57">
        <v>81</v>
      </c>
      <c r="L275" s="57">
        <v>53</v>
      </c>
      <c r="M275" s="64">
        <v>528</v>
      </c>
      <c r="N275" s="57">
        <v>799</v>
      </c>
      <c r="P275" s="67" t="str">
        <f t="shared" si="66"/>
        <v>２．５～３．０時間未満</v>
      </c>
      <c r="Q275" s="82">
        <f t="shared" si="67"/>
        <v>7.4222668004012032E-2</v>
      </c>
      <c r="R275" s="82">
        <f t="shared" si="65"/>
        <v>0.10526315789473684</v>
      </c>
      <c r="S275" s="82">
        <f t="shared" si="65"/>
        <v>0.10638297872340426</v>
      </c>
      <c r="T275" s="82">
        <f t="shared" si="65"/>
        <v>7.8414351851851846E-2</v>
      </c>
      <c r="U275" s="82">
        <f t="shared" si="65"/>
        <v>9.9696739954510991E-2</v>
      </c>
      <c r="V275" s="82">
        <f t="shared" si="65"/>
        <v>9.0594744121715073E-2</v>
      </c>
      <c r="W275" s="82">
        <f t="shared" si="65"/>
        <v>8.2066869300911852E-2</v>
      </c>
      <c r="X275" s="82">
        <f t="shared" si="65"/>
        <v>7.0761014686248333E-2</v>
      </c>
      <c r="Y275" s="82">
        <f t="shared" si="65"/>
        <v>9.0721649484536079E-2</v>
      </c>
      <c r="Z275" s="82">
        <f t="shared" si="65"/>
        <v>8.6136265631737818E-2</v>
      </c>
    </row>
    <row r="276" spans="1:26" x14ac:dyDescent="0.15">
      <c r="A276" s="13" t="s">
        <v>505</v>
      </c>
      <c r="B276" s="51">
        <v>7</v>
      </c>
      <c r="C276" s="52" t="s">
        <v>511</v>
      </c>
      <c r="D276" s="65" t="s">
        <v>504</v>
      </c>
      <c r="E276" s="57">
        <v>307</v>
      </c>
      <c r="F276" s="57">
        <v>62</v>
      </c>
      <c r="G276" s="57">
        <v>3</v>
      </c>
      <c r="H276" s="63">
        <v>372</v>
      </c>
      <c r="I276" s="57">
        <v>310</v>
      </c>
      <c r="J276" s="57">
        <v>179</v>
      </c>
      <c r="K276" s="57">
        <v>86</v>
      </c>
      <c r="L276" s="57">
        <v>65</v>
      </c>
      <c r="M276" s="64">
        <v>640</v>
      </c>
      <c r="N276" s="57">
        <v>1012</v>
      </c>
      <c r="P276" s="67" t="str">
        <f t="shared" si="66"/>
        <v>３．０～４．０時間未満</v>
      </c>
      <c r="Q276" s="82">
        <f t="shared" si="67"/>
        <v>0.10264125710464728</v>
      </c>
      <c r="R276" s="82">
        <f t="shared" si="65"/>
        <v>0.14832535885167464</v>
      </c>
      <c r="S276" s="82">
        <f t="shared" si="65"/>
        <v>6.3829787234042548E-2</v>
      </c>
      <c r="T276" s="82">
        <f t="shared" si="65"/>
        <v>0.1076388888888889</v>
      </c>
      <c r="U276" s="82">
        <f t="shared" si="65"/>
        <v>0.11751326762699014</v>
      </c>
      <c r="V276" s="82">
        <f t="shared" si="65"/>
        <v>0.12378976486860305</v>
      </c>
      <c r="W276" s="82">
        <f t="shared" si="65"/>
        <v>8.7132725430597774E-2</v>
      </c>
      <c r="X276" s="82">
        <f t="shared" si="65"/>
        <v>8.678237650200267E-2</v>
      </c>
      <c r="Y276" s="82">
        <f t="shared" si="65"/>
        <v>0.10996563573883161</v>
      </c>
      <c r="Z276" s="82">
        <f t="shared" si="65"/>
        <v>0.10909874946097456</v>
      </c>
    </row>
    <row r="277" spans="1:26" x14ac:dyDescent="0.15">
      <c r="A277" s="13" t="s">
        <v>505</v>
      </c>
      <c r="B277" s="51">
        <v>8</v>
      </c>
      <c r="C277" s="52" t="s">
        <v>512</v>
      </c>
      <c r="D277" s="65" t="s">
        <v>504</v>
      </c>
      <c r="E277" s="57">
        <v>185</v>
      </c>
      <c r="F277" s="57">
        <v>53</v>
      </c>
      <c r="G277" s="57">
        <v>0</v>
      </c>
      <c r="H277" s="63">
        <v>238</v>
      </c>
      <c r="I277" s="57">
        <v>250</v>
      </c>
      <c r="J277" s="57">
        <v>133</v>
      </c>
      <c r="K277" s="57">
        <v>48</v>
      </c>
      <c r="L277" s="57">
        <v>42</v>
      </c>
      <c r="M277" s="64">
        <v>473</v>
      </c>
      <c r="N277" s="57">
        <v>711</v>
      </c>
      <c r="P277" s="67" t="str">
        <f t="shared" si="66"/>
        <v>４．０～５．０時間未満</v>
      </c>
      <c r="Q277" s="82">
        <f t="shared" si="67"/>
        <v>6.1852223336676698E-2</v>
      </c>
      <c r="R277" s="82">
        <f t="shared" si="65"/>
        <v>0.12679425837320574</v>
      </c>
      <c r="S277" s="82">
        <f t="shared" si="65"/>
        <v>0</v>
      </c>
      <c r="T277" s="82">
        <f t="shared" si="65"/>
        <v>6.8865740740740741E-2</v>
      </c>
      <c r="U277" s="82">
        <f t="shared" si="65"/>
        <v>9.4768764215314633E-2</v>
      </c>
      <c r="V277" s="82">
        <f t="shared" si="65"/>
        <v>9.1977869986168748E-2</v>
      </c>
      <c r="W277" s="82">
        <f t="shared" si="65"/>
        <v>4.8632218844984802E-2</v>
      </c>
      <c r="X277" s="82">
        <f t="shared" si="65"/>
        <v>5.6074766355140186E-2</v>
      </c>
      <c r="Y277" s="82">
        <f t="shared" si="65"/>
        <v>8.1271477663230243E-2</v>
      </c>
      <c r="Z277" s="82">
        <f t="shared" si="65"/>
        <v>7.6649417852522633E-2</v>
      </c>
    </row>
    <row r="278" spans="1:26" x14ac:dyDescent="0.15">
      <c r="A278" s="13" t="s">
        <v>505</v>
      </c>
      <c r="B278" s="51">
        <v>9</v>
      </c>
      <c r="C278" s="52" t="s">
        <v>513</v>
      </c>
      <c r="D278" s="65" t="s">
        <v>504</v>
      </c>
      <c r="E278" s="57">
        <v>337</v>
      </c>
      <c r="F278" s="57">
        <v>106</v>
      </c>
      <c r="G278" s="57">
        <v>3</v>
      </c>
      <c r="H278" s="63">
        <v>446</v>
      </c>
      <c r="I278" s="57">
        <v>363</v>
      </c>
      <c r="J278" s="57">
        <v>192</v>
      </c>
      <c r="K278" s="57">
        <v>53</v>
      </c>
      <c r="L278" s="57">
        <v>65</v>
      </c>
      <c r="M278" s="64">
        <v>673</v>
      </c>
      <c r="N278" s="57">
        <v>1119</v>
      </c>
      <c r="P278" s="67" t="str">
        <f t="shared" si="66"/>
        <v>５．０時間以上</v>
      </c>
      <c r="Q278" s="82">
        <f t="shared" si="67"/>
        <v>0.11267134737545971</v>
      </c>
      <c r="R278" s="82">
        <f t="shared" si="65"/>
        <v>0.25358851674641147</v>
      </c>
      <c r="S278" s="82">
        <f t="shared" si="65"/>
        <v>6.3829787234042548E-2</v>
      </c>
      <c r="T278" s="82">
        <f t="shared" si="65"/>
        <v>0.12905092592592593</v>
      </c>
      <c r="U278" s="82">
        <f t="shared" si="65"/>
        <v>0.13760424564063684</v>
      </c>
      <c r="V278" s="82">
        <f t="shared" si="65"/>
        <v>0.13278008298755187</v>
      </c>
      <c r="W278" s="82">
        <f t="shared" si="65"/>
        <v>5.3698074974670718E-2</v>
      </c>
      <c r="X278" s="82">
        <f t="shared" si="65"/>
        <v>8.678237650200267E-2</v>
      </c>
      <c r="Y278" s="82">
        <f t="shared" si="65"/>
        <v>0.11563573883161513</v>
      </c>
      <c r="Z278" s="82">
        <f t="shared" si="65"/>
        <v>0.12063389391979301</v>
      </c>
    </row>
    <row r="279" spans="1:26" x14ac:dyDescent="0.15">
      <c r="I279" s="59"/>
      <c r="J279" s="59"/>
      <c r="K279" s="59"/>
      <c r="L279" s="59"/>
      <c r="M279" s="59"/>
      <c r="N279" s="59"/>
      <c r="U279" s="61"/>
      <c r="V279" s="61"/>
      <c r="W279" s="61"/>
      <c r="X279" s="61"/>
      <c r="Y279" s="61"/>
      <c r="Z279" s="61"/>
    </row>
    <row r="280" spans="1:26" x14ac:dyDescent="0.15">
      <c r="C280" s="60"/>
      <c r="I280" s="59"/>
      <c r="J280" s="59"/>
      <c r="K280" s="59"/>
      <c r="L280" s="59"/>
      <c r="M280" s="59"/>
      <c r="N280" s="59" t="s">
        <v>331</v>
      </c>
      <c r="P280" s="60"/>
      <c r="U280" s="61"/>
      <c r="V280" s="61"/>
      <c r="W280" s="61"/>
      <c r="X280" s="61"/>
      <c r="Y280" s="61"/>
      <c r="Z280" s="62" t="str">
        <f>+N280</f>
        <v>（ＭＡ）</v>
      </c>
    </row>
    <row r="281" spans="1:26" ht="12" customHeight="1" x14ac:dyDescent="0.15">
      <c r="C281" s="130" t="s">
        <v>514</v>
      </c>
      <c r="E281" s="132" t="s">
        <v>138</v>
      </c>
      <c r="F281" s="132"/>
      <c r="G281" s="132"/>
      <c r="H281" s="132"/>
      <c r="I281" s="133" t="s">
        <v>139</v>
      </c>
      <c r="J281" s="133"/>
      <c r="K281" s="133"/>
      <c r="L281" s="133"/>
      <c r="M281" s="133"/>
      <c r="N281" s="134" t="s">
        <v>140</v>
      </c>
      <c r="P281" s="130" t="str">
        <f>+C281</f>
        <v>＜訪問先での滞在場所＞</v>
      </c>
      <c r="Q281" s="135" t="s">
        <v>138</v>
      </c>
      <c r="R281" s="135"/>
      <c r="S281" s="135"/>
      <c r="T281" s="135"/>
      <c r="U281" s="128" t="s">
        <v>139</v>
      </c>
      <c r="V281" s="128"/>
      <c r="W281" s="128"/>
      <c r="X281" s="128"/>
      <c r="Y281" s="128"/>
      <c r="Z281" s="129" t="str">
        <f>+N281&amp;"（N="&amp;N283&amp;"）"</f>
        <v>二次調査（訪問タイプ）
計（N=9276）</v>
      </c>
    </row>
    <row r="282" spans="1:26" ht="78.75" x14ac:dyDescent="0.15">
      <c r="A282" s="13" t="s">
        <v>515</v>
      </c>
      <c r="B282" s="83" t="s">
        <v>516</v>
      </c>
      <c r="C282" s="131"/>
      <c r="E282" s="53" t="s">
        <v>141</v>
      </c>
      <c r="F282" s="53" t="s">
        <v>142</v>
      </c>
      <c r="G282" s="53" t="s">
        <v>143</v>
      </c>
      <c r="H282" s="53" t="s">
        <v>144</v>
      </c>
      <c r="I282" s="54" t="s">
        <v>145</v>
      </c>
      <c r="J282" s="54" t="s">
        <v>146</v>
      </c>
      <c r="K282" s="54" t="s">
        <v>147</v>
      </c>
      <c r="L282" s="54" t="s">
        <v>148</v>
      </c>
      <c r="M282" s="54" t="s">
        <v>149</v>
      </c>
      <c r="N282" s="134"/>
      <c r="P282" s="131"/>
      <c r="Q282" s="55" t="str">
        <f>+E282&amp;"（N="&amp;E283&amp;"）"</f>
        <v>地縁・血縁先を訪問している人（地縁・血縁先の訪問のみ）（N=2991）</v>
      </c>
      <c r="R282" s="55" t="str">
        <f t="shared" ref="R282:Y282" si="68">+F282&amp;"（N="&amp;F283&amp;"）"</f>
        <v>地縁・血縁先を訪問している人（地縁・血縁先及びそれ以外の施設等を利用）（N=418）</v>
      </c>
      <c r="S282" s="55" t="str">
        <f t="shared" si="68"/>
        <v>特定の生活行動や用務を行っている人（N=47）</v>
      </c>
      <c r="T282" s="55" t="str">
        <f t="shared" si="68"/>
        <v>地縁・血縁的な訪問者等　計（N=3456）</v>
      </c>
      <c r="U282" s="56" t="str">
        <f t="shared" si="68"/>
        <v>趣味・消費型（N=2638）</v>
      </c>
      <c r="V282" s="56" t="str">
        <f t="shared" si="68"/>
        <v>参加・交流型（N=1446）</v>
      </c>
      <c r="W282" s="56" t="str">
        <f t="shared" si="68"/>
        <v>就労型（N=987）</v>
      </c>
      <c r="X282" s="56" t="str">
        <f t="shared" si="68"/>
        <v>直接寄与型（N=749）</v>
      </c>
      <c r="Y282" s="56" t="str">
        <f t="shared" si="68"/>
        <v>関係人口（訪問系）計（N=5820）</v>
      </c>
      <c r="Z282" s="129"/>
    </row>
    <row r="283" spans="1:26" ht="23.25" customHeight="1" x14ac:dyDescent="0.15">
      <c r="B283" s="51"/>
      <c r="C283" s="52" t="s">
        <v>150</v>
      </c>
      <c r="D283" s="51"/>
      <c r="E283" s="57">
        <v>2991</v>
      </c>
      <c r="F283" s="57">
        <v>418</v>
      </c>
      <c r="G283" s="57">
        <v>47</v>
      </c>
      <c r="H283" s="63">
        <v>3456</v>
      </c>
      <c r="I283" s="57">
        <v>2638</v>
      </c>
      <c r="J283" s="57">
        <v>1446</v>
      </c>
      <c r="K283" s="57">
        <v>987</v>
      </c>
      <c r="L283" s="57">
        <v>749</v>
      </c>
      <c r="M283" s="64">
        <v>5820</v>
      </c>
      <c r="N283" s="57">
        <v>9276</v>
      </c>
      <c r="P283" s="52" t="s">
        <v>150</v>
      </c>
      <c r="Q283" s="82">
        <f>+E283/E$283</f>
        <v>1</v>
      </c>
      <c r="R283" s="82">
        <f t="shared" ref="R283:Z298" si="69">+F283/F$283</f>
        <v>1</v>
      </c>
      <c r="S283" s="82">
        <f t="shared" si="69"/>
        <v>1</v>
      </c>
      <c r="T283" s="82">
        <f t="shared" si="69"/>
        <v>1</v>
      </c>
      <c r="U283" s="82">
        <f t="shared" si="69"/>
        <v>1</v>
      </c>
      <c r="V283" s="82">
        <f t="shared" si="69"/>
        <v>1</v>
      </c>
      <c r="W283" s="82">
        <f t="shared" si="69"/>
        <v>1</v>
      </c>
      <c r="X283" s="82">
        <f t="shared" si="69"/>
        <v>1</v>
      </c>
      <c r="Y283" s="82">
        <f t="shared" si="69"/>
        <v>1</v>
      </c>
      <c r="Z283" s="82">
        <f t="shared" si="69"/>
        <v>1</v>
      </c>
    </row>
    <row r="284" spans="1:26" ht="23.25" customHeight="1" x14ac:dyDescent="0.15">
      <c r="A284" s="13" t="s">
        <v>924</v>
      </c>
      <c r="B284" s="51">
        <v>1</v>
      </c>
      <c r="C284" s="52" t="s">
        <v>925</v>
      </c>
      <c r="D284" s="65" t="s">
        <v>519</v>
      </c>
      <c r="E284" s="57">
        <v>1108</v>
      </c>
      <c r="F284" s="57">
        <v>134</v>
      </c>
      <c r="G284" s="57">
        <v>0</v>
      </c>
      <c r="H284" s="63">
        <v>1242</v>
      </c>
      <c r="I284" s="57">
        <v>0</v>
      </c>
      <c r="J284" s="57">
        <v>278</v>
      </c>
      <c r="K284" s="57">
        <v>203</v>
      </c>
      <c r="L284" s="57">
        <v>148</v>
      </c>
      <c r="M284" s="64">
        <v>629</v>
      </c>
      <c r="N284" s="57">
        <v>1871</v>
      </c>
      <c r="P284" s="67" t="str">
        <f t="shared" ref="P284:P300" si="70">+C284</f>
        <v>自分や家族が所有または賃借している物件</v>
      </c>
      <c r="Q284" s="82">
        <f t="shared" ref="Q284:Z300" si="71">+E284/E$283</f>
        <v>0.37044466733533937</v>
      </c>
      <c r="R284" s="82">
        <f t="shared" si="69"/>
        <v>0.32057416267942584</v>
      </c>
      <c r="S284" s="82">
        <f t="shared" si="69"/>
        <v>0</v>
      </c>
      <c r="T284" s="82">
        <f t="shared" si="69"/>
        <v>0.359375</v>
      </c>
      <c r="U284" s="82">
        <f t="shared" si="69"/>
        <v>0</v>
      </c>
      <c r="V284" s="82">
        <f t="shared" si="69"/>
        <v>0.19225449515905949</v>
      </c>
      <c r="W284" s="82">
        <f t="shared" si="69"/>
        <v>0.20567375886524822</v>
      </c>
      <c r="X284" s="82">
        <f t="shared" si="69"/>
        <v>0.19759679572763686</v>
      </c>
      <c r="Y284" s="82">
        <f t="shared" si="69"/>
        <v>0.10807560137457045</v>
      </c>
      <c r="Z284" s="82">
        <f t="shared" si="69"/>
        <v>0.20170332039672273</v>
      </c>
    </row>
    <row r="285" spans="1:26" ht="23.25" customHeight="1" x14ac:dyDescent="0.15">
      <c r="A285" s="13" t="s">
        <v>926</v>
      </c>
      <c r="B285" s="51">
        <v>1</v>
      </c>
      <c r="C285" s="52" t="s">
        <v>927</v>
      </c>
      <c r="D285" s="65" t="s">
        <v>522</v>
      </c>
      <c r="E285" s="57">
        <v>1990</v>
      </c>
      <c r="F285" s="57">
        <v>314</v>
      </c>
      <c r="G285" s="57">
        <v>0</v>
      </c>
      <c r="H285" s="63">
        <v>2304</v>
      </c>
      <c r="I285" s="57">
        <v>0</v>
      </c>
      <c r="J285" s="57">
        <v>529</v>
      </c>
      <c r="K285" s="57">
        <v>225</v>
      </c>
      <c r="L285" s="57">
        <v>155</v>
      </c>
      <c r="M285" s="64">
        <v>909</v>
      </c>
      <c r="N285" s="57">
        <v>3213</v>
      </c>
      <c r="P285" s="67" t="str">
        <f t="shared" si="70"/>
        <v>親族の家（親族の所有する物件）</v>
      </c>
      <c r="Q285" s="82">
        <f t="shared" si="71"/>
        <v>0.665329321297225</v>
      </c>
      <c r="R285" s="82">
        <f t="shared" si="69"/>
        <v>0.75119617224880386</v>
      </c>
      <c r="S285" s="82">
        <f t="shared" si="69"/>
        <v>0</v>
      </c>
      <c r="T285" s="82">
        <f t="shared" si="69"/>
        <v>0.66666666666666663</v>
      </c>
      <c r="U285" s="82">
        <f t="shared" si="69"/>
        <v>0</v>
      </c>
      <c r="V285" s="82">
        <f t="shared" si="69"/>
        <v>0.36583679114799444</v>
      </c>
      <c r="W285" s="82">
        <f t="shared" si="69"/>
        <v>0.22796352583586627</v>
      </c>
      <c r="X285" s="82">
        <f t="shared" si="69"/>
        <v>0.20694259012016022</v>
      </c>
      <c r="Y285" s="82">
        <f t="shared" si="69"/>
        <v>0.15618556701030928</v>
      </c>
      <c r="Z285" s="82">
        <f t="shared" si="69"/>
        <v>0.34637774902975421</v>
      </c>
    </row>
    <row r="286" spans="1:26" ht="23.25" customHeight="1" x14ac:dyDescent="0.15">
      <c r="A286" s="13" t="s">
        <v>523</v>
      </c>
      <c r="B286" s="51">
        <v>1</v>
      </c>
      <c r="C286" s="52" t="s">
        <v>928</v>
      </c>
      <c r="D286" s="65" t="s">
        <v>525</v>
      </c>
      <c r="E286" s="57">
        <v>0</v>
      </c>
      <c r="F286" s="57">
        <v>132</v>
      </c>
      <c r="G286" s="57">
        <v>0</v>
      </c>
      <c r="H286" s="63">
        <v>132</v>
      </c>
      <c r="I286" s="57">
        <v>565</v>
      </c>
      <c r="J286" s="57">
        <v>283</v>
      </c>
      <c r="K286" s="57">
        <v>187</v>
      </c>
      <c r="L286" s="57">
        <v>157</v>
      </c>
      <c r="M286" s="64">
        <v>1192</v>
      </c>
      <c r="N286" s="57">
        <v>1324</v>
      </c>
      <c r="P286" s="67" t="str">
        <f t="shared" si="70"/>
        <v>友人・知人の家（友人・知人の所有する物件）</v>
      </c>
      <c r="Q286" s="82">
        <f t="shared" si="71"/>
        <v>0</v>
      </c>
      <c r="R286" s="82">
        <f t="shared" si="69"/>
        <v>0.31578947368421051</v>
      </c>
      <c r="S286" s="82">
        <f t="shared" si="69"/>
        <v>0</v>
      </c>
      <c r="T286" s="82">
        <f t="shared" si="69"/>
        <v>3.8194444444444448E-2</v>
      </c>
      <c r="U286" s="82">
        <f t="shared" si="69"/>
        <v>0.21417740712661107</v>
      </c>
      <c r="V286" s="82">
        <f t="shared" si="69"/>
        <v>0.19571230982019364</v>
      </c>
      <c r="W286" s="82">
        <f t="shared" si="69"/>
        <v>0.1894630192502533</v>
      </c>
      <c r="X286" s="82">
        <f t="shared" si="69"/>
        <v>0.20961281708945259</v>
      </c>
      <c r="Y286" s="82">
        <f t="shared" si="69"/>
        <v>0.20481099656357388</v>
      </c>
      <c r="Z286" s="82">
        <f t="shared" si="69"/>
        <v>0.14273393704182838</v>
      </c>
    </row>
    <row r="287" spans="1:26" ht="23.25" customHeight="1" x14ac:dyDescent="0.15">
      <c r="A287" s="13" t="s">
        <v>929</v>
      </c>
      <c r="B287" s="51">
        <v>1</v>
      </c>
      <c r="C287" s="52" t="s">
        <v>527</v>
      </c>
      <c r="D287" s="65" t="s">
        <v>528</v>
      </c>
      <c r="E287" s="57">
        <v>0</v>
      </c>
      <c r="F287" s="57">
        <v>2</v>
      </c>
      <c r="G287" s="57">
        <v>0</v>
      </c>
      <c r="H287" s="63">
        <v>2</v>
      </c>
      <c r="I287" s="57">
        <v>12</v>
      </c>
      <c r="J287" s="57">
        <v>6</v>
      </c>
      <c r="K287" s="57">
        <v>36</v>
      </c>
      <c r="L287" s="57">
        <v>37</v>
      </c>
      <c r="M287" s="64">
        <v>91</v>
      </c>
      <c r="N287" s="57">
        <v>93</v>
      </c>
      <c r="P287" s="67" t="str">
        <f t="shared" si="70"/>
        <v>シェアリングサービス</v>
      </c>
      <c r="Q287" s="82">
        <f t="shared" si="71"/>
        <v>0</v>
      </c>
      <c r="R287" s="82">
        <f t="shared" si="69"/>
        <v>4.7846889952153108E-3</v>
      </c>
      <c r="S287" s="82">
        <f t="shared" si="69"/>
        <v>0</v>
      </c>
      <c r="T287" s="82">
        <f t="shared" si="69"/>
        <v>5.7870370370370367E-4</v>
      </c>
      <c r="U287" s="82">
        <f t="shared" si="69"/>
        <v>4.5489006823351023E-3</v>
      </c>
      <c r="V287" s="82">
        <f t="shared" si="69"/>
        <v>4.1493775933609959E-3</v>
      </c>
      <c r="W287" s="82">
        <f t="shared" si="69"/>
        <v>3.64741641337386E-2</v>
      </c>
      <c r="X287" s="82">
        <f t="shared" si="69"/>
        <v>4.9399198931909215E-2</v>
      </c>
      <c r="Y287" s="82">
        <f t="shared" si="69"/>
        <v>1.563573883161512E-2</v>
      </c>
      <c r="Z287" s="82">
        <f t="shared" si="69"/>
        <v>1.0025873221216041E-2</v>
      </c>
    </row>
    <row r="288" spans="1:26" ht="23.25" customHeight="1" x14ac:dyDescent="0.15">
      <c r="A288" s="13" t="s">
        <v>930</v>
      </c>
      <c r="B288" s="51">
        <v>1</v>
      </c>
      <c r="C288" s="52" t="s">
        <v>530</v>
      </c>
      <c r="D288" s="65" t="s">
        <v>531</v>
      </c>
      <c r="E288" s="57">
        <v>0</v>
      </c>
      <c r="F288" s="57">
        <v>266</v>
      </c>
      <c r="G288" s="57">
        <v>0</v>
      </c>
      <c r="H288" s="63">
        <v>266</v>
      </c>
      <c r="I288" s="57">
        <v>1014</v>
      </c>
      <c r="J288" s="57">
        <v>421</v>
      </c>
      <c r="K288" s="57">
        <v>200</v>
      </c>
      <c r="L288" s="57">
        <v>161</v>
      </c>
      <c r="M288" s="64">
        <v>1796</v>
      </c>
      <c r="N288" s="57">
        <v>2062</v>
      </c>
      <c r="P288" s="67" t="str">
        <f t="shared" si="70"/>
        <v>旅館・ホテル、ペンション等の宿泊施設</v>
      </c>
      <c r="Q288" s="82">
        <f t="shared" si="71"/>
        <v>0</v>
      </c>
      <c r="R288" s="82">
        <f t="shared" si="69"/>
        <v>0.63636363636363635</v>
      </c>
      <c r="S288" s="82">
        <f t="shared" si="69"/>
        <v>0</v>
      </c>
      <c r="T288" s="82">
        <f t="shared" si="69"/>
        <v>7.6967592592592587E-2</v>
      </c>
      <c r="U288" s="82">
        <f t="shared" si="69"/>
        <v>0.38438210765731617</v>
      </c>
      <c r="V288" s="82">
        <f t="shared" si="69"/>
        <v>0.29114799446749656</v>
      </c>
      <c r="W288" s="82">
        <f t="shared" si="69"/>
        <v>0.20263424518743667</v>
      </c>
      <c r="X288" s="82">
        <f t="shared" si="69"/>
        <v>0.21495327102803738</v>
      </c>
      <c r="Y288" s="82">
        <f t="shared" si="69"/>
        <v>0.30859106529209623</v>
      </c>
      <c r="Z288" s="82">
        <f t="shared" si="69"/>
        <v>0.22229409228115568</v>
      </c>
    </row>
    <row r="289" spans="1:28" ht="23.25" customHeight="1" x14ac:dyDescent="0.15">
      <c r="A289" s="13" t="s">
        <v>931</v>
      </c>
      <c r="B289" s="51">
        <v>1</v>
      </c>
      <c r="C289" s="52" t="s">
        <v>932</v>
      </c>
      <c r="D289" s="65" t="s">
        <v>534</v>
      </c>
      <c r="E289" s="57">
        <v>0</v>
      </c>
      <c r="F289" s="57">
        <v>8</v>
      </c>
      <c r="G289" s="57">
        <v>0</v>
      </c>
      <c r="H289" s="63">
        <v>8</v>
      </c>
      <c r="I289" s="57">
        <v>39</v>
      </c>
      <c r="J289" s="57">
        <v>25</v>
      </c>
      <c r="K289" s="57">
        <v>31</v>
      </c>
      <c r="L289" s="57">
        <v>55</v>
      </c>
      <c r="M289" s="64">
        <v>150</v>
      </c>
      <c r="N289" s="57">
        <v>158</v>
      </c>
      <c r="P289" s="67" t="str">
        <f t="shared" si="70"/>
        <v>ゲストハウス、キャンプ場等の簡易宿所、民泊等</v>
      </c>
      <c r="Q289" s="82">
        <f t="shared" si="71"/>
        <v>0</v>
      </c>
      <c r="R289" s="82">
        <f t="shared" si="69"/>
        <v>1.9138755980861243E-2</v>
      </c>
      <c r="S289" s="82">
        <f t="shared" si="69"/>
        <v>0</v>
      </c>
      <c r="T289" s="82">
        <f t="shared" si="69"/>
        <v>2.3148148148148147E-3</v>
      </c>
      <c r="U289" s="82">
        <f t="shared" si="69"/>
        <v>1.4783927217589083E-2</v>
      </c>
      <c r="V289" s="82">
        <f t="shared" si="69"/>
        <v>1.7289073305670817E-2</v>
      </c>
      <c r="W289" s="82">
        <f t="shared" si="69"/>
        <v>3.1408308004052685E-2</v>
      </c>
      <c r="X289" s="82">
        <f t="shared" si="69"/>
        <v>7.3431241655540727E-2</v>
      </c>
      <c r="Y289" s="82">
        <f t="shared" si="69"/>
        <v>2.5773195876288658E-2</v>
      </c>
      <c r="Z289" s="82">
        <f t="shared" si="69"/>
        <v>1.7033203967227253E-2</v>
      </c>
    </row>
    <row r="290" spans="1:28" ht="23.25" customHeight="1" x14ac:dyDescent="0.15">
      <c r="A290" s="13" t="s">
        <v>933</v>
      </c>
      <c r="B290" s="51">
        <v>1</v>
      </c>
      <c r="C290" s="52" t="s">
        <v>536</v>
      </c>
      <c r="D290" s="65" t="s">
        <v>537</v>
      </c>
      <c r="E290" s="57">
        <v>0</v>
      </c>
      <c r="F290" s="57">
        <v>0</v>
      </c>
      <c r="G290" s="57">
        <v>0</v>
      </c>
      <c r="H290" s="63">
        <v>0</v>
      </c>
      <c r="I290" s="57">
        <v>5</v>
      </c>
      <c r="J290" s="57">
        <v>6</v>
      </c>
      <c r="K290" s="57">
        <v>34</v>
      </c>
      <c r="L290" s="57">
        <v>40</v>
      </c>
      <c r="M290" s="64">
        <v>85</v>
      </c>
      <c r="N290" s="57">
        <v>85</v>
      </c>
      <c r="P290" s="67" t="str">
        <f t="shared" si="70"/>
        <v>コワーキングスペース、シェアオフィスなどの共有ワークスペース、レンタルオフィスなど</v>
      </c>
      <c r="Q290" s="82">
        <f t="shared" si="71"/>
        <v>0</v>
      </c>
      <c r="R290" s="82">
        <f t="shared" si="69"/>
        <v>0</v>
      </c>
      <c r="S290" s="82">
        <f t="shared" si="69"/>
        <v>0</v>
      </c>
      <c r="T290" s="82">
        <f t="shared" si="69"/>
        <v>0</v>
      </c>
      <c r="U290" s="82">
        <f t="shared" si="69"/>
        <v>1.8953752843062926E-3</v>
      </c>
      <c r="V290" s="82">
        <f t="shared" si="69"/>
        <v>4.1493775933609959E-3</v>
      </c>
      <c r="W290" s="82">
        <f t="shared" si="69"/>
        <v>3.4447821681864235E-2</v>
      </c>
      <c r="X290" s="82">
        <f t="shared" si="69"/>
        <v>5.3404539385847799E-2</v>
      </c>
      <c r="Y290" s="82">
        <f t="shared" si="69"/>
        <v>1.4604810996563574E-2</v>
      </c>
      <c r="Z290" s="82">
        <f t="shared" si="69"/>
        <v>9.1634325140146616E-3</v>
      </c>
    </row>
    <row r="291" spans="1:28" ht="23.25" customHeight="1" x14ac:dyDescent="0.15">
      <c r="A291" s="13" t="s">
        <v>538</v>
      </c>
      <c r="B291" s="51">
        <v>1</v>
      </c>
      <c r="C291" s="52" t="s">
        <v>539</v>
      </c>
      <c r="D291" s="65" t="s">
        <v>540</v>
      </c>
      <c r="E291" s="57">
        <v>0</v>
      </c>
      <c r="F291" s="57">
        <v>9</v>
      </c>
      <c r="G291" s="57">
        <v>0</v>
      </c>
      <c r="H291" s="63">
        <v>9</v>
      </c>
      <c r="I291" s="57">
        <v>36</v>
      </c>
      <c r="J291" s="57">
        <v>28</v>
      </c>
      <c r="K291" s="57">
        <v>212</v>
      </c>
      <c r="L291" s="57">
        <v>61</v>
      </c>
      <c r="M291" s="64">
        <v>337</v>
      </c>
      <c r="N291" s="57">
        <v>346</v>
      </c>
      <c r="P291" s="67" t="str">
        <f t="shared" si="70"/>
        <v>民間企業等の事業所・オフィス・作業場等</v>
      </c>
      <c r="Q291" s="82">
        <f t="shared" si="71"/>
        <v>0</v>
      </c>
      <c r="R291" s="82">
        <f t="shared" si="69"/>
        <v>2.1531100478468901E-2</v>
      </c>
      <c r="S291" s="82">
        <f t="shared" si="69"/>
        <v>0</v>
      </c>
      <c r="T291" s="82">
        <f t="shared" si="69"/>
        <v>2.6041666666666665E-3</v>
      </c>
      <c r="U291" s="82">
        <f t="shared" si="69"/>
        <v>1.3646702047005308E-2</v>
      </c>
      <c r="V291" s="82">
        <f t="shared" si="69"/>
        <v>1.9363762102351315E-2</v>
      </c>
      <c r="W291" s="82">
        <f t="shared" si="69"/>
        <v>0.21479229989868287</v>
      </c>
      <c r="X291" s="82">
        <f t="shared" si="69"/>
        <v>8.1441922563417896E-2</v>
      </c>
      <c r="Y291" s="82">
        <f t="shared" si="69"/>
        <v>5.7903780068728525E-2</v>
      </c>
      <c r="Z291" s="82">
        <f t="shared" si="69"/>
        <v>3.7300560586459683E-2</v>
      </c>
    </row>
    <row r="292" spans="1:28" ht="23.25" customHeight="1" x14ac:dyDescent="0.15">
      <c r="A292" s="13" t="s">
        <v>541</v>
      </c>
      <c r="B292" s="51">
        <v>1</v>
      </c>
      <c r="C292" s="52" t="s">
        <v>542</v>
      </c>
      <c r="D292" s="65" t="s">
        <v>543</v>
      </c>
      <c r="E292" s="57">
        <v>0</v>
      </c>
      <c r="F292" s="57">
        <v>1</v>
      </c>
      <c r="G292" s="57">
        <v>0</v>
      </c>
      <c r="H292" s="63">
        <v>1</v>
      </c>
      <c r="I292" s="57">
        <v>11</v>
      </c>
      <c r="J292" s="57">
        <v>8</v>
      </c>
      <c r="K292" s="57">
        <v>21</v>
      </c>
      <c r="L292" s="57">
        <v>24</v>
      </c>
      <c r="M292" s="64">
        <v>64</v>
      </c>
      <c r="N292" s="57">
        <v>65</v>
      </c>
      <c r="P292" s="67" t="str">
        <f t="shared" si="70"/>
        <v>農林漁業等に関連する施設や現場等</v>
      </c>
      <c r="Q292" s="82">
        <f t="shared" si="71"/>
        <v>0</v>
      </c>
      <c r="R292" s="82">
        <f t="shared" si="69"/>
        <v>2.3923444976076554E-3</v>
      </c>
      <c r="S292" s="82">
        <f t="shared" si="69"/>
        <v>0</v>
      </c>
      <c r="T292" s="82">
        <f t="shared" si="69"/>
        <v>2.8935185185185184E-4</v>
      </c>
      <c r="U292" s="82">
        <f t="shared" si="69"/>
        <v>4.169825625473844E-3</v>
      </c>
      <c r="V292" s="82">
        <f t="shared" si="69"/>
        <v>5.5325034578146614E-3</v>
      </c>
      <c r="W292" s="82">
        <f t="shared" si="69"/>
        <v>2.1276595744680851E-2</v>
      </c>
      <c r="X292" s="82">
        <f t="shared" si="69"/>
        <v>3.2042723631508681E-2</v>
      </c>
      <c r="Y292" s="82">
        <f t="shared" si="69"/>
        <v>1.0996563573883162E-2</v>
      </c>
      <c r="Z292" s="82">
        <f t="shared" si="69"/>
        <v>7.007330746011212E-3</v>
      </c>
    </row>
    <row r="293" spans="1:28" ht="23.25" customHeight="1" x14ac:dyDescent="0.15">
      <c r="A293" s="13" t="s">
        <v>934</v>
      </c>
      <c r="B293" s="51">
        <v>1</v>
      </c>
      <c r="C293" s="52" t="s">
        <v>545</v>
      </c>
      <c r="D293" s="65" t="s">
        <v>546</v>
      </c>
      <c r="E293" s="57">
        <v>0</v>
      </c>
      <c r="F293" s="57">
        <v>0</v>
      </c>
      <c r="G293" s="57">
        <v>0</v>
      </c>
      <c r="H293" s="63">
        <v>0</v>
      </c>
      <c r="I293" s="57">
        <v>3</v>
      </c>
      <c r="J293" s="57">
        <v>13</v>
      </c>
      <c r="K293" s="57">
        <v>23</v>
      </c>
      <c r="L293" s="57">
        <v>40</v>
      </c>
      <c r="M293" s="64">
        <v>79</v>
      </c>
      <c r="N293" s="57">
        <v>79</v>
      </c>
      <c r="P293" s="67" t="str">
        <f t="shared" si="70"/>
        <v>所属団体等の設けているサテライトオフィス</v>
      </c>
      <c r="Q293" s="82">
        <f t="shared" si="71"/>
        <v>0</v>
      </c>
      <c r="R293" s="82">
        <f t="shared" si="69"/>
        <v>0</v>
      </c>
      <c r="S293" s="82">
        <f t="shared" si="69"/>
        <v>0</v>
      </c>
      <c r="T293" s="82">
        <f t="shared" si="69"/>
        <v>0</v>
      </c>
      <c r="U293" s="82">
        <f t="shared" si="69"/>
        <v>1.1372251705837756E-3</v>
      </c>
      <c r="V293" s="82">
        <f t="shared" si="69"/>
        <v>8.9903181189488236E-3</v>
      </c>
      <c r="W293" s="82">
        <f t="shared" si="69"/>
        <v>2.3302938196555219E-2</v>
      </c>
      <c r="X293" s="82">
        <f t="shared" si="69"/>
        <v>5.3404539385847799E-2</v>
      </c>
      <c r="Y293" s="82">
        <f t="shared" si="69"/>
        <v>1.3573883161512028E-2</v>
      </c>
      <c r="Z293" s="82">
        <f t="shared" si="69"/>
        <v>8.5166019836136267E-3</v>
      </c>
    </row>
    <row r="294" spans="1:28" ht="23.25" customHeight="1" x14ac:dyDescent="0.15">
      <c r="A294" s="13" t="s">
        <v>547</v>
      </c>
      <c r="B294" s="51">
        <v>1</v>
      </c>
      <c r="C294" s="52" t="s">
        <v>935</v>
      </c>
      <c r="D294" s="65" t="s">
        <v>549</v>
      </c>
      <c r="E294" s="57">
        <v>0</v>
      </c>
      <c r="F294" s="57">
        <v>5</v>
      </c>
      <c r="G294" s="57">
        <v>0</v>
      </c>
      <c r="H294" s="63">
        <v>5</v>
      </c>
      <c r="I294" s="57">
        <v>46</v>
      </c>
      <c r="J294" s="57">
        <v>56</v>
      </c>
      <c r="K294" s="57">
        <v>20</v>
      </c>
      <c r="L294" s="57">
        <v>109</v>
      </c>
      <c r="M294" s="64">
        <v>231</v>
      </c>
      <c r="N294" s="57">
        <v>236</v>
      </c>
      <c r="P294" s="67" t="str">
        <f t="shared" si="70"/>
        <v>コミュニティスペース等の地域の交流拠点施設（コミュニティカフェ等を含む）</v>
      </c>
      <c r="Q294" s="82">
        <f t="shared" si="71"/>
        <v>0</v>
      </c>
      <c r="R294" s="82">
        <f t="shared" si="69"/>
        <v>1.1961722488038277E-2</v>
      </c>
      <c r="S294" s="82">
        <f t="shared" si="69"/>
        <v>0</v>
      </c>
      <c r="T294" s="82">
        <f t="shared" si="69"/>
        <v>1.4467592592592592E-3</v>
      </c>
      <c r="U294" s="82">
        <f t="shared" si="69"/>
        <v>1.7437452615617893E-2</v>
      </c>
      <c r="V294" s="82">
        <f t="shared" si="69"/>
        <v>3.8727524204702629E-2</v>
      </c>
      <c r="W294" s="82">
        <f t="shared" si="69"/>
        <v>2.0263424518743668E-2</v>
      </c>
      <c r="X294" s="82">
        <f t="shared" si="69"/>
        <v>0.14552736982643524</v>
      </c>
      <c r="Y294" s="82">
        <f t="shared" si="69"/>
        <v>3.9690721649484534E-2</v>
      </c>
      <c r="Z294" s="82">
        <f t="shared" si="69"/>
        <v>2.5442000862440708E-2</v>
      </c>
    </row>
    <row r="295" spans="1:28" ht="23.25" customHeight="1" x14ac:dyDescent="0.15">
      <c r="A295" s="13" t="s">
        <v>936</v>
      </c>
      <c r="B295" s="51">
        <v>1</v>
      </c>
      <c r="C295" s="52" t="s">
        <v>551</v>
      </c>
      <c r="D295" s="65" t="s">
        <v>552</v>
      </c>
      <c r="E295" s="57">
        <v>0</v>
      </c>
      <c r="F295" s="57">
        <v>17</v>
      </c>
      <c r="G295" s="57">
        <v>0</v>
      </c>
      <c r="H295" s="63">
        <v>17</v>
      </c>
      <c r="I295" s="57">
        <v>93</v>
      </c>
      <c r="J295" s="57">
        <v>136</v>
      </c>
      <c r="K295" s="57">
        <v>64</v>
      </c>
      <c r="L295" s="57">
        <v>165</v>
      </c>
      <c r="M295" s="64">
        <v>458</v>
      </c>
      <c r="N295" s="57">
        <v>475</v>
      </c>
      <c r="P295" s="67" t="str">
        <f t="shared" si="70"/>
        <v>役場、会館・集会所、図書館、学校、産業支援施設などの公共的な施設</v>
      </c>
      <c r="Q295" s="82">
        <f t="shared" si="71"/>
        <v>0</v>
      </c>
      <c r="R295" s="82">
        <f t="shared" si="69"/>
        <v>4.0669856459330141E-2</v>
      </c>
      <c r="S295" s="82">
        <f t="shared" si="69"/>
        <v>0</v>
      </c>
      <c r="T295" s="82">
        <f t="shared" si="69"/>
        <v>4.9189814814814816E-3</v>
      </c>
      <c r="U295" s="82">
        <f t="shared" si="69"/>
        <v>3.5253980288097043E-2</v>
      </c>
      <c r="V295" s="82">
        <f t="shared" si="69"/>
        <v>9.4052558782849238E-2</v>
      </c>
      <c r="W295" s="82">
        <f t="shared" si="69"/>
        <v>6.4842958459979741E-2</v>
      </c>
      <c r="X295" s="82">
        <f t="shared" si="69"/>
        <v>0.22029372496662217</v>
      </c>
      <c r="Y295" s="82">
        <f t="shared" si="69"/>
        <v>7.8694158075601373E-2</v>
      </c>
      <c r="Z295" s="82">
        <f t="shared" si="69"/>
        <v>5.1207416990081932E-2</v>
      </c>
    </row>
    <row r="296" spans="1:28" ht="23.25" customHeight="1" x14ac:dyDescent="0.15">
      <c r="A296" s="13" t="s">
        <v>937</v>
      </c>
      <c r="B296" s="51">
        <v>1</v>
      </c>
      <c r="C296" s="52" t="s">
        <v>938</v>
      </c>
      <c r="D296" s="65" t="s">
        <v>555</v>
      </c>
      <c r="E296" s="57">
        <v>0</v>
      </c>
      <c r="F296" s="57">
        <v>0</v>
      </c>
      <c r="G296" s="57">
        <v>0</v>
      </c>
      <c r="H296" s="63">
        <v>0</v>
      </c>
      <c r="I296" s="57">
        <v>886</v>
      </c>
      <c r="J296" s="57">
        <v>92</v>
      </c>
      <c r="K296" s="57">
        <v>85</v>
      </c>
      <c r="L296" s="57">
        <v>56</v>
      </c>
      <c r="M296" s="64">
        <v>1119</v>
      </c>
      <c r="N296" s="57">
        <v>1119</v>
      </c>
      <c r="P296" s="67" t="str">
        <f t="shared" si="70"/>
        <v>特になし</v>
      </c>
      <c r="Q296" s="82">
        <f t="shared" si="71"/>
        <v>0</v>
      </c>
      <c r="R296" s="82">
        <f t="shared" si="69"/>
        <v>0</v>
      </c>
      <c r="S296" s="82">
        <f t="shared" si="69"/>
        <v>0</v>
      </c>
      <c r="T296" s="82">
        <f t="shared" si="69"/>
        <v>0</v>
      </c>
      <c r="U296" s="82">
        <f t="shared" si="69"/>
        <v>0.33586050037907506</v>
      </c>
      <c r="V296" s="82">
        <f t="shared" si="69"/>
        <v>6.3623789764868599E-2</v>
      </c>
      <c r="W296" s="82">
        <f t="shared" si="69"/>
        <v>8.6119554204660581E-2</v>
      </c>
      <c r="X296" s="82">
        <f t="shared" si="69"/>
        <v>7.476635514018691E-2</v>
      </c>
      <c r="Y296" s="82">
        <f t="shared" si="69"/>
        <v>0.19226804123711341</v>
      </c>
      <c r="Z296" s="82">
        <f t="shared" si="69"/>
        <v>0.12063389391979301</v>
      </c>
    </row>
    <row r="297" spans="1:28" ht="23.25" customHeight="1" x14ac:dyDescent="0.15">
      <c r="A297" s="13" t="s">
        <v>556</v>
      </c>
      <c r="B297" s="51">
        <v>1</v>
      </c>
      <c r="C297" s="52" t="s">
        <v>557</v>
      </c>
      <c r="D297" s="65" t="s">
        <v>558</v>
      </c>
      <c r="E297" s="57">
        <v>0</v>
      </c>
      <c r="F297" s="57">
        <v>12</v>
      </c>
      <c r="G297" s="57">
        <v>19</v>
      </c>
      <c r="H297" s="63">
        <v>31</v>
      </c>
      <c r="I297" s="57">
        <v>62</v>
      </c>
      <c r="J297" s="57">
        <v>27</v>
      </c>
      <c r="K297" s="57">
        <v>5</v>
      </c>
      <c r="L297" s="57">
        <v>3</v>
      </c>
      <c r="M297" s="64">
        <v>97</v>
      </c>
      <c r="N297" s="57">
        <v>128</v>
      </c>
      <c r="P297" s="67" t="str">
        <f t="shared" si="70"/>
        <v>商業・サービス施設、レジャー施設など</v>
      </c>
      <c r="Q297" s="82">
        <f t="shared" si="71"/>
        <v>0</v>
      </c>
      <c r="R297" s="82">
        <f t="shared" si="69"/>
        <v>2.8708133971291867E-2</v>
      </c>
      <c r="S297" s="82">
        <f t="shared" si="69"/>
        <v>0.40425531914893614</v>
      </c>
      <c r="T297" s="82">
        <f t="shared" si="69"/>
        <v>8.9699074074074073E-3</v>
      </c>
      <c r="U297" s="82">
        <f t="shared" si="69"/>
        <v>2.3502653525398029E-2</v>
      </c>
      <c r="V297" s="82">
        <f t="shared" si="69"/>
        <v>1.8672199170124481E-2</v>
      </c>
      <c r="W297" s="82">
        <f t="shared" si="69"/>
        <v>5.065856129685917E-3</v>
      </c>
      <c r="X297" s="82">
        <f t="shared" si="69"/>
        <v>4.0053404539385851E-3</v>
      </c>
      <c r="Y297" s="82">
        <f t="shared" si="69"/>
        <v>1.6666666666666666E-2</v>
      </c>
      <c r="Z297" s="82">
        <f t="shared" si="69"/>
        <v>1.3799051315222079E-2</v>
      </c>
    </row>
    <row r="298" spans="1:28" ht="23.25" customHeight="1" x14ac:dyDescent="0.15">
      <c r="A298" s="13" t="s">
        <v>939</v>
      </c>
      <c r="B298" s="51">
        <v>1</v>
      </c>
      <c r="C298" s="52" t="s">
        <v>560</v>
      </c>
      <c r="D298" s="65" t="s">
        <v>561</v>
      </c>
      <c r="E298" s="57">
        <v>0</v>
      </c>
      <c r="F298" s="57">
        <v>1</v>
      </c>
      <c r="G298" s="57">
        <v>13</v>
      </c>
      <c r="H298" s="63">
        <v>14</v>
      </c>
      <c r="I298" s="57">
        <v>4</v>
      </c>
      <c r="J298" s="57">
        <v>1</v>
      </c>
      <c r="K298" s="57">
        <v>0</v>
      </c>
      <c r="L298" s="57">
        <v>2</v>
      </c>
      <c r="M298" s="64">
        <v>7</v>
      </c>
      <c r="N298" s="57">
        <v>21</v>
      </c>
      <c r="P298" s="67" t="str">
        <f t="shared" si="70"/>
        <v>医療・福祉施設など</v>
      </c>
      <c r="Q298" s="82">
        <f t="shared" si="71"/>
        <v>0</v>
      </c>
      <c r="R298" s="82">
        <f t="shared" si="69"/>
        <v>2.3923444976076554E-3</v>
      </c>
      <c r="S298" s="82">
        <f t="shared" si="69"/>
        <v>0.27659574468085107</v>
      </c>
      <c r="T298" s="82">
        <f t="shared" si="69"/>
        <v>4.0509259259259257E-3</v>
      </c>
      <c r="U298" s="82">
        <f t="shared" si="69"/>
        <v>1.5163002274450341E-3</v>
      </c>
      <c r="V298" s="82">
        <f t="shared" si="69"/>
        <v>6.9156293222683268E-4</v>
      </c>
      <c r="W298" s="82">
        <f t="shared" si="69"/>
        <v>0</v>
      </c>
      <c r="X298" s="82">
        <f t="shared" si="69"/>
        <v>2.6702269692923898E-3</v>
      </c>
      <c r="Y298" s="82">
        <f t="shared" si="69"/>
        <v>1.2027491408934709E-3</v>
      </c>
      <c r="Z298" s="82">
        <f t="shared" si="69"/>
        <v>2.2639068564036221E-3</v>
      </c>
    </row>
    <row r="299" spans="1:28" ht="23.25" customHeight="1" x14ac:dyDescent="0.15">
      <c r="A299" s="13" t="s">
        <v>562</v>
      </c>
      <c r="B299" s="51">
        <v>1</v>
      </c>
      <c r="C299" s="52" t="s">
        <v>563</v>
      </c>
      <c r="D299" s="65" t="s">
        <v>564</v>
      </c>
      <c r="E299" s="57">
        <v>0</v>
      </c>
      <c r="F299" s="57">
        <v>4</v>
      </c>
      <c r="G299" s="57">
        <v>15</v>
      </c>
      <c r="H299" s="63">
        <v>19</v>
      </c>
      <c r="I299" s="57">
        <v>9</v>
      </c>
      <c r="J299" s="57">
        <v>7</v>
      </c>
      <c r="K299" s="57">
        <v>1</v>
      </c>
      <c r="L299" s="57">
        <v>3</v>
      </c>
      <c r="M299" s="64">
        <v>20</v>
      </c>
      <c r="N299" s="57">
        <v>39</v>
      </c>
      <c r="P299" s="67" t="str">
        <f t="shared" si="70"/>
        <v>墓地、寺社、宗教施設</v>
      </c>
      <c r="Q299" s="82">
        <f t="shared" si="71"/>
        <v>0</v>
      </c>
      <c r="R299" s="82">
        <f t="shared" si="71"/>
        <v>9.5693779904306216E-3</v>
      </c>
      <c r="S299" s="82">
        <f t="shared" si="71"/>
        <v>0.31914893617021278</v>
      </c>
      <c r="T299" s="82">
        <f t="shared" si="71"/>
        <v>5.4976851851851853E-3</v>
      </c>
      <c r="U299" s="82">
        <f t="shared" si="71"/>
        <v>3.4116755117513269E-3</v>
      </c>
      <c r="V299" s="82">
        <f t="shared" si="71"/>
        <v>4.8409405255878286E-3</v>
      </c>
      <c r="W299" s="82">
        <f t="shared" si="71"/>
        <v>1.0131712259371835E-3</v>
      </c>
      <c r="X299" s="82">
        <f t="shared" si="71"/>
        <v>4.0053404539385851E-3</v>
      </c>
      <c r="Y299" s="82">
        <f t="shared" si="71"/>
        <v>3.4364261168384879E-3</v>
      </c>
      <c r="Z299" s="82">
        <f t="shared" si="71"/>
        <v>4.2043984476067267E-3</v>
      </c>
    </row>
    <row r="300" spans="1:28" ht="23.25" customHeight="1" x14ac:dyDescent="0.15">
      <c r="A300" s="13" t="s">
        <v>940</v>
      </c>
      <c r="B300" s="51">
        <v>1</v>
      </c>
      <c r="C300" s="52" t="s">
        <v>566</v>
      </c>
      <c r="D300" s="65" t="s">
        <v>567</v>
      </c>
      <c r="E300" s="57">
        <v>0</v>
      </c>
      <c r="F300" s="57">
        <v>0</v>
      </c>
      <c r="G300" s="57">
        <v>0</v>
      </c>
      <c r="H300" s="63">
        <v>0</v>
      </c>
      <c r="I300" s="57">
        <v>8</v>
      </c>
      <c r="J300" s="57">
        <v>1</v>
      </c>
      <c r="K300" s="57">
        <v>0</v>
      </c>
      <c r="L300" s="57">
        <v>0</v>
      </c>
      <c r="M300" s="64">
        <v>9</v>
      </c>
      <c r="N300" s="57">
        <v>9</v>
      </c>
      <c r="P300" s="67" t="str">
        <f t="shared" si="70"/>
        <v>その他、不明</v>
      </c>
      <c r="Q300" s="82">
        <f t="shared" si="71"/>
        <v>0</v>
      </c>
      <c r="R300" s="82">
        <f t="shared" si="71"/>
        <v>0</v>
      </c>
      <c r="S300" s="82">
        <f t="shared" si="71"/>
        <v>0</v>
      </c>
      <c r="T300" s="82">
        <f t="shared" si="71"/>
        <v>0</v>
      </c>
      <c r="U300" s="82">
        <f t="shared" si="71"/>
        <v>3.0326004548900682E-3</v>
      </c>
      <c r="V300" s="82">
        <f t="shared" si="71"/>
        <v>6.9156293222683268E-4</v>
      </c>
      <c r="W300" s="82">
        <f t="shared" si="71"/>
        <v>0</v>
      </c>
      <c r="X300" s="82">
        <f t="shared" si="71"/>
        <v>0</v>
      </c>
      <c r="Y300" s="82">
        <f t="shared" si="71"/>
        <v>1.5463917525773195E-3</v>
      </c>
      <c r="Z300" s="82">
        <f t="shared" si="71"/>
        <v>9.7024579560155242E-4</v>
      </c>
    </row>
    <row r="301" spans="1:28" x14ac:dyDescent="0.15">
      <c r="I301" s="59"/>
      <c r="J301" s="59"/>
      <c r="K301" s="59"/>
      <c r="L301" s="59"/>
      <c r="M301" s="59"/>
      <c r="N301" s="59"/>
      <c r="U301" s="61"/>
      <c r="V301" s="61"/>
      <c r="W301" s="61"/>
      <c r="X301" s="61"/>
      <c r="Y301" s="61"/>
      <c r="Z301" s="61"/>
      <c r="AB301" s="46"/>
    </row>
    <row r="302" spans="1:28" x14ac:dyDescent="0.15">
      <c r="C302" s="60"/>
      <c r="I302" s="59"/>
      <c r="J302" s="59"/>
      <c r="K302" s="59"/>
      <c r="L302" s="59"/>
      <c r="M302" s="59"/>
      <c r="N302" s="59" t="s">
        <v>884</v>
      </c>
      <c r="P302" s="60"/>
      <c r="U302" s="61"/>
      <c r="V302" s="61"/>
      <c r="W302" s="61"/>
      <c r="X302" s="61"/>
      <c r="Y302" s="61"/>
      <c r="Z302" s="62" t="str">
        <f>+N302</f>
        <v>（ＭＡ）</v>
      </c>
    </row>
    <row r="303" spans="1:28" ht="12" customHeight="1" x14ac:dyDescent="0.15">
      <c r="C303" s="130" t="s">
        <v>568</v>
      </c>
      <c r="E303" s="132" t="s">
        <v>138</v>
      </c>
      <c r="F303" s="132"/>
      <c r="G303" s="132"/>
      <c r="H303" s="132"/>
      <c r="I303" s="133" t="s">
        <v>139</v>
      </c>
      <c r="J303" s="133"/>
      <c r="K303" s="133"/>
      <c r="L303" s="133"/>
      <c r="M303" s="133"/>
      <c r="N303" s="134" t="s">
        <v>140</v>
      </c>
      <c r="P303" s="130" t="str">
        <f>+C303</f>
        <v>＜訪問先での過ごし方＞</v>
      </c>
      <c r="Q303" s="135" t="s">
        <v>138</v>
      </c>
      <c r="R303" s="135"/>
      <c r="S303" s="135"/>
      <c r="T303" s="135"/>
      <c r="U303" s="128" t="s">
        <v>139</v>
      </c>
      <c r="V303" s="128"/>
      <c r="W303" s="128"/>
      <c r="X303" s="128"/>
      <c r="Y303" s="128"/>
      <c r="Z303" s="129" t="str">
        <f>+N303&amp;"（N="&amp;N305&amp;"）"</f>
        <v>二次調査（訪問タイプ）
計（N=9276）</v>
      </c>
    </row>
    <row r="304" spans="1:28" ht="78.75" x14ac:dyDescent="0.15">
      <c r="A304" s="13" t="s">
        <v>941</v>
      </c>
      <c r="B304" s="83" t="s">
        <v>570</v>
      </c>
      <c r="C304" s="131"/>
      <c r="E304" s="53" t="s">
        <v>141</v>
      </c>
      <c r="F304" s="53" t="s">
        <v>142</v>
      </c>
      <c r="G304" s="53" t="s">
        <v>143</v>
      </c>
      <c r="H304" s="53" t="s">
        <v>144</v>
      </c>
      <c r="I304" s="54" t="s">
        <v>145</v>
      </c>
      <c r="J304" s="54" t="s">
        <v>146</v>
      </c>
      <c r="K304" s="54" t="s">
        <v>147</v>
      </c>
      <c r="L304" s="54" t="s">
        <v>148</v>
      </c>
      <c r="M304" s="54" t="s">
        <v>149</v>
      </c>
      <c r="N304" s="134"/>
      <c r="P304" s="131"/>
      <c r="Q304" s="55" t="str">
        <f>+E304&amp;"（N="&amp;E305&amp;"）"</f>
        <v>地縁・血縁先を訪問している人（地縁・血縁先の訪問のみ）（N=2991）</v>
      </c>
      <c r="R304" s="55" t="str">
        <f t="shared" ref="R304:Y304" si="72">+F304&amp;"（N="&amp;F305&amp;"）"</f>
        <v>地縁・血縁先を訪問している人（地縁・血縁先及びそれ以外の施設等を利用）（N=418）</v>
      </c>
      <c r="S304" s="55" t="str">
        <f t="shared" si="72"/>
        <v>特定の生活行動や用務を行っている人（N=47）</v>
      </c>
      <c r="T304" s="55" t="str">
        <f t="shared" si="72"/>
        <v>地縁・血縁的な訪問者等　計（N=3456）</v>
      </c>
      <c r="U304" s="56" t="str">
        <f t="shared" si="72"/>
        <v>趣味・消費型（N=2638）</v>
      </c>
      <c r="V304" s="56" t="str">
        <f t="shared" si="72"/>
        <v>参加・交流型（N=1446）</v>
      </c>
      <c r="W304" s="56" t="str">
        <f t="shared" si="72"/>
        <v>就労型（N=987）</v>
      </c>
      <c r="X304" s="56" t="str">
        <f t="shared" si="72"/>
        <v>直接寄与型（N=749）</v>
      </c>
      <c r="Y304" s="56" t="str">
        <f t="shared" si="72"/>
        <v>関係人口（訪問系）計（N=5820）</v>
      </c>
      <c r="Z304" s="129"/>
    </row>
    <row r="305" spans="1:26" ht="23.25" customHeight="1" x14ac:dyDescent="0.15">
      <c r="B305" s="51"/>
      <c r="C305" s="52" t="s">
        <v>150</v>
      </c>
      <c r="D305" s="51"/>
      <c r="E305" s="57">
        <v>2991</v>
      </c>
      <c r="F305" s="57">
        <v>418</v>
      </c>
      <c r="G305" s="57">
        <v>47</v>
      </c>
      <c r="H305" s="63">
        <v>3456</v>
      </c>
      <c r="I305" s="57">
        <v>2638</v>
      </c>
      <c r="J305" s="57">
        <v>1446</v>
      </c>
      <c r="K305" s="57">
        <v>987</v>
      </c>
      <c r="L305" s="57">
        <v>749</v>
      </c>
      <c r="M305" s="64">
        <v>5820</v>
      </c>
      <c r="N305" s="57">
        <v>9276</v>
      </c>
      <c r="P305" s="52" t="s">
        <v>150</v>
      </c>
      <c r="Q305" s="82">
        <f>+E305/E$305</f>
        <v>1</v>
      </c>
      <c r="R305" s="82">
        <f t="shared" ref="R305:Z320" si="73">+F305/F$305</f>
        <v>1</v>
      </c>
      <c r="S305" s="82">
        <f t="shared" si="73"/>
        <v>1</v>
      </c>
      <c r="T305" s="82">
        <f t="shared" si="73"/>
        <v>1</v>
      </c>
      <c r="U305" s="82">
        <f t="shared" si="73"/>
        <v>1</v>
      </c>
      <c r="V305" s="82">
        <f t="shared" si="73"/>
        <v>1</v>
      </c>
      <c r="W305" s="82">
        <f t="shared" si="73"/>
        <v>1</v>
      </c>
      <c r="X305" s="82">
        <f t="shared" si="73"/>
        <v>1</v>
      </c>
      <c r="Y305" s="82">
        <f t="shared" si="73"/>
        <v>1</v>
      </c>
      <c r="Z305" s="82">
        <f t="shared" si="73"/>
        <v>1</v>
      </c>
    </row>
    <row r="306" spans="1:26" ht="23.25" customHeight="1" x14ac:dyDescent="0.15">
      <c r="A306" s="13" t="s">
        <v>942</v>
      </c>
      <c r="B306" s="51">
        <v>1</v>
      </c>
      <c r="C306" s="52" t="s">
        <v>943</v>
      </c>
      <c r="D306" s="65" t="s">
        <v>573</v>
      </c>
      <c r="E306" s="57">
        <v>1080</v>
      </c>
      <c r="F306" s="57">
        <v>235</v>
      </c>
      <c r="G306" s="57">
        <v>0</v>
      </c>
      <c r="H306" s="63">
        <v>1315</v>
      </c>
      <c r="I306" s="57">
        <v>1207</v>
      </c>
      <c r="J306" s="57">
        <v>710</v>
      </c>
      <c r="K306" s="57">
        <v>235</v>
      </c>
      <c r="L306" s="57">
        <v>216</v>
      </c>
      <c r="M306" s="64">
        <v>2368</v>
      </c>
      <c r="N306" s="57">
        <v>3683</v>
      </c>
      <c r="P306" s="67" t="str">
        <f t="shared" ref="P306:P321" si="74">+C306</f>
        <v>地域ならではの飲食や買い物（地場産品の購入等）</v>
      </c>
      <c r="Q306" s="82">
        <f t="shared" ref="Q306:Z321" si="75">+E306/E$305</f>
        <v>0.36108324974924777</v>
      </c>
      <c r="R306" s="82">
        <f t="shared" si="73"/>
        <v>0.56220095693779903</v>
      </c>
      <c r="S306" s="82">
        <f t="shared" si="73"/>
        <v>0</v>
      </c>
      <c r="T306" s="82">
        <f t="shared" si="73"/>
        <v>0.38049768518518517</v>
      </c>
      <c r="U306" s="82">
        <f t="shared" si="73"/>
        <v>0.45754359363153907</v>
      </c>
      <c r="V306" s="82">
        <f t="shared" si="73"/>
        <v>0.49100968188105115</v>
      </c>
      <c r="W306" s="82">
        <f t="shared" si="73"/>
        <v>0.23809523809523808</v>
      </c>
      <c r="X306" s="82">
        <f t="shared" si="73"/>
        <v>0.28838451268357812</v>
      </c>
      <c r="Y306" s="82">
        <f t="shared" si="73"/>
        <v>0.40687285223367697</v>
      </c>
      <c r="Z306" s="82">
        <f t="shared" si="73"/>
        <v>0.39704614057783527</v>
      </c>
    </row>
    <row r="307" spans="1:26" ht="23.25" customHeight="1" x14ac:dyDescent="0.15">
      <c r="A307" s="13" t="s">
        <v>944</v>
      </c>
      <c r="B307" s="51">
        <v>1</v>
      </c>
      <c r="C307" s="52" t="s">
        <v>945</v>
      </c>
      <c r="D307" s="65" t="s">
        <v>576</v>
      </c>
      <c r="E307" s="57">
        <v>512</v>
      </c>
      <c r="F307" s="57">
        <v>119</v>
      </c>
      <c r="G307" s="57">
        <v>0</v>
      </c>
      <c r="H307" s="63">
        <v>631</v>
      </c>
      <c r="I307" s="57">
        <v>884</v>
      </c>
      <c r="J307" s="57">
        <v>492</v>
      </c>
      <c r="K307" s="57">
        <v>211</v>
      </c>
      <c r="L307" s="57">
        <v>234</v>
      </c>
      <c r="M307" s="64">
        <v>1821</v>
      </c>
      <c r="N307" s="57">
        <v>2452</v>
      </c>
      <c r="P307" s="67" t="str">
        <f t="shared" si="74"/>
        <v>自分の趣味や地域の環境を楽しむ活動</v>
      </c>
      <c r="Q307" s="82">
        <f t="shared" si="75"/>
        <v>0.17118020728853225</v>
      </c>
      <c r="R307" s="82">
        <f t="shared" si="73"/>
        <v>0.28468899521531099</v>
      </c>
      <c r="S307" s="82">
        <f t="shared" si="73"/>
        <v>0</v>
      </c>
      <c r="T307" s="82">
        <f t="shared" si="73"/>
        <v>0.18258101851851852</v>
      </c>
      <c r="U307" s="82">
        <f t="shared" si="73"/>
        <v>0.33510235026535257</v>
      </c>
      <c r="V307" s="82">
        <f t="shared" si="73"/>
        <v>0.34024896265560167</v>
      </c>
      <c r="W307" s="82">
        <f t="shared" si="73"/>
        <v>0.21377912867274571</v>
      </c>
      <c r="X307" s="82">
        <f t="shared" si="73"/>
        <v>0.31241655540720964</v>
      </c>
      <c r="Y307" s="82">
        <f t="shared" si="73"/>
        <v>0.31288659793814433</v>
      </c>
      <c r="Z307" s="82">
        <f t="shared" si="73"/>
        <v>0.26433807675722293</v>
      </c>
    </row>
    <row r="308" spans="1:26" ht="23.25" customHeight="1" x14ac:dyDescent="0.15">
      <c r="A308" s="13" t="s">
        <v>577</v>
      </c>
      <c r="B308" s="51">
        <v>1</v>
      </c>
      <c r="C308" s="52" t="s">
        <v>946</v>
      </c>
      <c r="D308" s="65" t="s">
        <v>579</v>
      </c>
      <c r="E308" s="57">
        <v>0</v>
      </c>
      <c r="F308" s="57">
        <v>0</v>
      </c>
      <c r="G308" s="57">
        <v>0</v>
      </c>
      <c r="H308" s="63">
        <v>0</v>
      </c>
      <c r="I308" s="57">
        <v>0</v>
      </c>
      <c r="J308" s="57">
        <v>0</v>
      </c>
      <c r="K308" s="57">
        <v>572</v>
      </c>
      <c r="L308" s="57">
        <v>65</v>
      </c>
      <c r="M308" s="64">
        <v>637</v>
      </c>
      <c r="N308" s="57">
        <v>637</v>
      </c>
      <c r="P308" s="67" t="str">
        <f t="shared" si="74"/>
        <v>本業として普段行っている業務や仕事（テレワークなど）</v>
      </c>
      <c r="Q308" s="82">
        <f t="shared" si="75"/>
        <v>0</v>
      </c>
      <c r="R308" s="82">
        <f t="shared" si="73"/>
        <v>0</v>
      </c>
      <c r="S308" s="82">
        <f t="shared" si="73"/>
        <v>0</v>
      </c>
      <c r="T308" s="82">
        <f t="shared" si="73"/>
        <v>0</v>
      </c>
      <c r="U308" s="82">
        <f t="shared" si="73"/>
        <v>0</v>
      </c>
      <c r="V308" s="82">
        <f t="shared" si="73"/>
        <v>0</v>
      </c>
      <c r="W308" s="82">
        <f t="shared" si="73"/>
        <v>0.57953394123606894</v>
      </c>
      <c r="X308" s="82">
        <f t="shared" si="73"/>
        <v>8.678237650200267E-2</v>
      </c>
      <c r="Y308" s="82">
        <f t="shared" si="73"/>
        <v>0.10945017182130584</v>
      </c>
      <c r="Z308" s="82">
        <f t="shared" si="73"/>
        <v>6.8671841310909879E-2</v>
      </c>
    </row>
    <row r="309" spans="1:26" ht="23.25" customHeight="1" x14ac:dyDescent="0.15">
      <c r="A309" s="13" t="s">
        <v>580</v>
      </c>
      <c r="B309" s="51">
        <v>1</v>
      </c>
      <c r="C309" s="52" t="s">
        <v>947</v>
      </c>
      <c r="D309" s="65" t="s">
        <v>582</v>
      </c>
      <c r="E309" s="57">
        <v>0</v>
      </c>
      <c r="F309" s="57">
        <v>0</v>
      </c>
      <c r="G309" s="57">
        <v>0</v>
      </c>
      <c r="H309" s="63">
        <v>0</v>
      </c>
      <c r="I309" s="57">
        <v>0</v>
      </c>
      <c r="J309" s="57">
        <v>0</v>
      </c>
      <c r="K309" s="57">
        <v>254</v>
      </c>
      <c r="L309" s="57">
        <v>71</v>
      </c>
      <c r="M309" s="64">
        <v>325</v>
      </c>
      <c r="N309" s="57">
        <v>325</v>
      </c>
      <c r="P309" s="67" t="str">
        <f t="shared" si="74"/>
        <v>本業とは異なる仕事（副業や兼業など）</v>
      </c>
      <c r="Q309" s="82">
        <f t="shared" si="75"/>
        <v>0</v>
      </c>
      <c r="R309" s="82">
        <f t="shared" si="73"/>
        <v>0</v>
      </c>
      <c r="S309" s="82">
        <f t="shared" si="73"/>
        <v>0</v>
      </c>
      <c r="T309" s="82">
        <f t="shared" si="73"/>
        <v>0</v>
      </c>
      <c r="U309" s="82">
        <f t="shared" si="73"/>
        <v>0</v>
      </c>
      <c r="V309" s="82">
        <f t="shared" si="73"/>
        <v>0</v>
      </c>
      <c r="W309" s="82">
        <f t="shared" si="73"/>
        <v>0.25734549138804458</v>
      </c>
      <c r="X309" s="82">
        <f t="shared" si="73"/>
        <v>9.4793057409879838E-2</v>
      </c>
      <c r="Y309" s="82">
        <f t="shared" si="73"/>
        <v>5.5841924398625432E-2</v>
      </c>
      <c r="Z309" s="82">
        <f t="shared" si="73"/>
        <v>3.5036653730056058E-2</v>
      </c>
    </row>
    <row r="310" spans="1:26" ht="23.25" customHeight="1" x14ac:dyDescent="0.15">
      <c r="A310" s="13" t="s">
        <v>583</v>
      </c>
      <c r="B310" s="51">
        <v>1</v>
      </c>
      <c r="C310" s="52" t="s">
        <v>948</v>
      </c>
      <c r="D310" s="65" t="s">
        <v>585</v>
      </c>
      <c r="E310" s="57">
        <v>0</v>
      </c>
      <c r="F310" s="57">
        <v>0</v>
      </c>
      <c r="G310" s="57">
        <v>0</v>
      </c>
      <c r="H310" s="63">
        <v>0</v>
      </c>
      <c r="I310" s="57">
        <v>0</v>
      </c>
      <c r="J310" s="57">
        <v>0</v>
      </c>
      <c r="K310" s="57">
        <v>155</v>
      </c>
      <c r="L310" s="57">
        <v>52</v>
      </c>
      <c r="M310" s="64">
        <v>207</v>
      </c>
      <c r="N310" s="57">
        <v>207</v>
      </c>
      <c r="P310" s="67" t="str">
        <f t="shared" si="74"/>
        <v>地元の企業・事業所での労働</v>
      </c>
      <c r="Q310" s="82">
        <f t="shared" si="75"/>
        <v>0</v>
      </c>
      <c r="R310" s="82">
        <f t="shared" si="73"/>
        <v>0</v>
      </c>
      <c r="S310" s="82">
        <f t="shared" si="73"/>
        <v>0</v>
      </c>
      <c r="T310" s="82">
        <f t="shared" si="73"/>
        <v>0</v>
      </c>
      <c r="U310" s="82">
        <f t="shared" si="73"/>
        <v>0</v>
      </c>
      <c r="V310" s="82">
        <f t="shared" si="73"/>
        <v>0</v>
      </c>
      <c r="W310" s="82">
        <f t="shared" si="73"/>
        <v>0.15704154002026344</v>
      </c>
      <c r="X310" s="82">
        <f t="shared" si="73"/>
        <v>6.9425901201602136E-2</v>
      </c>
      <c r="Y310" s="82">
        <f t="shared" si="73"/>
        <v>3.5567010309278349E-2</v>
      </c>
      <c r="Z310" s="82">
        <f t="shared" si="73"/>
        <v>2.2315653298835704E-2</v>
      </c>
    </row>
    <row r="311" spans="1:26" ht="23.25" customHeight="1" x14ac:dyDescent="0.15">
      <c r="A311" s="13" t="s">
        <v>586</v>
      </c>
      <c r="B311" s="51">
        <v>1</v>
      </c>
      <c r="C311" s="52" t="s">
        <v>949</v>
      </c>
      <c r="D311" s="65" t="s">
        <v>588</v>
      </c>
      <c r="E311" s="57">
        <v>0</v>
      </c>
      <c r="F311" s="57">
        <v>0</v>
      </c>
      <c r="G311" s="57">
        <v>0</v>
      </c>
      <c r="H311" s="63">
        <v>0</v>
      </c>
      <c r="I311" s="57">
        <v>0</v>
      </c>
      <c r="J311" s="57">
        <v>0</v>
      </c>
      <c r="K311" s="57">
        <v>110</v>
      </c>
      <c r="L311" s="57">
        <v>34</v>
      </c>
      <c r="M311" s="64">
        <v>144</v>
      </c>
      <c r="N311" s="57">
        <v>144</v>
      </c>
      <c r="P311" s="67" t="str">
        <f t="shared" si="74"/>
        <v>農林漁業等での労働</v>
      </c>
      <c r="Q311" s="82">
        <f t="shared" si="75"/>
        <v>0</v>
      </c>
      <c r="R311" s="82">
        <f t="shared" si="73"/>
        <v>0</v>
      </c>
      <c r="S311" s="82">
        <f t="shared" si="73"/>
        <v>0</v>
      </c>
      <c r="T311" s="82">
        <f t="shared" si="73"/>
        <v>0</v>
      </c>
      <c r="U311" s="82">
        <f t="shared" si="73"/>
        <v>0</v>
      </c>
      <c r="V311" s="82">
        <f t="shared" si="73"/>
        <v>0</v>
      </c>
      <c r="W311" s="82">
        <f t="shared" si="73"/>
        <v>0.11144883485309018</v>
      </c>
      <c r="X311" s="82">
        <f t="shared" si="73"/>
        <v>4.5393858477970631E-2</v>
      </c>
      <c r="Y311" s="82">
        <f t="shared" si="73"/>
        <v>2.4742268041237112E-2</v>
      </c>
      <c r="Z311" s="82">
        <f t="shared" si="73"/>
        <v>1.5523932729624839E-2</v>
      </c>
    </row>
    <row r="312" spans="1:26" ht="23.25" customHeight="1" x14ac:dyDescent="0.15">
      <c r="A312" s="13" t="s">
        <v>589</v>
      </c>
      <c r="B312" s="51">
        <v>1</v>
      </c>
      <c r="C312" s="52" t="s">
        <v>950</v>
      </c>
      <c r="D312" s="65" t="s">
        <v>591</v>
      </c>
      <c r="E312" s="57">
        <v>0</v>
      </c>
      <c r="F312" s="57">
        <v>0</v>
      </c>
      <c r="G312" s="57">
        <v>0</v>
      </c>
      <c r="H312" s="63">
        <v>0</v>
      </c>
      <c r="I312" s="57">
        <v>0</v>
      </c>
      <c r="J312" s="57">
        <v>0</v>
      </c>
      <c r="K312" s="57">
        <v>0</v>
      </c>
      <c r="L312" s="57">
        <v>151</v>
      </c>
      <c r="M312" s="64">
        <v>151</v>
      </c>
      <c r="N312" s="57">
        <v>151</v>
      </c>
      <c r="P312" s="67" t="str">
        <f t="shared" si="74"/>
        <v>地域に新たな仕事（産業）を創出するなどの活動への参加</v>
      </c>
      <c r="Q312" s="82">
        <f t="shared" si="75"/>
        <v>0</v>
      </c>
      <c r="R312" s="82">
        <f t="shared" si="73"/>
        <v>0</v>
      </c>
      <c r="S312" s="82">
        <f t="shared" si="73"/>
        <v>0</v>
      </c>
      <c r="T312" s="82">
        <f t="shared" si="73"/>
        <v>0</v>
      </c>
      <c r="U312" s="82">
        <f t="shared" si="73"/>
        <v>0</v>
      </c>
      <c r="V312" s="82">
        <f t="shared" si="73"/>
        <v>0</v>
      </c>
      <c r="W312" s="82">
        <f t="shared" si="73"/>
        <v>0</v>
      </c>
      <c r="X312" s="82">
        <f t="shared" si="73"/>
        <v>0.20160213618157544</v>
      </c>
      <c r="Y312" s="82">
        <f t="shared" si="73"/>
        <v>2.5945017182130586E-2</v>
      </c>
      <c r="Z312" s="82">
        <f t="shared" si="73"/>
        <v>1.6278568348426045E-2</v>
      </c>
    </row>
    <row r="313" spans="1:26" ht="23.25" customHeight="1" x14ac:dyDescent="0.15">
      <c r="A313" s="13" t="s">
        <v>592</v>
      </c>
      <c r="B313" s="51">
        <v>1</v>
      </c>
      <c r="C313" s="52" t="s">
        <v>951</v>
      </c>
      <c r="D313" s="65" t="s">
        <v>594</v>
      </c>
      <c r="E313" s="57">
        <v>0</v>
      </c>
      <c r="F313" s="57">
        <v>0</v>
      </c>
      <c r="G313" s="57">
        <v>0</v>
      </c>
      <c r="H313" s="63">
        <v>0</v>
      </c>
      <c r="I313" s="57">
        <v>0</v>
      </c>
      <c r="J313" s="57">
        <v>604</v>
      </c>
      <c r="K313" s="57">
        <v>52</v>
      </c>
      <c r="L313" s="57">
        <v>189</v>
      </c>
      <c r="M313" s="64">
        <v>845</v>
      </c>
      <c r="N313" s="57">
        <v>845</v>
      </c>
      <c r="P313" s="67" t="str">
        <f t="shared" si="74"/>
        <v>祭りや地域体験プログラム等への参加</v>
      </c>
      <c r="Q313" s="82">
        <f t="shared" si="75"/>
        <v>0</v>
      </c>
      <c r="R313" s="82">
        <f t="shared" si="73"/>
        <v>0</v>
      </c>
      <c r="S313" s="82">
        <f t="shared" si="73"/>
        <v>0</v>
      </c>
      <c r="T313" s="82">
        <f t="shared" si="73"/>
        <v>0</v>
      </c>
      <c r="U313" s="82">
        <f t="shared" si="73"/>
        <v>0</v>
      </c>
      <c r="V313" s="82">
        <f t="shared" si="73"/>
        <v>0.41770401106500693</v>
      </c>
      <c r="W313" s="82">
        <f t="shared" si="73"/>
        <v>5.2684903748733539E-2</v>
      </c>
      <c r="X313" s="82">
        <f t="shared" si="73"/>
        <v>0.25233644859813081</v>
      </c>
      <c r="Y313" s="82">
        <f t="shared" si="73"/>
        <v>0.14518900343642613</v>
      </c>
      <c r="Z313" s="82">
        <f t="shared" si="73"/>
        <v>9.1095299698145754E-2</v>
      </c>
    </row>
    <row r="314" spans="1:26" ht="23.25" customHeight="1" x14ac:dyDescent="0.15">
      <c r="A314" s="13" t="s">
        <v>595</v>
      </c>
      <c r="B314" s="51">
        <v>1</v>
      </c>
      <c r="C314" s="52" t="s">
        <v>952</v>
      </c>
      <c r="D314" s="65" t="s">
        <v>597</v>
      </c>
      <c r="E314" s="57">
        <v>0</v>
      </c>
      <c r="F314" s="57">
        <v>0</v>
      </c>
      <c r="G314" s="57">
        <v>0</v>
      </c>
      <c r="H314" s="63">
        <v>0</v>
      </c>
      <c r="I314" s="57">
        <v>0</v>
      </c>
      <c r="J314" s="57">
        <v>0</v>
      </c>
      <c r="K314" s="57">
        <v>0</v>
      </c>
      <c r="L314" s="57">
        <v>497</v>
      </c>
      <c r="M314" s="64">
        <v>497</v>
      </c>
      <c r="N314" s="57">
        <v>497</v>
      </c>
      <c r="P314" s="67" t="str">
        <f t="shared" si="74"/>
        <v>地域のボランティアや共助活動への参加</v>
      </c>
      <c r="Q314" s="82">
        <f t="shared" si="75"/>
        <v>0</v>
      </c>
      <c r="R314" s="82">
        <f t="shared" si="73"/>
        <v>0</v>
      </c>
      <c r="S314" s="82">
        <f t="shared" si="73"/>
        <v>0</v>
      </c>
      <c r="T314" s="82">
        <f t="shared" si="73"/>
        <v>0</v>
      </c>
      <c r="U314" s="82">
        <f t="shared" si="73"/>
        <v>0</v>
      </c>
      <c r="V314" s="82">
        <f t="shared" si="73"/>
        <v>0</v>
      </c>
      <c r="W314" s="82">
        <f t="shared" si="73"/>
        <v>0</v>
      </c>
      <c r="X314" s="82">
        <f t="shared" si="73"/>
        <v>0.66355140186915884</v>
      </c>
      <c r="Y314" s="82">
        <f t="shared" si="73"/>
        <v>8.5395189003436428E-2</v>
      </c>
      <c r="Z314" s="82">
        <f t="shared" si="73"/>
        <v>5.3579128934885728E-2</v>
      </c>
    </row>
    <row r="315" spans="1:26" ht="23.25" customHeight="1" x14ac:dyDescent="0.15">
      <c r="A315" s="13" t="s">
        <v>598</v>
      </c>
      <c r="B315" s="51">
        <v>1</v>
      </c>
      <c r="C315" s="52" t="s">
        <v>953</v>
      </c>
      <c r="D315" s="65" t="s">
        <v>600</v>
      </c>
      <c r="E315" s="57">
        <v>0</v>
      </c>
      <c r="F315" s="57">
        <v>0</v>
      </c>
      <c r="G315" s="57">
        <v>0</v>
      </c>
      <c r="H315" s="63">
        <v>0</v>
      </c>
      <c r="I315" s="57">
        <v>0</v>
      </c>
      <c r="J315" s="57">
        <v>218</v>
      </c>
      <c r="K315" s="57">
        <v>41</v>
      </c>
      <c r="L315" s="57">
        <v>95</v>
      </c>
      <c r="M315" s="64">
        <v>354</v>
      </c>
      <c r="N315" s="57">
        <v>354</v>
      </c>
      <c r="P315" s="67" t="str">
        <f t="shared" si="74"/>
        <v>教養・学習の場への参加</v>
      </c>
      <c r="Q315" s="82">
        <f t="shared" si="75"/>
        <v>0</v>
      </c>
      <c r="R315" s="82">
        <f t="shared" si="73"/>
        <v>0</v>
      </c>
      <c r="S315" s="82">
        <f t="shared" si="73"/>
        <v>0</v>
      </c>
      <c r="T315" s="82">
        <f t="shared" si="73"/>
        <v>0</v>
      </c>
      <c r="U315" s="82">
        <f t="shared" si="73"/>
        <v>0</v>
      </c>
      <c r="V315" s="82">
        <f t="shared" si="73"/>
        <v>0.15076071922544951</v>
      </c>
      <c r="W315" s="82">
        <f t="shared" si="73"/>
        <v>4.1540020263424522E-2</v>
      </c>
      <c r="X315" s="82">
        <f t="shared" si="73"/>
        <v>0.12683578104138851</v>
      </c>
      <c r="Y315" s="82">
        <f t="shared" si="73"/>
        <v>6.0824742268041236E-2</v>
      </c>
      <c r="Z315" s="82">
        <f t="shared" si="73"/>
        <v>3.8163001293661063E-2</v>
      </c>
    </row>
    <row r="316" spans="1:26" ht="23.25" customHeight="1" x14ac:dyDescent="0.15">
      <c r="A316" s="13" t="s">
        <v>601</v>
      </c>
      <c r="B316" s="51">
        <v>1</v>
      </c>
      <c r="C316" s="52" t="s">
        <v>954</v>
      </c>
      <c r="D316" s="65" t="s">
        <v>603</v>
      </c>
      <c r="E316" s="57">
        <v>0</v>
      </c>
      <c r="F316" s="57">
        <v>0</v>
      </c>
      <c r="G316" s="57">
        <v>0</v>
      </c>
      <c r="H316" s="63">
        <v>0</v>
      </c>
      <c r="I316" s="57">
        <v>0</v>
      </c>
      <c r="J316" s="57">
        <v>724</v>
      </c>
      <c r="K316" s="57">
        <v>59</v>
      </c>
      <c r="L316" s="57">
        <v>205</v>
      </c>
      <c r="M316" s="64">
        <v>988</v>
      </c>
      <c r="N316" s="57">
        <v>988</v>
      </c>
      <c r="P316" s="67" t="str">
        <f t="shared" si="74"/>
        <v>地域の人との交流・コミュニケーションを楽しむ、人脈をつくる</v>
      </c>
      <c r="Q316" s="82">
        <f t="shared" si="75"/>
        <v>0</v>
      </c>
      <c r="R316" s="82">
        <f t="shared" si="73"/>
        <v>0</v>
      </c>
      <c r="S316" s="82">
        <f t="shared" si="73"/>
        <v>0</v>
      </c>
      <c r="T316" s="82">
        <f t="shared" si="73"/>
        <v>0</v>
      </c>
      <c r="U316" s="82">
        <f t="shared" si="73"/>
        <v>0</v>
      </c>
      <c r="V316" s="82">
        <f t="shared" si="73"/>
        <v>0.50069156293222683</v>
      </c>
      <c r="W316" s="82">
        <f t="shared" si="73"/>
        <v>5.9777102330293819E-2</v>
      </c>
      <c r="X316" s="82">
        <f t="shared" si="73"/>
        <v>0.27369826435246997</v>
      </c>
      <c r="Y316" s="82">
        <f t="shared" si="73"/>
        <v>0.16975945017182131</v>
      </c>
      <c r="Z316" s="82">
        <f t="shared" si="73"/>
        <v>0.10651142733937041</v>
      </c>
    </row>
    <row r="317" spans="1:26" ht="23.25" customHeight="1" x14ac:dyDescent="0.15">
      <c r="A317" s="13" t="s">
        <v>604</v>
      </c>
      <c r="B317" s="51">
        <v>1</v>
      </c>
      <c r="C317" s="52" t="s">
        <v>955</v>
      </c>
      <c r="D317" s="65" t="s">
        <v>606</v>
      </c>
      <c r="E317" s="57">
        <v>0</v>
      </c>
      <c r="F317" s="57">
        <v>0</v>
      </c>
      <c r="G317" s="57">
        <v>0</v>
      </c>
      <c r="H317" s="63">
        <v>0</v>
      </c>
      <c r="I317" s="57">
        <v>0</v>
      </c>
      <c r="J317" s="57">
        <v>85</v>
      </c>
      <c r="K317" s="57">
        <v>16</v>
      </c>
      <c r="L317" s="57">
        <v>92</v>
      </c>
      <c r="M317" s="64">
        <v>193</v>
      </c>
      <c r="N317" s="57">
        <v>193</v>
      </c>
      <c r="P317" s="67" t="str">
        <f t="shared" si="74"/>
        <v>地域の交流拠点などで創発されるプロジェクトやコミュニティへの参加</v>
      </c>
      <c r="Q317" s="82">
        <f t="shared" si="75"/>
        <v>0</v>
      </c>
      <c r="R317" s="82">
        <f t="shared" si="73"/>
        <v>0</v>
      </c>
      <c r="S317" s="82">
        <f t="shared" si="73"/>
        <v>0</v>
      </c>
      <c r="T317" s="82">
        <f t="shared" si="73"/>
        <v>0</v>
      </c>
      <c r="U317" s="82">
        <f t="shared" si="73"/>
        <v>0</v>
      </c>
      <c r="V317" s="82">
        <f t="shared" si="73"/>
        <v>5.8782849239280774E-2</v>
      </c>
      <c r="W317" s="82">
        <f t="shared" si="73"/>
        <v>1.6210739614994935E-2</v>
      </c>
      <c r="X317" s="82">
        <f t="shared" si="73"/>
        <v>0.12283044058744993</v>
      </c>
      <c r="Y317" s="82">
        <f t="shared" si="73"/>
        <v>3.3161512027491409E-2</v>
      </c>
      <c r="Z317" s="82">
        <f t="shared" si="73"/>
        <v>2.0806382061233291E-2</v>
      </c>
    </row>
    <row r="318" spans="1:26" ht="23.25" customHeight="1" x14ac:dyDescent="0.15">
      <c r="A318" s="13" t="s">
        <v>607</v>
      </c>
      <c r="B318" s="51">
        <v>1</v>
      </c>
      <c r="C318" s="52" t="s">
        <v>956</v>
      </c>
      <c r="D318" s="65" t="s">
        <v>609</v>
      </c>
      <c r="E318" s="57">
        <v>0</v>
      </c>
      <c r="F318" s="57">
        <v>0</v>
      </c>
      <c r="G318" s="57">
        <v>0</v>
      </c>
      <c r="H318" s="63">
        <v>0</v>
      </c>
      <c r="I318" s="57">
        <v>0</v>
      </c>
      <c r="J318" s="57">
        <v>0</v>
      </c>
      <c r="K318" s="57">
        <v>0</v>
      </c>
      <c r="L318" s="57">
        <v>201</v>
      </c>
      <c r="M318" s="64">
        <v>201</v>
      </c>
      <c r="N318" s="57">
        <v>201</v>
      </c>
      <c r="P318" s="67" t="str">
        <f t="shared" si="74"/>
        <v>地域のまちおこしにつながるようなプロジェクトの企画・運営、または協力・支援など</v>
      </c>
      <c r="Q318" s="82">
        <f t="shared" si="75"/>
        <v>0</v>
      </c>
      <c r="R318" s="82">
        <f t="shared" si="73"/>
        <v>0</v>
      </c>
      <c r="S318" s="82">
        <f t="shared" si="73"/>
        <v>0</v>
      </c>
      <c r="T318" s="82">
        <f t="shared" si="73"/>
        <v>0</v>
      </c>
      <c r="U318" s="82">
        <f t="shared" si="73"/>
        <v>0</v>
      </c>
      <c r="V318" s="82">
        <f t="shared" si="73"/>
        <v>0</v>
      </c>
      <c r="W318" s="82">
        <f t="shared" si="73"/>
        <v>0</v>
      </c>
      <c r="X318" s="82">
        <f t="shared" si="73"/>
        <v>0.26835781041388518</v>
      </c>
      <c r="Y318" s="82">
        <f t="shared" si="73"/>
        <v>3.4536082474226806E-2</v>
      </c>
      <c r="Z318" s="82">
        <f t="shared" si="73"/>
        <v>2.1668822768434671E-2</v>
      </c>
    </row>
    <row r="319" spans="1:26" ht="23.25" customHeight="1" x14ac:dyDescent="0.15">
      <c r="A319" s="13" t="s">
        <v>610</v>
      </c>
      <c r="B319" s="51">
        <v>1</v>
      </c>
      <c r="C319" s="52" t="s">
        <v>957</v>
      </c>
      <c r="D319" s="65" t="s">
        <v>612</v>
      </c>
      <c r="E319" s="57">
        <v>1539</v>
      </c>
      <c r="F319" s="57">
        <v>115</v>
      </c>
      <c r="G319" s="57">
        <v>15</v>
      </c>
      <c r="H319" s="63">
        <v>1669</v>
      </c>
      <c r="I319" s="57">
        <v>879</v>
      </c>
      <c r="J319" s="57">
        <v>0</v>
      </c>
      <c r="K319" s="57">
        <v>0</v>
      </c>
      <c r="L319" s="57">
        <v>0</v>
      </c>
      <c r="M319" s="64">
        <v>879</v>
      </c>
      <c r="N319" s="57">
        <v>2548</v>
      </c>
      <c r="P319" s="67" t="str">
        <f t="shared" si="74"/>
        <v>特に何もしないで過ごす</v>
      </c>
      <c r="Q319" s="82">
        <f t="shared" si="75"/>
        <v>0.51454363089267807</v>
      </c>
      <c r="R319" s="82">
        <f t="shared" si="73"/>
        <v>0.27511961722488038</v>
      </c>
      <c r="S319" s="82">
        <f t="shared" si="73"/>
        <v>0.31914893617021278</v>
      </c>
      <c r="T319" s="82">
        <f t="shared" si="73"/>
        <v>0.48292824074074076</v>
      </c>
      <c r="U319" s="82">
        <f t="shared" si="73"/>
        <v>0.33320697498104623</v>
      </c>
      <c r="V319" s="82">
        <f t="shared" si="73"/>
        <v>0</v>
      </c>
      <c r="W319" s="82">
        <f t="shared" si="73"/>
        <v>0</v>
      </c>
      <c r="X319" s="82">
        <f t="shared" si="73"/>
        <v>0</v>
      </c>
      <c r="Y319" s="82">
        <f t="shared" si="73"/>
        <v>0.15103092783505154</v>
      </c>
      <c r="Z319" s="82">
        <f t="shared" si="73"/>
        <v>0.27468736524363951</v>
      </c>
    </row>
    <row r="320" spans="1:26" ht="23.25" customHeight="1" x14ac:dyDescent="0.15">
      <c r="A320" s="13" t="s">
        <v>958</v>
      </c>
      <c r="B320" s="51">
        <v>1</v>
      </c>
      <c r="C320" s="52" t="s">
        <v>614</v>
      </c>
      <c r="D320" s="65" t="s">
        <v>615</v>
      </c>
      <c r="E320" s="57">
        <v>130</v>
      </c>
      <c r="F320" s="57">
        <v>32</v>
      </c>
      <c r="G320" s="57">
        <v>24</v>
      </c>
      <c r="H320" s="63">
        <v>186</v>
      </c>
      <c r="I320" s="57">
        <v>126</v>
      </c>
      <c r="J320" s="57">
        <v>28</v>
      </c>
      <c r="K320" s="57">
        <v>3</v>
      </c>
      <c r="L320" s="57">
        <v>4</v>
      </c>
      <c r="M320" s="64">
        <v>161</v>
      </c>
      <c r="N320" s="57">
        <v>347</v>
      </c>
      <c r="P320" s="67" t="str">
        <f t="shared" si="74"/>
        <v>墓参、家族・親族等の世話、面会、同窓会等</v>
      </c>
      <c r="Q320" s="82">
        <f t="shared" si="75"/>
        <v>4.3463724506853894E-2</v>
      </c>
      <c r="R320" s="82">
        <f t="shared" si="73"/>
        <v>7.6555023923444973E-2</v>
      </c>
      <c r="S320" s="82">
        <f t="shared" si="73"/>
        <v>0.51063829787234039</v>
      </c>
      <c r="T320" s="82">
        <f t="shared" si="73"/>
        <v>5.3819444444444448E-2</v>
      </c>
      <c r="U320" s="82">
        <f t="shared" si="73"/>
        <v>4.7763457164518575E-2</v>
      </c>
      <c r="V320" s="82">
        <f t="shared" si="73"/>
        <v>1.9363762102351315E-2</v>
      </c>
      <c r="W320" s="82">
        <f t="shared" si="73"/>
        <v>3.0395136778115501E-3</v>
      </c>
      <c r="X320" s="82">
        <f t="shared" si="73"/>
        <v>5.3404539385847796E-3</v>
      </c>
      <c r="Y320" s="82">
        <f t="shared" si="73"/>
        <v>2.7663230240549827E-2</v>
      </c>
      <c r="Z320" s="82">
        <f t="shared" si="73"/>
        <v>3.7408365674859854E-2</v>
      </c>
    </row>
    <row r="321" spans="1:26" ht="23.25" customHeight="1" x14ac:dyDescent="0.15">
      <c r="A321" s="13" t="s">
        <v>959</v>
      </c>
      <c r="B321" s="51">
        <v>1</v>
      </c>
      <c r="C321" s="52" t="s">
        <v>617</v>
      </c>
      <c r="D321" s="65" t="s">
        <v>618</v>
      </c>
      <c r="E321" s="57">
        <v>2</v>
      </c>
      <c r="F321" s="57">
        <v>1</v>
      </c>
      <c r="G321" s="57">
        <v>8</v>
      </c>
      <c r="H321" s="63">
        <v>11</v>
      </c>
      <c r="I321" s="57">
        <v>12</v>
      </c>
      <c r="J321" s="57">
        <v>2</v>
      </c>
      <c r="K321" s="57">
        <v>0</v>
      </c>
      <c r="L321" s="57">
        <v>0</v>
      </c>
      <c r="M321" s="64">
        <v>14</v>
      </c>
      <c r="N321" s="57">
        <v>25</v>
      </c>
      <c r="P321" s="67" t="str">
        <f t="shared" si="74"/>
        <v>自己の用務、生活行動等（日常的な買物、飲食、通院、生活サービス享受等）</v>
      </c>
      <c r="Q321" s="82">
        <f t="shared" si="75"/>
        <v>6.6867268472082912E-4</v>
      </c>
      <c r="R321" s="82">
        <f t="shared" si="75"/>
        <v>2.3923444976076554E-3</v>
      </c>
      <c r="S321" s="82">
        <f t="shared" si="75"/>
        <v>0.1702127659574468</v>
      </c>
      <c r="T321" s="82">
        <f t="shared" si="75"/>
        <v>3.1828703703703702E-3</v>
      </c>
      <c r="U321" s="82">
        <f t="shared" si="75"/>
        <v>4.5489006823351023E-3</v>
      </c>
      <c r="V321" s="82">
        <f t="shared" si="75"/>
        <v>1.3831258644536654E-3</v>
      </c>
      <c r="W321" s="82">
        <f t="shared" si="75"/>
        <v>0</v>
      </c>
      <c r="X321" s="82">
        <f t="shared" si="75"/>
        <v>0</v>
      </c>
      <c r="Y321" s="82">
        <f t="shared" si="75"/>
        <v>2.4054982817869417E-3</v>
      </c>
      <c r="Z321" s="82">
        <f t="shared" si="75"/>
        <v>2.6951272100043124E-3</v>
      </c>
    </row>
    <row r="322" spans="1:26" x14ac:dyDescent="0.15">
      <c r="J322" s="46"/>
      <c r="K322" s="46"/>
      <c r="L322" s="46"/>
      <c r="U322" s="61"/>
      <c r="V322" s="61"/>
      <c r="W322" s="61"/>
      <c r="X322" s="61"/>
      <c r="Y322" s="61"/>
      <c r="Z322" s="61"/>
    </row>
    <row r="323" spans="1:26" x14ac:dyDescent="0.15">
      <c r="C323" s="60"/>
      <c r="I323" s="59"/>
      <c r="J323" s="59"/>
      <c r="K323" s="59"/>
      <c r="L323" s="59"/>
      <c r="M323" s="59"/>
      <c r="N323" s="59" t="s">
        <v>878</v>
      </c>
      <c r="P323" s="60"/>
      <c r="U323" s="61"/>
      <c r="V323" s="61"/>
      <c r="W323" s="61"/>
      <c r="X323" s="61"/>
      <c r="Y323" s="61"/>
      <c r="Z323" s="62" t="str">
        <f>+N323</f>
        <v>（ＳＡ）</v>
      </c>
    </row>
    <row r="324" spans="1:26" ht="12" customHeight="1" x14ac:dyDescent="0.15">
      <c r="C324" s="130" t="s">
        <v>619</v>
      </c>
      <c r="E324" s="132" t="s">
        <v>138</v>
      </c>
      <c r="F324" s="132"/>
      <c r="G324" s="132"/>
      <c r="H324" s="132"/>
      <c r="I324" s="133" t="s">
        <v>139</v>
      </c>
      <c r="J324" s="133"/>
      <c r="K324" s="133"/>
      <c r="L324" s="133"/>
      <c r="M324" s="133"/>
      <c r="N324" s="134" t="s">
        <v>140</v>
      </c>
      <c r="P324" s="130" t="str">
        <f>+C324</f>
        <v>＜訪問先での活動の継続意向＞</v>
      </c>
      <c r="Q324" s="135" t="s">
        <v>138</v>
      </c>
      <c r="R324" s="135"/>
      <c r="S324" s="135"/>
      <c r="T324" s="135"/>
      <c r="U324" s="128" t="s">
        <v>139</v>
      </c>
      <c r="V324" s="128"/>
      <c r="W324" s="128"/>
      <c r="X324" s="128"/>
      <c r="Y324" s="128"/>
      <c r="Z324" s="129" t="str">
        <f>+N324&amp;"（N="&amp;N326&amp;"）"</f>
        <v>二次調査（訪問タイプ）
計（N=9276）</v>
      </c>
    </row>
    <row r="325" spans="1:26" ht="78.75" x14ac:dyDescent="0.15">
      <c r="A325" s="13" t="s">
        <v>960</v>
      </c>
      <c r="B325" s="83" t="s">
        <v>961</v>
      </c>
      <c r="C325" s="131"/>
      <c r="E325" s="53" t="s">
        <v>141</v>
      </c>
      <c r="F325" s="53" t="s">
        <v>142</v>
      </c>
      <c r="G325" s="53" t="s">
        <v>143</v>
      </c>
      <c r="H325" s="53" t="s">
        <v>144</v>
      </c>
      <c r="I325" s="54" t="s">
        <v>145</v>
      </c>
      <c r="J325" s="54" t="s">
        <v>146</v>
      </c>
      <c r="K325" s="54" t="s">
        <v>147</v>
      </c>
      <c r="L325" s="54" t="s">
        <v>148</v>
      </c>
      <c r="M325" s="54" t="s">
        <v>149</v>
      </c>
      <c r="N325" s="134"/>
      <c r="P325" s="131"/>
      <c r="Q325" s="55" t="str">
        <f>+E325&amp;"（N="&amp;E326&amp;"）"</f>
        <v>地縁・血縁先を訪問している人（地縁・血縁先の訪問のみ）（N=2991）</v>
      </c>
      <c r="R325" s="55" t="str">
        <f t="shared" ref="R325:Y325" si="76">+F325&amp;"（N="&amp;F326&amp;"）"</f>
        <v>地縁・血縁先を訪問している人（地縁・血縁先及びそれ以外の施設等を利用）（N=418）</v>
      </c>
      <c r="S325" s="55" t="str">
        <f t="shared" si="76"/>
        <v>特定の生活行動や用務を行っている人（N=47）</v>
      </c>
      <c r="T325" s="55" t="str">
        <f t="shared" si="76"/>
        <v>地縁・血縁的な訪問者等　計（N=3456）</v>
      </c>
      <c r="U325" s="56" t="str">
        <f t="shared" si="76"/>
        <v>趣味・消費型（N=2638）</v>
      </c>
      <c r="V325" s="56" t="str">
        <f t="shared" si="76"/>
        <v>参加・交流型（N=1446）</v>
      </c>
      <c r="W325" s="56" t="str">
        <f t="shared" si="76"/>
        <v>就労型（N=987）</v>
      </c>
      <c r="X325" s="56" t="str">
        <f t="shared" si="76"/>
        <v>直接寄与型（N=749）</v>
      </c>
      <c r="Y325" s="56" t="str">
        <f t="shared" si="76"/>
        <v>関係人口（訪問系）計（N=5820）</v>
      </c>
      <c r="Z325" s="129"/>
    </row>
    <row r="326" spans="1:26" x14ac:dyDescent="0.15">
      <c r="B326" s="51"/>
      <c r="C326" s="52" t="s">
        <v>150</v>
      </c>
      <c r="D326" s="51"/>
      <c r="E326" s="57">
        <v>2991</v>
      </c>
      <c r="F326" s="57">
        <v>418</v>
      </c>
      <c r="G326" s="57">
        <v>47</v>
      </c>
      <c r="H326" s="63">
        <v>3456</v>
      </c>
      <c r="I326" s="57">
        <v>2638</v>
      </c>
      <c r="J326" s="57">
        <v>1446</v>
      </c>
      <c r="K326" s="57">
        <v>987</v>
      </c>
      <c r="L326" s="57">
        <v>749</v>
      </c>
      <c r="M326" s="64">
        <v>5820</v>
      </c>
      <c r="N326" s="57">
        <v>9276</v>
      </c>
      <c r="P326" s="52" t="s">
        <v>150</v>
      </c>
      <c r="Q326" s="82">
        <f>+E326/E$326</f>
        <v>1</v>
      </c>
      <c r="R326" s="82">
        <f t="shared" ref="R326:Z330" si="77">+F326/F$326</f>
        <v>1</v>
      </c>
      <c r="S326" s="82">
        <f t="shared" si="77"/>
        <v>1</v>
      </c>
      <c r="T326" s="82">
        <f t="shared" si="77"/>
        <v>1</v>
      </c>
      <c r="U326" s="82">
        <f t="shared" si="77"/>
        <v>1</v>
      </c>
      <c r="V326" s="82">
        <f t="shared" si="77"/>
        <v>1</v>
      </c>
      <c r="W326" s="82">
        <f t="shared" si="77"/>
        <v>1</v>
      </c>
      <c r="X326" s="82">
        <f t="shared" si="77"/>
        <v>1</v>
      </c>
      <c r="Y326" s="82">
        <f t="shared" si="77"/>
        <v>1</v>
      </c>
      <c r="Z326" s="82">
        <f t="shared" si="77"/>
        <v>1</v>
      </c>
    </row>
    <row r="327" spans="1:26" x14ac:dyDescent="0.15">
      <c r="A327" s="13" t="s">
        <v>962</v>
      </c>
      <c r="B327" s="70">
        <v>1</v>
      </c>
      <c r="C327" s="71" t="s">
        <v>623</v>
      </c>
      <c r="D327" s="65" t="s">
        <v>624</v>
      </c>
      <c r="E327" s="57">
        <v>1553</v>
      </c>
      <c r="F327" s="57">
        <v>194</v>
      </c>
      <c r="G327" s="57">
        <v>35</v>
      </c>
      <c r="H327" s="63">
        <v>1782</v>
      </c>
      <c r="I327" s="57">
        <v>1136</v>
      </c>
      <c r="J327" s="57">
        <v>746</v>
      </c>
      <c r="K327" s="57">
        <v>420</v>
      </c>
      <c r="L327" s="57">
        <v>332</v>
      </c>
      <c r="M327" s="64">
        <v>2634</v>
      </c>
      <c r="N327" s="57">
        <v>4416</v>
      </c>
      <c r="P327" s="67" t="str">
        <f>+C327</f>
        <v>続けたい</v>
      </c>
      <c r="Q327" s="82">
        <f t="shared" ref="Q327:Q330" si="78">+E327/E$326</f>
        <v>0.51922433968572379</v>
      </c>
      <c r="R327" s="82">
        <f t="shared" si="77"/>
        <v>0.46411483253588515</v>
      </c>
      <c r="S327" s="82">
        <f t="shared" si="77"/>
        <v>0.74468085106382975</v>
      </c>
      <c r="T327" s="82">
        <f t="shared" si="77"/>
        <v>0.515625</v>
      </c>
      <c r="U327" s="82">
        <f t="shared" si="77"/>
        <v>0.43062926459438972</v>
      </c>
      <c r="V327" s="82">
        <f t="shared" si="77"/>
        <v>0.51590594744121721</v>
      </c>
      <c r="W327" s="82">
        <f t="shared" si="77"/>
        <v>0.42553191489361702</v>
      </c>
      <c r="X327" s="82">
        <f t="shared" si="77"/>
        <v>0.4432576769025367</v>
      </c>
      <c r="Y327" s="82">
        <f t="shared" si="77"/>
        <v>0.45257731958762887</v>
      </c>
      <c r="Z327" s="82">
        <f t="shared" si="77"/>
        <v>0.47606727037516172</v>
      </c>
    </row>
    <row r="328" spans="1:26" x14ac:dyDescent="0.15">
      <c r="A328" s="13" t="s">
        <v>962</v>
      </c>
      <c r="B328" s="70">
        <v>2</v>
      </c>
      <c r="C328" s="71" t="s">
        <v>626</v>
      </c>
      <c r="D328" s="65" t="s">
        <v>624</v>
      </c>
      <c r="E328" s="57">
        <v>1144</v>
      </c>
      <c r="F328" s="57">
        <v>195</v>
      </c>
      <c r="G328" s="57">
        <v>8</v>
      </c>
      <c r="H328" s="63">
        <v>1347</v>
      </c>
      <c r="I328" s="57">
        <v>1146</v>
      </c>
      <c r="J328" s="57">
        <v>615</v>
      </c>
      <c r="K328" s="57">
        <v>409</v>
      </c>
      <c r="L328" s="57">
        <v>324</v>
      </c>
      <c r="M328" s="64">
        <v>2494</v>
      </c>
      <c r="N328" s="57">
        <v>3841</v>
      </c>
      <c r="P328" s="67" t="str">
        <f>+C328</f>
        <v>どちらかといえば続けたい</v>
      </c>
      <c r="Q328" s="82">
        <f t="shared" si="78"/>
        <v>0.3824807756603143</v>
      </c>
      <c r="R328" s="82">
        <f t="shared" si="77"/>
        <v>0.46650717703349281</v>
      </c>
      <c r="S328" s="82">
        <f t="shared" si="77"/>
        <v>0.1702127659574468</v>
      </c>
      <c r="T328" s="82">
        <f t="shared" si="77"/>
        <v>0.38975694444444442</v>
      </c>
      <c r="U328" s="82">
        <f t="shared" si="77"/>
        <v>0.43442001516300227</v>
      </c>
      <c r="V328" s="82">
        <f t="shared" si="77"/>
        <v>0.42531120331950206</v>
      </c>
      <c r="W328" s="82">
        <f t="shared" si="77"/>
        <v>0.41438703140830802</v>
      </c>
      <c r="X328" s="82">
        <f t="shared" si="77"/>
        <v>0.43257676902536718</v>
      </c>
      <c r="Y328" s="82">
        <f t="shared" si="77"/>
        <v>0.42852233676975943</v>
      </c>
      <c r="Z328" s="82">
        <f t="shared" si="77"/>
        <v>0.41407934454506251</v>
      </c>
    </row>
    <row r="329" spans="1:26" x14ac:dyDescent="0.15">
      <c r="A329" s="13" t="s">
        <v>962</v>
      </c>
      <c r="B329" s="70">
        <v>3</v>
      </c>
      <c r="C329" s="71" t="s">
        <v>627</v>
      </c>
      <c r="D329" s="65" t="s">
        <v>624</v>
      </c>
      <c r="E329" s="57">
        <v>206</v>
      </c>
      <c r="F329" s="57">
        <v>24</v>
      </c>
      <c r="G329" s="57">
        <v>4</v>
      </c>
      <c r="H329" s="63">
        <v>234</v>
      </c>
      <c r="I329" s="57">
        <v>214</v>
      </c>
      <c r="J329" s="57">
        <v>70</v>
      </c>
      <c r="K329" s="57">
        <v>104</v>
      </c>
      <c r="L329" s="57">
        <v>66</v>
      </c>
      <c r="M329" s="64">
        <v>454</v>
      </c>
      <c r="N329" s="57">
        <v>688</v>
      </c>
      <c r="P329" s="67" t="str">
        <f>+C329</f>
        <v>どちらかといえば続けたくない</v>
      </c>
      <c r="Q329" s="82">
        <f t="shared" si="78"/>
        <v>6.88732865262454E-2</v>
      </c>
      <c r="R329" s="82">
        <f t="shared" si="77"/>
        <v>5.7416267942583733E-2</v>
      </c>
      <c r="S329" s="82">
        <f t="shared" si="77"/>
        <v>8.5106382978723402E-2</v>
      </c>
      <c r="T329" s="82">
        <f t="shared" si="77"/>
        <v>6.7708333333333329E-2</v>
      </c>
      <c r="U329" s="82">
        <f t="shared" si="77"/>
        <v>8.112206216830932E-2</v>
      </c>
      <c r="V329" s="82">
        <f t="shared" si="77"/>
        <v>4.8409405255878286E-2</v>
      </c>
      <c r="W329" s="82">
        <f t="shared" si="77"/>
        <v>0.10536980749746708</v>
      </c>
      <c r="X329" s="82">
        <f t="shared" si="77"/>
        <v>8.8117489986648867E-2</v>
      </c>
      <c r="Y329" s="82">
        <f t="shared" si="77"/>
        <v>7.8006872852233677E-2</v>
      </c>
      <c r="Z329" s="82">
        <f t="shared" si="77"/>
        <v>7.4169900819318665E-2</v>
      </c>
    </row>
    <row r="330" spans="1:26" x14ac:dyDescent="0.15">
      <c r="A330" s="13" t="s">
        <v>962</v>
      </c>
      <c r="B330" s="70">
        <v>4</v>
      </c>
      <c r="C330" s="71" t="s">
        <v>628</v>
      </c>
      <c r="D330" s="65" t="s">
        <v>624</v>
      </c>
      <c r="E330" s="57">
        <v>88</v>
      </c>
      <c r="F330" s="57">
        <v>5</v>
      </c>
      <c r="G330" s="57">
        <v>0</v>
      </c>
      <c r="H330" s="63">
        <v>93</v>
      </c>
      <c r="I330" s="57">
        <v>142</v>
      </c>
      <c r="J330" s="57">
        <v>15</v>
      </c>
      <c r="K330" s="57">
        <v>54</v>
      </c>
      <c r="L330" s="57">
        <v>27</v>
      </c>
      <c r="M330" s="64">
        <v>238</v>
      </c>
      <c r="N330" s="57">
        <v>331</v>
      </c>
      <c r="P330" s="67" t="str">
        <f>+C330</f>
        <v>続けたくない</v>
      </c>
      <c r="Q330" s="82">
        <f t="shared" si="78"/>
        <v>2.9421598127716483E-2</v>
      </c>
      <c r="R330" s="82">
        <f t="shared" si="77"/>
        <v>1.1961722488038277E-2</v>
      </c>
      <c r="S330" s="82">
        <f t="shared" si="77"/>
        <v>0</v>
      </c>
      <c r="T330" s="82">
        <f t="shared" si="77"/>
        <v>2.6909722222222224E-2</v>
      </c>
      <c r="U330" s="82">
        <f t="shared" si="77"/>
        <v>5.3828658074298714E-2</v>
      </c>
      <c r="V330" s="82">
        <f t="shared" si="77"/>
        <v>1.0373443983402489E-2</v>
      </c>
      <c r="W330" s="82">
        <f t="shared" si="77"/>
        <v>5.4711246200607903E-2</v>
      </c>
      <c r="X330" s="82">
        <f t="shared" si="77"/>
        <v>3.6048064085447265E-2</v>
      </c>
      <c r="Y330" s="82">
        <f t="shared" si="77"/>
        <v>4.0893470790378007E-2</v>
      </c>
      <c r="Z330" s="82">
        <f t="shared" si="77"/>
        <v>3.5683484260457095E-2</v>
      </c>
    </row>
    <row r="331" spans="1:26" x14ac:dyDescent="0.15">
      <c r="J331" s="46"/>
      <c r="K331" s="46"/>
      <c r="L331" s="46"/>
      <c r="U331" s="61"/>
      <c r="V331" s="61"/>
      <c r="W331" s="61"/>
      <c r="X331" s="61"/>
      <c r="Y331" s="61"/>
      <c r="Z331" s="61"/>
    </row>
    <row r="332" spans="1:26" x14ac:dyDescent="0.15">
      <c r="C332" s="60"/>
      <c r="I332" s="59"/>
      <c r="J332" s="59"/>
      <c r="K332" s="59"/>
      <c r="L332" s="59"/>
      <c r="M332" s="59"/>
      <c r="N332" s="59" t="s">
        <v>884</v>
      </c>
      <c r="P332" s="60"/>
      <c r="U332" s="61"/>
      <c r="V332" s="61"/>
      <c r="W332" s="61"/>
      <c r="X332" s="61"/>
      <c r="Y332" s="61"/>
      <c r="Z332" s="62" t="str">
        <f>+N332</f>
        <v>（ＭＡ）</v>
      </c>
    </row>
    <row r="333" spans="1:26" ht="12" customHeight="1" x14ac:dyDescent="0.15">
      <c r="C333" s="130" t="s">
        <v>629</v>
      </c>
      <c r="E333" s="132" t="s">
        <v>138</v>
      </c>
      <c r="F333" s="132"/>
      <c r="G333" s="132"/>
      <c r="H333" s="132"/>
      <c r="I333" s="133" t="s">
        <v>139</v>
      </c>
      <c r="J333" s="133"/>
      <c r="K333" s="133"/>
      <c r="L333" s="133"/>
      <c r="M333" s="133"/>
      <c r="N333" s="134" t="s">
        <v>140</v>
      </c>
      <c r="P333" s="130" t="str">
        <f>+C333</f>
        <v>＜継続したいと思う理由＞</v>
      </c>
      <c r="Q333" s="135" t="s">
        <v>138</v>
      </c>
      <c r="R333" s="135"/>
      <c r="S333" s="135"/>
      <c r="T333" s="135"/>
      <c r="U333" s="128" t="s">
        <v>139</v>
      </c>
      <c r="V333" s="128"/>
      <c r="W333" s="128"/>
      <c r="X333" s="128"/>
      <c r="Y333" s="128"/>
      <c r="Z333" s="129" t="str">
        <f>+N333&amp;"（N="&amp;N335&amp;"）"</f>
        <v>二次調査（訪問タイプ）
計（N=8257）</v>
      </c>
    </row>
    <row r="334" spans="1:26" ht="78.75" x14ac:dyDescent="0.15">
      <c r="A334" s="13" t="s">
        <v>963</v>
      </c>
      <c r="B334" s="83" t="s">
        <v>964</v>
      </c>
      <c r="C334" s="131"/>
      <c r="E334" s="53" t="s">
        <v>141</v>
      </c>
      <c r="F334" s="53" t="s">
        <v>142</v>
      </c>
      <c r="G334" s="53" t="s">
        <v>143</v>
      </c>
      <c r="H334" s="53" t="s">
        <v>144</v>
      </c>
      <c r="I334" s="54" t="s">
        <v>145</v>
      </c>
      <c r="J334" s="54" t="s">
        <v>146</v>
      </c>
      <c r="K334" s="54" t="s">
        <v>147</v>
      </c>
      <c r="L334" s="54" t="s">
        <v>148</v>
      </c>
      <c r="M334" s="54" t="s">
        <v>149</v>
      </c>
      <c r="N334" s="134"/>
      <c r="P334" s="131"/>
      <c r="Q334" s="55" t="str">
        <f>+E334&amp;"（N="&amp;E335&amp;"）"</f>
        <v>地縁・血縁先を訪問している人（地縁・血縁先の訪問のみ）（N=2697）</v>
      </c>
      <c r="R334" s="55" t="str">
        <f t="shared" ref="R334:Y334" si="79">+F334&amp;"（N="&amp;F335&amp;"）"</f>
        <v>地縁・血縁先を訪問している人（地縁・血縁先及びそれ以外の施設等を利用）（N=389）</v>
      </c>
      <c r="S334" s="55" t="str">
        <f t="shared" si="79"/>
        <v>特定の生活行動や用務を行っている人（N=43）</v>
      </c>
      <c r="T334" s="55" t="str">
        <f t="shared" si="79"/>
        <v>地縁・血縁的な訪問者等　計（N=3129）</v>
      </c>
      <c r="U334" s="56" t="str">
        <f t="shared" si="79"/>
        <v>趣味・消費型（N=2282）</v>
      </c>
      <c r="V334" s="56" t="str">
        <f t="shared" si="79"/>
        <v>参加・交流型（N=1361）</v>
      </c>
      <c r="W334" s="56" t="str">
        <f t="shared" si="79"/>
        <v>就労型（N=829）</v>
      </c>
      <c r="X334" s="56" t="str">
        <f t="shared" si="79"/>
        <v>直接寄与型（N=656）</v>
      </c>
      <c r="Y334" s="56" t="str">
        <f t="shared" si="79"/>
        <v>関係人口（訪問系）計（N=5128）</v>
      </c>
      <c r="Z334" s="129"/>
    </row>
    <row r="335" spans="1:26" ht="24" customHeight="1" x14ac:dyDescent="0.15">
      <c r="B335" s="51"/>
      <c r="C335" s="52" t="s">
        <v>150</v>
      </c>
      <c r="D335" s="51"/>
      <c r="E335" s="57">
        <v>2697</v>
      </c>
      <c r="F335" s="57">
        <v>389</v>
      </c>
      <c r="G335" s="57">
        <v>43</v>
      </c>
      <c r="H335" s="63">
        <v>3129</v>
      </c>
      <c r="I335" s="57">
        <v>2282</v>
      </c>
      <c r="J335" s="57">
        <v>1361</v>
      </c>
      <c r="K335" s="57">
        <v>829</v>
      </c>
      <c r="L335" s="57">
        <v>656</v>
      </c>
      <c r="M335" s="64">
        <v>5128</v>
      </c>
      <c r="N335" s="57">
        <v>8257</v>
      </c>
      <c r="P335" s="52" t="s">
        <v>150</v>
      </c>
      <c r="Q335" s="82">
        <f>+E335/E$335</f>
        <v>1</v>
      </c>
      <c r="R335" s="82">
        <f t="shared" ref="R335:Z346" si="80">+F335/F$335</f>
        <v>1</v>
      </c>
      <c r="S335" s="82">
        <f t="shared" si="80"/>
        <v>1</v>
      </c>
      <c r="T335" s="82">
        <f t="shared" si="80"/>
        <v>1</v>
      </c>
      <c r="U335" s="82">
        <f t="shared" si="80"/>
        <v>1</v>
      </c>
      <c r="V335" s="82">
        <f t="shared" si="80"/>
        <v>1</v>
      </c>
      <c r="W335" s="82">
        <f t="shared" si="80"/>
        <v>1</v>
      </c>
      <c r="X335" s="82">
        <f t="shared" si="80"/>
        <v>1</v>
      </c>
      <c r="Y335" s="82">
        <f t="shared" si="80"/>
        <v>1</v>
      </c>
      <c r="Z335" s="82">
        <f t="shared" si="80"/>
        <v>1</v>
      </c>
    </row>
    <row r="336" spans="1:26" ht="24" customHeight="1" x14ac:dyDescent="0.15">
      <c r="A336" s="13" t="s">
        <v>965</v>
      </c>
      <c r="B336" s="70">
        <v>1</v>
      </c>
      <c r="C336" s="71" t="s">
        <v>633</v>
      </c>
      <c r="D336" s="65" t="s">
        <v>634</v>
      </c>
      <c r="E336" s="57">
        <v>1572</v>
      </c>
      <c r="F336" s="57">
        <v>260</v>
      </c>
      <c r="G336" s="57">
        <v>16</v>
      </c>
      <c r="H336" s="63">
        <v>1848</v>
      </c>
      <c r="I336" s="57">
        <v>1774</v>
      </c>
      <c r="J336" s="57">
        <v>972</v>
      </c>
      <c r="K336" s="57">
        <v>340</v>
      </c>
      <c r="L336" s="57">
        <v>318</v>
      </c>
      <c r="M336" s="64">
        <v>3404</v>
      </c>
      <c r="N336" s="57">
        <v>5252</v>
      </c>
      <c r="P336" s="67" t="str">
        <f t="shared" ref="P336:P346" si="81">+C336</f>
        <v>楽しい、リフレッシュできる</v>
      </c>
      <c r="Q336" s="82">
        <f t="shared" ref="Q336:Q346" si="82">+E336/E$335</f>
        <v>0.58286985539488323</v>
      </c>
      <c r="R336" s="82">
        <f t="shared" si="80"/>
        <v>0.66838046272493579</v>
      </c>
      <c r="S336" s="82">
        <f t="shared" si="80"/>
        <v>0.37209302325581395</v>
      </c>
      <c r="T336" s="82">
        <f t="shared" si="80"/>
        <v>0.59060402684563762</v>
      </c>
      <c r="U336" s="82">
        <f t="shared" si="80"/>
        <v>0.77738825591586325</v>
      </c>
      <c r="V336" s="82">
        <f t="shared" si="80"/>
        <v>0.71418074944893462</v>
      </c>
      <c r="W336" s="82">
        <f t="shared" si="80"/>
        <v>0.41013268998793728</v>
      </c>
      <c r="X336" s="82">
        <f t="shared" si="80"/>
        <v>0.4847560975609756</v>
      </c>
      <c r="Y336" s="82">
        <f t="shared" si="80"/>
        <v>0.66380655226209051</v>
      </c>
      <c r="Z336" s="82">
        <f t="shared" si="80"/>
        <v>0.63606636793024096</v>
      </c>
    </row>
    <row r="337" spans="1:26" ht="24" customHeight="1" x14ac:dyDescent="0.15">
      <c r="A337" s="13" t="s">
        <v>966</v>
      </c>
      <c r="B337" s="70">
        <v>1</v>
      </c>
      <c r="C337" s="71" t="s">
        <v>636</v>
      </c>
      <c r="D337" s="65" t="s">
        <v>637</v>
      </c>
      <c r="E337" s="57">
        <v>283</v>
      </c>
      <c r="F337" s="57">
        <v>56</v>
      </c>
      <c r="G337" s="57">
        <v>6</v>
      </c>
      <c r="H337" s="63">
        <v>345</v>
      </c>
      <c r="I337" s="57">
        <v>356</v>
      </c>
      <c r="J337" s="57">
        <v>343</v>
      </c>
      <c r="K337" s="57">
        <v>293</v>
      </c>
      <c r="L337" s="57">
        <v>304</v>
      </c>
      <c r="M337" s="64">
        <v>1296</v>
      </c>
      <c r="N337" s="57">
        <v>1641</v>
      </c>
      <c r="P337" s="67" t="str">
        <f t="shared" si="81"/>
        <v>生きがいを感じる、自分らしさや成長などを実現できる</v>
      </c>
      <c r="Q337" s="82">
        <f t="shared" si="82"/>
        <v>0.10493140526510938</v>
      </c>
      <c r="R337" s="82">
        <f t="shared" si="80"/>
        <v>0.14395886889460155</v>
      </c>
      <c r="S337" s="82">
        <f t="shared" si="80"/>
        <v>0.13953488372093023</v>
      </c>
      <c r="T337" s="82">
        <f t="shared" si="80"/>
        <v>0.11025886864813039</v>
      </c>
      <c r="U337" s="82">
        <f t="shared" si="80"/>
        <v>0.15600350569675722</v>
      </c>
      <c r="V337" s="82">
        <f t="shared" si="80"/>
        <v>0.25202057310800879</v>
      </c>
      <c r="W337" s="82">
        <f t="shared" si="80"/>
        <v>0.35343787696019302</v>
      </c>
      <c r="X337" s="82">
        <f t="shared" si="80"/>
        <v>0.46341463414634149</v>
      </c>
      <c r="Y337" s="82">
        <f t="shared" si="80"/>
        <v>0.25273010920436817</v>
      </c>
      <c r="Z337" s="82">
        <f t="shared" si="80"/>
        <v>0.19874046263776191</v>
      </c>
    </row>
    <row r="338" spans="1:26" ht="24" customHeight="1" x14ac:dyDescent="0.15">
      <c r="A338" s="13" t="s">
        <v>967</v>
      </c>
      <c r="B338" s="70">
        <v>1</v>
      </c>
      <c r="C338" s="71" t="s">
        <v>639</v>
      </c>
      <c r="D338" s="65" t="s">
        <v>640</v>
      </c>
      <c r="E338" s="57">
        <v>1022</v>
      </c>
      <c r="F338" s="57">
        <v>184</v>
      </c>
      <c r="G338" s="57">
        <v>9</v>
      </c>
      <c r="H338" s="63">
        <v>1215</v>
      </c>
      <c r="I338" s="57">
        <v>509</v>
      </c>
      <c r="J338" s="57">
        <v>528</v>
      </c>
      <c r="K338" s="57">
        <v>208</v>
      </c>
      <c r="L338" s="57">
        <v>190</v>
      </c>
      <c r="M338" s="64">
        <v>1435</v>
      </c>
      <c r="N338" s="57">
        <v>2650</v>
      </c>
      <c r="P338" s="67" t="str">
        <f t="shared" si="81"/>
        <v>同行者や滞在先の人などが喜んでいる</v>
      </c>
      <c r="Q338" s="82">
        <f t="shared" si="82"/>
        <v>0.37893956247682609</v>
      </c>
      <c r="R338" s="82">
        <f t="shared" si="80"/>
        <v>0.47300771208226222</v>
      </c>
      <c r="S338" s="82">
        <f t="shared" si="80"/>
        <v>0.20930232558139536</v>
      </c>
      <c r="T338" s="82">
        <f t="shared" si="80"/>
        <v>0.38830297219558962</v>
      </c>
      <c r="U338" s="82">
        <f t="shared" si="80"/>
        <v>0.22304995617879053</v>
      </c>
      <c r="V338" s="82">
        <f t="shared" si="80"/>
        <v>0.38795003673769285</v>
      </c>
      <c r="W338" s="82">
        <f t="shared" si="80"/>
        <v>0.25090470446320867</v>
      </c>
      <c r="X338" s="82">
        <f t="shared" si="80"/>
        <v>0.28963414634146339</v>
      </c>
      <c r="Y338" s="82">
        <f t="shared" si="80"/>
        <v>0.27983619344773791</v>
      </c>
      <c r="Z338" s="82">
        <f t="shared" si="80"/>
        <v>0.32093980864720845</v>
      </c>
    </row>
    <row r="339" spans="1:26" ht="24" customHeight="1" x14ac:dyDescent="0.15">
      <c r="A339" s="13" t="s">
        <v>968</v>
      </c>
      <c r="B339" s="70">
        <v>1</v>
      </c>
      <c r="C339" s="71" t="s">
        <v>642</v>
      </c>
      <c r="D339" s="65" t="s">
        <v>643</v>
      </c>
      <c r="E339" s="57">
        <v>136</v>
      </c>
      <c r="F339" s="57">
        <v>49</v>
      </c>
      <c r="G339" s="57">
        <v>4</v>
      </c>
      <c r="H339" s="63">
        <v>189</v>
      </c>
      <c r="I339" s="57">
        <v>265</v>
      </c>
      <c r="J339" s="57">
        <v>476</v>
      </c>
      <c r="K339" s="57">
        <v>234</v>
      </c>
      <c r="L339" s="57">
        <v>344</v>
      </c>
      <c r="M339" s="64">
        <v>1319</v>
      </c>
      <c r="N339" s="57">
        <v>1508</v>
      </c>
      <c r="P339" s="67" t="str">
        <f t="shared" si="81"/>
        <v>いろいろな人との出会いやつながりがあり、共感を得ることができる</v>
      </c>
      <c r="Q339" s="82">
        <f t="shared" si="82"/>
        <v>5.042639970337412E-2</v>
      </c>
      <c r="R339" s="82">
        <f t="shared" si="80"/>
        <v>0.12596401028277635</v>
      </c>
      <c r="S339" s="82">
        <f t="shared" si="80"/>
        <v>9.3023255813953487E-2</v>
      </c>
      <c r="T339" s="82">
        <f t="shared" si="80"/>
        <v>6.0402684563758392E-2</v>
      </c>
      <c r="U339" s="82">
        <f t="shared" si="80"/>
        <v>0.1161262050832603</v>
      </c>
      <c r="V339" s="82">
        <f t="shared" si="80"/>
        <v>0.34974283614988977</v>
      </c>
      <c r="W339" s="82">
        <f t="shared" si="80"/>
        <v>0.28226779252110978</v>
      </c>
      <c r="X339" s="82">
        <f t="shared" si="80"/>
        <v>0.52439024390243905</v>
      </c>
      <c r="Y339" s="82">
        <f t="shared" si="80"/>
        <v>0.25721528861154447</v>
      </c>
      <c r="Z339" s="82">
        <f t="shared" si="80"/>
        <v>0.18263291752452465</v>
      </c>
    </row>
    <row r="340" spans="1:26" ht="24" customHeight="1" x14ac:dyDescent="0.15">
      <c r="A340" s="13" t="s">
        <v>969</v>
      </c>
      <c r="B340" s="70">
        <v>1</v>
      </c>
      <c r="C340" s="71" t="s">
        <v>645</v>
      </c>
      <c r="D340" s="65" t="s">
        <v>646</v>
      </c>
      <c r="E340" s="57">
        <v>70</v>
      </c>
      <c r="F340" s="57">
        <v>18</v>
      </c>
      <c r="G340" s="57">
        <v>0</v>
      </c>
      <c r="H340" s="63">
        <v>88</v>
      </c>
      <c r="I340" s="57">
        <v>81</v>
      </c>
      <c r="J340" s="57">
        <v>170</v>
      </c>
      <c r="K340" s="57">
        <v>109</v>
      </c>
      <c r="L340" s="57">
        <v>184</v>
      </c>
      <c r="M340" s="64">
        <v>544</v>
      </c>
      <c r="N340" s="57">
        <v>632</v>
      </c>
      <c r="P340" s="67" t="str">
        <f t="shared" si="81"/>
        <v>人との出会いとつながりをサポートしてくれる人がいる</v>
      </c>
      <c r="Q340" s="82">
        <f t="shared" si="82"/>
        <v>2.5954764553207266E-2</v>
      </c>
      <c r="R340" s="82">
        <f t="shared" si="80"/>
        <v>4.6272493573264781E-2</v>
      </c>
      <c r="S340" s="82">
        <f t="shared" si="80"/>
        <v>0</v>
      </c>
      <c r="T340" s="82">
        <f t="shared" si="80"/>
        <v>2.8124001278363696E-2</v>
      </c>
      <c r="U340" s="82">
        <f t="shared" si="80"/>
        <v>3.5495179666958809E-2</v>
      </c>
      <c r="V340" s="82">
        <f t="shared" si="80"/>
        <v>0.12490815576781777</v>
      </c>
      <c r="W340" s="82">
        <f t="shared" si="80"/>
        <v>0.13148371531966224</v>
      </c>
      <c r="X340" s="82">
        <f t="shared" si="80"/>
        <v>0.28048780487804881</v>
      </c>
      <c r="Y340" s="82">
        <f t="shared" si="80"/>
        <v>0.10608424336973479</v>
      </c>
      <c r="Z340" s="82">
        <f t="shared" si="80"/>
        <v>7.6541116628315364E-2</v>
      </c>
    </row>
    <row r="341" spans="1:26" ht="24" customHeight="1" x14ac:dyDescent="0.15">
      <c r="A341" s="13" t="s">
        <v>970</v>
      </c>
      <c r="B341" s="70">
        <v>1</v>
      </c>
      <c r="C341" s="71" t="s">
        <v>648</v>
      </c>
      <c r="D341" s="65" t="s">
        <v>649</v>
      </c>
      <c r="E341" s="57">
        <v>15</v>
      </c>
      <c r="F341" s="57">
        <v>4</v>
      </c>
      <c r="G341" s="57">
        <v>1</v>
      </c>
      <c r="H341" s="63">
        <v>20</v>
      </c>
      <c r="I341" s="57">
        <v>15</v>
      </c>
      <c r="J341" s="57">
        <v>8</v>
      </c>
      <c r="K341" s="57">
        <v>247</v>
      </c>
      <c r="L341" s="57">
        <v>44</v>
      </c>
      <c r="M341" s="64">
        <v>314</v>
      </c>
      <c r="N341" s="57">
        <v>334</v>
      </c>
      <c r="P341" s="67" t="str">
        <f t="shared" si="81"/>
        <v>収入源となっている</v>
      </c>
      <c r="Q341" s="82">
        <f t="shared" si="82"/>
        <v>5.5617352614015575E-3</v>
      </c>
      <c r="R341" s="82">
        <f t="shared" si="80"/>
        <v>1.0282776349614395E-2</v>
      </c>
      <c r="S341" s="82">
        <f t="shared" si="80"/>
        <v>2.3255813953488372E-2</v>
      </c>
      <c r="T341" s="82">
        <f t="shared" si="80"/>
        <v>6.3918184723553853E-3</v>
      </c>
      <c r="U341" s="82">
        <f t="shared" si="80"/>
        <v>6.5731814198071864E-3</v>
      </c>
      <c r="V341" s="82">
        <f t="shared" si="80"/>
        <v>5.8780308596620128E-3</v>
      </c>
      <c r="W341" s="82">
        <f t="shared" si="80"/>
        <v>0.29794933655006034</v>
      </c>
      <c r="X341" s="82">
        <f t="shared" si="80"/>
        <v>6.7073170731707321E-2</v>
      </c>
      <c r="Y341" s="82">
        <f t="shared" si="80"/>
        <v>6.1232449297971919E-2</v>
      </c>
      <c r="Z341" s="82">
        <f t="shared" si="80"/>
        <v>4.0450526825723629E-2</v>
      </c>
    </row>
    <row r="342" spans="1:26" ht="24" customHeight="1" x14ac:dyDescent="0.15">
      <c r="A342" s="13" t="s">
        <v>971</v>
      </c>
      <c r="B342" s="70">
        <v>1</v>
      </c>
      <c r="C342" s="71" t="s">
        <v>651</v>
      </c>
      <c r="D342" s="65" t="s">
        <v>652</v>
      </c>
      <c r="E342" s="57">
        <v>12</v>
      </c>
      <c r="F342" s="57">
        <v>1</v>
      </c>
      <c r="G342" s="57">
        <v>1</v>
      </c>
      <c r="H342" s="63">
        <v>14</v>
      </c>
      <c r="I342" s="57">
        <v>17</v>
      </c>
      <c r="J342" s="57">
        <v>3</v>
      </c>
      <c r="K342" s="57">
        <v>128</v>
      </c>
      <c r="L342" s="57">
        <v>39</v>
      </c>
      <c r="M342" s="64">
        <v>187</v>
      </c>
      <c r="N342" s="57">
        <v>201</v>
      </c>
      <c r="P342" s="67" t="str">
        <f t="shared" si="81"/>
        <v>本業の仕事がはかどる</v>
      </c>
      <c r="Q342" s="82">
        <f t="shared" si="82"/>
        <v>4.4493882091212458E-3</v>
      </c>
      <c r="R342" s="82">
        <f t="shared" si="80"/>
        <v>2.5706940874035988E-3</v>
      </c>
      <c r="S342" s="82">
        <f t="shared" si="80"/>
        <v>2.3255813953488372E-2</v>
      </c>
      <c r="T342" s="82">
        <f t="shared" si="80"/>
        <v>4.4742729306487695E-3</v>
      </c>
      <c r="U342" s="82">
        <f t="shared" si="80"/>
        <v>7.4496056091148113E-3</v>
      </c>
      <c r="V342" s="82">
        <f t="shared" si="80"/>
        <v>2.204261572373255E-3</v>
      </c>
      <c r="W342" s="82">
        <f t="shared" si="80"/>
        <v>0.15440289505428226</v>
      </c>
      <c r="X342" s="82">
        <f t="shared" si="80"/>
        <v>5.9451219512195119E-2</v>
      </c>
      <c r="Y342" s="82">
        <f t="shared" si="80"/>
        <v>3.6466458658346336E-2</v>
      </c>
      <c r="Z342" s="82">
        <f t="shared" si="80"/>
        <v>2.4342981712486375E-2</v>
      </c>
    </row>
    <row r="343" spans="1:26" ht="24" customHeight="1" x14ac:dyDescent="0.15">
      <c r="A343" s="13" t="s">
        <v>972</v>
      </c>
      <c r="B343" s="70">
        <v>1</v>
      </c>
      <c r="C343" s="71" t="s">
        <v>654</v>
      </c>
      <c r="D343" s="65" t="s">
        <v>655</v>
      </c>
      <c r="E343" s="57">
        <v>64</v>
      </c>
      <c r="F343" s="57">
        <v>18</v>
      </c>
      <c r="G343" s="57">
        <v>0</v>
      </c>
      <c r="H343" s="63">
        <v>82</v>
      </c>
      <c r="I343" s="57">
        <v>125</v>
      </c>
      <c r="J343" s="57">
        <v>180</v>
      </c>
      <c r="K343" s="57">
        <v>51</v>
      </c>
      <c r="L343" s="57">
        <v>141</v>
      </c>
      <c r="M343" s="64">
        <v>497</v>
      </c>
      <c r="N343" s="57">
        <v>579</v>
      </c>
      <c r="P343" s="67" t="str">
        <f t="shared" si="81"/>
        <v>地域の良い変化を感じられる</v>
      </c>
      <c r="Q343" s="82">
        <f t="shared" si="82"/>
        <v>2.3730070448646643E-2</v>
      </c>
      <c r="R343" s="82">
        <f t="shared" si="80"/>
        <v>4.6272493573264781E-2</v>
      </c>
      <c r="S343" s="82">
        <f t="shared" si="80"/>
        <v>0</v>
      </c>
      <c r="T343" s="82">
        <f t="shared" si="80"/>
        <v>2.6206455736657079E-2</v>
      </c>
      <c r="U343" s="82">
        <f t="shared" si="80"/>
        <v>5.4776511831726556E-2</v>
      </c>
      <c r="V343" s="82">
        <f t="shared" si="80"/>
        <v>0.13225569434239529</v>
      </c>
      <c r="W343" s="82">
        <f t="shared" si="80"/>
        <v>6.1519903498190594E-2</v>
      </c>
      <c r="X343" s="82">
        <f t="shared" si="80"/>
        <v>0.2149390243902439</v>
      </c>
      <c r="Y343" s="82">
        <f t="shared" si="80"/>
        <v>9.6918876755070202E-2</v>
      </c>
      <c r="Z343" s="82">
        <f t="shared" si="80"/>
        <v>7.0122320455371201E-2</v>
      </c>
    </row>
    <row r="344" spans="1:26" ht="24" customHeight="1" x14ac:dyDescent="0.15">
      <c r="A344" s="13" t="s">
        <v>973</v>
      </c>
      <c r="B344" s="70">
        <v>1</v>
      </c>
      <c r="C344" s="71" t="s">
        <v>657</v>
      </c>
      <c r="D344" s="65" t="s">
        <v>658</v>
      </c>
      <c r="E344" s="57">
        <v>4</v>
      </c>
      <c r="F344" s="57">
        <v>1</v>
      </c>
      <c r="G344" s="57">
        <v>1</v>
      </c>
      <c r="H344" s="63">
        <v>6</v>
      </c>
      <c r="I344" s="57">
        <v>16</v>
      </c>
      <c r="J344" s="57">
        <v>26</v>
      </c>
      <c r="K344" s="57">
        <v>51</v>
      </c>
      <c r="L344" s="57">
        <v>61</v>
      </c>
      <c r="M344" s="64">
        <v>154</v>
      </c>
      <c r="N344" s="57">
        <v>160</v>
      </c>
      <c r="P344" s="67" t="str">
        <f t="shared" si="81"/>
        <v>所属組織として取り組んでいる</v>
      </c>
      <c r="Q344" s="82">
        <f t="shared" si="82"/>
        <v>1.4831294030404152E-3</v>
      </c>
      <c r="R344" s="82">
        <f t="shared" si="80"/>
        <v>2.5706940874035988E-3</v>
      </c>
      <c r="S344" s="82">
        <f t="shared" si="80"/>
        <v>2.3255813953488372E-2</v>
      </c>
      <c r="T344" s="82">
        <f t="shared" si="80"/>
        <v>1.9175455417066154E-3</v>
      </c>
      <c r="U344" s="82">
        <f t="shared" si="80"/>
        <v>7.0113935144609993E-3</v>
      </c>
      <c r="V344" s="82">
        <f t="shared" si="80"/>
        <v>1.9103600293901544E-2</v>
      </c>
      <c r="W344" s="82">
        <f t="shared" si="80"/>
        <v>6.1519903498190594E-2</v>
      </c>
      <c r="X344" s="82">
        <f t="shared" si="80"/>
        <v>9.298780487804878E-2</v>
      </c>
      <c r="Y344" s="82">
        <f t="shared" si="80"/>
        <v>3.0031201248049921E-2</v>
      </c>
      <c r="Z344" s="82">
        <f t="shared" si="80"/>
        <v>1.937749788058617E-2</v>
      </c>
    </row>
    <row r="345" spans="1:26" ht="24" customHeight="1" x14ac:dyDescent="0.15">
      <c r="A345" s="13" t="s">
        <v>659</v>
      </c>
      <c r="B345" s="70">
        <v>1</v>
      </c>
      <c r="C345" s="71" t="s">
        <v>660</v>
      </c>
      <c r="D345" s="65" t="s">
        <v>661</v>
      </c>
      <c r="E345" s="57">
        <v>689</v>
      </c>
      <c r="F345" s="57">
        <v>115</v>
      </c>
      <c r="G345" s="57">
        <v>11</v>
      </c>
      <c r="H345" s="63">
        <v>815</v>
      </c>
      <c r="I345" s="57">
        <v>231</v>
      </c>
      <c r="J345" s="57">
        <v>233</v>
      </c>
      <c r="K345" s="57">
        <v>71</v>
      </c>
      <c r="L345" s="57">
        <v>81</v>
      </c>
      <c r="M345" s="64">
        <v>616</v>
      </c>
      <c r="N345" s="57">
        <v>1431</v>
      </c>
      <c r="P345" s="67" t="str">
        <f t="shared" si="81"/>
        <v>家族の事情や地域との関係性がある</v>
      </c>
      <c r="Q345" s="82">
        <f t="shared" si="82"/>
        <v>0.25546903967371154</v>
      </c>
      <c r="R345" s="82">
        <f t="shared" si="80"/>
        <v>0.29562982005141386</v>
      </c>
      <c r="S345" s="82">
        <f t="shared" si="80"/>
        <v>0.2558139534883721</v>
      </c>
      <c r="T345" s="82">
        <f t="shared" si="80"/>
        <v>0.26046660274848193</v>
      </c>
      <c r="U345" s="82">
        <f t="shared" si="80"/>
        <v>0.10122699386503067</v>
      </c>
      <c r="V345" s="82">
        <f t="shared" si="80"/>
        <v>0.17119764878765614</v>
      </c>
      <c r="W345" s="82">
        <f t="shared" si="80"/>
        <v>8.5645355850422197E-2</v>
      </c>
      <c r="X345" s="82">
        <f t="shared" si="80"/>
        <v>0.12347560975609756</v>
      </c>
      <c r="Y345" s="82">
        <f t="shared" si="80"/>
        <v>0.12012480499219969</v>
      </c>
      <c r="Z345" s="82">
        <f t="shared" si="80"/>
        <v>0.17330749666949255</v>
      </c>
    </row>
    <row r="346" spans="1:26" ht="24" customHeight="1" x14ac:dyDescent="0.15">
      <c r="A346" s="13" t="s">
        <v>662</v>
      </c>
      <c r="B346" s="70">
        <v>1</v>
      </c>
      <c r="C346" s="71" t="s">
        <v>37</v>
      </c>
      <c r="D346" s="65" t="s">
        <v>663</v>
      </c>
      <c r="E346" s="57">
        <v>33</v>
      </c>
      <c r="F346" s="57">
        <v>8</v>
      </c>
      <c r="G346" s="57">
        <v>12</v>
      </c>
      <c r="H346" s="63">
        <v>53</v>
      </c>
      <c r="I346" s="57">
        <v>40</v>
      </c>
      <c r="J346" s="57">
        <v>13</v>
      </c>
      <c r="K346" s="57">
        <v>9</v>
      </c>
      <c r="L346" s="57">
        <v>3</v>
      </c>
      <c r="M346" s="64">
        <v>65</v>
      </c>
      <c r="N346" s="57">
        <v>118</v>
      </c>
      <c r="P346" s="67" t="str">
        <f t="shared" si="81"/>
        <v>その他</v>
      </c>
      <c r="Q346" s="82">
        <f t="shared" si="82"/>
        <v>1.2235817575083427E-2</v>
      </c>
      <c r="R346" s="82">
        <f t="shared" si="80"/>
        <v>2.056555269922879E-2</v>
      </c>
      <c r="S346" s="82">
        <f t="shared" si="80"/>
        <v>0.27906976744186046</v>
      </c>
      <c r="T346" s="82">
        <f t="shared" si="80"/>
        <v>1.693831895174177E-2</v>
      </c>
      <c r="U346" s="82">
        <f t="shared" si="80"/>
        <v>1.7528483786152498E-2</v>
      </c>
      <c r="V346" s="82">
        <f t="shared" si="80"/>
        <v>9.5518001469507719E-3</v>
      </c>
      <c r="W346" s="82">
        <f t="shared" si="80"/>
        <v>1.0856453558504222E-2</v>
      </c>
      <c r="X346" s="82">
        <f t="shared" si="80"/>
        <v>4.5731707317073168E-3</v>
      </c>
      <c r="Y346" s="82">
        <f t="shared" si="80"/>
        <v>1.2675507020280811E-2</v>
      </c>
      <c r="Z346" s="82">
        <f t="shared" si="80"/>
        <v>1.4290904686932299E-2</v>
      </c>
    </row>
    <row r="347" spans="1:26" x14ac:dyDescent="0.15">
      <c r="J347" s="46"/>
      <c r="K347" s="46"/>
      <c r="L347" s="46"/>
      <c r="U347" s="61"/>
      <c r="V347" s="61"/>
      <c r="W347" s="61"/>
      <c r="X347" s="61"/>
      <c r="Y347" s="61"/>
      <c r="Z347" s="61"/>
    </row>
    <row r="348" spans="1:26" x14ac:dyDescent="0.15">
      <c r="C348" s="60"/>
      <c r="I348" s="59"/>
      <c r="J348" s="59"/>
      <c r="K348" s="59"/>
      <c r="L348" s="59"/>
      <c r="M348" s="59"/>
      <c r="N348" s="59" t="s">
        <v>884</v>
      </c>
      <c r="P348" s="60"/>
      <c r="U348" s="61"/>
      <c r="V348" s="61"/>
      <c r="W348" s="61"/>
      <c r="X348" s="61"/>
      <c r="Y348" s="61"/>
      <c r="Z348" s="62" t="str">
        <f>+N348</f>
        <v>（ＭＡ）</v>
      </c>
    </row>
    <row r="349" spans="1:26" ht="12" customHeight="1" x14ac:dyDescent="0.15">
      <c r="C349" s="130" t="s">
        <v>664</v>
      </c>
      <c r="E349" s="132" t="s">
        <v>138</v>
      </c>
      <c r="F349" s="132"/>
      <c r="G349" s="132"/>
      <c r="H349" s="132"/>
      <c r="I349" s="133" t="s">
        <v>139</v>
      </c>
      <c r="J349" s="133"/>
      <c r="K349" s="133"/>
      <c r="L349" s="133"/>
      <c r="M349" s="133"/>
      <c r="N349" s="134" t="s">
        <v>140</v>
      </c>
      <c r="P349" s="130" t="str">
        <f>+C349</f>
        <v>＜継続したくないと思う理由＞</v>
      </c>
      <c r="Q349" s="135" t="s">
        <v>138</v>
      </c>
      <c r="R349" s="135"/>
      <c r="S349" s="135"/>
      <c r="T349" s="135"/>
      <c r="U349" s="128" t="s">
        <v>139</v>
      </c>
      <c r="V349" s="128"/>
      <c r="W349" s="128"/>
      <c r="X349" s="128"/>
      <c r="Y349" s="128"/>
      <c r="Z349" s="129" t="str">
        <f>+N349&amp;"（N="&amp;N351&amp;"）"</f>
        <v>二次調査（訪問タイプ）
計（N=1019）</v>
      </c>
    </row>
    <row r="350" spans="1:26" ht="78.75" x14ac:dyDescent="0.15">
      <c r="A350" s="13" t="s">
        <v>974</v>
      </c>
      <c r="B350" s="83" t="s">
        <v>975</v>
      </c>
      <c r="C350" s="131"/>
      <c r="E350" s="53" t="s">
        <v>141</v>
      </c>
      <c r="F350" s="53" t="s">
        <v>142</v>
      </c>
      <c r="G350" s="53" t="s">
        <v>143</v>
      </c>
      <c r="H350" s="53" t="s">
        <v>144</v>
      </c>
      <c r="I350" s="54" t="s">
        <v>145</v>
      </c>
      <c r="J350" s="54" t="s">
        <v>146</v>
      </c>
      <c r="K350" s="54" t="s">
        <v>147</v>
      </c>
      <c r="L350" s="54" t="s">
        <v>148</v>
      </c>
      <c r="M350" s="54" t="s">
        <v>149</v>
      </c>
      <c r="N350" s="134"/>
      <c r="P350" s="131"/>
      <c r="Q350" s="55" t="str">
        <f>+E350&amp;"（N="&amp;E351&amp;"）"</f>
        <v>地縁・血縁先を訪問している人（地縁・血縁先の訪問のみ）（N=294）</v>
      </c>
      <c r="R350" s="55" t="str">
        <f t="shared" ref="R350:Y350" si="83">+F350&amp;"（N="&amp;F351&amp;"）"</f>
        <v>地縁・血縁先を訪問している人（地縁・血縁先及びそれ以外の施設等を利用）（N=29）</v>
      </c>
      <c r="S350" s="55" t="str">
        <f t="shared" si="83"/>
        <v>特定の生活行動や用務を行っている人（N=4）</v>
      </c>
      <c r="T350" s="55" t="str">
        <f t="shared" si="83"/>
        <v>地縁・血縁的な訪問者等　計（N=327）</v>
      </c>
      <c r="U350" s="56" t="str">
        <f t="shared" si="83"/>
        <v>趣味・消費型（N=356）</v>
      </c>
      <c r="V350" s="56" t="str">
        <f t="shared" si="83"/>
        <v>参加・交流型（N=85）</v>
      </c>
      <c r="W350" s="56" t="str">
        <f t="shared" si="83"/>
        <v>就労型（N=158）</v>
      </c>
      <c r="X350" s="56" t="str">
        <f t="shared" si="83"/>
        <v>直接寄与型（N=93）</v>
      </c>
      <c r="Y350" s="56" t="str">
        <f t="shared" si="83"/>
        <v>関係人口（訪問系）計（N=692）</v>
      </c>
      <c r="Z350" s="129"/>
    </row>
    <row r="351" spans="1:26" x14ac:dyDescent="0.15">
      <c r="B351" s="51"/>
      <c r="C351" s="52" t="s">
        <v>150</v>
      </c>
      <c r="D351" s="51"/>
      <c r="E351" s="57">
        <v>294</v>
      </c>
      <c r="F351" s="57">
        <v>29</v>
      </c>
      <c r="G351" s="57">
        <v>4</v>
      </c>
      <c r="H351" s="63">
        <v>327</v>
      </c>
      <c r="I351" s="57">
        <v>356</v>
      </c>
      <c r="J351" s="57">
        <v>85</v>
      </c>
      <c r="K351" s="57">
        <v>158</v>
      </c>
      <c r="L351" s="57">
        <v>93</v>
      </c>
      <c r="M351" s="64">
        <v>692</v>
      </c>
      <c r="N351" s="57">
        <v>1019</v>
      </c>
      <c r="P351" s="52" t="s">
        <v>150</v>
      </c>
      <c r="Q351" s="82">
        <f>+E351/E$351</f>
        <v>1</v>
      </c>
      <c r="R351" s="82">
        <f t="shared" ref="R351:Z361" si="84">+F351/F$351</f>
        <v>1</v>
      </c>
      <c r="S351" s="82">
        <f t="shared" si="84"/>
        <v>1</v>
      </c>
      <c r="T351" s="82">
        <f t="shared" si="84"/>
        <v>1</v>
      </c>
      <c r="U351" s="82">
        <f t="shared" si="84"/>
        <v>1</v>
      </c>
      <c r="V351" s="82">
        <f t="shared" si="84"/>
        <v>1</v>
      </c>
      <c r="W351" s="82">
        <f t="shared" si="84"/>
        <v>1</v>
      </c>
      <c r="X351" s="82">
        <f t="shared" si="84"/>
        <v>1</v>
      </c>
      <c r="Y351" s="82">
        <f t="shared" si="84"/>
        <v>1</v>
      </c>
      <c r="Z351" s="82">
        <f t="shared" si="84"/>
        <v>1</v>
      </c>
    </row>
    <row r="352" spans="1:26" x14ac:dyDescent="0.15">
      <c r="A352" s="13" t="s">
        <v>976</v>
      </c>
      <c r="B352" s="70">
        <v>1</v>
      </c>
      <c r="C352" s="71" t="s">
        <v>134</v>
      </c>
      <c r="D352" s="65" t="s">
        <v>668</v>
      </c>
      <c r="E352" s="57">
        <v>131</v>
      </c>
      <c r="F352" s="57">
        <v>15</v>
      </c>
      <c r="G352" s="57">
        <v>2</v>
      </c>
      <c r="H352" s="63">
        <v>148</v>
      </c>
      <c r="I352" s="57">
        <v>121</v>
      </c>
      <c r="J352" s="57">
        <v>34</v>
      </c>
      <c r="K352" s="57">
        <v>57</v>
      </c>
      <c r="L352" s="57">
        <v>32</v>
      </c>
      <c r="M352" s="64">
        <v>244</v>
      </c>
      <c r="N352" s="57">
        <v>392</v>
      </c>
      <c r="P352" s="67" t="str">
        <f t="shared" ref="P352:P361" si="85">+C352</f>
        <v>時間的な負担が大きい</v>
      </c>
      <c r="Q352" s="82">
        <f t="shared" ref="Q352:Q361" si="86">+E352/E$351</f>
        <v>0.445578231292517</v>
      </c>
      <c r="R352" s="82">
        <f t="shared" si="84"/>
        <v>0.51724137931034486</v>
      </c>
      <c r="S352" s="82">
        <f t="shared" si="84"/>
        <v>0.5</v>
      </c>
      <c r="T352" s="82">
        <f t="shared" si="84"/>
        <v>0.45259938837920488</v>
      </c>
      <c r="U352" s="82">
        <f t="shared" si="84"/>
        <v>0.3398876404494382</v>
      </c>
      <c r="V352" s="82">
        <f t="shared" si="84"/>
        <v>0.4</v>
      </c>
      <c r="W352" s="82">
        <f t="shared" si="84"/>
        <v>0.36075949367088606</v>
      </c>
      <c r="X352" s="82">
        <f t="shared" si="84"/>
        <v>0.34408602150537637</v>
      </c>
      <c r="Y352" s="82">
        <f t="shared" si="84"/>
        <v>0.35260115606936415</v>
      </c>
      <c r="Z352" s="82">
        <f t="shared" si="84"/>
        <v>0.38469087340529934</v>
      </c>
    </row>
    <row r="353" spans="1:26" x14ac:dyDescent="0.15">
      <c r="A353" s="13" t="s">
        <v>977</v>
      </c>
      <c r="B353" s="70">
        <v>1</v>
      </c>
      <c r="C353" s="71" t="s">
        <v>135</v>
      </c>
      <c r="D353" s="65" t="s">
        <v>670</v>
      </c>
      <c r="E353" s="57">
        <v>102</v>
      </c>
      <c r="F353" s="57">
        <v>15</v>
      </c>
      <c r="G353" s="57">
        <v>1</v>
      </c>
      <c r="H353" s="63">
        <v>118</v>
      </c>
      <c r="I353" s="57">
        <v>97</v>
      </c>
      <c r="J353" s="57">
        <v>27</v>
      </c>
      <c r="K353" s="57">
        <v>30</v>
      </c>
      <c r="L353" s="57">
        <v>23</v>
      </c>
      <c r="M353" s="64">
        <v>177</v>
      </c>
      <c r="N353" s="57">
        <v>295</v>
      </c>
      <c r="P353" s="67" t="str">
        <f t="shared" si="85"/>
        <v>経済的な負担が大きい</v>
      </c>
      <c r="Q353" s="82">
        <f t="shared" si="86"/>
        <v>0.34693877551020408</v>
      </c>
      <c r="R353" s="82">
        <f t="shared" si="84"/>
        <v>0.51724137931034486</v>
      </c>
      <c r="S353" s="82">
        <f t="shared" si="84"/>
        <v>0.25</v>
      </c>
      <c r="T353" s="82">
        <f t="shared" si="84"/>
        <v>0.36085626911314983</v>
      </c>
      <c r="U353" s="82">
        <f t="shared" si="84"/>
        <v>0.27247191011235955</v>
      </c>
      <c r="V353" s="82">
        <f t="shared" si="84"/>
        <v>0.31764705882352939</v>
      </c>
      <c r="W353" s="82">
        <f t="shared" si="84"/>
        <v>0.189873417721519</v>
      </c>
      <c r="X353" s="82">
        <f t="shared" si="84"/>
        <v>0.24731182795698925</v>
      </c>
      <c r="Y353" s="82">
        <f t="shared" si="84"/>
        <v>0.25578034682080925</v>
      </c>
      <c r="Z353" s="82">
        <f t="shared" si="84"/>
        <v>0.28949950932286556</v>
      </c>
    </row>
    <row r="354" spans="1:26" x14ac:dyDescent="0.15">
      <c r="A354" s="13" t="s">
        <v>671</v>
      </c>
      <c r="B354" s="70">
        <v>1</v>
      </c>
      <c r="C354" s="71" t="s">
        <v>136</v>
      </c>
      <c r="D354" s="65" t="s">
        <v>672</v>
      </c>
      <c r="E354" s="57">
        <v>91</v>
      </c>
      <c r="F354" s="57">
        <v>13</v>
      </c>
      <c r="G354" s="57">
        <v>2</v>
      </c>
      <c r="H354" s="63">
        <v>106</v>
      </c>
      <c r="I354" s="57">
        <v>99</v>
      </c>
      <c r="J354" s="57">
        <v>27</v>
      </c>
      <c r="K354" s="57">
        <v>70</v>
      </c>
      <c r="L354" s="57">
        <v>37</v>
      </c>
      <c r="M354" s="64">
        <v>233</v>
      </c>
      <c r="N354" s="57">
        <v>339</v>
      </c>
      <c r="P354" s="67" t="str">
        <f t="shared" si="85"/>
        <v>体力的な負担が大きい</v>
      </c>
      <c r="Q354" s="82">
        <f t="shared" si="86"/>
        <v>0.30952380952380953</v>
      </c>
      <c r="R354" s="82">
        <f t="shared" si="84"/>
        <v>0.44827586206896552</v>
      </c>
      <c r="S354" s="82">
        <f t="shared" si="84"/>
        <v>0.5</v>
      </c>
      <c r="T354" s="82">
        <f t="shared" si="84"/>
        <v>0.32415902140672781</v>
      </c>
      <c r="U354" s="82">
        <f t="shared" si="84"/>
        <v>0.27808988764044945</v>
      </c>
      <c r="V354" s="82">
        <f t="shared" si="84"/>
        <v>0.31764705882352939</v>
      </c>
      <c r="W354" s="82">
        <f t="shared" si="84"/>
        <v>0.44303797468354428</v>
      </c>
      <c r="X354" s="82">
        <f t="shared" si="84"/>
        <v>0.39784946236559138</v>
      </c>
      <c r="Y354" s="82">
        <f t="shared" si="84"/>
        <v>0.33670520231213874</v>
      </c>
      <c r="Z354" s="82">
        <f t="shared" si="84"/>
        <v>0.33267909715407262</v>
      </c>
    </row>
    <row r="355" spans="1:26" x14ac:dyDescent="0.15">
      <c r="A355" s="13" t="s">
        <v>978</v>
      </c>
      <c r="B355" s="70">
        <v>1</v>
      </c>
      <c r="C355" s="71" t="s">
        <v>674</v>
      </c>
      <c r="D355" s="65" t="s">
        <v>675</v>
      </c>
      <c r="E355" s="57">
        <v>76</v>
      </c>
      <c r="F355" s="57">
        <v>10</v>
      </c>
      <c r="G355" s="57">
        <v>1</v>
      </c>
      <c r="H355" s="63">
        <v>87</v>
      </c>
      <c r="I355" s="57">
        <v>53</v>
      </c>
      <c r="J355" s="57">
        <v>14</v>
      </c>
      <c r="K355" s="57">
        <v>50</v>
      </c>
      <c r="L355" s="57">
        <v>16</v>
      </c>
      <c r="M355" s="64">
        <v>133</v>
      </c>
      <c r="N355" s="57">
        <v>220</v>
      </c>
      <c r="P355" s="67" t="str">
        <f t="shared" si="85"/>
        <v>自分にとってのメリットが感じられない</v>
      </c>
      <c r="Q355" s="82">
        <f t="shared" si="86"/>
        <v>0.25850340136054423</v>
      </c>
      <c r="R355" s="82">
        <f t="shared" si="84"/>
        <v>0.34482758620689657</v>
      </c>
      <c r="S355" s="82">
        <f t="shared" si="84"/>
        <v>0.25</v>
      </c>
      <c r="T355" s="82">
        <f t="shared" si="84"/>
        <v>0.26605504587155965</v>
      </c>
      <c r="U355" s="82">
        <f t="shared" si="84"/>
        <v>0.14887640449438203</v>
      </c>
      <c r="V355" s="82">
        <f t="shared" si="84"/>
        <v>0.16470588235294117</v>
      </c>
      <c r="W355" s="82">
        <f t="shared" si="84"/>
        <v>0.31645569620253167</v>
      </c>
      <c r="X355" s="82">
        <f t="shared" si="84"/>
        <v>0.17204301075268819</v>
      </c>
      <c r="Y355" s="82">
        <f t="shared" si="84"/>
        <v>0.19219653179190752</v>
      </c>
      <c r="Z355" s="82">
        <f t="shared" si="84"/>
        <v>0.21589793915603533</v>
      </c>
    </row>
    <row r="356" spans="1:26" x14ac:dyDescent="0.15">
      <c r="A356" s="13" t="s">
        <v>979</v>
      </c>
      <c r="B356" s="70">
        <v>1</v>
      </c>
      <c r="C356" s="71" t="s">
        <v>980</v>
      </c>
      <c r="D356" s="65" t="s">
        <v>678</v>
      </c>
      <c r="E356" s="57">
        <v>4</v>
      </c>
      <c r="F356" s="57">
        <v>2</v>
      </c>
      <c r="G356" s="57">
        <v>0</v>
      </c>
      <c r="H356" s="63">
        <v>6</v>
      </c>
      <c r="I356" s="57">
        <v>8</v>
      </c>
      <c r="J356" s="57">
        <v>4</v>
      </c>
      <c r="K356" s="57">
        <v>13</v>
      </c>
      <c r="L356" s="57">
        <v>1</v>
      </c>
      <c r="M356" s="64">
        <v>26</v>
      </c>
      <c r="N356" s="57">
        <v>32</v>
      </c>
      <c r="P356" s="67" t="str">
        <f t="shared" si="85"/>
        <v>有給休暇を取りにくい</v>
      </c>
      <c r="Q356" s="82">
        <f t="shared" si="86"/>
        <v>1.3605442176870748E-2</v>
      </c>
      <c r="R356" s="82">
        <f t="shared" si="84"/>
        <v>6.8965517241379309E-2</v>
      </c>
      <c r="S356" s="82">
        <f t="shared" si="84"/>
        <v>0</v>
      </c>
      <c r="T356" s="82">
        <f t="shared" si="84"/>
        <v>1.834862385321101E-2</v>
      </c>
      <c r="U356" s="82">
        <f t="shared" si="84"/>
        <v>2.247191011235955E-2</v>
      </c>
      <c r="V356" s="82">
        <f t="shared" si="84"/>
        <v>4.7058823529411764E-2</v>
      </c>
      <c r="W356" s="82">
        <f t="shared" si="84"/>
        <v>8.2278481012658222E-2</v>
      </c>
      <c r="X356" s="82">
        <f t="shared" si="84"/>
        <v>1.0752688172043012E-2</v>
      </c>
      <c r="Y356" s="82">
        <f t="shared" si="84"/>
        <v>3.7572254335260118E-2</v>
      </c>
      <c r="Z356" s="82">
        <f t="shared" si="84"/>
        <v>3.1403336604514227E-2</v>
      </c>
    </row>
    <row r="357" spans="1:26" x14ac:dyDescent="0.15">
      <c r="A357" s="13" t="s">
        <v>981</v>
      </c>
      <c r="B357" s="70">
        <v>1</v>
      </c>
      <c r="C357" s="71" t="s">
        <v>680</v>
      </c>
      <c r="D357" s="65" t="s">
        <v>681</v>
      </c>
      <c r="E357" s="57">
        <v>8</v>
      </c>
      <c r="F357" s="57">
        <v>0</v>
      </c>
      <c r="G357" s="57">
        <v>0</v>
      </c>
      <c r="H357" s="63">
        <v>8</v>
      </c>
      <c r="I357" s="57">
        <v>5</v>
      </c>
      <c r="J357" s="57">
        <v>4</v>
      </c>
      <c r="K357" s="57">
        <v>8</v>
      </c>
      <c r="L357" s="57">
        <v>11</v>
      </c>
      <c r="M357" s="64">
        <v>28</v>
      </c>
      <c r="N357" s="57">
        <v>36</v>
      </c>
      <c r="P357" s="67" t="str">
        <f t="shared" si="85"/>
        <v>同居の家族や同行者の理解を得るのが難しい</v>
      </c>
      <c r="Q357" s="82">
        <f t="shared" si="86"/>
        <v>2.7210884353741496E-2</v>
      </c>
      <c r="R357" s="82">
        <f t="shared" si="84"/>
        <v>0</v>
      </c>
      <c r="S357" s="82">
        <f t="shared" si="84"/>
        <v>0</v>
      </c>
      <c r="T357" s="82">
        <f t="shared" si="84"/>
        <v>2.4464831804281346E-2</v>
      </c>
      <c r="U357" s="82">
        <f t="shared" si="84"/>
        <v>1.4044943820224719E-2</v>
      </c>
      <c r="V357" s="82">
        <f t="shared" si="84"/>
        <v>4.7058823529411764E-2</v>
      </c>
      <c r="W357" s="82">
        <f t="shared" si="84"/>
        <v>5.0632911392405063E-2</v>
      </c>
      <c r="X357" s="82">
        <f t="shared" si="84"/>
        <v>0.11827956989247312</v>
      </c>
      <c r="Y357" s="82">
        <f t="shared" si="84"/>
        <v>4.046242774566474E-2</v>
      </c>
      <c r="Z357" s="82">
        <f t="shared" si="84"/>
        <v>3.5328753680078512E-2</v>
      </c>
    </row>
    <row r="358" spans="1:26" x14ac:dyDescent="0.15">
      <c r="A358" s="13" t="s">
        <v>982</v>
      </c>
      <c r="B358" s="70">
        <v>1</v>
      </c>
      <c r="C358" s="71" t="s">
        <v>683</v>
      </c>
      <c r="D358" s="65" t="s">
        <v>684</v>
      </c>
      <c r="E358" s="57">
        <v>16</v>
      </c>
      <c r="F358" s="57">
        <v>3</v>
      </c>
      <c r="G358" s="57">
        <v>0</v>
      </c>
      <c r="H358" s="63">
        <v>19</v>
      </c>
      <c r="I358" s="57">
        <v>8</v>
      </c>
      <c r="J358" s="57">
        <v>3</v>
      </c>
      <c r="K358" s="57">
        <v>1</v>
      </c>
      <c r="L358" s="57">
        <v>11</v>
      </c>
      <c r="M358" s="64">
        <v>23</v>
      </c>
      <c r="N358" s="57">
        <v>42</v>
      </c>
      <c r="P358" s="67" t="str">
        <f t="shared" si="85"/>
        <v>地域のことや地域活動に興味・関心がない</v>
      </c>
      <c r="Q358" s="82">
        <f t="shared" si="86"/>
        <v>5.4421768707482991E-2</v>
      </c>
      <c r="R358" s="82">
        <f t="shared" si="84"/>
        <v>0.10344827586206896</v>
      </c>
      <c r="S358" s="82">
        <f t="shared" si="84"/>
        <v>0</v>
      </c>
      <c r="T358" s="82">
        <f t="shared" si="84"/>
        <v>5.8103975535168197E-2</v>
      </c>
      <c r="U358" s="82">
        <f t="shared" si="84"/>
        <v>2.247191011235955E-2</v>
      </c>
      <c r="V358" s="82">
        <f t="shared" si="84"/>
        <v>3.5294117647058823E-2</v>
      </c>
      <c r="W358" s="82">
        <f t="shared" si="84"/>
        <v>6.3291139240506328E-3</v>
      </c>
      <c r="X358" s="82">
        <f t="shared" si="84"/>
        <v>0.11827956989247312</v>
      </c>
      <c r="Y358" s="82">
        <f t="shared" si="84"/>
        <v>3.3236994219653176E-2</v>
      </c>
      <c r="Z358" s="82">
        <f t="shared" si="84"/>
        <v>4.1216879293424928E-2</v>
      </c>
    </row>
    <row r="359" spans="1:26" x14ac:dyDescent="0.15">
      <c r="A359" s="13" t="s">
        <v>983</v>
      </c>
      <c r="B359" s="70">
        <v>1</v>
      </c>
      <c r="C359" s="71" t="s">
        <v>686</v>
      </c>
      <c r="D359" s="65" t="s">
        <v>687</v>
      </c>
      <c r="E359" s="57">
        <v>33</v>
      </c>
      <c r="F359" s="57">
        <v>3</v>
      </c>
      <c r="G359" s="57">
        <v>0</v>
      </c>
      <c r="H359" s="63">
        <v>36</v>
      </c>
      <c r="I359" s="57">
        <v>26</v>
      </c>
      <c r="J359" s="57">
        <v>11</v>
      </c>
      <c r="K359" s="57">
        <v>15</v>
      </c>
      <c r="L359" s="57">
        <v>10</v>
      </c>
      <c r="M359" s="64">
        <v>62</v>
      </c>
      <c r="N359" s="57">
        <v>98</v>
      </c>
      <c r="P359" s="67" t="str">
        <f t="shared" si="85"/>
        <v>他にやりたいこと、やるべきことがある</v>
      </c>
      <c r="Q359" s="82">
        <f t="shared" si="86"/>
        <v>0.11224489795918367</v>
      </c>
      <c r="R359" s="82">
        <f t="shared" si="84"/>
        <v>0.10344827586206896</v>
      </c>
      <c r="S359" s="82">
        <f t="shared" si="84"/>
        <v>0</v>
      </c>
      <c r="T359" s="82">
        <f t="shared" si="84"/>
        <v>0.11009174311926606</v>
      </c>
      <c r="U359" s="82">
        <f t="shared" si="84"/>
        <v>7.3033707865168537E-2</v>
      </c>
      <c r="V359" s="82">
        <f t="shared" si="84"/>
        <v>0.12941176470588237</v>
      </c>
      <c r="W359" s="82">
        <f t="shared" si="84"/>
        <v>9.49367088607595E-2</v>
      </c>
      <c r="X359" s="82">
        <f t="shared" si="84"/>
        <v>0.10752688172043011</v>
      </c>
      <c r="Y359" s="82">
        <f t="shared" si="84"/>
        <v>8.9595375722543349E-2</v>
      </c>
      <c r="Z359" s="82">
        <f t="shared" si="84"/>
        <v>9.6172718351324835E-2</v>
      </c>
    </row>
    <row r="360" spans="1:26" x14ac:dyDescent="0.15">
      <c r="A360" s="13" t="s">
        <v>984</v>
      </c>
      <c r="B360" s="70">
        <v>1</v>
      </c>
      <c r="C360" s="71" t="s">
        <v>689</v>
      </c>
      <c r="D360" s="65" t="s">
        <v>690</v>
      </c>
      <c r="E360" s="57">
        <v>50</v>
      </c>
      <c r="F360" s="57">
        <v>4</v>
      </c>
      <c r="G360" s="57">
        <v>1</v>
      </c>
      <c r="H360" s="63">
        <v>55</v>
      </c>
      <c r="I360" s="57">
        <v>126</v>
      </c>
      <c r="J360" s="57">
        <v>8</v>
      </c>
      <c r="K360" s="57">
        <v>8</v>
      </c>
      <c r="L360" s="57">
        <v>9</v>
      </c>
      <c r="M360" s="64">
        <v>151</v>
      </c>
      <c r="N360" s="57">
        <v>206</v>
      </c>
      <c r="P360" s="67" t="str">
        <f t="shared" si="85"/>
        <v>特に理由はない</v>
      </c>
      <c r="Q360" s="82">
        <f t="shared" si="86"/>
        <v>0.17006802721088435</v>
      </c>
      <c r="R360" s="82">
        <f t="shared" si="84"/>
        <v>0.13793103448275862</v>
      </c>
      <c r="S360" s="82">
        <f t="shared" si="84"/>
        <v>0.25</v>
      </c>
      <c r="T360" s="82">
        <f t="shared" si="84"/>
        <v>0.16819571865443425</v>
      </c>
      <c r="U360" s="82">
        <f t="shared" si="84"/>
        <v>0.3539325842696629</v>
      </c>
      <c r="V360" s="82">
        <f t="shared" si="84"/>
        <v>9.4117647058823528E-2</v>
      </c>
      <c r="W360" s="82">
        <f t="shared" si="84"/>
        <v>5.0632911392405063E-2</v>
      </c>
      <c r="X360" s="82">
        <f t="shared" si="84"/>
        <v>9.6774193548387094E-2</v>
      </c>
      <c r="Y360" s="82">
        <f t="shared" si="84"/>
        <v>0.21820809248554912</v>
      </c>
      <c r="Z360" s="82">
        <f t="shared" si="84"/>
        <v>0.20215897939156036</v>
      </c>
    </row>
    <row r="361" spans="1:26" x14ac:dyDescent="0.15">
      <c r="A361" s="13" t="s">
        <v>985</v>
      </c>
      <c r="B361" s="70">
        <v>1</v>
      </c>
      <c r="C361" s="71" t="s">
        <v>37</v>
      </c>
      <c r="D361" s="65" t="s">
        <v>692</v>
      </c>
      <c r="E361" s="57">
        <v>10</v>
      </c>
      <c r="F361" s="57">
        <v>0</v>
      </c>
      <c r="G361" s="57">
        <v>0</v>
      </c>
      <c r="H361" s="63">
        <v>10</v>
      </c>
      <c r="I361" s="57">
        <v>5</v>
      </c>
      <c r="J361" s="57">
        <v>2</v>
      </c>
      <c r="K361" s="57">
        <v>1</v>
      </c>
      <c r="L361" s="57">
        <v>3</v>
      </c>
      <c r="M361" s="64">
        <v>11</v>
      </c>
      <c r="N361" s="57">
        <v>21</v>
      </c>
      <c r="P361" s="67" t="str">
        <f t="shared" si="85"/>
        <v>その他</v>
      </c>
      <c r="Q361" s="82">
        <f t="shared" si="86"/>
        <v>3.4013605442176874E-2</v>
      </c>
      <c r="R361" s="82">
        <f t="shared" si="84"/>
        <v>0</v>
      </c>
      <c r="S361" s="82">
        <f t="shared" si="84"/>
        <v>0</v>
      </c>
      <c r="T361" s="82">
        <f t="shared" si="84"/>
        <v>3.0581039755351681E-2</v>
      </c>
      <c r="U361" s="82">
        <f t="shared" si="84"/>
        <v>1.4044943820224719E-2</v>
      </c>
      <c r="V361" s="82">
        <f t="shared" si="84"/>
        <v>2.3529411764705882E-2</v>
      </c>
      <c r="W361" s="82">
        <f t="shared" si="84"/>
        <v>6.3291139240506328E-3</v>
      </c>
      <c r="X361" s="82">
        <f t="shared" si="84"/>
        <v>3.2258064516129031E-2</v>
      </c>
      <c r="Y361" s="82">
        <f t="shared" si="84"/>
        <v>1.5895953757225433E-2</v>
      </c>
      <c r="Z361" s="82">
        <f t="shared" si="84"/>
        <v>2.0608439646712464E-2</v>
      </c>
    </row>
    <row r="362" spans="1:26" x14ac:dyDescent="0.15">
      <c r="J362" s="46"/>
      <c r="K362" s="46"/>
      <c r="L362" s="46"/>
      <c r="U362" s="61"/>
      <c r="V362" s="61"/>
      <c r="W362" s="61"/>
      <c r="X362" s="61"/>
      <c r="Y362" s="61"/>
      <c r="Z362" s="61"/>
    </row>
    <row r="363" spans="1:26" x14ac:dyDescent="0.15">
      <c r="C363" s="60"/>
      <c r="I363" s="59"/>
      <c r="J363" s="59"/>
      <c r="K363" s="59"/>
      <c r="L363" s="59"/>
      <c r="M363" s="59"/>
      <c r="N363" s="59" t="s">
        <v>884</v>
      </c>
      <c r="P363" s="60"/>
      <c r="U363" s="61"/>
      <c r="V363" s="61"/>
      <c r="W363" s="61"/>
      <c r="X363" s="61"/>
      <c r="Y363" s="61"/>
      <c r="Z363" s="62" t="str">
        <f>+N363</f>
        <v>（ＭＡ）</v>
      </c>
    </row>
    <row r="364" spans="1:26" ht="12" customHeight="1" x14ac:dyDescent="0.15">
      <c r="C364" s="130" t="s">
        <v>693</v>
      </c>
      <c r="E364" s="132" t="s">
        <v>138</v>
      </c>
      <c r="F364" s="132"/>
      <c r="G364" s="132"/>
      <c r="H364" s="132"/>
      <c r="I364" s="133" t="s">
        <v>139</v>
      </c>
      <c r="J364" s="133"/>
      <c r="K364" s="133"/>
      <c r="L364" s="133"/>
      <c r="M364" s="133"/>
      <c r="N364" s="134" t="s">
        <v>140</v>
      </c>
      <c r="P364" s="130" t="str">
        <f>+C364</f>
        <v>＜訪問先との関係性の深化・拡大意向＞</v>
      </c>
      <c r="Q364" s="135" t="s">
        <v>138</v>
      </c>
      <c r="R364" s="135"/>
      <c r="S364" s="135"/>
      <c r="T364" s="135"/>
      <c r="U364" s="128" t="s">
        <v>139</v>
      </c>
      <c r="V364" s="128"/>
      <c r="W364" s="128"/>
      <c r="X364" s="128"/>
      <c r="Y364" s="128"/>
      <c r="Z364" s="129" t="str">
        <f>+N364&amp;"（N="&amp;N366&amp;"）"</f>
        <v>二次調査（訪問タイプ）
計（N=9276）</v>
      </c>
    </row>
    <row r="365" spans="1:26" ht="78.75" x14ac:dyDescent="0.15">
      <c r="A365" s="13" t="s">
        <v>986</v>
      </c>
      <c r="B365" s="85" t="s">
        <v>987</v>
      </c>
      <c r="C365" s="131"/>
      <c r="E365" s="53" t="s">
        <v>141</v>
      </c>
      <c r="F365" s="53" t="s">
        <v>142</v>
      </c>
      <c r="G365" s="53" t="s">
        <v>143</v>
      </c>
      <c r="H365" s="53" t="s">
        <v>144</v>
      </c>
      <c r="I365" s="54" t="s">
        <v>145</v>
      </c>
      <c r="J365" s="54" t="s">
        <v>146</v>
      </c>
      <c r="K365" s="54" t="s">
        <v>147</v>
      </c>
      <c r="L365" s="54" t="s">
        <v>148</v>
      </c>
      <c r="M365" s="54" t="s">
        <v>149</v>
      </c>
      <c r="N365" s="134"/>
      <c r="P365" s="131"/>
      <c r="Q365" s="55" t="str">
        <f>+E365&amp;"（N="&amp;E366&amp;"）"</f>
        <v>地縁・血縁先を訪問している人（地縁・血縁先の訪問のみ）（N=2991）</v>
      </c>
      <c r="R365" s="55" t="str">
        <f t="shared" ref="R365:Y365" si="87">+F365&amp;"（N="&amp;F366&amp;"）"</f>
        <v>地縁・血縁先を訪問している人（地縁・血縁先及びそれ以外の施設等を利用）（N=418）</v>
      </c>
      <c r="S365" s="55" t="str">
        <f t="shared" si="87"/>
        <v>特定の生活行動や用務を行っている人（N=47）</v>
      </c>
      <c r="T365" s="55" t="str">
        <f t="shared" si="87"/>
        <v>地縁・血縁的な訪問者等　計（N=3456）</v>
      </c>
      <c r="U365" s="56" t="str">
        <f t="shared" si="87"/>
        <v>趣味・消費型（N=2638）</v>
      </c>
      <c r="V365" s="56" t="str">
        <f t="shared" si="87"/>
        <v>参加・交流型（N=1446）</v>
      </c>
      <c r="W365" s="56" t="str">
        <f t="shared" si="87"/>
        <v>就労型（N=987）</v>
      </c>
      <c r="X365" s="56" t="str">
        <f t="shared" si="87"/>
        <v>直接寄与型（N=749）</v>
      </c>
      <c r="Y365" s="56" t="str">
        <f t="shared" si="87"/>
        <v>関係人口（訪問系）計（N=5820）</v>
      </c>
      <c r="Z365" s="129"/>
    </row>
    <row r="366" spans="1:26" x14ac:dyDescent="0.15">
      <c r="B366" s="51"/>
      <c r="C366" s="52" t="s">
        <v>150</v>
      </c>
      <c r="D366" s="51"/>
      <c r="E366" s="57">
        <v>2991</v>
      </c>
      <c r="F366" s="57">
        <v>418</v>
      </c>
      <c r="G366" s="57">
        <v>47</v>
      </c>
      <c r="H366" s="63">
        <v>3456</v>
      </c>
      <c r="I366" s="57">
        <v>2638</v>
      </c>
      <c r="J366" s="57">
        <v>1446</v>
      </c>
      <c r="K366" s="57">
        <v>987</v>
      </c>
      <c r="L366" s="57">
        <v>749</v>
      </c>
      <c r="M366" s="64">
        <v>5820</v>
      </c>
      <c r="N366" s="57">
        <v>9276</v>
      </c>
      <c r="P366" s="52" t="s">
        <v>150</v>
      </c>
      <c r="Q366" s="82">
        <f>+E366/E$366</f>
        <v>1</v>
      </c>
      <c r="R366" s="82">
        <f t="shared" ref="R366:Z376" si="88">+F366/F$366</f>
        <v>1</v>
      </c>
      <c r="S366" s="82">
        <f t="shared" si="88"/>
        <v>1</v>
      </c>
      <c r="T366" s="82">
        <f t="shared" si="88"/>
        <v>1</v>
      </c>
      <c r="U366" s="82">
        <f t="shared" si="88"/>
        <v>1</v>
      </c>
      <c r="V366" s="82">
        <f t="shared" si="88"/>
        <v>1</v>
      </c>
      <c r="W366" s="82">
        <f t="shared" si="88"/>
        <v>1</v>
      </c>
      <c r="X366" s="82">
        <f t="shared" si="88"/>
        <v>1</v>
      </c>
      <c r="Y366" s="82">
        <f t="shared" si="88"/>
        <v>1</v>
      </c>
      <c r="Z366" s="82">
        <f t="shared" si="88"/>
        <v>1</v>
      </c>
    </row>
    <row r="367" spans="1:26" x14ac:dyDescent="0.15">
      <c r="A367" s="13" t="s">
        <v>696</v>
      </c>
      <c r="B367" s="70">
        <v>1</v>
      </c>
      <c r="C367" s="71" t="s">
        <v>697</v>
      </c>
      <c r="D367" s="65" t="s">
        <v>698</v>
      </c>
      <c r="E367" s="57">
        <v>431</v>
      </c>
      <c r="F367" s="57">
        <v>66</v>
      </c>
      <c r="G367" s="57">
        <v>3</v>
      </c>
      <c r="H367" s="63">
        <v>500</v>
      </c>
      <c r="I367" s="57">
        <v>347</v>
      </c>
      <c r="J367" s="57">
        <v>496</v>
      </c>
      <c r="K367" s="57">
        <v>212</v>
      </c>
      <c r="L367" s="57">
        <v>346</v>
      </c>
      <c r="M367" s="64">
        <v>1401</v>
      </c>
      <c r="N367" s="57">
        <v>1901</v>
      </c>
      <c r="P367" s="67" t="str">
        <f t="shared" ref="P367:P376" si="89">+C367</f>
        <v>地域の人とのコミュニケーションを深めたい</v>
      </c>
      <c r="Q367" s="82">
        <f t="shared" ref="Q367:Q376" si="90">+E367/E$366</f>
        <v>0.14409896355733867</v>
      </c>
      <c r="R367" s="82">
        <f t="shared" si="88"/>
        <v>0.15789473684210525</v>
      </c>
      <c r="S367" s="82">
        <f t="shared" si="88"/>
        <v>6.3829787234042548E-2</v>
      </c>
      <c r="T367" s="82">
        <f t="shared" si="88"/>
        <v>0.14467592592592593</v>
      </c>
      <c r="U367" s="82">
        <f t="shared" si="88"/>
        <v>0.1315390447308567</v>
      </c>
      <c r="V367" s="82">
        <f t="shared" si="88"/>
        <v>0.34301521438450899</v>
      </c>
      <c r="W367" s="82">
        <f t="shared" si="88"/>
        <v>0.21479229989868287</v>
      </c>
      <c r="X367" s="82">
        <f t="shared" si="88"/>
        <v>0.46194926568758343</v>
      </c>
      <c r="Y367" s="82">
        <f t="shared" si="88"/>
        <v>0.24072164948453609</v>
      </c>
      <c r="Z367" s="82">
        <f t="shared" si="88"/>
        <v>0.20493747304872789</v>
      </c>
    </row>
    <row r="368" spans="1:26" x14ac:dyDescent="0.15">
      <c r="A368" s="13" t="s">
        <v>699</v>
      </c>
      <c r="B368" s="70">
        <v>1</v>
      </c>
      <c r="C368" s="71" t="s">
        <v>700</v>
      </c>
      <c r="D368" s="65" t="s">
        <v>701</v>
      </c>
      <c r="E368" s="57">
        <v>336</v>
      </c>
      <c r="F368" s="57">
        <v>73</v>
      </c>
      <c r="G368" s="57">
        <v>3</v>
      </c>
      <c r="H368" s="63">
        <v>412</v>
      </c>
      <c r="I368" s="57">
        <v>348</v>
      </c>
      <c r="J368" s="57">
        <v>424</v>
      </c>
      <c r="K368" s="57">
        <v>280</v>
      </c>
      <c r="L368" s="57">
        <v>321</v>
      </c>
      <c r="M368" s="64">
        <v>1373</v>
      </c>
      <c r="N368" s="57">
        <v>1785</v>
      </c>
      <c r="P368" s="67" t="str">
        <f t="shared" si="89"/>
        <v>より多くの人とのつながりを持ちたい</v>
      </c>
      <c r="Q368" s="82">
        <f t="shared" si="90"/>
        <v>0.1123370110330993</v>
      </c>
      <c r="R368" s="82">
        <f t="shared" si="88"/>
        <v>0.17464114832535885</v>
      </c>
      <c r="S368" s="82">
        <f t="shared" si="88"/>
        <v>6.3829787234042548E-2</v>
      </c>
      <c r="T368" s="82">
        <f t="shared" si="88"/>
        <v>0.11921296296296297</v>
      </c>
      <c r="U368" s="82">
        <f t="shared" si="88"/>
        <v>0.13191811978771797</v>
      </c>
      <c r="V368" s="82">
        <f t="shared" si="88"/>
        <v>0.29322268326417705</v>
      </c>
      <c r="W368" s="82">
        <f t="shared" si="88"/>
        <v>0.28368794326241137</v>
      </c>
      <c r="X368" s="82">
        <f t="shared" si="88"/>
        <v>0.42857142857142855</v>
      </c>
      <c r="Y368" s="82">
        <f t="shared" si="88"/>
        <v>0.23591065292096219</v>
      </c>
      <c r="Z368" s="82">
        <f t="shared" si="88"/>
        <v>0.1924320827943079</v>
      </c>
    </row>
    <row r="369" spans="1:26" x14ac:dyDescent="0.15">
      <c r="A369" s="13" t="s">
        <v>702</v>
      </c>
      <c r="B369" s="70">
        <v>1</v>
      </c>
      <c r="C369" s="71" t="s">
        <v>703</v>
      </c>
      <c r="D369" s="65" t="s">
        <v>704</v>
      </c>
      <c r="E369" s="57">
        <v>114</v>
      </c>
      <c r="F369" s="57">
        <v>28</v>
      </c>
      <c r="G369" s="57">
        <v>1</v>
      </c>
      <c r="H369" s="63">
        <v>143</v>
      </c>
      <c r="I369" s="57">
        <v>152</v>
      </c>
      <c r="J369" s="57">
        <v>199</v>
      </c>
      <c r="K369" s="57">
        <v>223</v>
      </c>
      <c r="L369" s="57">
        <v>212</v>
      </c>
      <c r="M369" s="64">
        <v>786</v>
      </c>
      <c r="N369" s="57">
        <v>929</v>
      </c>
      <c r="P369" s="67" t="str">
        <f t="shared" si="89"/>
        <v>いろいろな分野の活動に参加したい</v>
      </c>
      <c r="Q369" s="82">
        <f t="shared" si="90"/>
        <v>3.8114343029087262E-2</v>
      </c>
      <c r="R369" s="82">
        <f t="shared" si="88"/>
        <v>6.6985645933014357E-2</v>
      </c>
      <c r="S369" s="82">
        <f t="shared" si="88"/>
        <v>2.1276595744680851E-2</v>
      </c>
      <c r="T369" s="82">
        <f t="shared" si="88"/>
        <v>4.1377314814814818E-2</v>
      </c>
      <c r="U369" s="82">
        <f t="shared" si="88"/>
        <v>5.7619408642911298E-2</v>
      </c>
      <c r="V369" s="82">
        <f t="shared" si="88"/>
        <v>0.13762102351313971</v>
      </c>
      <c r="W369" s="82">
        <f t="shared" si="88"/>
        <v>0.22593718338399191</v>
      </c>
      <c r="X369" s="82">
        <f t="shared" si="88"/>
        <v>0.28304405874499333</v>
      </c>
      <c r="Y369" s="82">
        <f t="shared" si="88"/>
        <v>0.13505154639175257</v>
      </c>
      <c r="Z369" s="82">
        <f t="shared" si="88"/>
        <v>0.10015092712376024</v>
      </c>
    </row>
    <row r="370" spans="1:26" x14ac:dyDescent="0.15">
      <c r="A370" s="13" t="s">
        <v>705</v>
      </c>
      <c r="B370" s="70">
        <v>1</v>
      </c>
      <c r="C370" s="71" t="s">
        <v>706</v>
      </c>
      <c r="D370" s="65" t="s">
        <v>707</v>
      </c>
      <c r="E370" s="57">
        <v>104</v>
      </c>
      <c r="F370" s="57">
        <v>25</v>
      </c>
      <c r="G370" s="57">
        <v>1</v>
      </c>
      <c r="H370" s="63">
        <v>130</v>
      </c>
      <c r="I370" s="57">
        <v>81</v>
      </c>
      <c r="J370" s="57">
        <v>156</v>
      </c>
      <c r="K370" s="57">
        <v>144</v>
      </c>
      <c r="L370" s="57">
        <v>263</v>
      </c>
      <c r="M370" s="64">
        <v>644</v>
      </c>
      <c r="N370" s="57">
        <v>774</v>
      </c>
      <c r="P370" s="67" t="str">
        <f t="shared" si="89"/>
        <v>地域のためになることにチャレンジしたい</v>
      </c>
      <c r="Q370" s="82">
        <f t="shared" si="90"/>
        <v>3.4770979605483116E-2</v>
      </c>
      <c r="R370" s="82">
        <f t="shared" si="88"/>
        <v>5.9808612440191387E-2</v>
      </c>
      <c r="S370" s="82">
        <f t="shared" si="88"/>
        <v>2.1276595744680851E-2</v>
      </c>
      <c r="T370" s="82">
        <f t="shared" si="88"/>
        <v>3.7615740740740741E-2</v>
      </c>
      <c r="U370" s="82">
        <f t="shared" si="88"/>
        <v>3.070507960576194E-2</v>
      </c>
      <c r="V370" s="82">
        <f t="shared" si="88"/>
        <v>0.1078838174273859</v>
      </c>
      <c r="W370" s="82">
        <f t="shared" si="88"/>
        <v>0.1458966565349544</v>
      </c>
      <c r="X370" s="82">
        <f t="shared" si="88"/>
        <v>0.35113484646194926</v>
      </c>
      <c r="Y370" s="82">
        <f t="shared" si="88"/>
        <v>0.11065292096219931</v>
      </c>
      <c r="Z370" s="82">
        <f t="shared" si="88"/>
        <v>8.3441138421733507E-2</v>
      </c>
    </row>
    <row r="371" spans="1:26" x14ac:dyDescent="0.15">
      <c r="A371" s="13" t="s">
        <v>708</v>
      </c>
      <c r="B371" s="70">
        <v>1</v>
      </c>
      <c r="C371" s="71" t="s">
        <v>709</v>
      </c>
      <c r="D371" s="65" t="s">
        <v>710</v>
      </c>
      <c r="E371" s="57">
        <v>88</v>
      </c>
      <c r="F371" s="57">
        <v>23</v>
      </c>
      <c r="G371" s="57">
        <v>0</v>
      </c>
      <c r="H371" s="63">
        <v>111</v>
      </c>
      <c r="I371" s="57">
        <v>184</v>
      </c>
      <c r="J371" s="57">
        <v>201</v>
      </c>
      <c r="K371" s="57">
        <v>124</v>
      </c>
      <c r="L371" s="57">
        <v>172</v>
      </c>
      <c r="M371" s="64">
        <v>681</v>
      </c>
      <c r="N371" s="57">
        <v>792</v>
      </c>
      <c r="P371" s="67" t="str">
        <f t="shared" si="89"/>
        <v>地域での趣味やライフワークを充実させたい</v>
      </c>
      <c r="Q371" s="82">
        <f t="shared" si="90"/>
        <v>2.9421598127716483E-2</v>
      </c>
      <c r="R371" s="82">
        <f t="shared" si="88"/>
        <v>5.5023923444976079E-2</v>
      </c>
      <c r="S371" s="82">
        <f t="shared" si="88"/>
        <v>0</v>
      </c>
      <c r="T371" s="82">
        <f t="shared" si="88"/>
        <v>3.2118055555555552E-2</v>
      </c>
      <c r="U371" s="82">
        <f t="shared" si="88"/>
        <v>6.974981046247157E-2</v>
      </c>
      <c r="V371" s="82">
        <f t="shared" si="88"/>
        <v>0.13900414937759337</v>
      </c>
      <c r="W371" s="82">
        <f t="shared" si="88"/>
        <v>0.12563323201621074</v>
      </c>
      <c r="X371" s="82">
        <f t="shared" si="88"/>
        <v>0.22963951935914553</v>
      </c>
      <c r="Y371" s="82">
        <f t="shared" si="88"/>
        <v>0.11701030927835052</v>
      </c>
      <c r="Z371" s="82">
        <f t="shared" si="88"/>
        <v>8.538163001293661E-2</v>
      </c>
    </row>
    <row r="372" spans="1:26" x14ac:dyDescent="0.15">
      <c r="A372" s="13" t="s">
        <v>988</v>
      </c>
      <c r="B372" s="70">
        <v>1</v>
      </c>
      <c r="C372" s="71" t="s">
        <v>712</v>
      </c>
      <c r="D372" s="65" t="s">
        <v>713</v>
      </c>
      <c r="E372" s="57">
        <v>36</v>
      </c>
      <c r="F372" s="57">
        <v>9</v>
      </c>
      <c r="G372" s="57">
        <v>0</v>
      </c>
      <c r="H372" s="63">
        <v>45</v>
      </c>
      <c r="I372" s="57">
        <v>38</v>
      </c>
      <c r="J372" s="57">
        <v>36</v>
      </c>
      <c r="K372" s="57">
        <v>52</v>
      </c>
      <c r="L372" s="57">
        <v>58</v>
      </c>
      <c r="M372" s="64">
        <v>184</v>
      </c>
      <c r="N372" s="57">
        <v>229</v>
      </c>
      <c r="P372" s="67" t="str">
        <f t="shared" si="89"/>
        <v>概ね５年以内の移住や就労などを考えたい</v>
      </c>
      <c r="Q372" s="82">
        <f t="shared" si="90"/>
        <v>1.2036108324974924E-2</v>
      </c>
      <c r="R372" s="82">
        <f t="shared" si="88"/>
        <v>2.1531100478468901E-2</v>
      </c>
      <c r="S372" s="82">
        <f t="shared" si="88"/>
        <v>0</v>
      </c>
      <c r="T372" s="82">
        <f t="shared" si="88"/>
        <v>1.3020833333333334E-2</v>
      </c>
      <c r="U372" s="82">
        <f t="shared" si="88"/>
        <v>1.4404852160727824E-2</v>
      </c>
      <c r="V372" s="82">
        <f t="shared" si="88"/>
        <v>2.4896265560165973E-2</v>
      </c>
      <c r="W372" s="82">
        <f t="shared" si="88"/>
        <v>5.2684903748733539E-2</v>
      </c>
      <c r="X372" s="82">
        <f t="shared" si="88"/>
        <v>7.7436582109479304E-2</v>
      </c>
      <c r="Y372" s="82">
        <f t="shared" si="88"/>
        <v>3.1615120274914088E-2</v>
      </c>
      <c r="Z372" s="82">
        <f t="shared" si="88"/>
        <v>2.46873652436395E-2</v>
      </c>
    </row>
    <row r="373" spans="1:26" x14ac:dyDescent="0.15">
      <c r="A373" s="13" t="s">
        <v>714</v>
      </c>
      <c r="B373" s="70">
        <v>1</v>
      </c>
      <c r="C373" s="71" t="s">
        <v>715</v>
      </c>
      <c r="D373" s="65" t="s">
        <v>716</v>
      </c>
      <c r="E373" s="57">
        <v>43</v>
      </c>
      <c r="F373" s="57">
        <v>8</v>
      </c>
      <c r="G373" s="57">
        <v>0</v>
      </c>
      <c r="H373" s="63">
        <v>51</v>
      </c>
      <c r="I373" s="57">
        <v>41</v>
      </c>
      <c r="J373" s="57">
        <v>43</v>
      </c>
      <c r="K373" s="57">
        <v>37</v>
      </c>
      <c r="L373" s="57">
        <v>31</v>
      </c>
      <c r="M373" s="64">
        <v>152</v>
      </c>
      <c r="N373" s="57">
        <v>203</v>
      </c>
      <c r="P373" s="67" t="str">
        <f t="shared" si="89"/>
        <v>概ね５年後以降の移住や就労などを考えたい</v>
      </c>
      <c r="Q373" s="82">
        <f t="shared" si="90"/>
        <v>1.4376462721497826E-2</v>
      </c>
      <c r="R373" s="82">
        <f t="shared" si="88"/>
        <v>1.9138755980861243E-2</v>
      </c>
      <c r="S373" s="82">
        <f t="shared" si="88"/>
        <v>0</v>
      </c>
      <c r="T373" s="82">
        <f t="shared" si="88"/>
        <v>1.4756944444444444E-2</v>
      </c>
      <c r="U373" s="82">
        <f t="shared" si="88"/>
        <v>1.5542077331311599E-2</v>
      </c>
      <c r="V373" s="82">
        <f t="shared" si="88"/>
        <v>2.9737206085753802E-2</v>
      </c>
      <c r="W373" s="82">
        <f t="shared" si="88"/>
        <v>3.7487335359675786E-2</v>
      </c>
      <c r="X373" s="82">
        <f t="shared" si="88"/>
        <v>4.1388518024032039E-2</v>
      </c>
      <c r="Y373" s="82">
        <f t="shared" si="88"/>
        <v>2.6116838487972509E-2</v>
      </c>
      <c r="Z373" s="82">
        <f t="shared" si="88"/>
        <v>2.1884432945235014E-2</v>
      </c>
    </row>
    <row r="374" spans="1:26" x14ac:dyDescent="0.15">
      <c r="A374" s="13" t="s">
        <v>717</v>
      </c>
      <c r="B374" s="70">
        <v>1</v>
      </c>
      <c r="C374" s="71" t="s">
        <v>718</v>
      </c>
      <c r="D374" s="65" t="s">
        <v>719</v>
      </c>
      <c r="E374" s="57">
        <v>1866</v>
      </c>
      <c r="F374" s="57">
        <v>254</v>
      </c>
      <c r="G374" s="57">
        <v>35</v>
      </c>
      <c r="H374" s="63">
        <v>2155</v>
      </c>
      <c r="I374" s="57">
        <v>1447</v>
      </c>
      <c r="J374" s="57">
        <v>485</v>
      </c>
      <c r="K374" s="57">
        <v>313</v>
      </c>
      <c r="L374" s="57">
        <v>97</v>
      </c>
      <c r="M374" s="64">
        <v>2342</v>
      </c>
      <c r="N374" s="57">
        <v>4497</v>
      </c>
      <c r="P374" s="67" t="str">
        <f t="shared" si="89"/>
        <v>いま以上の関係性は求めていない</v>
      </c>
      <c r="Q374" s="82">
        <f t="shared" si="90"/>
        <v>0.62387161484453357</v>
      </c>
      <c r="R374" s="82">
        <f t="shared" si="88"/>
        <v>0.60765550239234445</v>
      </c>
      <c r="S374" s="82">
        <f t="shared" si="88"/>
        <v>0.74468085106382975</v>
      </c>
      <c r="T374" s="82">
        <f t="shared" si="88"/>
        <v>0.6235532407407407</v>
      </c>
      <c r="U374" s="82">
        <f t="shared" si="88"/>
        <v>0.54852160727824106</v>
      </c>
      <c r="V374" s="82">
        <f t="shared" si="88"/>
        <v>0.33540802213001381</v>
      </c>
      <c r="W374" s="82">
        <f t="shared" si="88"/>
        <v>0.3171225937183384</v>
      </c>
      <c r="X374" s="82">
        <f t="shared" si="88"/>
        <v>0.12950600801068091</v>
      </c>
      <c r="Y374" s="82">
        <f t="shared" si="88"/>
        <v>0.40240549828178696</v>
      </c>
      <c r="Z374" s="82">
        <f t="shared" si="88"/>
        <v>0.4847994825355757</v>
      </c>
    </row>
    <row r="375" spans="1:26" x14ac:dyDescent="0.15">
      <c r="A375" s="13" t="s">
        <v>720</v>
      </c>
      <c r="B375" s="70">
        <v>1</v>
      </c>
      <c r="C375" s="71" t="s">
        <v>721</v>
      </c>
      <c r="D375" s="65" t="s">
        <v>722</v>
      </c>
      <c r="E375" s="57">
        <v>242</v>
      </c>
      <c r="F375" s="57">
        <v>20</v>
      </c>
      <c r="G375" s="57">
        <v>3</v>
      </c>
      <c r="H375" s="63">
        <v>265</v>
      </c>
      <c r="I375" s="57">
        <v>300</v>
      </c>
      <c r="J375" s="57">
        <v>55</v>
      </c>
      <c r="K375" s="57">
        <v>54</v>
      </c>
      <c r="L375" s="57">
        <v>31</v>
      </c>
      <c r="M375" s="64">
        <v>440</v>
      </c>
      <c r="N375" s="57">
        <v>705</v>
      </c>
      <c r="P375" s="67" t="str">
        <f t="shared" si="89"/>
        <v>今後、関係性は続けにくい、続かない</v>
      </c>
      <c r="Q375" s="82">
        <f t="shared" si="90"/>
        <v>8.0909394851220326E-2</v>
      </c>
      <c r="R375" s="82">
        <f t="shared" si="88"/>
        <v>4.784688995215311E-2</v>
      </c>
      <c r="S375" s="82">
        <f t="shared" si="88"/>
        <v>6.3829787234042548E-2</v>
      </c>
      <c r="T375" s="82">
        <f t="shared" si="88"/>
        <v>7.6678240740740741E-2</v>
      </c>
      <c r="U375" s="82">
        <f t="shared" si="88"/>
        <v>0.11372251705837756</v>
      </c>
      <c r="V375" s="82">
        <f t="shared" si="88"/>
        <v>3.8035961272475792E-2</v>
      </c>
      <c r="W375" s="82">
        <f t="shared" si="88"/>
        <v>5.4711246200607903E-2</v>
      </c>
      <c r="X375" s="82">
        <f t="shared" si="88"/>
        <v>4.1388518024032039E-2</v>
      </c>
      <c r="Y375" s="82">
        <f t="shared" si="88"/>
        <v>7.560137457044673E-2</v>
      </c>
      <c r="Z375" s="82">
        <f t="shared" si="88"/>
        <v>7.6002587322121604E-2</v>
      </c>
    </row>
    <row r="376" spans="1:26" x14ac:dyDescent="0.15">
      <c r="A376" s="13" t="s">
        <v>723</v>
      </c>
      <c r="B376" s="70">
        <v>1</v>
      </c>
      <c r="C376" s="71" t="s">
        <v>37</v>
      </c>
      <c r="D376" s="65" t="s">
        <v>724</v>
      </c>
      <c r="E376" s="57">
        <v>22</v>
      </c>
      <c r="F376" s="57">
        <v>6</v>
      </c>
      <c r="G376" s="57">
        <v>3</v>
      </c>
      <c r="H376" s="63">
        <v>31</v>
      </c>
      <c r="I376" s="57">
        <v>30</v>
      </c>
      <c r="J376" s="57">
        <v>7</v>
      </c>
      <c r="K376" s="57">
        <v>1</v>
      </c>
      <c r="L376" s="57">
        <v>4</v>
      </c>
      <c r="M376" s="64">
        <v>42</v>
      </c>
      <c r="N376" s="57">
        <v>73</v>
      </c>
      <c r="P376" s="67" t="str">
        <f t="shared" si="89"/>
        <v>その他</v>
      </c>
      <c r="Q376" s="82">
        <f t="shared" si="90"/>
        <v>7.3553995319291209E-3</v>
      </c>
      <c r="R376" s="82">
        <f t="shared" si="88"/>
        <v>1.4354066985645933E-2</v>
      </c>
      <c r="S376" s="82">
        <f t="shared" si="88"/>
        <v>6.3829787234042548E-2</v>
      </c>
      <c r="T376" s="82">
        <f t="shared" si="88"/>
        <v>8.9699074074074073E-3</v>
      </c>
      <c r="U376" s="82">
        <f t="shared" si="88"/>
        <v>1.1372251705837756E-2</v>
      </c>
      <c r="V376" s="82">
        <f t="shared" si="88"/>
        <v>4.8409405255878286E-3</v>
      </c>
      <c r="W376" s="82">
        <f t="shared" si="88"/>
        <v>1.0131712259371835E-3</v>
      </c>
      <c r="X376" s="82">
        <f t="shared" si="88"/>
        <v>5.3404539385847796E-3</v>
      </c>
      <c r="Y376" s="82">
        <f t="shared" si="88"/>
        <v>7.2164948453608251E-3</v>
      </c>
      <c r="Z376" s="82">
        <f t="shared" si="88"/>
        <v>7.8697714532125918E-3</v>
      </c>
    </row>
    <row r="377" spans="1:26" x14ac:dyDescent="0.15">
      <c r="B377" s="49"/>
      <c r="C377" s="73"/>
      <c r="J377" s="46"/>
      <c r="K377" s="46"/>
      <c r="L377" s="46"/>
      <c r="U377" s="61"/>
      <c r="V377" s="61"/>
      <c r="W377" s="61"/>
      <c r="X377" s="61"/>
      <c r="Y377" s="61"/>
      <c r="Z377" s="61"/>
    </row>
    <row r="378" spans="1:26" x14ac:dyDescent="0.15">
      <c r="C378" s="60"/>
      <c r="I378" s="59"/>
      <c r="J378" s="59"/>
      <c r="K378" s="59"/>
      <c r="L378" s="59"/>
      <c r="M378" s="59"/>
      <c r="N378" s="59" t="s">
        <v>355</v>
      </c>
      <c r="P378" s="60"/>
      <c r="U378" s="61"/>
      <c r="V378" s="61"/>
      <c r="W378" s="61"/>
      <c r="X378" s="61"/>
      <c r="Y378" s="61"/>
      <c r="Z378" s="62" t="str">
        <f>+N378</f>
        <v>（ＭＡ）</v>
      </c>
    </row>
    <row r="379" spans="1:26" ht="12" customHeight="1" x14ac:dyDescent="0.15">
      <c r="B379" s="49"/>
      <c r="C379" s="130" t="s">
        <v>725</v>
      </c>
      <c r="E379" s="132" t="s">
        <v>138</v>
      </c>
      <c r="F379" s="132"/>
      <c r="G379" s="132"/>
      <c r="H379" s="132"/>
      <c r="I379" s="133" t="s">
        <v>139</v>
      </c>
      <c r="J379" s="133"/>
      <c r="K379" s="133"/>
      <c r="L379" s="133"/>
      <c r="M379" s="133"/>
      <c r="N379" s="134" t="s">
        <v>140</v>
      </c>
      <c r="P379" s="130" t="str">
        <f>+C379</f>
        <v>＜訪問先との関係性の深化の課題＞</v>
      </c>
      <c r="Q379" s="135" t="s">
        <v>138</v>
      </c>
      <c r="R379" s="135"/>
      <c r="S379" s="135"/>
      <c r="T379" s="135"/>
      <c r="U379" s="128" t="s">
        <v>139</v>
      </c>
      <c r="V379" s="128"/>
      <c r="W379" s="128"/>
      <c r="X379" s="128"/>
      <c r="Y379" s="128"/>
      <c r="Z379" s="129" t="str">
        <f>+N379&amp;"（N="&amp;N381&amp;"）"</f>
        <v>二次調査（訪問タイプ）
計（N=9276）</v>
      </c>
    </row>
    <row r="380" spans="1:26" ht="78.75" x14ac:dyDescent="0.15">
      <c r="A380" s="13" t="s">
        <v>726</v>
      </c>
      <c r="B380" s="85" t="s">
        <v>989</v>
      </c>
      <c r="C380" s="131"/>
      <c r="E380" s="53" t="s">
        <v>141</v>
      </c>
      <c r="F380" s="53" t="s">
        <v>142</v>
      </c>
      <c r="G380" s="53" t="s">
        <v>143</v>
      </c>
      <c r="H380" s="53" t="s">
        <v>144</v>
      </c>
      <c r="I380" s="54" t="s">
        <v>145</v>
      </c>
      <c r="J380" s="54" t="s">
        <v>146</v>
      </c>
      <c r="K380" s="54" t="s">
        <v>147</v>
      </c>
      <c r="L380" s="54" t="s">
        <v>148</v>
      </c>
      <c r="M380" s="54" t="s">
        <v>149</v>
      </c>
      <c r="N380" s="134"/>
      <c r="P380" s="131"/>
      <c r="Q380" s="55" t="str">
        <f>+E380&amp;"（N="&amp;E381&amp;"）"</f>
        <v>地縁・血縁先を訪問している人（地縁・血縁先の訪問のみ）（N=2991）</v>
      </c>
      <c r="R380" s="55" t="str">
        <f t="shared" ref="R380:Y380" si="91">+F380&amp;"（N="&amp;F381&amp;"）"</f>
        <v>地縁・血縁先を訪問している人（地縁・血縁先及びそれ以外の施設等を利用）（N=418）</v>
      </c>
      <c r="S380" s="55" t="str">
        <f t="shared" si="91"/>
        <v>特定の生活行動や用務を行っている人（N=47）</v>
      </c>
      <c r="T380" s="55" t="str">
        <f t="shared" si="91"/>
        <v>地縁・血縁的な訪問者等　計（N=3456）</v>
      </c>
      <c r="U380" s="56" t="str">
        <f t="shared" si="91"/>
        <v>趣味・消費型（N=2638）</v>
      </c>
      <c r="V380" s="56" t="str">
        <f t="shared" si="91"/>
        <v>参加・交流型（N=1446）</v>
      </c>
      <c r="W380" s="56" t="str">
        <f t="shared" si="91"/>
        <v>就労型（N=987）</v>
      </c>
      <c r="X380" s="56" t="str">
        <f t="shared" si="91"/>
        <v>直接寄与型（N=749）</v>
      </c>
      <c r="Y380" s="56" t="str">
        <f t="shared" si="91"/>
        <v>関係人口（訪問系）計（N=5820）</v>
      </c>
      <c r="Z380" s="129"/>
    </row>
    <row r="381" spans="1:26" ht="23.25" customHeight="1" x14ac:dyDescent="0.15">
      <c r="B381" s="70"/>
      <c r="C381" s="52" t="s">
        <v>150</v>
      </c>
      <c r="D381" s="51"/>
      <c r="E381" s="57">
        <v>2991</v>
      </c>
      <c r="F381" s="57">
        <v>418</v>
      </c>
      <c r="G381" s="57">
        <v>47</v>
      </c>
      <c r="H381" s="63">
        <v>3456</v>
      </c>
      <c r="I381" s="57">
        <v>2638</v>
      </c>
      <c r="J381" s="57">
        <v>1446</v>
      </c>
      <c r="K381" s="57">
        <v>987</v>
      </c>
      <c r="L381" s="57">
        <v>749</v>
      </c>
      <c r="M381" s="64">
        <v>5820</v>
      </c>
      <c r="N381" s="57">
        <v>9276</v>
      </c>
      <c r="P381" s="52" t="s">
        <v>150</v>
      </c>
      <c r="Q381" s="82">
        <f>+E381/E$381</f>
        <v>1</v>
      </c>
      <c r="R381" s="82">
        <f t="shared" ref="R381:Z389" si="92">+F381/F$381</f>
        <v>1</v>
      </c>
      <c r="S381" s="82">
        <f t="shared" si="92"/>
        <v>1</v>
      </c>
      <c r="T381" s="82">
        <f t="shared" si="92"/>
        <v>1</v>
      </c>
      <c r="U381" s="82">
        <f t="shared" si="92"/>
        <v>1</v>
      </c>
      <c r="V381" s="82">
        <f t="shared" si="92"/>
        <v>1</v>
      </c>
      <c r="W381" s="82">
        <f t="shared" si="92"/>
        <v>1</v>
      </c>
      <c r="X381" s="82">
        <f t="shared" si="92"/>
        <v>1</v>
      </c>
      <c r="Y381" s="82">
        <f t="shared" si="92"/>
        <v>1</v>
      </c>
      <c r="Z381" s="82">
        <f t="shared" si="92"/>
        <v>1</v>
      </c>
    </row>
    <row r="382" spans="1:26" ht="23.25" customHeight="1" x14ac:dyDescent="0.15">
      <c r="A382" s="13" t="s">
        <v>728</v>
      </c>
      <c r="B382" s="70">
        <v>1</v>
      </c>
      <c r="C382" s="71" t="s">
        <v>729</v>
      </c>
      <c r="D382" s="65" t="s">
        <v>730</v>
      </c>
      <c r="E382" s="57">
        <v>1195</v>
      </c>
      <c r="F382" s="57">
        <v>179</v>
      </c>
      <c r="G382" s="57">
        <v>10</v>
      </c>
      <c r="H382" s="63">
        <v>1384</v>
      </c>
      <c r="I382" s="57">
        <v>1152</v>
      </c>
      <c r="J382" s="57">
        <v>623</v>
      </c>
      <c r="K382" s="57">
        <v>436</v>
      </c>
      <c r="L382" s="57">
        <v>279</v>
      </c>
      <c r="M382" s="64">
        <v>2490</v>
      </c>
      <c r="N382" s="57">
        <v>3874</v>
      </c>
      <c r="P382" s="67" t="str">
        <f t="shared" ref="P382:P389" si="93">+C382</f>
        <v>仕事やプライベートでの時間的な余裕の確保</v>
      </c>
      <c r="Q382" s="82">
        <f t="shared" ref="Q382:Q389" si="94">+E382/E$381</f>
        <v>0.39953192912069541</v>
      </c>
      <c r="R382" s="82">
        <f t="shared" si="92"/>
        <v>0.42822966507177035</v>
      </c>
      <c r="S382" s="82">
        <f t="shared" si="92"/>
        <v>0.21276595744680851</v>
      </c>
      <c r="T382" s="82">
        <f t="shared" si="92"/>
        <v>0.40046296296296297</v>
      </c>
      <c r="U382" s="82">
        <f t="shared" si="92"/>
        <v>0.43669446550416985</v>
      </c>
      <c r="V382" s="82">
        <f t="shared" si="92"/>
        <v>0.43084370677731676</v>
      </c>
      <c r="W382" s="82">
        <f t="shared" si="92"/>
        <v>0.44174265450861194</v>
      </c>
      <c r="X382" s="82">
        <f t="shared" si="92"/>
        <v>0.37249666221628841</v>
      </c>
      <c r="Y382" s="82">
        <f t="shared" si="92"/>
        <v>0.42783505154639173</v>
      </c>
      <c r="Z382" s="82">
        <f t="shared" si="92"/>
        <v>0.41763691246226819</v>
      </c>
    </row>
    <row r="383" spans="1:26" ht="23.25" customHeight="1" x14ac:dyDescent="0.15">
      <c r="A383" s="13" t="s">
        <v>731</v>
      </c>
      <c r="B383" s="70">
        <v>1</v>
      </c>
      <c r="C383" s="71" t="s">
        <v>732</v>
      </c>
      <c r="D383" s="65" t="s">
        <v>733</v>
      </c>
      <c r="E383" s="57">
        <v>850</v>
      </c>
      <c r="F383" s="57">
        <v>196</v>
      </c>
      <c r="G383" s="57">
        <v>13</v>
      </c>
      <c r="H383" s="63">
        <v>1059</v>
      </c>
      <c r="I383" s="57">
        <v>931</v>
      </c>
      <c r="J383" s="57">
        <v>536</v>
      </c>
      <c r="K383" s="57">
        <v>308</v>
      </c>
      <c r="L383" s="57">
        <v>231</v>
      </c>
      <c r="M383" s="64">
        <v>2006</v>
      </c>
      <c r="N383" s="57">
        <v>3065</v>
      </c>
      <c r="P383" s="67" t="str">
        <f t="shared" si="93"/>
        <v>移動や滞在に伴う金銭的負担の軽減</v>
      </c>
      <c r="Q383" s="82">
        <f t="shared" si="94"/>
        <v>0.28418589100635239</v>
      </c>
      <c r="R383" s="82">
        <f t="shared" si="92"/>
        <v>0.46889952153110048</v>
      </c>
      <c r="S383" s="82">
        <f t="shared" si="92"/>
        <v>0.27659574468085107</v>
      </c>
      <c r="T383" s="82">
        <f t="shared" si="92"/>
        <v>0.3064236111111111</v>
      </c>
      <c r="U383" s="82">
        <f t="shared" si="92"/>
        <v>0.35291887793783167</v>
      </c>
      <c r="V383" s="82">
        <f t="shared" si="92"/>
        <v>0.37067773167358231</v>
      </c>
      <c r="W383" s="82">
        <f t="shared" si="92"/>
        <v>0.31205673758865249</v>
      </c>
      <c r="X383" s="82">
        <f t="shared" si="92"/>
        <v>0.30841121495327101</v>
      </c>
      <c r="Y383" s="82">
        <f t="shared" si="92"/>
        <v>0.34467353951890034</v>
      </c>
      <c r="Z383" s="82">
        <f t="shared" si="92"/>
        <v>0.33042259594652867</v>
      </c>
    </row>
    <row r="384" spans="1:26" ht="23.25" customHeight="1" x14ac:dyDescent="0.15">
      <c r="A384" s="13" t="s">
        <v>734</v>
      </c>
      <c r="B384" s="70">
        <v>1</v>
      </c>
      <c r="C384" s="71" t="s">
        <v>735</v>
      </c>
      <c r="D384" s="65" t="s">
        <v>736</v>
      </c>
      <c r="E384" s="57">
        <v>662</v>
      </c>
      <c r="F384" s="57">
        <v>115</v>
      </c>
      <c r="G384" s="57">
        <v>6</v>
      </c>
      <c r="H384" s="63">
        <v>783</v>
      </c>
      <c r="I384" s="57">
        <v>463</v>
      </c>
      <c r="J384" s="57">
        <v>403</v>
      </c>
      <c r="K384" s="57">
        <v>184</v>
      </c>
      <c r="L384" s="57">
        <v>211</v>
      </c>
      <c r="M384" s="64">
        <v>1261</v>
      </c>
      <c r="N384" s="57">
        <v>2044</v>
      </c>
      <c r="P384" s="67" t="str">
        <f t="shared" si="93"/>
        <v>家族や同行者の理解、価値観の合う仲間の存在</v>
      </c>
      <c r="Q384" s="82">
        <f t="shared" si="94"/>
        <v>0.22133065864259446</v>
      </c>
      <c r="R384" s="82">
        <f t="shared" si="92"/>
        <v>0.27511961722488038</v>
      </c>
      <c r="S384" s="82">
        <f t="shared" si="92"/>
        <v>0.1276595744680851</v>
      </c>
      <c r="T384" s="82">
        <f t="shared" si="92"/>
        <v>0.2265625</v>
      </c>
      <c r="U384" s="82">
        <f t="shared" si="92"/>
        <v>0.17551175132676269</v>
      </c>
      <c r="V384" s="82">
        <f t="shared" si="92"/>
        <v>0.27869986168741356</v>
      </c>
      <c r="W384" s="82">
        <f t="shared" si="92"/>
        <v>0.18642350557244175</v>
      </c>
      <c r="X384" s="82">
        <f t="shared" si="92"/>
        <v>0.28170894526034712</v>
      </c>
      <c r="Y384" s="82">
        <f t="shared" si="92"/>
        <v>0.21666666666666667</v>
      </c>
      <c r="Z384" s="82">
        <f t="shared" si="92"/>
        <v>0.22035360068995258</v>
      </c>
    </row>
    <row r="385" spans="1:26" ht="23.25" customHeight="1" x14ac:dyDescent="0.15">
      <c r="A385" s="13" t="s">
        <v>737</v>
      </c>
      <c r="B385" s="70">
        <v>1</v>
      </c>
      <c r="C385" s="71" t="s">
        <v>738</v>
      </c>
      <c r="D385" s="65" t="s">
        <v>739</v>
      </c>
      <c r="E385" s="57">
        <v>69</v>
      </c>
      <c r="F385" s="57">
        <v>14</v>
      </c>
      <c r="G385" s="57">
        <v>1</v>
      </c>
      <c r="H385" s="63">
        <v>84</v>
      </c>
      <c r="I385" s="57">
        <v>59</v>
      </c>
      <c r="J385" s="57">
        <v>61</v>
      </c>
      <c r="K385" s="57">
        <v>165</v>
      </c>
      <c r="L385" s="57">
        <v>91</v>
      </c>
      <c r="M385" s="64">
        <v>376</v>
      </c>
      <c r="N385" s="57">
        <v>460</v>
      </c>
      <c r="P385" s="67" t="str">
        <f t="shared" si="93"/>
        <v>会社など所属組織の理解、テレワークや副業を認めるなどの制度化</v>
      </c>
      <c r="Q385" s="82">
        <f t="shared" si="94"/>
        <v>2.3069207622868605E-2</v>
      </c>
      <c r="R385" s="82">
        <f t="shared" si="92"/>
        <v>3.3492822966507178E-2</v>
      </c>
      <c r="S385" s="82">
        <f t="shared" si="92"/>
        <v>2.1276595744680851E-2</v>
      </c>
      <c r="T385" s="82">
        <f t="shared" si="92"/>
        <v>2.4305555555555556E-2</v>
      </c>
      <c r="U385" s="82">
        <f t="shared" si="92"/>
        <v>2.2365428354814254E-2</v>
      </c>
      <c r="V385" s="82">
        <f t="shared" si="92"/>
        <v>4.2185338865836794E-2</v>
      </c>
      <c r="W385" s="82">
        <f t="shared" si="92"/>
        <v>0.16717325227963525</v>
      </c>
      <c r="X385" s="82">
        <f t="shared" si="92"/>
        <v>0.12149532710280374</v>
      </c>
      <c r="Y385" s="82">
        <f t="shared" si="92"/>
        <v>6.460481099656358E-2</v>
      </c>
      <c r="Z385" s="82">
        <f t="shared" si="92"/>
        <v>4.9590340664079344E-2</v>
      </c>
    </row>
    <row r="386" spans="1:26" ht="23.25" customHeight="1" x14ac:dyDescent="0.15">
      <c r="A386" s="13" t="s">
        <v>740</v>
      </c>
      <c r="B386" s="70">
        <v>1</v>
      </c>
      <c r="C386" s="71" t="s">
        <v>741</v>
      </c>
      <c r="D386" s="65" t="s">
        <v>742</v>
      </c>
      <c r="E386" s="57">
        <v>322</v>
      </c>
      <c r="F386" s="57">
        <v>54</v>
      </c>
      <c r="G386" s="57">
        <v>4</v>
      </c>
      <c r="H386" s="63">
        <v>380</v>
      </c>
      <c r="I386" s="57">
        <v>288</v>
      </c>
      <c r="J386" s="57">
        <v>350</v>
      </c>
      <c r="K386" s="57">
        <v>147</v>
      </c>
      <c r="L386" s="57">
        <v>267</v>
      </c>
      <c r="M386" s="64">
        <v>1052</v>
      </c>
      <c r="N386" s="57">
        <v>1432</v>
      </c>
      <c r="P386" s="67" t="str">
        <f t="shared" si="93"/>
        <v>地域の人とつながりを持てる場の確保</v>
      </c>
      <c r="Q386" s="82">
        <f t="shared" si="94"/>
        <v>0.1076563022400535</v>
      </c>
      <c r="R386" s="82">
        <f t="shared" si="92"/>
        <v>0.12918660287081341</v>
      </c>
      <c r="S386" s="82">
        <f t="shared" si="92"/>
        <v>8.5106382978723402E-2</v>
      </c>
      <c r="T386" s="82">
        <f t="shared" si="92"/>
        <v>0.10995370370370371</v>
      </c>
      <c r="U386" s="82">
        <f t="shared" si="92"/>
        <v>0.10917361637604246</v>
      </c>
      <c r="V386" s="82">
        <f t="shared" si="92"/>
        <v>0.24204702627939143</v>
      </c>
      <c r="W386" s="82">
        <f t="shared" si="92"/>
        <v>0.14893617021276595</v>
      </c>
      <c r="X386" s="82">
        <f t="shared" si="92"/>
        <v>0.35647530040053405</v>
      </c>
      <c r="Y386" s="82">
        <f t="shared" si="92"/>
        <v>0.18075601374570446</v>
      </c>
      <c r="Z386" s="82">
        <f t="shared" si="92"/>
        <v>0.154376886589047</v>
      </c>
    </row>
    <row r="387" spans="1:26" ht="23.25" customHeight="1" x14ac:dyDescent="0.15">
      <c r="A387" s="13" t="s">
        <v>743</v>
      </c>
      <c r="B387" s="70">
        <v>1</v>
      </c>
      <c r="C387" s="71" t="s">
        <v>744</v>
      </c>
      <c r="D387" s="65" t="s">
        <v>745</v>
      </c>
      <c r="E387" s="57">
        <v>229</v>
      </c>
      <c r="F387" s="57">
        <v>44</v>
      </c>
      <c r="G387" s="57">
        <v>2</v>
      </c>
      <c r="H387" s="63">
        <v>275</v>
      </c>
      <c r="I387" s="57">
        <v>250</v>
      </c>
      <c r="J387" s="57">
        <v>246</v>
      </c>
      <c r="K387" s="57">
        <v>173</v>
      </c>
      <c r="L387" s="57">
        <v>208</v>
      </c>
      <c r="M387" s="64">
        <v>877</v>
      </c>
      <c r="N387" s="57">
        <v>1152</v>
      </c>
      <c r="P387" s="67" t="str">
        <f t="shared" si="93"/>
        <v>自分の能力・知識・経験などを活かせる機会の存在</v>
      </c>
      <c r="Q387" s="82">
        <f t="shared" si="94"/>
        <v>7.6563022400534933E-2</v>
      </c>
      <c r="R387" s="82">
        <f t="shared" si="92"/>
        <v>0.10526315789473684</v>
      </c>
      <c r="S387" s="82">
        <f t="shared" si="92"/>
        <v>4.2553191489361701E-2</v>
      </c>
      <c r="T387" s="82">
        <f t="shared" si="92"/>
        <v>7.9571759259259259E-2</v>
      </c>
      <c r="U387" s="82">
        <f t="shared" si="92"/>
        <v>9.4768764215314633E-2</v>
      </c>
      <c r="V387" s="82">
        <f t="shared" si="92"/>
        <v>0.17012448132780084</v>
      </c>
      <c r="W387" s="82">
        <f t="shared" si="92"/>
        <v>0.17527862208713271</v>
      </c>
      <c r="X387" s="82">
        <f t="shared" si="92"/>
        <v>0.27770360480640854</v>
      </c>
      <c r="Y387" s="82">
        <f t="shared" si="92"/>
        <v>0.15068728522336769</v>
      </c>
      <c r="Z387" s="82">
        <f t="shared" si="92"/>
        <v>0.12419146183699871</v>
      </c>
    </row>
    <row r="388" spans="1:26" ht="23.25" customHeight="1" x14ac:dyDescent="0.15">
      <c r="A388" s="13" t="s">
        <v>746</v>
      </c>
      <c r="B388" s="70">
        <v>1</v>
      </c>
      <c r="C388" s="71" t="s">
        <v>747</v>
      </c>
      <c r="D388" s="65" t="s">
        <v>748</v>
      </c>
      <c r="E388" s="57">
        <v>273</v>
      </c>
      <c r="F388" s="57">
        <v>35</v>
      </c>
      <c r="G388" s="57">
        <v>4</v>
      </c>
      <c r="H388" s="63">
        <v>312</v>
      </c>
      <c r="I388" s="57">
        <v>272</v>
      </c>
      <c r="J388" s="57">
        <v>135</v>
      </c>
      <c r="K388" s="57">
        <v>132</v>
      </c>
      <c r="L388" s="57">
        <v>99</v>
      </c>
      <c r="M388" s="64">
        <v>638</v>
      </c>
      <c r="N388" s="57">
        <v>950</v>
      </c>
      <c r="P388" s="67" t="str">
        <f t="shared" si="93"/>
        <v>地域での活動に伴う収入の確保</v>
      </c>
      <c r="Q388" s="82">
        <f t="shared" si="94"/>
        <v>9.1273821464393182E-2</v>
      </c>
      <c r="R388" s="82">
        <f t="shared" si="92"/>
        <v>8.3732057416267949E-2</v>
      </c>
      <c r="S388" s="82">
        <f t="shared" si="92"/>
        <v>8.5106382978723402E-2</v>
      </c>
      <c r="T388" s="82">
        <f t="shared" si="92"/>
        <v>9.0277777777777776E-2</v>
      </c>
      <c r="U388" s="82">
        <f t="shared" si="92"/>
        <v>0.10310841546626232</v>
      </c>
      <c r="V388" s="82">
        <f t="shared" si="92"/>
        <v>9.3360995850622408E-2</v>
      </c>
      <c r="W388" s="82">
        <f t="shared" si="92"/>
        <v>0.1337386018237082</v>
      </c>
      <c r="X388" s="82">
        <f t="shared" si="92"/>
        <v>0.1321762349799733</v>
      </c>
      <c r="Y388" s="82">
        <f t="shared" si="92"/>
        <v>0.10962199312714777</v>
      </c>
      <c r="Z388" s="82">
        <f t="shared" si="92"/>
        <v>0.10241483398016386</v>
      </c>
    </row>
    <row r="389" spans="1:26" ht="23.25" customHeight="1" x14ac:dyDescent="0.15">
      <c r="A389" s="13" t="s">
        <v>749</v>
      </c>
      <c r="B389" s="70">
        <v>1</v>
      </c>
      <c r="C389" s="71" t="s">
        <v>37</v>
      </c>
      <c r="D389" s="65" t="s">
        <v>750</v>
      </c>
      <c r="E389" s="57">
        <v>271</v>
      </c>
      <c r="F389" s="57">
        <v>33</v>
      </c>
      <c r="G389" s="57">
        <v>16</v>
      </c>
      <c r="H389" s="63">
        <v>320</v>
      </c>
      <c r="I389" s="57">
        <v>201</v>
      </c>
      <c r="J389" s="57">
        <v>60</v>
      </c>
      <c r="K389" s="57">
        <v>29</v>
      </c>
      <c r="L389" s="57">
        <v>24</v>
      </c>
      <c r="M389" s="64">
        <v>314</v>
      </c>
      <c r="N389" s="57">
        <v>634</v>
      </c>
      <c r="P389" s="67" t="str">
        <f t="shared" si="93"/>
        <v>その他</v>
      </c>
      <c r="Q389" s="82">
        <f t="shared" si="94"/>
        <v>9.0605148779672351E-2</v>
      </c>
      <c r="R389" s="82">
        <f t="shared" si="92"/>
        <v>7.8947368421052627E-2</v>
      </c>
      <c r="S389" s="82">
        <f t="shared" si="92"/>
        <v>0.34042553191489361</v>
      </c>
      <c r="T389" s="82">
        <f t="shared" si="92"/>
        <v>9.2592592592592587E-2</v>
      </c>
      <c r="U389" s="82">
        <f t="shared" si="92"/>
        <v>7.6194086429112962E-2</v>
      </c>
      <c r="V389" s="82">
        <f t="shared" si="92"/>
        <v>4.1493775933609957E-2</v>
      </c>
      <c r="W389" s="82">
        <f t="shared" si="92"/>
        <v>2.9381965552178316E-2</v>
      </c>
      <c r="X389" s="82">
        <f t="shared" si="92"/>
        <v>3.2042723631508681E-2</v>
      </c>
      <c r="Y389" s="82">
        <f t="shared" si="92"/>
        <v>5.3951890034364264E-2</v>
      </c>
      <c r="Z389" s="82">
        <f t="shared" si="92"/>
        <v>6.8348426045709357E-2</v>
      </c>
    </row>
    <row r="390" spans="1:26" x14ac:dyDescent="0.15">
      <c r="B390" s="49"/>
      <c r="C390" s="73" t="s">
        <v>751</v>
      </c>
      <c r="J390" s="46"/>
      <c r="K390" s="46"/>
      <c r="L390" s="46"/>
      <c r="U390" s="61"/>
      <c r="V390" s="61"/>
      <c r="W390" s="61"/>
      <c r="X390" s="61"/>
      <c r="Y390" s="61"/>
      <c r="Z390" s="61"/>
    </row>
    <row r="391" spans="1:26" x14ac:dyDescent="0.15">
      <c r="C391" s="60"/>
      <c r="I391" s="59"/>
      <c r="J391" s="59"/>
      <c r="K391" s="59"/>
      <c r="L391" s="59"/>
      <c r="M391" s="59"/>
      <c r="N391" s="59" t="s">
        <v>878</v>
      </c>
      <c r="P391" s="60"/>
      <c r="U391" s="61"/>
      <c r="V391" s="61"/>
      <c r="W391" s="61"/>
      <c r="X391" s="61"/>
      <c r="Y391" s="61"/>
      <c r="Z391" s="62" t="str">
        <f>+N391</f>
        <v>（ＳＡ）</v>
      </c>
    </row>
    <row r="392" spans="1:26" ht="12" customHeight="1" x14ac:dyDescent="0.15">
      <c r="B392" s="49"/>
      <c r="C392" s="130" t="s">
        <v>752</v>
      </c>
      <c r="E392" s="132" t="s">
        <v>138</v>
      </c>
      <c r="F392" s="132"/>
      <c r="G392" s="132"/>
      <c r="H392" s="132"/>
      <c r="I392" s="133" t="s">
        <v>139</v>
      </c>
      <c r="J392" s="133"/>
      <c r="K392" s="133"/>
      <c r="L392" s="133"/>
      <c r="M392" s="133"/>
      <c r="N392" s="134" t="s">
        <v>140</v>
      </c>
      <c r="P392" s="130" t="str">
        <f>+C392</f>
        <v>＜訪問先への移住意向＞</v>
      </c>
      <c r="Q392" s="135" t="s">
        <v>138</v>
      </c>
      <c r="R392" s="135"/>
      <c r="S392" s="135"/>
      <c r="T392" s="135"/>
      <c r="U392" s="128" t="s">
        <v>139</v>
      </c>
      <c r="V392" s="128"/>
      <c r="W392" s="128"/>
      <c r="X392" s="128"/>
      <c r="Y392" s="128"/>
      <c r="Z392" s="129" t="str">
        <f>+N392&amp;"（N="&amp;N394&amp;"）"</f>
        <v>二次調査（訪問タイプ）
計（N=9276）</v>
      </c>
    </row>
    <row r="393" spans="1:26" ht="78.75" x14ac:dyDescent="0.15">
      <c r="A393" s="13" t="s">
        <v>753</v>
      </c>
      <c r="B393" s="85" t="s">
        <v>990</v>
      </c>
      <c r="C393" s="131"/>
      <c r="E393" s="53" t="s">
        <v>141</v>
      </c>
      <c r="F393" s="53" t="s">
        <v>142</v>
      </c>
      <c r="G393" s="53" t="s">
        <v>143</v>
      </c>
      <c r="H393" s="53" t="s">
        <v>144</v>
      </c>
      <c r="I393" s="54" t="s">
        <v>145</v>
      </c>
      <c r="J393" s="54" t="s">
        <v>146</v>
      </c>
      <c r="K393" s="54" t="s">
        <v>147</v>
      </c>
      <c r="L393" s="54" t="s">
        <v>148</v>
      </c>
      <c r="M393" s="54" t="s">
        <v>149</v>
      </c>
      <c r="N393" s="134"/>
      <c r="P393" s="131"/>
      <c r="Q393" s="55" t="str">
        <f>+E393&amp;"（N="&amp;E394&amp;"）"</f>
        <v>地縁・血縁先を訪問している人（地縁・血縁先の訪問のみ）（N=2991）</v>
      </c>
      <c r="R393" s="55" t="str">
        <f t="shared" ref="R393:Y393" si="95">+F393&amp;"（N="&amp;F394&amp;"）"</f>
        <v>地縁・血縁先を訪問している人（地縁・血縁先及びそれ以外の施設等を利用）（N=418）</v>
      </c>
      <c r="S393" s="55" t="str">
        <f t="shared" si="95"/>
        <v>特定の生活行動や用務を行っている人（N=47）</v>
      </c>
      <c r="T393" s="55" t="str">
        <f t="shared" si="95"/>
        <v>地縁・血縁的な訪問者等　計（N=3456）</v>
      </c>
      <c r="U393" s="56" t="str">
        <f t="shared" si="95"/>
        <v>趣味・消費型（N=2638）</v>
      </c>
      <c r="V393" s="56" t="str">
        <f t="shared" si="95"/>
        <v>参加・交流型（N=1446）</v>
      </c>
      <c r="W393" s="56" t="str">
        <f t="shared" si="95"/>
        <v>就労型（N=987）</v>
      </c>
      <c r="X393" s="56" t="str">
        <f t="shared" si="95"/>
        <v>直接寄与型（N=749）</v>
      </c>
      <c r="Y393" s="56" t="str">
        <f t="shared" si="95"/>
        <v>関係人口（訪問系）計（N=5820）</v>
      </c>
      <c r="Z393" s="129"/>
    </row>
    <row r="394" spans="1:26" x14ac:dyDescent="0.15">
      <c r="B394" s="70"/>
      <c r="C394" s="52" t="s">
        <v>150</v>
      </c>
      <c r="D394" s="51"/>
      <c r="E394" s="57">
        <v>2991</v>
      </c>
      <c r="F394" s="57">
        <v>418</v>
      </c>
      <c r="G394" s="57">
        <v>47</v>
      </c>
      <c r="H394" s="63">
        <v>3456</v>
      </c>
      <c r="I394" s="57">
        <v>2638</v>
      </c>
      <c r="J394" s="57">
        <v>1446</v>
      </c>
      <c r="K394" s="57">
        <v>987</v>
      </c>
      <c r="L394" s="57">
        <v>749</v>
      </c>
      <c r="M394" s="64">
        <v>5820</v>
      </c>
      <c r="N394" s="57">
        <v>9276</v>
      </c>
      <c r="P394" s="52" t="s">
        <v>150</v>
      </c>
      <c r="Q394" s="82">
        <f>+E394/E$394</f>
        <v>1</v>
      </c>
      <c r="R394" s="82">
        <f t="shared" ref="R394:Z398" si="96">+F394/F$394</f>
        <v>1</v>
      </c>
      <c r="S394" s="82">
        <f t="shared" si="96"/>
        <v>1</v>
      </c>
      <c r="T394" s="82">
        <f t="shared" si="96"/>
        <v>1</v>
      </c>
      <c r="U394" s="82">
        <f t="shared" si="96"/>
        <v>1</v>
      </c>
      <c r="V394" s="82">
        <f t="shared" si="96"/>
        <v>1</v>
      </c>
      <c r="W394" s="82">
        <f t="shared" si="96"/>
        <v>1</v>
      </c>
      <c r="X394" s="82">
        <f t="shared" si="96"/>
        <v>1</v>
      </c>
      <c r="Y394" s="82">
        <f t="shared" si="96"/>
        <v>1</v>
      </c>
      <c r="Z394" s="82">
        <f t="shared" si="96"/>
        <v>1</v>
      </c>
    </row>
    <row r="395" spans="1:26" x14ac:dyDescent="0.15">
      <c r="A395" s="13" t="s">
        <v>991</v>
      </c>
      <c r="B395" s="70">
        <v>1</v>
      </c>
      <c r="C395" s="71" t="s">
        <v>756</v>
      </c>
      <c r="D395" s="65" t="s">
        <v>757</v>
      </c>
      <c r="E395" s="57">
        <v>355</v>
      </c>
      <c r="F395" s="57">
        <v>48</v>
      </c>
      <c r="G395" s="57">
        <v>1</v>
      </c>
      <c r="H395" s="63">
        <v>404</v>
      </c>
      <c r="I395" s="57">
        <v>258</v>
      </c>
      <c r="J395" s="57">
        <v>189</v>
      </c>
      <c r="K395" s="57">
        <v>128</v>
      </c>
      <c r="L395" s="57">
        <v>117</v>
      </c>
      <c r="M395" s="64">
        <v>692</v>
      </c>
      <c r="N395" s="57">
        <v>1096</v>
      </c>
      <c r="P395" s="67" t="str">
        <f>+C395</f>
        <v>移住したい地域である</v>
      </c>
      <c r="Q395" s="82">
        <f t="shared" ref="Q395:Q398" si="97">+E395/E$394</f>
        <v>0.11868940153794717</v>
      </c>
      <c r="R395" s="82">
        <f t="shared" si="96"/>
        <v>0.11483253588516747</v>
      </c>
      <c r="S395" s="82">
        <f t="shared" si="96"/>
        <v>2.1276595744680851E-2</v>
      </c>
      <c r="T395" s="82">
        <f t="shared" si="96"/>
        <v>0.11689814814814815</v>
      </c>
      <c r="U395" s="82">
        <f t="shared" si="96"/>
        <v>9.7801364670204699E-2</v>
      </c>
      <c r="V395" s="82">
        <f t="shared" si="96"/>
        <v>0.13070539419087138</v>
      </c>
      <c r="W395" s="82">
        <f t="shared" si="96"/>
        <v>0.12968591691995948</v>
      </c>
      <c r="X395" s="82">
        <f t="shared" si="96"/>
        <v>0.15620827770360482</v>
      </c>
      <c r="Y395" s="82">
        <f t="shared" si="96"/>
        <v>0.11890034364261168</v>
      </c>
      <c r="Z395" s="82">
        <f t="shared" si="96"/>
        <v>0.11815437688658904</v>
      </c>
    </row>
    <row r="396" spans="1:26" x14ac:dyDescent="0.15">
      <c r="A396" s="13" t="s">
        <v>991</v>
      </c>
      <c r="B396" s="70">
        <v>2</v>
      </c>
      <c r="C396" s="71" t="s">
        <v>758</v>
      </c>
      <c r="D396" s="65" t="s">
        <v>757</v>
      </c>
      <c r="E396" s="57">
        <v>1039</v>
      </c>
      <c r="F396" s="57">
        <v>154</v>
      </c>
      <c r="G396" s="57">
        <v>10</v>
      </c>
      <c r="H396" s="63">
        <v>1203</v>
      </c>
      <c r="I396" s="57">
        <v>921</v>
      </c>
      <c r="J396" s="57">
        <v>635</v>
      </c>
      <c r="K396" s="57">
        <v>382</v>
      </c>
      <c r="L396" s="57">
        <v>348</v>
      </c>
      <c r="M396" s="64">
        <v>2286</v>
      </c>
      <c r="N396" s="57">
        <v>3489</v>
      </c>
      <c r="P396" s="67" t="str">
        <f>+C396</f>
        <v>どちらかといえば移住したい地域である</v>
      </c>
      <c r="Q396" s="82">
        <f t="shared" si="97"/>
        <v>0.34737545971247075</v>
      </c>
      <c r="R396" s="82">
        <f t="shared" si="96"/>
        <v>0.36842105263157893</v>
      </c>
      <c r="S396" s="82">
        <f t="shared" si="96"/>
        <v>0.21276595744680851</v>
      </c>
      <c r="T396" s="82">
        <f t="shared" si="96"/>
        <v>0.34809027777777779</v>
      </c>
      <c r="U396" s="82">
        <f t="shared" si="96"/>
        <v>0.34912812736921911</v>
      </c>
      <c r="V396" s="82">
        <f t="shared" si="96"/>
        <v>0.43914246196403872</v>
      </c>
      <c r="W396" s="82">
        <f t="shared" si="96"/>
        <v>0.38703140830800403</v>
      </c>
      <c r="X396" s="82">
        <f t="shared" si="96"/>
        <v>0.46461949265687585</v>
      </c>
      <c r="Y396" s="82">
        <f t="shared" si="96"/>
        <v>0.39278350515463917</v>
      </c>
      <c r="Z396" s="82">
        <f t="shared" si="96"/>
        <v>0.37613195342820183</v>
      </c>
    </row>
    <row r="397" spans="1:26" x14ac:dyDescent="0.15">
      <c r="A397" s="13" t="s">
        <v>991</v>
      </c>
      <c r="B397" s="70">
        <v>3</v>
      </c>
      <c r="C397" s="71" t="s">
        <v>759</v>
      </c>
      <c r="D397" s="65" t="s">
        <v>757</v>
      </c>
      <c r="E397" s="57">
        <v>947</v>
      </c>
      <c r="F397" s="57">
        <v>147</v>
      </c>
      <c r="G397" s="57">
        <v>15</v>
      </c>
      <c r="H397" s="63">
        <v>1109</v>
      </c>
      <c r="I397" s="57">
        <v>841</v>
      </c>
      <c r="J397" s="57">
        <v>432</v>
      </c>
      <c r="K397" s="57">
        <v>275</v>
      </c>
      <c r="L397" s="57">
        <v>191</v>
      </c>
      <c r="M397" s="64">
        <v>1739</v>
      </c>
      <c r="N397" s="57">
        <v>2848</v>
      </c>
      <c r="P397" s="67" t="str">
        <f>+C397</f>
        <v>どちらかといえば移住したくない地域である</v>
      </c>
      <c r="Q397" s="82">
        <f t="shared" si="97"/>
        <v>0.31661651621531262</v>
      </c>
      <c r="R397" s="82">
        <f t="shared" si="96"/>
        <v>0.35167464114832536</v>
      </c>
      <c r="S397" s="82">
        <f t="shared" si="96"/>
        <v>0.31914893617021278</v>
      </c>
      <c r="T397" s="82">
        <f t="shared" si="96"/>
        <v>0.32089120370370372</v>
      </c>
      <c r="U397" s="82">
        <f t="shared" si="96"/>
        <v>0.31880212282031845</v>
      </c>
      <c r="V397" s="82">
        <f t="shared" si="96"/>
        <v>0.29875518672199169</v>
      </c>
      <c r="W397" s="82">
        <f t="shared" si="96"/>
        <v>0.2786220871327254</v>
      </c>
      <c r="X397" s="82">
        <f t="shared" si="96"/>
        <v>0.25500667556742324</v>
      </c>
      <c r="Y397" s="82">
        <f t="shared" si="96"/>
        <v>0.29879725085910652</v>
      </c>
      <c r="Z397" s="82">
        <f t="shared" si="96"/>
        <v>0.30702889176369125</v>
      </c>
    </row>
    <row r="398" spans="1:26" x14ac:dyDescent="0.15">
      <c r="A398" s="13" t="s">
        <v>991</v>
      </c>
      <c r="B398" s="70">
        <v>4</v>
      </c>
      <c r="C398" s="71" t="s">
        <v>760</v>
      </c>
      <c r="D398" s="65" t="s">
        <v>757</v>
      </c>
      <c r="E398" s="57">
        <v>650</v>
      </c>
      <c r="F398" s="57">
        <v>69</v>
      </c>
      <c r="G398" s="57">
        <v>21</v>
      </c>
      <c r="H398" s="63">
        <v>740</v>
      </c>
      <c r="I398" s="57">
        <v>618</v>
      </c>
      <c r="J398" s="57">
        <v>190</v>
      </c>
      <c r="K398" s="57">
        <v>202</v>
      </c>
      <c r="L398" s="57">
        <v>93</v>
      </c>
      <c r="M398" s="64">
        <v>1103</v>
      </c>
      <c r="N398" s="57">
        <v>1843</v>
      </c>
      <c r="P398" s="67" t="str">
        <f>+C398</f>
        <v>移住したくない地域である</v>
      </c>
      <c r="Q398" s="82">
        <f t="shared" si="97"/>
        <v>0.21731862253426948</v>
      </c>
      <c r="R398" s="82">
        <f t="shared" si="96"/>
        <v>0.16507177033492823</v>
      </c>
      <c r="S398" s="82">
        <f t="shared" si="96"/>
        <v>0.44680851063829785</v>
      </c>
      <c r="T398" s="82">
        <f t="shared" si="96"/>
        <v>0.21412037037037038</v>
      </c>
      <c r="U398" s="82">
        <f t="shared" si="96"/>
        <v>0.23426838514025777</v>
      </c>
      <c r="V398" s="82">
        <f t="shared" si="96"/>
        <v>0.13139695712309821</v>
      </c>
      <c r="W398" s="82">
        <f t="shared" si="96"/>
        <v>0.20466058763931105</v>
      </c>
      <c r="X398" s="82">
        <f t="shared" si="96"/>
        <v>0.12416555407209613</v>
      </c>
      <c r="Y398" s="82">
        <f t="shared" si="96"/>
        <v>0.1895189003436426</v>
      </c>
      <c r="Z398" s="82">
        <f t="shared" si="96"/>
        <v>0.1986847779215179</v>
      </c>
    </row>
    <row r="399" spans="1:26" x14ac:dyDescent="0.15">
      <c r="B399" s="49"/>
      <c r="C399" s="73"/>
      <c r="D399" s="74"/>
      <c r="E399" s="74"/>
      <c r="F399" s="74"/>
      <c r="G399" s="74"/>
      <c r="H399" s="74"/>
      <c r="I399" s="59"/>
      <c r="J399" s="59"/>
      <c r="K399" s="59"/>
      <c r="L399" s="59"/>
      <c r="M399" s="59"/>
      <c r="N399" s="59"/>
      <c r="U399" s="61"/>
      <c r="V399" s="61"/>
      <c r="W399" s="61"/>
      <c r="X399" s="61"/>
      <c r="Y399" s="61"/>
      <c r="Z399" s="61"/>
    </row>
    <row r="400" spans="1:26" x14ac:dyDescent="0.15">
      <c r="C400" s="60"/>
      <c r="I400" s="59"/>
      <c r="J400" s="59"/>
      <c r="K400" s="59"/>
      <c r="L400" s="59"/>
      <c r="M400" s="59"/>
      <c r="N400" s="59" t="s">
        <v>884</v>
      </c>
      <c r="P400" s="60"/>
      <c r="U400" s="61"/>
      <c r="V400" s="61"/>
      <c r="W400" s="61"/>
      <c r="X400" s="61"/>
      <c r="Y400" s="61"/>
      <c r="Z400" s="62" t="str">
        <f>+N400</f>
        <v>（ＭＡ）</v>
      </c>
    </row>
    <row r="401" spans="1:26" ht="12" customHeight="1" x14ac:dyDescent="0.15">
      <c r="B401" s="49"/>
      <c r="C401" s="130" t="s">
        <v>761</v>
      </c>
      <c r="E401" s="132" t="s">
        <v>138</v>
      </c>
      <c r="F401" s="132"/>
      <c r="G401" s="132"/>
      <c r="H401" s="132"/>
      <c r="I401" s="133" t="s">
        <v>139</v>
      </c>
      <c r="J401" s="133"/>
      <c r="K401" s="133"/>
      <c r="L401" s="133"/>
      <c r="M401" s="133"/>
      <c r="N401" s="134" t="s">
        <v>140</v>
      </c>
      <c r="P401" s="130" t="str">
        <f>+C401</f>
        <v>＜訪問先へ移住したいと思う理由＞</v>
      </c>
      <c r="Q401" s="135" t="s">
        <v>138</v>
      </c>
      <c r="R401" s="135"/>
      <c r="S401" s="135"/>
      <c r="T401" s="135"/>
      <c r="U401" s="128" t="s">
        <v>139</v>
      </c>
      <c r="V401" s="128"/>
      <c r="W401" s="128"/>
      <c r="X401" s="128"/>
      <c r="Y401" s="128"/>
      <c r="Z401" s="129" t="str">
        <f>+N401&amp;"（N="&amp;N403&amp;"）"</f>
        <v>二次調査（訪問タイプ）
計（N=4585）</v>
      </c>
    </row>
    <row r="402" spans="1:26" ht="78.75" x14ac:dyDescent="0.15">
      <c r="A402" s="13" t="s">
        <v>762</v>
      </c>
      <c r="B402" s="85" t="s">
        <v>992</v>
      </c>
      <c r="C402" s="131"/>
      <c r="E402" s="53" t="s">
        <v>141</v>
      </c>
      <c r="F402" s="53" t="s">
        <v>142</v>
      </c>
      <c r="G402" s="53" t="s">
        <v>143</v>
      </c>
      <c r="H402" s="53" t="s">
        <v>144</v>
      </c>
      <c r="I402" s="54" t="s">
        <v>145</v>
      </c>
      <c r="J402" s="54" t="s">
        <v>146</v>
      </c>
      <c r="K402" s="54" t="s">
        <v>147</v>
      </c>
      <c r="L402" s="54" t="s">
        <v>148</v>
      </c>
      <c r="M402" s="54" t="s">
        <v>149</v>
      </c>
      <c r="N402" s="134"/>
      <c r="P402" s="131"/>
      <c r="Q402" s="55" t="str">
        <f>+E402&amp;"（N="&amp;E403&amp;"）"</f>
        <v>地縁・血縁先を訪問している人（地縁・血縁先の訪問のみ）（N=1394）</v>
      </c>
      <c r="R402" s="55" t="str">
        <f t="shared" ref="R402:Y402" si="98">+F402&amp;"（N="&amp;F403&amp;"）"</f>
        <v>地縁・血縁先を訪問している人（地縁・血縁先及びそれ以外の施設等を利用）（N=202）</v>
      </c>
      <c r="S402" s="55" t="str">
        <f t="shared" si="98"/>
        <v>特定の生活行動や用務を行っている人（N=11）</v>
      </c>
      <c r="T402" s="55" t="str">
        <f t="shared" si="98"/>
        <v>地縁・血縁的な訪問者等　計（N=1607）</v>
      </c>
      <c r="U402" s="56" t="str">
        <f t="shared" si="98"/>
        <v>趣味・消費型（N=1179）</v>
      </c>
      <c r="V402" s="56" t="str">
        <f t="shared" si="98"/>
        <v>参加・交流型（N=824）</v>
      </c>
      <c r="W402" s="56" t="str">
        <f t="shared" si="98"/>
        <v>就労型（N=510）</v>
      </c>
      <c r="X402" s="56" t="str">
        <f t="shared" si="98"/>
        <v>直接寄与型（N=465）</v>
      </c>
      <c r="Y402" s="56" t="str">
        <f t="shared" si="98"/>
        <v>関係人口（訪問系）計（N=2978）</v>
      </c>
      <c r="Z402" s="129"/>
    </row>
    <row r="403" spans="1:26" x14ac:dyDescent="0.15">
      <c r="B403" s="70"/>
      <c r="C403" s="52" t="s">
        <v>150</v>
      </c>
      <c r="D403" s="51"/>
      <c r="E403" s="57">
        <v>1394</v>
      </c>
      <c r="F403" s="57">
        <v>202</v>
      </c>
      <c r="G403" s="57">
        <v>11</v>
      </c>
      <c r="H403" s="63">
        <v>1607</v>
      </c>
      <c r="I403" s="57">
        <v>1179</v>
      </c>
      <c r="J403" s="57">
        <v>824</v>
      </c>
      <c r="K403" s="57">
        <v>510</v>
      </c>
      <c r="L403" s="57">
        <v>465</v>
      </c>
      <c r="M403" s="64">
        <v>2978</v>
      </c>
      <c r="N403" s="57">
        <v>4585</v>
      </c>
      <c r="P403" s="52" t="s">
        <v>150</v>
      </c>
      <c r="Q403" s="82">
        <f>+E403/E$403</f>
        <v>1</v>
      </c>
      <c r="R403" s="82">
        <f t="shared" ref="R403:Z414" si="99">+F403/F$403</f>
        <v>1</v>
      </c>
      <c r="S403" s="82">
        <f t="shared" si="99"/>
        <v>1</v>
      </c>
      <c r="T403" s="82">
        <f t="shared" si="99"/>
        <v>1</v>
      </c>
      <c r="U403" s="82">
        <f t="shared" si="99"/>
        <v>1</v>
      </c>
      <c r="V403" s="82">
        <f t="shared" si="99"/>
        <v>1</v>
      </c>
      <c r="W403" s="82">
        <f t="shared" si="99"/>
        <v>1</v>
      </c>
      <c r="X403" s="82">
        <f t="shared" si="99"/>
        <v>1</v>
      </c>
      <c r="Y403" s="82">
        <f t="shared" si="99"/>
        <v>1</v>
      </c>
      <c r="Z403" s="82">
        <f t="shared" si="99"/>
        <v>1</v>
      </c>
    </row>
    <row r="404" spans="1:26" x14ac:dyDescent="0.15">
      <c r="A404" s="13" t="s">
        <v>764</v>
      </c>
      <c r="B404" s="70">
        <v>1</v>
      </c>
      <c r="C404" s="71" t="s">
        <v>765</v>
      </c>
      <c r="D404" s="65" t="s">
        <v>766</v>
      </c>
      <c r="E404" s="57">
        <v>219</v>
      </c>
      <c r="F404" s="57">
        <v>35</v>
      </c>
      <c r="G404" s="57">
        <v>0</v>
      </c>
      <c r="H404" s="63">
        <v>254</v>
      </c>
      <c r="I404" s="57">
        <v>198</v>
      </c>
      <c r="J404" s="57">
        <v>121</v>
      </c>
      <c r="K404" s="57">
        <v>181</v>
      </c>
      <c r="L404" s="57">
        <v>126</v>
      </c>
      <c r="M404" s="64">
        <v>626</v>
      </c>
      <c r="N404" s="57">
        <v>880</v>
      </c>
      <c r="P404" s="67" t="str">
        <f t="shared" ref="P404:P414" si="100">+C404</f>
        <v>やりたい仕事・生きがい・趣味がある（自分や家族）</v>
      </c>
      <c r="Q404" s="82">
        <f t="shared" ref="Q404:Q414" si="101">+E404/E$403</f>
        <v>0.15710186513629842</v>
      </c>
      <c r="R404" s="82">
        <f t="shared" si="99"/>
        <v>0.17326732673267325</v>
      </c>
      <c r="S404" s="82">
        <f t="shared" si="99"/>
        <v>0</v>
      </c>
      <c r="T404" s="82">
        <f t="shared" si="99"/>
        <v>0.15805849408836342</v>
      </c>
      <c r="U404" s="82">
        <f t="shared" si="99"/>
        <v>0.16793893129770993</v>
      </c>
      <c r="V404" s="82">
        <f t="shared" si="99"/>
        <v>0.14684466019417475</v>
      </c>
      <c r="W404" s="82">
        <f t="shared" si="99"/>
        <v>0.35490196078431374</v>
      </c>
      <c r="X404" s="82">
        <f t="shared" si="99"/>
        <v>0.2709677419354839</v>
      </c>
      <c r="Y404" s="82">
        <f t="shared" si="99"/>
        <v>0.21020819341840161</v>
      </c>
      <c r="Z404" s="82">
        <f t="shared" si="99"/>
        <v>0.19193020719738277</v>
      </c>
    </row>
    <row r="405" spans="1:26" x14ac:dyDescent="0.15">
      <c r="A405" s="13" t="s">
        <v>767</v>
      </c>
      <c r="B405" s="70">
        <v>1</v>
      </c>
      <c r="C405" s="71" t="s">
        <v>768</v>
      </c>
      <c r="D405" s="65" t="s">
        <v>769</v>
      </c>
      <c r="E405" s="57">
        <v>575</v>
      </c>
      <c r="F405" s="57">
        <v>105</v>
      </c>
      <c r="G405" s="57">
        <v>7</v>
      </c>
      <c r="H405" s="63">
        <v>687</v>
      </c>
      <c r="I405" s="57">
        <v>615</v>
      </c>
      <c r="J405" s="57">
        <v>416</v>
      </c>
      <c r="K405" s="57">
        <v>270</v>
      </c>
      <c r="L405" s="57">
        <v>227</v>
      </c>
      <c r="M405" s="64">
        <v>1528</v>
      </c>
      <c r="N405" s="57">
        <v>2215</v>
      </c>
      <c r="P405" s="67" t="str">
        <f t="shared" si="100"/>
        <v>住環境に魅力を感じる</v>
      </c>
      <c r="Q405" s="82">
        <f t="shared" si="101"/>
        <v>0.41248206599713055</v>
      </c>
      <c r="R405" s="82">
        <f t="shared" si="99"/>
        <v>0.51980198019801982</v>
      </c>
      <c r="S405" s="82">
        <f t="shared" si="99"/>
        <v>0.63636363636363635</v>
      </c>
      <c r="T405" s="82">
        <f t="shared" si="99"/>
        <v>0.42750466708151835</v>
      </c>
      <c r="U405" s="82">
        <f t="shared" si="99"/>
        <v>0.52162849872773542</v>
      </c>
      <c r="V405" s="82">
        <f t="shared" si="99"/>
        <v>0.50485436893203883</v>
      </c>
      <c r="W405" s="82">
        <f t="shared" si="99"/>
        <v>0.52941176470588236</v>
      </c>
      <c r="X405" s="82">
        <f t="shared" si="99"/>
        <v>0.48817204301075268</v>
      </c>
      <c r="Y405" s="82">
        <f t="shared" si="99"/>
        <v>0.51309603760913369</v>
      </c>
      <c r="Z405" s="82">
        <f t="shared" si="99"/>
        <v>0.48309705561613958</v>
      </c>
    </row>
    <row r="406" spans="1:26" x14ac:dyDescent="0.15">
      <c r="A406" s="13" t="s">
        <v>770</v>
      </c>
      <c r="B406" s="70">
        <v>1</v>
      </c>
      <c r="C406" s="71" t="s">
        <v>771</v>
      </c>
      <c r="D406" s="65" t="s">
        <v>772</v>
      </c>
      <c r="E406" s="57">
        <v>476</v>
      </c>
      <c r="F406" s="57">
        <v>85</v>
      </c>
      <c r="G406" s="57">
        <v>5</v>
      </c>
      <c r="H406" s="63">
        <v>566</v>
      </c>
      <c r="I406" s="57">
        <v>514</v>
      </c>
      <c r="J406" s="57">
        <v>428</v>
      </c>
      <c r="K406" s="57">
        <v>186</v>
      </c>
      <c r="L406" s="57">
        <v>214</v>
      </c>
      <c r="M406" s="64">
        <v>1342</v>
      </c>
      <c r="N406" s="57">
        <v>1908</v>
      </c>
      <c r="P406" s="67" t="str">
        <f t="shared" si="100"/>
        <v>自然環境が豊かである</v>
      </c>
      <c r="Q406" s="82">
        <f t="shared" si="101"/>
        <v>0.34146341463414637</v>
      </c>
      <c r="R406" s="82">
        <f t="shared" si="99"/>
        <v>0.42079207920792078</v>
      </c>
      <c r="S406" s="82">
        <f t="shared" si="99"/>
        <v>0.45454545454545453</v>
      </c>
      <c r="T406" s="82">
        <f t="shared" si="99"/>
        <v>0.35220908525202238</v>
      </c>
      <c r="U406" s="82">
        <f t="shared" si="99"/>
        <v>0.43596268023748941</v>
      </c>
      <c r="V406" s="82">
        <f t="shared" si="99"/>
        <v>0.51941747572815533</v>
      </c>
      <c r="W406" s="82">
        <f t="shared" si="99"/>
        <v>0.36470588235294116</v>
      </c>
      <c r="X406" s="82">
        <f t="shared" si="99"/>
        <v>0.46021505376344085</v>
      </c>
      <c r="Y406" s="82">
        <f t="shared" si="99"/>
        <v>0.45063801208865012</v>
      </c>
      <c r="Z406" s="82">
        <f t="shared" si="99"/>
        <v>0.41613958560523445</v>
      </c>
    </row>
    <row r="407" spans="1:26" x14ac:dyDescent="0.15">
      <c r="A407" s="13" t="s">
        <v>773</v>
      </c>
      <c r="B407" s="70">
        <v>1</v>
      </c>
      <c r="C407" s="71" t="s">
        <v>774</v>
      </c>
      <c r="D407" s="65" t="s">
        <v>775</v>
      </c>
      <c r="E407" s="57">
        <v>81</v>
      </c>
      <c r="F407" s="57">
        <v>24</v>
      </c>
      <c r="G407" s="57">
        <v>1</v>
      </c>
      <c r="H407" s="63">
        <v>106</v>
      </c>
      <c r="I407" s="57">
        <v>79</v>
      </c>
      <c r="J407" s="57">
        <v>195</v>
      </c>
      <c r="K407" s="57">
        <v>88</v>
      </c>
      <c r="L407" s="57">
        <v>185</v>
      </c>
      <c r="M407" s="64">
        <v>547</v>
      </c>
      <c r="N407" s="57">
        <v>653</v>
      </c>
      <c r="P407" s="67" t="str">
        <f t="shared" si="100"/>
        <v>地域コミュニティやつながりに魅力を感じる</v>
      </c>
      <c r="Q407" s="82">
        <f t="shared" si="101"/>
        <v>5.8106169296987087E-2</v>
      </c>
      <c r="R407" s="82">
        <f t="shared" si="99"/>
        <v>0.11881188118811881</v>
      </c>
      <c r="S407" s="82">
        <f t="shared" si="99"/>
        <v>9.0909090909090912E-2</v>
      </c>
      <c r="T407" s="82">
        <f t="shared" si="99"/>
        <v>6.5961418792781584E-2</v>
      </c>
      <c r="U407" s="82">
        <f t="shared" si="99"/>
        <v>6.7005937234944871E-2</v>
      </c>
      <c r="V407" s="82">
        <f t="shared" si="99"/>
        <v>0.23665048543689321</v>
      </c>
      <c r="W407" s="82">
        <f t="shared" si="99"/>
        <v>0.17254901960784313</v>
      </c>
      <c r="X407" s="82">
        <f t="shared" si="99"/>
        <v>0.39784946236559138</v>
      </c>
      <c r="Y407" s="82">
        <f t="shared" si="99"/>
        <v>0.1836803223640027</v>
      </c>
      <c r="Z407" s="82">
        <f t="shared" si="99"/>
        <v>0.14242093784078516</v>
      </c>
    </row>
    <row r="408" spans="1:26" x14ac:dyDescent="0.15">
      <c r="A408" s="13" t="s">
        <v>776</v>
      </c>
      <c r="B408" s="70">
        <v>1</v>
      </c>
      <c r="C408" s="71" t="s">
        <v>777</v>
      </c>
      <c r="D408" s="65" t="s">
        <v>778</v>
      </c>
      <c r="E408" s="57">
        <v>97</v>
      </c>
      <c r="F408" s="57">
        <v>13</v>
      </c>
      <c r="G408" s="57">
        <v>0</v>
      </c>
      <c r="H408" s="63">
        <v>110</v>
      </c>
      <c r="I408" s="57">
        <v>60</v>
      </c>
      <c r="J408" s="57">
        <v>86</v>
      </c>
      <c r="K408" s="57">
        <v>54</v>
      </c>
      <c r="L408" s="57">
        <v>58</v>
      </c>
      <c r="M408" s="64">
        <v>258</v>
      </c>
      <c r="N408" s="57">
        <v>368</v>
      </c>
      <c r="P408" s="67" t="str">
        <f t="shared" si="100"/>
        <v>子どもの教育や成長に好影響である</v>
      </c>
      <c r="Q408" s="82">
        <f t="shared" si="101"/>
        <v>6.9583931133428978E-2</v>
      </c>
      <c r="R408" s="82">
        <f t="shared" si="99"/>
        <v>6.4356435643564358E-2</v>
      </c>
      <c r="S408" s="82">
        <f t="shared" si="99"/>
        <v>0</v>
      </c>
      <c r="T408" s="82">
        <f t="shared" si="99"/>
        <v>6.8450528935905419E-2</v>
      </c>
      <c r="U408" s="82">
        <f t="shared" si="99"/>
        <v>5.0890585241730277E-2</v>
      </c>
      <c r="V408" s="82">
        <f t="shared" si="99"/>
        <v>0.10436893203883495</v>
      </c>
      <c r="W408" s="82">
        <f t="shared" si="99"/>
        <v>0.10588235294117647</v>
      </c>
      <c r="X408" s="82">
        <f t="shared" si="99"/>
        <v>0.12473118279569892</v>
      </c>
      <c r="Y408" s="82">
        <f t="shared" si="99"/>
        <v>8.6635325721961046E-2</v>
      </c>
      <c r="Z408" s="82">
        <f t="shared" si="99"/>
        <v>8.0261723009814614E-2</v>
      </c>
    </row>
    <row r="409" spans="1:26" x14ac:dyDescent="0.15">
      <c r="A409" s="13" t="s">
        <v>779</v>
      </c>
      <c r="B409" s="70">
        <v>1</v>
      </c>
      <c r="C409" s="71" t="s">
        <v>780</v>
      </c>
      <c r="D409" s="65" t="s">
        <v>781</v>
      </c>
      <c r="E409" s="57">
        <v>171</v>
      </c>
      <c r="F409" s="57">
        <v>15</v>
      </c>
      <c r="G409" s="57">
        <v>0</v>
      </c>
      <c r="H409" s="63">
        <v>186</v>
      </c>
      <c r="I409" s="57">
        <v>16</v>
      </c>
      <c r="J409" s="57">
        <v>64</v>
      </c>
      <c r="K409" s="57">
        <v>41</v>
      </c>
      <c r="L409" s="57">
        <v>48</v>
      </c>
      <c r="M409" s="64">
        <v>169</v>
      </c>
      <c r="N409" s="57">
        <v>355</v>
      </c>
      <c r="P409" s="67" t="str">
        <f t="shared" si="100"/>
        <v>実家・家業を継ぐ、介護など家庭の事情がある</v>
      </c>
      <c r="Q409" s="82">
        <f t="shared" si="101"/>
        <v>0.12266857962697274</v>
      </c>
      <c r="R409" s="82">
        <f t="shared" si="99"/>
        <v>7.4257425742574254E-2</v>
      </c>
      <c r="S409" s="82">
        <f t="shared" si="99"/>
        <v>0</v>
      </c>
      <c r="T409" s="82">
        <f t="shared" si="99"/>
        <v>0.11574362165525824</v>
      </c>
      <c r="U409" s="82">
        <f t="shared" si="99"/>
        <v>1.3570822731128074E-2</v>
      </c>
      <c r="V409" s="82">
        <f t="shared" si="99"/>
        <v>7.7669902912621352E-2</v>
      </c>
      <c r="W409" s="82">
        <f t="shared" si="99"/>
        <v>8.0392156862745104E-2</v>
      </c>
      <c r="X409" s="82">
        <f t="shared" si="99"/>
        <v>0.1032258064516129</v>
      </c>
      <c r="Y409" s="82">
        <f t="shared" si="99"/>
        <v>5.6749496306245803E-2</v>
      </c>
      <c r="Z409" s="82">
        <f t="shared" si="99"/>
        <v>7.7426390403489642E-2</v>
      </c>
    </row>
    <row r="410" spans="1:26" x14ac:dyDescent="0.15">
      <c r="A410" s="13" t="s">
        <v>782</v>
      </c>
      <c r="B410" s="70">
        <v>1</v>
      </c>
      <c r="C410" s="71" t="s">
        <v>783</v>
      </c>
      <c r="D410" s="65" t="s">
        <v>784</v>
      </c>
      <c r="E410" s="57">
        <v>433</v>
      </c>
      <c r="F410" s="57">
        <v>79</v>
      </c>
      <c r="G410" s="57">
        <v>0</v>
      </c>
      <c r="H410" s="63">
        <v>512</v>
      </c>
      <c r="I410" s="57">
        <v>79</v>
      </c>
      <c r="J410" s="57">
        <v>167</v>
      </c>
      <c r="K410" s="57">
        <v>61</v>
      </c>
      <c r="L410" s="57">
        <v>69</v>
      </c>
      <c r="M410" s="64">
        <v>376</v>
      </c>
      <c r="N410" s="57">
        <v>888</v>
      </c>
      <c r="P410" s="67" t="str">
        <f t="shared" si="100"/>
        <v>親族の近くに住むのが便利である</v>
      </c>
      <c r="Q410" s="82">
        <f t="shared" si="101"/>
        <v>0.31061692969870874</v>
      </c>
      <c r="R410" s="82">
        <f t="shared" si="99"/>
        <v>0.3910891089108911</v>
      </c>
      <c r="S410" s="82">
        <f t="shared" si="99"/>
        <v>0</v>
      </c>
      <c r="T410" s="82">
        <f t="shared" si="99"/>
        <v>0.31860609831985065</v>
      </c>
      <c r="U410" s="82">
        <f t="shared" si="99"/>
        <v>6.7005937234944871E-2</v>
      </c>
      <c r="V410" s="82">
        <f t="shared" si="99"/>
        <v>0.20266990291262135</v>
      </c>
      <c r="W410" s="82">
        <f t="shared" si="99"/>
        <v>0.11960784313725491</v>
      </c>
      <c r="X410" s="82">
        <f t="shared" si="99"/>
        <v>0.14838709677419354</v>
      </c>
      <c r="Y410" s="82">
        <f t="shared" si="99"/>
        <v>0.12625923438549361</v>
      </c>
      <c r="Z410" s="82">
        <f t="shared" si="99"/>
        <v>0.19367502726281352</v>
      </c>
    </row>
    <row r="411" spans="1:26" x14ac:dyDescent="0.15">
      <c r="A411" s="13" t="s">
        <v>785</v>
      </c>
      <c r="B411" s="70">
        <v>1</v>
      </c>
      <c r="C411" s="71" t="s">
        <v>786</v>
      </c>
      <c r="D411" s="65" t="s">
        <v>787</v>
      </c>
      <c r="E411" s="57">
        <v>157</v>
      </c>
      <c r="F411" s="57">
        <v>39</v>
      </c>
      <c r="G411" s="57">
        <v>2</v>
      </c>
      <c r="H411" s="63">
        <v>198</v>
      </c>
      <c r="I411" s="57">
        <v>123</v>
      </c>
      <c r="J411" s="57">
        <v>136</v>
      </c>
      <c r="K411" s="57">
        <v>51</v>
      </c>
      <c r="L411" s="57">
        <v>64</v>
      </c>
      <c r="M411" s="64">
        <v>374</v>
      </c>
      <c r="N411" s="57">
        <v>572</v>
      </c>
      <c r="P411" s="67" t="str">
        <f t="shared" si="100"/>
        <v>生活費が安くなる</v>
      </c>
      <c r="Q411" s="82">
        <f t="shared" si="101"/>
        <v>0.11262553802008608</v>
      </c>
      <c r="R411" s="82">
        <f t="shared" si="99"/>
        <v>0.19306930693069307</v>
      </c>
      <c r="S411" s="82">
        <f t="shared" si="99"/>
        <v>0.18181818181818182</v>
      </c>
      <c r="T411" s="82">
        <f t="shared" si="99"/>
        <v>0.12321095208462975</v>
      </c>
      <c r="U411" s="82">
        <f t="shared" si="99"/>
        <v>0.10432569974554708</v>
      </c>
      <c r="V411" s="82">
        <f t="shared" si="99"/>
        <v>0.1650485436893204</v>
      </c>
      <c r="W411" s="82">
        <f t="shared" si="99"/>
        <v>0.1</v>
      </c>
      <c r="X411" s="82">
        <f t="shared" si="99"/>
        <v>0.13763440860215054</v>
      </c>
      <c r="Y411" s="82">
        <f t="shared" si="99"/>
        <v>0.12558764271323036</v>
      </c>
      <c r="Z411" s="82">
        <f t="shared" si="99"/>
        <v>0.1247546346782988</v>
      </c>
    </row>
    <row r="412" spans="1:26" x14ac:dyDescent="0.15">
      <c r="A412" s="13" t="s">
        <v>788</v>
      </c>
      <c r="B412" s="70">
        <v>1</v>
      </c>
      <c r="C412" s="71" t="s">
        <v>789</v>
      </c>
      <c r="D412" s="65" t="s">
        <v>790</v>
      </c>
      <c r="E412" s="57">
        <v>151</v>
      </c>
      <c r="F412" s="57">
        <v>40</v>
      </c>
      <c r="G412" s="57">
        <v>4</v>
      </c>
      <c r="H412" s="63">
        <v>195</v>
      </c>
      <c r="I412" s="57">
        <v>229</v>
      </c>
      <c r="J412" s="57">
        <v>144</v>
      </c>
      <c r="K412" s="57">
        <v>85</v>
      </c>
      <c r="L412" s="57">
        <v>76</v>
      </c>
      <c r="M412" s="64">
        <v>534</v>
      </c>
      <c r="N412" s="57">
        <v>729</v>
      </c>
      <c r="P412" s="67" t="str">
        <f t="shared" si="100"/>
        <v>都市機能が充実している</v>
      </c>
      <c r="Q412" s="82">
        <f t="shared" si="101"/>
        <v>0.10832137733142037</v>
      </c>
      <c r="R412" s="82">
        <f t="shared" si="99"/>
        <v>0.19801980198019803</v>
      </c>
      <c r="S412" s="82">
        <f t="shared" si="99"/>
        <v>0.36363636363636365</v>
      </c>
      <c r="T412" s="82">
        <f t="shared" si="99"/>
        <v>0.12134411947728686</v>
      </c>
      <c r="U412" s="82">
        <f t="shared" si="99"/>
        <v>0.19423240033927056</v>
      </c>
      <c r="V412" s="82">
        <f t="shared" si="99"/>
        <v>0.17475728155339806</v>
      </c>
      <c r="W412" s="82">
        <f t="shared" si="99"/>
        <v>0.16666666666666666</v>
      </c>
      <c r="X412" s="82">
        <f t="shared" si="99"/>
        <v>0.16344086021505377</v>
      </c>
      <c r="Y412" s="82">
        <f t="shared" si="99"/>
        <v>0.17931497649429148</v>
      </c>
      <c r="Z412" s="82">
        <f t="shared" si="99"/>
        <v>0.15899672846237731</v>
      </c>
    </row>
    <row r="413" spans="1:26" ht="11.25" customHeight="1" x14ac:dyDescent="0.15">
      <c r="A413" s="13" t="s">
        <v>993</v>
      </c>
      <c r="B413" s="70">
        <v>1</v>
      </c>
      <c r="C413" s="87" t="s">
        <v>792</v>
      </c>
      <c r="D413" s="65" t="s">
        <v>793</v>
      </c>
      <c r="E413" s="57">
        <v>74</v>
      </c>
      <c r="F413" s="57">
        <v>12</v>
      </c>
      <c r="G413" s="57">
        <v>1</v>
      </c>
      <c r="H413" s="63">
        <v>87</v>
      </c>
      <c r="I413" s="57">
        <v>74</v>
      </c>
      <c r="J413" s="57">
        <v>59</v>
      </c>
      <c r="K413" s="57">
        <v>53</v>
      </c>
      <c r="L413" s="57">
        <v>45</v>
      </c>
      <c r="M413" s="64">
        <v>231</v>
      </c>
      <c r="N413" s="57">
        <v>318</v>
      </c>
      <c r="P413" s="86" t="str">
        <f t="shared" si="100"/>
        <v>通勤・通学に便利、進学・転職・起業などに有利である</v>
      </c>
      <c r="Q413" s="82">
        <f t="shared" si="101"/>
        <v>5.308464849354376E-2</v>
      </c>
      <c r="R413" s="82">
        <f t="shared" si="99"/>
        <v>5.9405940594059403E-2</v>
      </c>
      <c r="S413" s="82">
        <f t="shared" si="99"/>
        <v>9.0909090909090912E-2</v>
      </c>
      <c r="T413" s="82">
        <f t="shared" si="99"/>
        <v>5.4138145612943375E-2</v>
      </c>
      <c r="U413" s="82">
        <f t="shared" si="99"/>
        <v>6.2765055131467351E-2</v>
      </c>
      <c r="V413" s="82">
        <f t="shared" si="99"/>
        <v>7.1601941747572811E-2</v>
      </c>
      <c r="W413" s="82">
        <f t="shared" si="99"/>
        <v>0.10392156862745099</v>
      </c>
      <c r="X413" s="82">
        <f t="shared" si="99"/>
        <v>9.6774193548387094E-2</v>
      </c>
      <c r="Y413" s="82">
        <f t="shared" si="99"/>
        <v>7.7568838146406985E-2</v>
      </c>
      <c r="Z413" s="82">
        <f t="shared" si="99"/>
        <v>6.9356597600872413E-2</v>
      </c>
    </row>
    <row r="414" spans="1:26" x14ac:dyDescent="0.15">
      <c r="A414" s="13" t="s">
        <v>994</v>
      </c>
      <c r="B414" s="70">
        <v>1</v>
      </c>
      <c r="C414" s="71" t="s">
        <v>37</v>
      </c>
      <c r="D414" s="65" t="s">
        <v>795</v>
      </c>
      <c r="E414" s="57">
        <v>15</v>
      </c>
      <c r="F414" s="57">
        <v>7</v>
      </c>
      <c r="G414" s="57">
        <v>2</v>
      </c>
      <c r="H414" s="63">
        <v>24</v>
      </c>
      <c r="I414" s="57">
        <v>28</v>
      </c>
      <c r="J414" s="57">
        <v>21</v>
      </c>
      <c r="K414" s="57">
        <v>4</v>
      </c>
      <c r="L414" s="57">
        <v>4</v>
      </c>
      <c r="M414" s="64">
        <v>57</v>
      </c>
      <c r="N414" s="57">
        <v>81</v>
      </c>
      <c r="P414" s="67" t="str">
        <f t="shared" si="100"/>
        <v>その他</v>
      </c>
      <c r="Q414" s="82">
        <f t="shared" si="101"/>
        <v>1.0760401721664276E-2</v>
      </c>
      <c r="R414" s="82">
        <f t="shared" si="99"/>
        <v>3.4653465346534656E-2</v>
      </c>
      <c r="S414" s="82">
        <f t="shared" si="99"/>
        <v>0.18181818181818182</v>
      </c>
      <c r="T414" s="82">
        <f t="shared" si="99"/>
        <v>1.4934660858742999E-2</v>
      </c>
      <c r="U414" s="82">
        <f t="shared" si="99"/>
        <v>2.3748939779474131E-2</v>
      </c>
      <c r="V414" s="82">
        <f t="shared" si="99"/>
        <v>2.5485436893203883E-2</v>
      </c>
      <c r="W414" s="82">
        <f t="shared" si="99"/>
        <v>7.8431372549019607E-3</v>
      </c>
      <c r="X414" s="82">
        <f t="shared" si="99"/>
        <v>8.6021505376344086E-3</v>
      </c>
      <c r="Y414" s="82">
        <f t="shared" si="99"/>
        <v>1.9140362659503023E-2</v>
      </c>
      <c r="Z414" s="82">
        <f t="shared" si="99"/>
        <v>1.7666303162486369E-2</v>
      </c>
    </row>
    <row r="415" spans="1:26" x14ac:dyDescent="0.15">
      <c r="B415" s="49"/>
      <c r="C415" s="73" t="s">
        <v>751</v>
      </c>
      <c r="J415" s="46"/>
      <c r="K415" s="46"/>
      <c r="L415" s="46"/>
      <c r="U415" s="61"/>
      <c r="V415" s="61"/>
      <c r="W415" s="61"/>
      <c r="X415" s="61"/>
      <c r="Y415" s="61"/>
      <c r="Z415" s="61"/>
    </row>
    <row r="416" spans="1:26" x14ac:dyDescent="0.15">
      <c r="C416" s="60"/>
      <c r="I416" s="59"/>
      <c r="J416" s="59"/>
      <c r="K416" s="59"/>
      <c r="L416" s="59"/>
      <c r="M416" s="59"/>
      <c r="N416" s="59" t="s">
        <v>884</v>
      </c>
      <c r="P416" s="60"/>
      <c r="U416" s="61"/>
      <c r="V416" s="61"/>
      <c r="W416" s="61"/>
      <c r="X416" s="61"/>
      <c r="Y416" s="61"/>
      <c r="Z416" s="62" t="str">
        <f>+N416</f>
        <v>（ＭＡ）</v>
      </c>
    </row>
    <row r="417" spans="1:26" ht="12" customHeight="1" x14ac:dyDescent="0.15">
      <c r="B417" s="49"/>
      <c r="C417" s="130" t="s">
        <v>1455</v>
      </c>
      <c r="E417" s="132" t="s">
        <v>138</v>
      </c>
      <c r="F417" s="132"/>
      <c r="G417" s="132"/>
      <c r="H417" s="132"/>
      <c r="I417" s="133" t="s">
        <v>139</v>
      </c>
      <c r="J417" s="133"/>
      <c r="K417" s="133"/>
      <c r="L417" s="133"/>
      <c r="M417" s="133"/>
      <c r="N417" s="134" t="s">
        <v>140</v>
      </c>
      <c r="P417" s="130" t="str">
        <f>+C417</f>
        <v>＜訪問先へ移住したくないと思う理由＞</v>
      </c>
      <c r="Q417" s="135" t="s">
        <v>138</v>
      </c>
      <c r="R417" s="135"/>
      <c r="S417" s="135"/>
      <c r="T417" s="135"/>
      <c r="U417" s="128" t="s">
        <v>139</v>
      </c>
      <c r="V417" s="128"/>
      <c r="W417" s="128"/>
      <c r="X417" s="128"/>
      <c r="Y417" s="128"/>
      <c r="Z417" s="129" t="str">
        <f>+N417&amp;"（N="&amp;N419&amp;"）"</f>
        <v>二次調査（訪問タイプ）
計（N=4691）</v>
      </c>
    </row>
    <row r="418" spans="1:26" ht="78.75" x14ac:dyDescent="0.15">
      <c r="A418" s="13" t="s">
        <v>797</v>
      </c>
      <c r="B418" s="85" t="s">
        <v>995</v>
      </c>
      <c r="C418" s="131"/>
      <c r="E418" s="53" t="s">
        <v>141</v>
      </c>
      <c r="F418" s="53" t="s">
        <v>142</v>
      </c>
      <c r="G418" s="53" t="s">
        <v>143</v>
      </c>
      <c r="H418" s="53" t="s">
        <v>144</v>
      </c>
      <c r="I418" s="54" t="s">
        <v>145</v>
      </c>
      <c r="J418" s="54" t="s">
        <v>146</v>
      </c>
      <c r="K418" s="54" t="s">
        <v>147</v>
      </c>
      <c r="L418" s="54" t="s">
        <v>148</v>
      </c>
      <c r="M418" s="54" t="s">
        <v>149</v>
      </c>
      <c r="N418" s="134"/>
      <c r="P418" s="131"/>
      <c r="Q418" s="55" t="str">
        <f>+E418&amp;"（N="&amp;E419&amp;"）"</f>
        <v>地縁・血縁先を訪問している人（地縁・血縁先の訪問のみ）（N=1597）</v>
      </c>
      <c r="R418" s="55" t="str">
        <f t="shared" ref="R418:Y418" si="102">+F418&amp;"（N="&amp;F419&amp;"）"</f>
        <v>地縁・血縁先を訪問している人（地縁・血縁先及びそれ以外の施設等を利用）（N=216）</v>
      </c>
      <c r="S418" s="55" t="str">
        <f t="shared" si="102"/>
        <v>特定の生活行動や用務を行っている人（N=36）</v>
      </c>
      <c r="T418" s="55" t="str">
        <f t="shared" si="102"/>
        <v>地縁・血縁的な訪問者等　計（N=1849）</v>
      </c>
      <c r="U418" s="56" t="str">
        <f t="shared" si="102"/>
        <v>趣味・消費型（N=1459）</v>
      </c>
      <c r="V418" s="56" t="str">
        <f t="shared" si="102"/>
        <v>参加・交流型（N=622）</v>
      </c>
      <c r="W418" s="56" t="str">
        <f t="shared" si="102"/>
        <v>就労型（N=477）</v>
      </c>
      <c r="X418" s="56" t="str">
        <f t="shared" si="102"/>
        <v>直接寄与型（N=284）</v>
      </c>
      <c r="Y418" s="56" t="str">
        <f t="shared" si="102"/>
        <v>関係人口（訪問系）計（N=2842）</v>
      </c>
      <c r="Z418" s="129"/>
    </row>
    <row r="419" spans="1:26" x14ac:dyDescent="0.15">
      <c r="B419" s="70"/>
      <c r="C419" s="52" t="s">
        <v>150</v>
      </c>
      <c r="D419" s="51"/>
      <c r="E419" s="57">
        <v>1597</v>
      </c>
      <c r="F419" s="57">
        <v>216</v>
      </c>
      <c r="G419" s="57">
        <v>36</v>
      </c>
      <c r="H419" s="63">
        <v>1849</v>
      </c>
      <c r="I419" s="57">
        <v>1459</v>
      </c>
      <c r="J419" s="57">
        <v>622</v>
      </c>
      <c r="K419" s="57">
        <v>477</v>
      </c>
      <c r="L419" s="57">
        <v>284</v>
      </c>
      <c r="M419" s="64">
        <v>2842</v>
      </c>
      <c r="N419" s="57">
        <v>4691</v>
      </c>
      <c r="P419" s="52" t="s">
        <v>150</v>
      </c>
      <c r="Q419" s="82">
        <f>+E419/E$419</f>
        <v>1</v>
      </c>
      <c r="R419" s="82">
        <f t="shared" ref="R419:Z432" si="103">+F419/F$419</f>
        <v>1</v>
      </c>
      <c r="S419" s="82">
        <f t="shared" si="103"/>
        <v>1</v>
      </c>
      <c r="T419" s="82">
        <f t="shared" si="103"/>
        <v>1</v>
      </c>
      <c r="U419" s="82">
        <f t="shared" si="103"/>
        <v>1</v>
      </c>
      <c r="V419" s="82">
        <f t="shared" si="103"/>
        <v>1</v>
      </c>
      <c r="W419" s="82">
        <f t="shared" si="103"/>
        <v>1</v>
      </c>
      <c r="X419" s="82">
        <f t="shared" si="103"/>
        <v>1</v>
      </c>
      <c r="Y419" s="82">
        <f t="shared" si="103"/>
        <v>1</v>
      </c>
      <c r="Z419" s="82">
        <f t="shared" si="103"/>
        <v>1</v>
      </c>
    </row>
    <row r="420" spans="1:26" x14ac:dyDescent="0.15">
      <c r="A420" s="13" t="s">
        <v>996</v>
      </c>
      <c r="B420" s="70">
        <v>1</v>
      </c>
      <c r="C420" s="71" t="s">
        <v>800</v>
      </c>
      <c r="D420" s="65" t="s">
        <v>801</v>
      </c>
      <c r="E420" s="57">
        <v>1044</v>
      </c>
      <c r="F420" s="57">
        <v>148</v>
      </c>
      <c r="G420" s="57">
        <v>26</v>
      </c>
      <c r="H420" s="63">
        <v>1218</v>
      </c>
      <c r="I420" s="57">
        <v>920</v>
      </c>
      <c r="J420" s="57">
        <v>384</v>
      </c>
      <c r="K420" s="57">
        <v>245</v>
      </c>
      <c r="L420" s="57">
        <v>154</v>
      </c>
      <c r="M420" s="64">
        <v>1703</v>
      </c>
      <c r="N420" s="57">
        <v>2921</v>
      </c>
      <c r="P420" s="67" t="str">
        <f t="shared" ref="P420:P432" si="104">+C420</f>
        <v>今の生活に不満がない</v>
      </c>
      <c r="Q420" s="82">
        <f t="shared" ref="Q420:Q432" si="105">+E420/E$419</f>
        <v>0.65372573575453974</v>
      </c>
      <c r="R420" s="82">
        <f t="shared" si="103"/>
        <v>0.68518518518518523</v>
      </c>
      <c r="S420" s="82">
        <f t="shared" si="103"/>
        <v>0.72222222222222221</v>
      </c>
      <c r="T420" s="82">
        <f t="shared" si="103"/>
        <v>0.65873445105462414</v>
      </c>
      <c r="U420" s="82">
        <f t="shared" si="103"/>
        <v>0.63056888279643597</v>
      </c>
      <c r="V420" s="82">
        <f t="shared" si="103"/>
        <v>0.61736334405144699</v>
      </c>
      <c r="W420" s="82">
        <f t="shared" si="103"/>
        <v>0.51362683438155132</v>
      </c>
      <c r="X420" s="82">
        <f t="shared" si="103"/>
        <v>0.54225352112676062</v>
      </c>
      <c r="Y420" s="82">
        <f t="shared" si="103"/>
        <v>0.59922589725545394</v>
      </c>
      <c r="Z420" s="82">
        <f t="shared" si="103"/>
        <v>0.62268173097420587</v>
      </c>
    </row>
    <row r="421" spans="1:26" x14ac:dyDescent="0.15">
      <c r="A421" s="13" t="s">
        <v>997</v>
      </c>
      <c r="B421" s="70">
        <v>1</v>
      </c>
      <c r="C421" s="71" t="s">
        <v>803</v>
      </c>
      <c r="D421" s="65" t="s">
        <v>804</v>
      </c>
      <c r="E421" s="57">
        <v>496</v>
      </c>
      <c r="F421" s="57">
        <v>94</v>
      </c>
      <c r="G421" s="57">
        <v>12</v>
      </c>
      <c r="H421" s="63">
        <v>602</v>
      </c>
      <c r="I421" s="57">
        <v>413</v>
      </c>
      <c r="J421" s="57">
        <v>227</v>
      </c>
      <c r="K421" s="57">
        <v>124</v>
      </c>
      <c r="L421" s="57">
        <v>98</v>
      </c>
      <c r="M421" s="64">
        <v>862</v>
      </c>
      <c r="N421" s="57">
        <v>1464</v>
      </c>
      <c r="P421" s="67" t="str">
        <f t="shared" si="104"/>
        <v>家族の生活環境を変えるわけにいかない</v>
      </c>
      <c r="Q421" s="82">
        <f t="shared" si="105"/>
        <v>0.31058234189104572</v>
      </c>
      <c r="R421" s="82">
        <f t="shared" si="103"/>
        <v>0.43518518518518517</v>
      </c>
      <c r="S421" s="82">
        <f t="shared" si="103"/>
        <v>0.33333333333333331</v>
      </c>
      <c r="T421" s="82">
        <f t="shared" si="103"/>
        <v>0.32558139534883723</v>
      </c>
      <c r="U421" s="82">
        <f t="shared" si="103"/>
        <v>0.2830705962988348</v>
      </c>
      <c r="V421" s="82">
        <f t="shared" si="103"/>
        <v>0.364951768488746</v>
      </c>
      <c r="W421" s="82">
        <f t="shared" si="103"/>
        <v>0.25995807127882598</v>
      </c>
      <c r="X421" s="82">
        <f t="shared" si="103"/>
        <v>0.34507042253521125</v>
      </c>
      <c r="Y421" s="82">
        <f t="shared" si="103"/>
        <v>0.30330752990851512</v>
      </c>
      <c r="Z421" s="82">
        <f t="shared" si="103"/>
        <v>0.31208697505862287</v>
      </c>
    </row>
    <row r="422" spans="1:26" x14ac:dyDescent="0.15">
      <c r="A422" s="13" t="s">
        <v>998</v>
      </c>
      <c r="B422" s="70">
        <v>1</v>
      </c>
      <c r="C422" s="71" t="s">
        <v>806</v>
      </c>
      <c r="D422" s="65" t="s">
        <v>807</v>
      </c>
      <c r="E422" s="57">
        <v>216</v>
      </c>
      <c r="F422" s="57">
        <v>34</v>
      </c>
      <c r="G422" s="57">
        <v>4</v>
      </c>
      <c r="H422" s="63">
        <v>254</v>
      </c>
      <c r="I422" s="57">
        <v>224</v>
      </c>
      <c r="J422" s="57">
        <v>91</v>
      </c>
      <c r="K422" s="57">
        <v>80</v>
      </c>
      <c r="L422" s="57">
        <v>51</v>
      </c>
      <c r="M422" s="64">
        <v>446</v>
      </c>
      <c r="N422" s="57">
        <v>700</v>
      </c>
      <c r="P422" s="67" t="str">
        <f t="shared" si="104"/>
        <v>今の仕事を変えるわけにいかない</v>
      </c>
      <c r="Q422" s="82">
        <f t="shared" si="105"/>
        <v>0.13525360050093926</v>
      </c>
      <c r="R422" s="82">
        <f t="shared" si="103"/>
        <v>0.15740740740740741</v>
      </c>
      <c r="S422" s="82">
        <f t="shared" si="103"/>
        <v>0.1111111111111111</v>
      </c>
      <c r="T422" s="82">
        <f t="shared" si="103"/>
        <v>0.13737155219037317</v>
      </c>
      <c r="U422" s="82">
        <f t="shared" si="103"/>
        <v>0.15352981494174092</v>
      </c>
      <c r="V422" s="82">
        <f t="shared" si="103"/>
        <v>0.14630225080385853</v>
      </c>
      <c r="W422" s="82">
        <f t="shared" si="103"/>
        <v>0.16771488469601678</v>
      </c>
      <c r="X422" s="82">
        <f t="shared" si="103"/>
        <v>0.1795774647887324</v>
      </c>
      <c r="Y422" s="82">
        <f t="shared" si="103"/>
        <v>0.1569317382125264</v>
      </c>
      <c r="Z422" s="82">
        <f t="shared" si="103"/>
        <v>0.14922191430398635</v>
      </c>
    </row>
    <row r="423" spans="1:26" x14ac:dyDescent="0.15">
      <c r="A423" s="13" t="s">
        <v>999</v>
      </c>
      <c r="B423" s="70">
        <v>1</v>
      </c>
      <c r="C423" s="71" t="s">
        <v>809</v>
      </c>
      <c r="D423" s="65" t="s">
        <v>810</v>
      </c>
      <c r="E423" s="57">
        <v>460</v>
      </c>
      <c r="F423" s="57">
        <v>72</v>
      </c>
      <c r="G423" s="57">
        <v>8</v>
      </c>
      <c r="H423" s="63">
        <v>540</v>
      </c>
      <c r="I423" s="57">
        <v>273</v>
      </c>
      <c r="J423" s="57">
        <v>180</v>
      </c>
      <c r="K423" s="57">
        <v>111</v>
      </c>
      <c r="L423" s="57">
        <v>68</v>
      </c>
      <c r="M423" s="64">
        <v>632</v>
      </c>
      <c r="N423" s="57">
        <v>1172</v>
      </c>
      <c r="P423" s="67" t="str">
        <f t="shared" si="104"/>
        <v>日常生活の利便性が良くない</v>
      </c>
      <c r="Q423" s="82">
        <f t="shared" si="105"/>
        <v>0.28804007514088914</v>
      </c>
      <c r="R423" s="82">
        <f t="shared" si="103"/>
        <v>0.33333333333333331</v>
      </c>
      <c r="S423" s="82">
        <f t="shared" si="103"/>
        <v>0.22222222222222221</v>
      </c>
      <c r="T423" s="82">
        <f t="shared" si="103"/>
        <v>0.29204975662520283</v>
      </c>
      <c r="U423" s="82">
        <f t="shared" si="103"/>
        <v>0.18711446196024675</v>
      </c>
      <c r="V423" s="82">
        <f t="shared" si="103"/>
        <v>0.28938906752411575</v>
      </c>
      <c r="W423" s="82">
        <f t="shared" si="103"/>
        <v>0.23270440251572327</v>
      </c>
      <c r="X423" s="82">
        <f t="shared" si="103"/>
        <v>0.23943661971830985</v>
      </c>
      <c r="Y423" s="82">
        <f t="shared" si="103"/>
        <v>0.22237860661505982</v>
      </c>
      <c r="Z423" s="82">
        <f t="shared" si="103"/>
        <v>0.24984011937753145</v>
      </c>
    </row>
    <row r="424" spans="1:26" x14ac:dyDescent="0.15">
      <c r="A424" s="13" t="s">
        <v>1000</v>
      </c>
      <c r="B424" s="70">
        <v>1</v>
      </c>
      <c r="C424" s="71" t="s">
        <v>812</v>
      </c>
      <c r="D424" s="65" t="s">
        <v>813</v>
      </c>
      <c r="E424" s="57">
        <v>429</v>
      </c>
      <c r="F424" s="57">
        <v>66</v>
      </c>
      <c r="G424" s="57">
        <v>7</v>
      </c>
      <c r="H424" s="63">
        <v>502</v>
      </c>
      <c r="I424" s="57">
        <v>227</v>
      </c>
      <c r="J424" s="57">
        <v>180</v>
      </c>
      <c r="K424" s="57">
        <v>78</v>
      </c>
      <c r="L424" s="57">
        <v>69</v>
      </c>
      <c r="M424" s="64">
        <v>554</v>
      </c>
      <c r="N424" s="57">
        <v>1056</v>
      </c>
      <c r="P424" s="67" t="str">
        <f t="shared" si="104"/>
        <v>公共交通の利便性が良くない</v>
      </c>
      <c r="Q424" s="82">
        <f t="shared" si="105"/>
        <v>0.2686286787726988</v>
      </c>
      <c r="R424" s="82">
        <f t="shared" si="103"/>
        <v>0.30555555555555558</v>
      </c>
      <c r="S424" s="82">
        <f t="shared" si="103"/>
        <v>0.19444444444444445</v>
      </c>
      <c r="T424" s="82">
        <f t="shared" si="103"/>
        <v>0.27149810708491079</v>
      </c>
      <c r="U424" s="82">
        <f t="shared" si="103"/>
        <v>0.15558601782042494</v>
      </c>
      <c r="V424" s="82">
        <f t="shared" si="103"/>
        <v>0.28938906752411575</v>
      </c>
      <c r="W424" s="82">
        <f t="shared" si="103"/>
        <v>0.16352201257861634</v>
      </c>
      <c r="X424" s="82">
        <f t="shared" si="103"/>
        <v>0.24295774647887325</v>
      </c>
      <c r="Y424" s="82">
        <f t="shared" si="103"/>
        <v>0.19493314567206194</v>
      </c>
      <c r="Z424" s="82">
        <f t="shared" si="103"/>
        <v>0.22511191643572798</v>
      </c>
    </row>
    <row r="425" spans="1:26" x14ac:dyDescent="0.15">
      <c r="A425" s="13" t="s">
        <v>1001</v>
      </c>
      <c r="B425" s="70">
        <v>1</v>
      </c>
      <c r="C425" s="71" t="s">
        <v>815</v>
      </c>
      <c r="D425" s="65" t="s">
        <v>816</v>
      </c>
      <c r="E425" s="57">
        <v>82</v>
      </c>
      <c r="F425" s="57">
        <v>14</v>
      </c>
      <c r="G425" s="57">
        <v>2</v>
      </c>
      <c r="H425" s="63">
        <v>98</v>
      </c>
      <c r="I425" s="57">
        <v>63</v>
      </c>
      <c r="J425" s="57">
        <v>42</v>
      </c>
      <c r="K425" s="57">
        <v>19</v>
      </c>
      <c r="L425" s="57">
        <v>19</v>
      </c>
      <c r="M425" s="64">
        <v>143</v>
      </c>
      <c r="N425" s="57">
        <v>241</v>
      </c>
      <c r="P425" s="67" t="str">
        <f t="shared" si="104"/>
        <v>運転免許を持っていないから</v>
      </c>
      <c r="Q425" s="82">
        <f t="shared" si="105"/>
        <v>5.1346274264245463E-2</v>
      </c>
      <c r="R425" s="82">
        <f t="shared" si="103"/>
        <v>6.4814814814814811E-2</v>
      </c>
      <c r="S425" s="82">
        <f t="shared" si="103"/>
        <v>5.5555555555555552E-2</v>
      </c>
      <c r="T425" s="82">
        <f t="shared" si="103"/>
        <v>5.300162249864792E-2</v>
      </c>
      <c r="U425" s="82">
        <f t="shared" si="103"/>
        <v>4.318026045236463E-2</v>
      </c>
      <c r="V425" s="82">
        <f t="shared" si="103"/>
        <v>6.7524115755627015E-2</v>
      </c>
      <c r="W425" s="82">
        <f t="shared" si="103"/>
        <v>3.9832285115303984E-2</v>
      </c>
      <c r="X425" s="82">
        <f t="shared" si="103"/>
        <v>6.6901408450704219E-2</v>
      </c>
      <c r="Y425" s="82">
        <f t="shared" si="103"/>
        <v>5.0316678395496132E-2</v>
      </c>
      <c r="Z425" s="82">
        <f t="shared" si="103"/>
        <v>5.1374973353229589E-2</v>
      </c>
    </row>
    <row r="426" spans="1:26" x14ac:dyDescent="0.15">
      <c r="A426" s="13" t="s">
        <v>1002</v>
      </c>
      <c r="B426" s="70">
        <v>1</v>
      </c>
      <c r="C426" s="71" t="s">
        <v>818</v>
      </c>
      <c r="D426" s="65" t="s">
        <v>819</v>
      </c>
      <c r="E426" s="57">
        <v>136</v>
      </c>
      <c r="F426" s="57">
        <v>33</v>
      </c>
      <c r="G426" s="57">
        <v>3</v>
      </c>
      <c r="H426" s="63">
        <v>172</v>
      </c>
      <c r="I426" s="57">
        <v>126</v>
      </c>
      <c r="J426" s="57">
        <v>69</v>
      </c>
      <c r="K426" s="57">
        <v>36</v>
      </c>
      <c r="L426" s="57">
        <v>22</v>
      </c>
      <c r="M426" s="64">
        <v>253</v>
      </c>
      <c r="N426" s="57">
        <v>425</v>
      </c>
      <c r="P426" s="67" t="str">
        <f t="shared" si="104"/>
        <v>働き口が見つからないと思う</v>
      </c>
      <c r="Q426" s="82">
        <f t="shared" si="105"/>
        <v>8.5159674389480272E-2</v>
      </c>
      <c r="R426" s="82">
        <f t="shared" si="103"/>
        <v>0.15277777777777779</v>
      </c>
      <c r="S426" s="82">
        <f t="shared" si="103"/>
        <v>8.3333333333333329E-2</v>
      </c>
      <c r="T426" s="82">
        <f t="shared" si="103"/>
        <v>9.3023255813953487E-2</v>
      </c>
      <c r="U426" s="82">
        <f t="shared" si="103"/>
        <v>8.636052090472926E-2</v>
      </c>
      <c r="V426" s="82">
        <f t="shared" si="103"/>
        <v>0.11093247588424437</v>
      </c>
      <c r="W426" s="82">
        <f t="shared" si="103"/>
        <v>7.5471698113207544E-2</v>
      </c>
      <c r="X426" s="82">
        <f t="shared" si="103"/>
        <v>7.746478873239436E-2</v>
      </c>
      <c r="Y426" s="82">
        <f t="shared" si="103"/>
        <v>8.9021815622800843E-2</v>
      </c>
      <c r="Z426" s="82">
        <f t="shared" si="103"/>
        <v>9.059901939884886E-2</v>
      </c>
    </row>
    <row r="427" spans="1:26" x14ac:dyDescent="0.15">
      <c r="A427" s="13" t="s">
        <v>1003</v>
      </c>
      <c r="B427" s="70">
        <v>1</v>
      </c>
      <c r="C427" s="71" t="s">
        <v>821</v>
      </c>
      <c r="D427" s="65" t="s">
        <v>822</v>
      </c>
      <c r="E427" s="57">
        <v>123</v>
      </c>
      <c r="F427" s="57">
        <v>27</v>
      </c>
      <c r="G427" s="57">
        <v>3</v>
      </c>
      <c r="H427" s="63">
        <v>153</v>
      </c>
      <c r="I427" s="57">
        <v>127</v>
      </c>
      <c r="J427" s="57">
        <v>61</v>
      </c>
      <c r="K427" s="57">
        <v>37</v>
      </c>
      <c r="L427" s="57">
        <v>33</v>
      </c>
      <c r="M427" s="64">
        <v>258</v>
      </c>
      <c r="N427" s="57">
        <v>411</v>
      </c>
      <c r="P427" s="67" t="str">
        <f t="shared" si="104"/>
        <v>収入に不安がある</v>
      </c>
      <c r="Q427" s="82">
        <f t="shared" si="105"/>
        <v>7.7019411396368184E-2</v>
      </c>
      <c r="R427" s="82">
        <f t="shared" si="103"/>
        <v>0.125</v>
      </c>
      <c r="S427" s="82">
        <f t="shared" si="103"/>
        <v>8.3333333333333329E-2</v>
      </c>
      <c r="T427" s="82">
        <f t="shared" si="103"/>
        <v>8.2747431043807468E-2</v>
      </c>
      <c r="U427" s="82">
        <f t="shared" si="103"/>
        <v>8.704592186429061E-2</v>
      </c>
      <c r="V427" s="82">
        <f t="shared" si="103"/>
        <v>9.8070739549839234E-2</v>
      </c>
      <c r="W427" s="82">
        <f t="shared" si="103"/>
        <v>7.7568134171907763E-2</v>
      </c>
      <c r="X427" s="82">
        <f t="shared" si="103"/>
        <v>0.11619718309859155</v>
      </c>
      <c r="Y427" s="82">
        <f t="shared" si="103"/>
        <v>9.078114004222379E-2</v>
      </c>
      <c r="Z427" s="82">
        <f t="shared" si="103"/>
        <v>8.7614581112769138E-2</v>
      </c>
    </row>
    <row r="428" spans="1:26" x14ac:dyDescent="0.15">
      <c r="A428" s="13" t="s">
        <v>1004</v>
      </c>
      <c r="B428" s="70">
        <v>1</v>
      </c>
      <c r="C428" s="71" t="s">
        <v>824</v>
      </c>
      <c r="D428" s="65" t="s">
        <v>825</v>
      </c>
      <c r="E428" s="57">
        <v>63</v>
      </c>
      <c r="F428" s="57">
        <v>15</v>
      </c>
      <c r="G428" s="57">
        <v>1</v>
      </c>
      <c r="H428" s="63">
        <v>79</v>
      </c>
      <c r="I428" s="57">
        <v>42</v>
      </c>
      <c r="J428" s="57">
        <v>21</v>
      </c>
      <c r="K428" s="57">
        <v>12</v>
      </c>
      <c r="L428" s="57">
        <v>10</v>
      </c>
      <c r="M428" s="64">
        <v>85</v>
      </c>
      <c r="N428" s="57">
        <v>164</v>
      </c>
      <c r="P428" s="67" t="str">
        <f t="shared" si="104"/>
        <v>子育てや教育環境に不安がある</v>
      </c>
      <c r="Q428" s="82">
        <f t="shared" si="105"/>
        <v>3.9448966812773954E-2</v>
      </c>
      <c r="R428" s="82">
        <f t="shared" si="103"/>
        <v>6.9444444444444448E-2</v>
      </c>
      <c r="S428" s="82">
        <f t="shared" si="103"/>
        <v>2.7777777777777776E-2</v>
      </c>
      <c r="T428" s="82">
        <f t="shared" si="103"/>
        <v>4.2725797728501894E-2</v>
      </c>
      <c r="U428" s="82">
        <f t="shared" si="103"/>
        <v>2.8786840301576421E-2</v>
      </c>
      <c r="V428" s="82">
        <f t="shared" si="103"/>
        <v>3.3762057877813507E-2</v>
      </c>
      <c r="W428" s="82">
        <f t="shared" si="103"/>
        <v>2.5157232704402517E-2</v>
      </c>
      <c r="X428" s="82">
        <f t="shared" si="103"/>
        <v>3.5211267605633804E-2</v>
      </c>
      <c r="Y428" s="82">
        <f t="shared" si="103"/>
        <v>2.9908515130190008E-2</v>
      </c>
      <c r="Z428" s="82">
        <f t="shared" si="103"/>
        <v>3.4960562779791086E-2</v>
      </c>
    </row>
    <row r="429" spans="1:26" x14ac:dyDescent="0.15">
      <c r="A429" s="13" t="s">
        <v>826</v>
      </c>
      <c r="B429" s="70">
        <v>1</v>
      </c>
      <c r="C429" s="71" t="s">
        <v>827</v>
      </c>
      <c r="D429" s="65" t="s">
        <v>828</v>
      </c>
      <c r="E429" s="57">
        <v>103</v>
      </c>
      <c r="F429" s="57">
        <v>23</v>
      </c>
      <c r="G429" s="57">
        <v>2</v>
      </c>
      <c r="H429" s="63">
        <v>128</v>
      </c>
      <c r="I429" s="57">
        <v>65</v>
      </c>
      <c r="J429" s="57">
        <v>59</v>
      </c>
      <c r="K429" s="57">
        <v>15</v>
      </c>
      <c r="L429" s="57">
        <v>31</v>
      </c>
      <c r="M429" s="64">
        <v>170</v>
      </c>
      <c r="N429" s="57">
        <v>298</v>
      </c>
      <c r="P429" s="67" t="str">
        <f t="shared" si="104"/>
        <v>医療・福祉に不安がある</v>
      </c>
      <c r="Q429" s="82">
        <f t="shared" si="105"/>
        <v>6.4495929868503443E-2</v>
      </c>
      <c r="R429" s="82">
        <f t="shared" si="103"/>
        <v>0.10648148148148148</v>
      </c>
      <c r="S429" s="82">
        <f t="shared" si="103"/>
        <v>5.5555555555555552E-2</v>
      </c>
      <c r="T429" s="82">
        <f t="shared" si="103"/>
        <v>6.9226608977825857E-2</v>
      </c>
      <c r="U429" s="82">
        <f t="shared" si="103"/>
        <v>4.4551062371487322E-2</v>
      </c>
      <c r="V429" s="82">
        <f t="shared" si="103"/>
        <v>9.4855305466237938E-2</v>
      </c>
      <c r="W429" s="82">
        <f t="shared" si="103"/>
        <v>3.1446540880503145E-2</v>
      </c>
      <c r="X429" s="82">
        <f t="shared" si="103"/>
        <v>0.10915492957746478</v>
      </c>
      <c r="Y429" s="82">
        <f t="shared" si="103"/>
        <v>5.9817030260380016E-2</v>
      </c>
      <c r="Z429" s="82">
        <f t="shared" si="103"/>
        <v>6.3525900660839907E-2</v>
      </c>
    </row>
    <row r="430" spans="1:26" x14ac:dyDescent="0.15">
      <c r="A430" s="13" t="s">
        <v>829</v>
      </c>
      <c r="B430" s="70">
        <v>1</v>
      </c>
      <c r="C430" s="71" t="s">
        <v>830</v>
      </c>
      <c r="D430" s="65" t="s">
        <v>831</v>
      </c>
      <c r="E430" s="57">
        <v>156</v>
      </c>
      <c r="F430" s="57">
        <v>34</v>
      </c>
      <c r="G430" s="57">
        <v>2</v>
      </c>
      <c r="H430" s="63">
        <v>192</v>
      </c>
      <c r="I430" s="57">
        <v>148</v>
      </c>
      <c r="J430" s="57">
        <v>64</v>
      </c>
      <c r="K430" s="57">
        <v>42</v>
      </c>
      <c r="L430" s="57">
        <v>24</v>
      </c>
      <c r="M430" s="64">
        <v>278</v>
      </c>
      <c r="N430" s="57">
        <v>470</v>
      </c>
      <c r="P430" s="67" t="str">
        <f t="shared" si="104"/>
        <v>移住した後の人間関係に不安がある</v>
      </c>
      <c r="Q430" s="82">
        <f t="shared" si="105"/>
        <v>9.7683155917345027E-2</v>
      </c>
      <c r="R430" s="82">
        <f t="shared" si="103"/>
        <v>0.15740740740740741</v>
      </c>
      <c r="S430" s="82">
        <f t="shared" si="103"/>
        <v>5.5555555555555552E-2</v>
      </c>
      <c r="T430" s="82">
        <f t="shared" si="103"/>
        <v>0.10383991346673878</v>
      </c>
      <c r="U430" s="82">
        <f t="shared" si="103"/>
        <v>0.10143934201507881</v>
      </c>
      <c r="V430" s="82">
        <f t="shared" si="103"/>
        <v>0.10289389067524116</v>
      </c>
      <c r="W430" s="82">
        <f t="shared" si="103"/>
        <v>8.8050314465408799E-2</v>
      </c>
      <c r="X430" s="82">
        <f t="shared" si="103"/>
        <v>8.4507042253521125E-2</v>
      </c>
      <c r="Y430" s="82">
        <f t="shared" si="103"/>
        <v>9.7818437719915552E-2</v>
      </c>
      <c r="Z430" s="82">
        <f t="shared" si="103"/>
        <v>0.10019185674696227</v>
      </c>
    </row>
    <row r="431" spans="1:26" x14ac:dyDescent="0.15">
      <c r="A431" s="13" t="s">
        <v>832</v>
      </c>
      <c r="B431" s="70">
        <v>1</v>
      </c>
      <c r="C431" s="71" t="s">
        <v>833</v>
      </c>
      <c r="D431" s="65" t="s">
        <v>834</v>
      </c>
      <c r="E431" s="57">
        <v>102</v>
      </c>
      <c r="F431" s="57">
        <v>26</v>
      </c>
      <c r="G431" s="57">
        <v>3</v>
      </c>
      <c r="H431" s="63">
        <v>131</v>
      </c>
      <c r="I431" s="57">
        <v>138</v>
      </c>
      <c r="J431" s="57">
        <v>42</v>
      </c>
      <c r="K431" s="57">
        <v>30</v>
      </c>
      <c r="L431" s="57">
        <v>24</v>
      </c>
      <c r="M431" s="64">
        <v>234</v>
      </c>
      <c r="N431" s="57">
        <v>365</v>
      </c>
      <c r="P431" s="67" t="str">
        <f t="shared" si="104"/>
        <v>今の人づきあいがなくなりそう</v>
      </c>
      <c r="Q431" s="82">
        <f t="shared" si="105"/>
        <v>6.3869755792110211E-2</v>
      </c>
      <c r="R431" s="82">
        <f t="shared" si="103"/>
        <v>0.12037037037037036</v>
      </c>
      <c r="S431" s="82">
        <f t="shared" si="103"/>
        <v>8.3333333333333329E-2</v>
      </c>
      <c r="T431" s="82">
        <f t="shared" si="103"/>
        <v>7.0849107625743646E-2</v>
      </c>
      <c r="U431" s="82">
        <f t="shared" si="103"/>
        <v>9.4585332419465387E-2</v>
      </c>
      <c r="V431" s="82">
        <f t="shared" si="103"/>
        <v>6.7524115755627015E-2</v>
      </c>
      <c r="W431" s="82">
        <f t="shared" si="103"/>
        <v>6.2893081761006289E-2</v>
      </c>
      <c r="X431" s="82">
        <f t="shared" si="103"/>
        <v>8.4507042253521125E-2</v>
      </c>
      <c r="Y431" s="82">
        <f t="shared" si="103"/>
        <v>8.2336382828993665E-2</v>
      </c>
      <c r="Z431" s="82">
        <f t="shared" si="103"/>
        <v>7.7808569601364314E-2</v>
      </c>
    </row>
    <row r="432" spans="1:26" x14ac:dyDescent="0.15">
      <c r="A432" s="13" t="s">
        <v>835</v>
      </c>
      <c r="B432" s="70">
        <v>1</v>
      </c>
      <c r="C432" s="71" t="s">
        <v>37</v>
      </c>
      <c r="D432" s="65" t="s">
        <v>836</v>
      </c>
      <c r="E432" s="57">
        <v>51</v>
      </c>
      <c r="F432" s="57">
        <v>7</v>
      </c>
      <c r="G432" s="57">
        <v>1</v>
      </c>
      <c r="H432" s="63">
        <v>59</v>
      </c>
      <c r="I432" s="57">
        <v>63</v>
      </c>
      <c r="J432" s="57">
        <v>19</v>
      </c>
      <c r="K432" s="57">
        <v>14</v>
      </c>
      <c r="L432" s="57">
        <v>9</v>
      </c>
      <c r="M432" s="64">
        <v>105</v>
      </c>
      <c r="N432" s="57">
        <v>164</v>
      </c>
      <c r="P432" s="67" t="str">
        <f t="shared" si="104"/>
        <v>その他</v>
      </c>
      <c r="Q432" s="82">
        <f t="shared" si="105"/>
        <v>3.1934877896055106E-2</v>
      </c>
      <c r="R432" s="82">
        <f t="shared" si="103"/>
        <v>3.2407407407407406E-2</v>
      </c>
      <c r="S432" s="82">
        <f t="shared" si="103"/>
        <v>2.7777777777777776E-2</v>
      </c>
      <c r="T432" s="82">
        <f t="shared" si="103"/>
        <v>3.1909140075716602E-2</v>
      </c>
      <c r="U432" s="82">
        <f t="shared" si="103"/>
        <v>4.318026045236463E-2</v>
      </c>
      <c r="V432" s="82">
        <f t="shared" si="103"/>
        <v>3.0546623794212219E-2</v>
      </c>
      <c r="W432" s="82">
        <f t="shared" si="103"/>
        <v>2.9350104821802937E-2</v>
      </c>
      <c r="X432" s="82">
        <f t="shared" si="103"/>
        <v>3.1690140845070422E-2</v>
      </c>
      <c r="Y432" s="82">
        <f t="shared" si="103"/>
        <v>3.6945812807881777E-2</v>
      </c>
      <c r="Z432" s="82">
        <f t="shared" si="103"/>
        <v>3.4960562779791086E-2</v>
      </c>
    </row>
    <row r="433" spans="1:28" x14ac:dyDescent="0.15">
      <c r="B433" s="49"/>
      <c r="C433" s="73" t="s">
        <v>751</v>
      </c>
      <c r="J433" s="46"/>
      <c r="K433" s="46"/>
      <c r="L433" s="46"/>
      <c r="U433" s="61"/>
      <c r="V433" s="61"/>
      <c r="W433" s="61"/>
      <c r="X433" s="61"/>
      <c r="Y433" s="61"/>
      <c r="Z433" s="61"/>
    </row>
    <row r="434" spans="1:28" x14ac:dyDescent="0.15">
      <c r="C434" s="60"/>
      <c r="I434" s="59"/>
      <c r="J434" s="59"/>
      <c r="K434" s="59"/>
      <c r="L434" s="59"/>
      <c r="M434" s="59"/>
      <c r="N434" s="59" t="s">
        <v>884</v>
      </c>
      <c r="P434" s="60"/>
      <c r="U434" s="61"/>
      <c r="V434" s="61"/>
      <c r="W434" s="61"/>
      <c r="X434" s="61"/>
      <c r="Y434" s="61"/>
      <c r="Z434" s="62" t="str">
        <f>+N434</f>
        <v>（ＭＡ）</v>
      </c>
    </row>
    <row r="435" spans="1:28" ht="12" customHeight="1" x14ac:dyDescent="0.15">
      <c r="B435" s="49"/>
      <c r="C435" s="130" t="s">
        <v>837</v>
      </c>
      <c r="E435" s="132" t="s">
        <v>138</v>
      </c>
      <c r="F435" s="132"/>
      <c r="G435" s="132"/>
      <c r="H435" s="132"/>
      <c r="I435" s="133" t="s">
        <v>139</v>
      </c>
      <c r="J435" s="133"/>
      <c r="K435" s="133"/>
      <c r="L435" s="133"/>
      <c r="M435" s="133"/>
      <c r="N435" s="134" t="s">
        <v>140</v>
      </c>
      <c r="P435" s="130" t="str">
        <f>+C435</f>
        <v>＜訪問先との訪問以外の関わり方＞</v>
      </c>
      <c r="Q435" s="135" t="s">
        <v>138</v>
      </c>
      <c r="R435" s="135"/>
      <c r="S435" s="135"/>
      <c r="T435" s="135"/>
      <c r="U435" s="128" t="s">
        <v>139</v>
      </c>
      <c r="V435" s="128"/>
      <c r="W435" s="128"/>
      <c r="X435" s="128"/>
      <c r="Y435" s="128"/>
      <c r="Z435" s="129" t="str">
        <f>+N435&amp;"（N="&amp;N437&amp;"）"</f>
        <v>二次調査（訪問タイプ）
計（N=9276）</v>
      </c>
    </row>
    <row r="436" spans="1:28" ht="78.75" x14ac:dyDescent="0.15">
      <c r="A436" s="13" t="s">
        <v>838</v>
      </c>
      <c r="B436" s="85" t="s">
        <v>1005</v>
      </c>
      <c r="C436" s="131"/>
      <c r="E436" s="53" t="s">
        <v>141</v>
      </c>
      <c r="F436" s="53" t="s">
        <v>142</v>
      </c>
      <c r="G436" s="53" t="s">
        <v>143</v>
      </c>
      <c r="H436" s="53" t="s">
        <v>144</v>
      </c>
      <c r="I436" s="54" t="s">
        <v>145</v>
      </c>
      <c r="J436" s="54" t="s">
        <v>146</v>
      </c>
      <c r="K436" s="54" t="s">
        <v>147</v>
      </c>
      <c r="L436" s="54" t="s">
        <v>148</v>
      </c>
      <c r="M436" s="54" t="s">
        <v>149</v>
      </c>
      <c r="N436" s="134"/>
      <c r="P436" s="131"/>
      <c r="Q436" s="55" t="str">
        <f>+E436&amp;"（N="&amp;E437&amp;"）"</f>
        <v>地縁・血縁先を訪問している人（地縁・血縁先の訪問のみ）（N=2991）</v>
      </c>
      <c r="R436" s="55" t="str">
        <f t="shared" ref="R436:Y436" si="106">+F436&amp;"（N="&amp;F437&amp;"）"</f>
        <v>地縁・血縁先を訪問している人（地縁・血縁先及びそれ以外の施設等を利用）（N=418）</v>
      </c>
      <c r="S436" s="55" t="str">
        <f t="shared" si="106"/>
        <v>特定の生活行動や用務を行っている人（N=47）</v>
      </c>
      <c r="T436" s="55" t="str">
        <f t="shared" si="106"/>
        <v>地縁・血縁的な訪問者等　計（N=3456）</v>
      </c>
      <c r="U436" s="56" t="str">
        <f t="shared" si="106"/>
        <v>趣味・消費型（N=2638）</v>
      </c>
      <c r="V436" s="56" t="str">
        <f t="shared" si="106"/>
        <v>参加・交流型（N=1446）</v>
      </c>
      <c r="W436" s="56" t="str">
        <f t="shared" si="106"/>
        <v>就労型（N=987）</v>
      </c>
      <c r="X436" s="56" t="str">
        <f t="shared" si="106"/>
        <v>直接寄与型（N=749）</v>
      </c>
      <c r="Y436" s="56" t="str">
        <f t="shared" si="106"/>
        <v>関係人口（訪問系）計（N=5820）</v>
      </c>
      <c r="Z436" s="129"/>
    </row>
    <row r="437" spans="1:28" ht="23.25" customHeight="1" x14ac:dyDescent="0.15">
      <c r="B437" s="51"/>
      <c r="C437" s="52" t="s">
        <v>150</v>
      </c>
      <c r="D437" s="51"/>
      <c r="E437" s="57">
        <v>2991</v>
      </c>
      <c r="F437" s="57">
        <v>418</v>
      </c>
      <c r="G437" s="57">
        <v>47</v>
      </c>
      <c r="H437" s="63">
        <v>3456</v>
      </c>
      <c r="I437" s="57">
        <v>2638</v>
      </c>
      <c r="J437" s="57">
        <v>1446</v>
      </c>
      <c r="K437" s="57">
        <v>987</v>
      </c>
      <c r="L437" s="57">
        <v>749</v>
      </c>
      <c r="M437" s="64">
        <v>5820</v>
      </c>
      <c r="N437" s="57">
        <v>9276</v>
      </c>
      <c r="P437" s="52" t="s">
        <v>150</v>
      </c>
      <c r="Q437" s="82">
        <f>+E437/E$437</f>
        <v>1</v>
      </c>
      <c r="R437" s="82">
        <f t="shared" ref="R437:Z444" si="107">+F437/F$437</f>
        <v>1</v>
      </c>
      <c r="S437" s="82">
        <f t="shared" si="107"/>
        <v>1</v>
      </c>
      <c r="T437" s="82">
        <f t="shared" si="107"/>
        <v>1</v>
      </c>
      <c r="U437" s="82">
        <f t="shared" si="107"/>
        <v>1</v>
      </c>
      <c r="V437" s="82">
        <f t="shared" si="107"/>
        <v>1</v>
      </c>
      <c r="W437" s="82">
        <f t="shared" si="107"/>
        <v>1</v>
      </c>
      <c r="X437" s="82">
        <f t="shared" si="107"/>
        <v>1</v>
      </c>
      <c r="Y437" s="82">
        <f t="shared" si="107"/>
        <v>1</v>
      </c>
      <c r="Z437" s="82">
        <f t="shared" si="107"/>
        <v>1</v>
      </c>
    </row>
    <row r="438" spans="1:28" ht="23.25" customHeight="1" x14ac:dyDescent="0.15">
      <c r="A438" s="13" t="s">
        <v>1006</v>
      </c>
      <c r="B438" s="70">
        <v>1</v>
      </c>
      <c r="C438" s="71" t="s">
        <v>841</v>
      </c>
      <c r="D438" s="65" t="s">
        <v>842</v>
      </c>
      <c r="E438" s="57">
        <v>205</v>
      </c>
      <c r="F438" s="57">
        <v>31</v>
      </c>
      <c r="G438" s="57">
        <v>0</v>
      </c>
      <c r="H438" s="63">
        <v>236</v>
      </c>
      <c r="I438" s="57">
        <v>155</v>
      </c>
      <c r="J438" s="57">
        <v>111</v>
      </c>
      <c r="K438" s="57">
        <v>105</v>
      </c>
      <c r="L438" s="57">
        <v>110</v>
      </c>
      <c r="M438" s="64">
        <v>481</v>
      </c>
      <c r="N438" s="57">
        <v>717</v>
      </c>
      <c r="P438" s="67" t="str">
        <f t="shared" ref="P438:P444" si="108">+C438</f>
        <v>ふるさと納税によって、特定の地域を継続的に応援している</v>
      </c>
      <c r="Q438" s="82">
        <f t="shared" ref="Q438:Q444" si="109">+E438/E$437</f>
        <v>6.8538950183884992E-2</v>
      </c>
      <c r="R438" s="82">
        <f t="shared" si="107"/>
        <v>7.4162679425837319E-2</v>
      </c>
      <c r="S438" s="82">
        <f t="shared" si="107"/>
        <v>0</v>
      </c>
      <c r="T438" s="82">
        <f t="shared" si="107"/>
        <v>6.8287037037037035E-2</v>
      </c>
      <c r="U438" s="82">
        <f t="shared" si="107"/>
        <v>5.8756633813495072E-2</v>
      </c>
      <c r="V438" s="82">
        <f t="shared" si="107"/>
        <v>7.6763485477178428E-2</v>
      </c>
      <c r="W438" s="82">
        <f t="shared" si="107"/>
        <v>0.10638297872340426</v>
      </c>
      <c r="X438" s="82">
        <f t="shared" si="107"/>
        <v>0.14686248331108145</v>
      </c>
      <c r="Y438" s="82">
        <f t="shared" si="107"/>
        <v>8.2646048109965634E-2</v>
      </c>
      <c r="Z438" s="82">
        <f t="shared" si="107"/>
        <v>7.7296248382923677E-2</v>
      </c>
    </row>
    <row r="439" spans="1:28" ht="23.25" customHeight="1" x14ac:dyDescent="0.15">
      <c r="A439" s="13" t="s">
        <v>1007</v>
      </c>
      <c r="B439" s="70">
        <v>1</v>
      </c>
      <c r="C439" s="71" t="s">
        <v>844</v>
      </c>
      <c r="D439" s="65" t="s">
        <v>845</v>
      </c>
      <c r="E439" s="57">
        <v>65</v>
      </c>
      <c r="F439" s="57">
        <v>10</v>
      </c>
      <c r="G439" s="57">
        <v>0</v>
      </c>
      <c r="H439" s="63">
        <v>75</v>
      </c>
      <c r="I439" s="57">
        <v>46</v>
      </c>
      <c r="J439" s="57">
        <v>27</v>
      </c>
      <c r="K439" s="57">
        <v>116</v>
      </c>
      <c r="L439" s="57">
        <v>83</v>
      </c>
      <c r="M439" s="64">
        <v>272</v>
      </c>
      <c r="N439" s="57">
        <v>347</v>
      </c>
      <c r="P439" s="67" t="str">
        <f t="shared" si="108"/>
        <v>クラウドファンディングによって特定の地域を継続的に応援している</v>
      </c>
      <c r="Q439" s="82">
        <f t="shared" si="109"/>
        <v>2.1731862253426947E-2</v>
      </c>
      <c r="R439" s="82">
        <f t="shared" si="107"/>
        <v>2.3923444976076555E-2</v>
      </c>
      <c r="S439" s="82">
        <f t="shared" si="107"/>
        <v>0</v>
      </c>
      <c r="T439" s="82">
        <f t="shared" si="107"/>
        <v>2.1701388888888888E-2</v>
      </c>
      <c r="U439" s="82">
        <f t="shared" si="107"/>
        <v>1.7437452615617893E-2</v>
      </c>
      <c r="V439" s="82">
        <f t="shared" si="107"/>
        <v>1.8672199170124481E-2</v>
      </c>
      <c r="W439" s="82">
        <f t="shared" si="107"/>
        <v>0.11752786220871327</v>
      </c>
      <c r="X439" s="82">
        <f t="shared" si="107"/>
        <v>0.11081441922563418</v>
      </c>
      <c r="Y439" s="82">
        <f t="shared" si="107"/>
        <v>4.6735395189003437E-2</v>
      </c>
      <c r="Z439" s="82">
        <f t="shared" si="107"/>
        <v>3.7408365674859854E-2</v>
      </c>
    </row>
    <row r="440" spans="1:28" ht="23.25" customHeight="1" x14ac:dyDescent="0.15">
      <c r="A440" s="13" t="s">
        <v>846</v>
      </c>
      <c r="B440" s="70">
        <v>1</v>
      </c>
      <c r="C440" s="71" t="s">
        <v>847</v>
      </c>
      <c r="D440" s="65" t="s">
        <v>848</v>
      </c>
      <c r="E440" s="57">
        <v>168</v>
      </c>
      <c r="F440" s="57">
        <v>48</v>
      </c>
      <c r="G440" s="57">
        <v>0</v>
      </c>
      <c r="H440" s="63">
        <v>216</v>
      </c>
      <c r="I440" s="57">
        <v>177</v>
      </c>
      <c r="J440" s="57">
        <v>270</v>
      </c>
      <c r="K440" s="57">
        <v>169</v>
      </c>
      <c r="L440" s="57">
        <v>201</v>
      </c>
      <c r="M440" s="64">
        <v>817</v>
      </c>
      <c r="N440" s="57">
        <v>1033</v>
      </c>
      <c r="P440" s="67" t="str">
        <f t="shared" si="108"/>
        <v>地場産品等を購入することにより、特定の地域を定期的・継続的に応援している</v>
      </c>
      <c r="Q440" s="82">
        <f t="shared" si="109"/>
        <v>5.6168505516549651E-2</v>
      </c>
      <c r="R440" s="82">
        <f t="shared" si="107"/>
        <v>0.11483253588516747</v>
      </c>
      <c r="S440" s="82">
        <f t="shared" si="107"/>
        <v>0</v>
      </c>
      <c r="T440" s="82">
        <f t="shared" si="107"/>
        <v>6.25E-2</v>
      </c>
      <c r="U440" s="82">
        <f t="shared" si="107"/>
        <v>6.7096285064442762E-2</v>
      </c>
      <c r="V440" s="82">
        <f t="shared" si="107"/>
        <v>0.18672199170124482</v>
      </c>
      <c r="W440" s="82">
        <f t="shared" si="107"/>
        <v>0.171225937183384</v>
      </c>
      <c r="X440" s="82">
        <f t="shared" si="107"/>
        <v>0.26835781041388518</v>
      </c>
      <c r="Y440" s="82">
        <f t="shared" si="107"/>
        <v>0.14037800687285223</v>
      </c>
      <c r="Z440" s="82">
        <f t="shared" si="107"/>
        <v>0.11136265631737818</v>
      </c>
    </row>
    <row r="441" spans="1:28" ht="23.25" customHeight="1" x14ac:dyDescent="0.15">
      <c r="A441" s="13" t="s">
        <v>1008</v>
      </c>
      <c r="B441" s="70">
        <v>1</v>
      </c>
      <c r="C441" s="71" t="s">
        <v>850</v>
      </c>
      <c r="D441" s="65" t="s">
        <v>851</v>
      </c>
      <c r="E441" s="57">
        <v>41</v>
      </c>
      <c r="F441" s="57">
        <v>5</v>
      </c>
      <c r="G441" s="57">
        <v>0</v>
      </c>
      <c r="H441" s="63">
        <v>46</v>
      </c>
      <c r="I441" s="57">
        <v>32</v>
      </c>
      <c r="J441" s="57">
        <v>27</v>
      </c>
      <c r="K441" s="57">
        <v>116</v>
      </c>
      <c r="L441" s="57">
        <v>100</v>
      </c>
      <c r="M441" s="64">
        <v>275</v>
      </c>
      <c r="N441" s="57">
        <v>321</v>
      </c>
      <c r="P441" s="67" t="str">
        <f t="shared" si="108"/>
        <v>都市部にいながら、特定地域のためになる仕事を請け負っている</v>
      </c>
      <c r="Q441" s="82">
        <f t="shared" si="109"/>
        <v>1.3707790036776997E-2</v>
      </c>
      <c r="R441" s="82">
        <f t="shared" si="107"/>
        <v>1.1961722488038277E-2</v>
      </c>
      <c r="S441" s="82">
        <f t="shared" si="107"/>
        <v>0</v>
      </c>
      <c r="T441" s="82">
        <f t="shared" si="107"/>
        <v>1.3310185185185185E-2</v>
      </c>
      <c r="U441" s="82">
        <f t="shared" si="107"/>
        <v>1.2130401819560273E-2</v>
      </c>
      <c r="V441" s="82">
        <f t="shared" si="107"/>
        <v>1.8672199170124481E-2</v>
      </c>
      <c r="W441" s="82">
        <f t="shared" si="107"/>
        <v>0.11752786220871327</v>
      </c>
      <c r="X441" s="82">
        <f t="shared" si="107"/>
        <v>0.13351134846461948</v>
      </c>
      <c r="Y441" s="82">
        <f t="shared" si="107"/>
        <v>4.7250859106529208E-2</v>
      </c>
      <c r="Z441" s="82">
        <f t="shared" si="107"/>
        <v>3.4605433376455372E-2</v>
      </c>
    </row>
    <row r="442" spans="1:28" ht="23.25" customHeight="1" x14ac:dyDescent="0.15">
      <c r="A442" s="13" t="s">
        <v>1009</v>
      </c>
      <c r="B442" s="70">
        <v>1</v>
      </c>
      <c r="C442" s="71" t="s">
        <v>853</v>
      </c>
      <c r="D442" s="65" t="s">
        <v>854</v>
      </c>
      <c r="E442" s="57">
        <v>57</v>
      </c>
      <c r="F442" s="57">
        <v>4</v>
      </c>
      <c r="G442" s="57">
        <v>0</v>
      </c>
      <c r="H442" s="63">
        <v>61</v>
      </c>
      <c r="I442" s="57">
        <v>75</v>
      </c>
      <c r="J442" s="57">
        <v>62</v>
      </c>
      <c r="K442" s="57">
        <v>46</v>
      </c>
      <c r="L442" s="57">
        <v>76</v>
      </c>
      <c r="M442" s="64">
        <v>259</v>
      </c>
      <c r="N442" s="57">
        <v>320</v>
      </c>
      <c r="P442" s="67" t="str">
        <f t="shared" si="108"/>
        <v>ＳＮＳ等で、自分の住んでいる地域以外の特定の地域の情報発信を行っている</v>
      </c>
      <c r="Q442" s="82">
        <f t="shared" si="109"/>
        <v>1.9057171514543631E-2</v>
      </c>
      <c r="R442" s="82">
        <f t="shared" si="107"/>
        <v>9.5693779904306216E-3</v>
      </c>
      <c r="S442" s="82">
        <f t="shared" si="107"/>
        <v>0</v>
      </c>
      <c r="T442" s="82">
        <f t="shared" si="107"/>
        <v>1.7650462962962962E-2</v>
      </c>
      <c r="U442" s="82">
        <f t="shared" si="107"/>
        <v>2.843062926459439E-2</v>
      </c>
      <c r="V442" s="82">
        <f t="shared" si="107"/>
        <v>4.2876901798063624E-2</v>
      </c>
      <c r="W442" s="82">
        <f t="shared" si="107"/>
        <v>4.6605876393110438E-2</v>
      </c>
      <c r="X442" s="82">
        <f t="shared" si="107"/>
        <v>0.10146862483311081</v>
      </c>
      <c r="Y442" s="82">
        <f t="shared" si="107"/>
        <v>4.4501718213058421E-2</v>
      </c>
      <c r="Z442" s="82">
        <f t="shared" si="107"/>
        <v>3.4497628288055193E-2</v>
      </c>
    </row>
    <row r="443" spans="1:28" ht="23.25" customHeight="1" x14ac:dyDescent="0.15">
      <c r="A443" s="13" t="s">
        <v>1010</v>
      </c>
      <c r="B443" s="70">
        <v>1</v>
      </c>
      <c r="C443" s="71" t="s">
        <v>37</v>
      </c>
      <c r="D443" s="65" t="s">
        <v>856</v>
      </c>
      <c r="E443" s="57">
        <v>4</v>
      </c>
      <c r="F443" s="57">
        <v>1</v>
      </c>
      <c r="G443" s="57">
        <v>1</v>
      </c>
      <c r="H443" s="63">
        <v>6</v>
      </c>
      <c r="I443" s="57">
        <v>5</v>
      </c>
      <c r="J443" s="57">
        <v>11</v>
      </c>
      <c r="K443" s="57">
        <v>6</v>
      </c>
      <c r="L443" s="57">
        <v>10</v>
      </c>
      <c r="M443" s="64">
        <v>32</v>
      </c>
      <c r="N443" s="57">
        <v>38</v>
      </c>
      <c r="P443" s="67" t="str">
        <f t="shared" si="108"/>
        <v>その他</v>
      </c>
      <c r="Q443" s="82">
        <f t="shared" si="109"/>
        <v>1.3373453694416582E-3</v>
      </c>
      <c r="R443" s="82">
        <f t="shared" si="107"/>
        <v>2.3923444976076554E-3</v>
      </c>
      <c r="S443" s="82">
        <f t="shared" si="107"/>
        <v>2.1276595744680851E-2</v>
      </c>
      <c r="T443" s="82">
        <f t="shared" si="107"/>
        <v>1.736111111111111E-3</v>
      </c>
      <c r="U443" s="82">
        <f t="shared" si="107"/>
        <v>1.8953752843062926E-3</v>
      </c>
      <c r="V443" s="82">
        <f t="shared" si="107"/>
        <v>7.6071922544951589E-3</v>
      </c>
      <c r="W443" s="82">
        <f t="shared" si="107"/>
        <v>6.0790273556231003E-3</v>
      </c>
      <c r="X443" s="82">
        <f t="shared" si="107"/>
        <v>1.335113484646195E-2</v>
      </c>
      <c r="Y443" s="82">
        <f t="shared" si="107"/>
        <v>5.4982817869415812E-3</v>
      </c>
      <c r="Z443" s="82">
        <f t="shared" si="107"/>
        <v>4.0965933592065542E-3</v>
      </c>
    </row>
    <row r="444" spans="1:28" ht="23.25" customHeight="1" x14ac:dyDescent="0.15">
      <c r="A444" s="13" t="s">
        <v>1011</v>
      </c>
      <c r="B444" s="70">
        <v>1</v>
      </c>
      <c r="C444" s="71" t="s">
        <v>858</v>
      </c>
      <c r="D444" s="65" t="s">
        <v>859</v>
      </c>
      <c r="E444" s="57">
        <v>2492</v>
      </c>
      <c r="F444" s="57">
        <v>340</v>
      </c>
      <c r="G444" s="57">
        <v>46</v>
      </c>
      <c r="H444" s="63">
        <v>2878</v>
      </c>
      <c r="I444" s="57">
        <v>2191</v>
      </c>
      <c r="J444" s="57">
        <v>1020</v>
      </c>
      <c r="K444" s="57">
        <v>556</v>
      </c>
      <c r="L444" s="57">
        <v>350</v>
      </c>
      <c r="M444" s="64">
        <v>4117</v>
      </c>
      <c r="N444" s="57">
        <v>6995</v>
      </c>
      <c r="P444" s="67" t="str">
        <f t="shared" si="108"/>
        <v>なし</v>
      </c>
      <c r="Q444" s="82">
        <f t="shared" si="109"/>
        <v>0.83316616516215314</v>
      </c>
      <c r="R444" s="82">
        <f t="shared" si="107"/>
        <v>0.8133971291866029</v>
      </c>
      <c r="S444" s="82">
        <f t="shared" si="107"/>
        <v>0.97872340425531912</v>
      </c>
      <c r="T444" s="82">
        <f t="shared" si="107"/>
        <v>0.83275462962962965</v>
      </c>
      <c r="U444" s="82">
        <f t="shared" si="107"/>
        <v>0.83055344958301747</v>
      </c>
      <c r="V444" s="82">
        <f t="shared" si="107"/>
        <v>0.70539419087136934</v>
      </c>
      <c r="W444" s="82">
        <f t="shared" si="107"/>
        <v>0.56332320162107397</v>
      </c>
      <c r="X444" s="82">
        <f t="shared" si="107"/>
        <v>0.46728971962616822</v>
      </c>
      <c r="Y444" s="82">
        <f t="shared" si="107"/>
        <v>0.70738831615120279</v>
      </c>
      <c r="Z444" s="82">
        <f t="shared" si="107"/>
        <v>0.75409659335920654</v>
      </c>
    </row>
    <row r="445" spans="1:28" x14ac:dyDescent="0.15">
      <c r="J445" s="46"/>
      <c r="K445" s="46"/>
      <c r="L445" s="46"/>
      <c r="U445" s="61"/>
      <c r="V445" s="61"/>
      <c r="W445" s="61"/>
      <c r="X445" s="61"/>
      <c r="Y445" s="61"/>
      <c r="Z445" s="61"/>
      <c r="AA445" s="46"/>
      <c r="AB445" s="46"/>
    </row>
    <row r="446" spans="1:28" x14ac:dyDescent="0.15">
      <c r="J446" s="46"/>
      <c r="K446" s="46"/>
      <c r="L446" s="46"/>
      <c r="U446" s="61"/>
      <c r="V446" s="61"/>
      <c r="W446" s="61"/>
      <c r="X446" s="61"/>
      <c r="Y446" s="61"/>
      <c r="Z446" s="61"/>
      <c r="AA446" s="46"/>
      <c r="AB446" s="46"/>
    </row>
    <row r="447" spans="1:28" x14ac:dyDescent="0.15">
      <c r="U447" s="61"/>
      <c r="V447" s="61"/>
      <c r="W447" s="61"/>
      <c r="X447" s="61"/>
      <c r="Y447" s="61"/>
      <c r="Z447" s="61"/>
      <c r="AA447" s="46"/>
      <c r="AB447" s="46"/>
    </row>
    <row r="448" spans="1:28" x14ac:dyDescent="0.15">
      <c r="U448" s="61"/>
      <c r="V448" s="61"/>
      <c r="W448" s="61"/>
      <c r="X448" s="61"/>
      <c r="Y448" s="61"/>
      <c r="Z448" s="61"/>
      <c r="AA448" s="46"/>
      <c r="AB448" s="46"/>
    </row>
  </sheetData>
  <mergeCells count="255">
    <mergeCell ref="Z2:Z3"/>
    <mergeCell ref="C8:C9"/>
    <mergeCell ref="E8:H8"/>
    <mergeCell ref="I8:M8"/>
    <mergeCell ref="N8:N9"/>
    <mergeCell ref="P8:P9"/>
    <mergeCell ref="Q8:T8"/>
    <mergeCell ref="U8:Y8"/>
    <mergeCell ref="Z8:Z9"/>
    <mergeCell ref="E2:H2"/>
    <mergeCell ref="I2:M2"/>
    <mergeCell ref="N2:N3"/>
    <mergeCell ref="P2:P3"/>
    <mergeCell ref="Q2:T2"/>
    <mergeCell ref="U2:Y2"/>
    <mergeCell ref="U23:Y23"/>
    <mergeCell ref="Z23:Z24"/>
    <mergeCell ref="C56:C57"/>
    <mergeCell ref="E56:H56"/>
    <mergeCell ref="I56:M56"/>
    <mergeCell ref="N56:N57"/>
    <mergeCell ref="P56:P57"/>
    <mergeCell ref="Q56:T56"/>
    <mergeCell ref="U56:Y56"/>
    <mergeCell ref="Z56:Z57"/>
    <mergeCell ref="C23:C24"/>
    <mergeCell ref="E23:H23"/>
    <mergeCell ref="I23:M23"/>
    <mergeCell ref="N23:N24"/>
    <mergeCell ref="P23:P24"/>
    <mergeCell ref="Q23:T23"/>
    <mergeCell ref="U66:Y66"/>
    <mergeCell ref="Z66:Z67"/>
    <mergeCell ref="C79:C80"/>
    <mergeCell ref="E79:H79"/>
    <mergeCell ref="I79:M79"/>
    <mergeCell ref="N79:N80"/>
    <mergeCell ref="P79:P80"/>
    <mergeCell ref="Q79:T79"/>
    <mergeCell ref="U79:Y79"/>
    <mergeCell ref="Z79:Z80"/>
    <mergeCell ref="C66:C67"/>
    <mergeCell ref="E66:H66"/>
    <mergeCell ref="I66:M66"/>
    <mergeCell ref="N66:N67"/>
    <mergeCell ref="P66:P67"/>
    <mergeCell ref="Q66:T66"/>
    <mergeCell ref="U97:Y97"/>
    <mergeCell ref="Z97:Z98"/>
    <mergeCell ref="C106:C107"/>
    <mergeCell ref="E106:H106"/>
    <mergeCell ref="I106:M106"/>
    <mergeCell ref="N106:N107"/>
    <mergeCell ref="P106:P107"/>
    <mergeCell ref="Q106:T106"/>
    <mergeCell ref="U106:Y106"/>
    <mergeCell ref="Z106:Z107"/>
    <mergeCell ref="C97:C98"/>
    <mergeCell ref="E97:H97"/>
    <mergeCell ref="I97:M97"/>
    <mergeCell ref="N97:N98"/>
    <mergeCell ref="P97:P98"/>
    <mergeCell ref="Q97:T97"/>
    <mergeCell ref="U115:Y115"/>
    <mergeCell ref="Z115:Z116"/>
    <mergeCell ref="C128:C129"/>
    <mergeCell ref="E128:H128"/>
    <mergeCell ref="I128:M128"/>
    <mergeCell ref="N128:N129"/>
    <mergeCell ref="P128:P129"/>
    <mergeCell ref="Q128:T128"/>
    <mergeCell ref="U128:Y128"/>
    <mergeCell ref="Z128:Z129"/>
    <mergeCell ref="C115:C116"/>
    <mergeCell ref="E115:H115"/>
    <mergeCell ref="I115:M115"/>
    <mergeCell ref="N115:N116"/>
    <mergeCell ref="P115:P116"/>
    <mergeCell ref="Q115:T115"/>
    <mergeCell ref="U135:Y135"/>
    <mergeCell ref="Z135:Z136"/>
    <mergeCell ref="C144:C145"/>
    <mergeCell ref="E144:H144"/>
    <mergeCell ref="I144:M144"/>
    <mergeCell ref="N144:N145"/>
    <mergeCell ref="P144:P145"/>
    <mergeCell ref="Q144:T144"/>
    <mergeCell ref="U144:Y144"/>
    <mergeCell ref="Z144:Z145"/>
    <mergeCell ref="C135:C136"/>
    <mergeCell ref="E135:H135"/>
    <mergeCell ref="I135:M135"/>
    <mergeCell ref="N135:N136"/>
    <mergeCell ref="P135:P136"/>
    <mergeCell ref="Q135:T135"/>
    <mergeCell ref="U159:Y159"/>
    <mergeCell ref="Z159:Z160"/>
    <mergeCell ref="C172:C173"/>
    <mergeCell ref="E172:H172"/>
    <mergeCell ref="I172:M172"/>
    <mergeCell ref="N172:N173"/>
    <mergeCell ref="P172:P173"/>
    <mergeCell ref="Q172:T172"/>
    <mergeCell ref="U172:Y172"/>
    <mergeCell ref="Z172:Z173"/>
    <mergeCell ref="C159:C160"/>
    <mergeCell ref="E159:H159"/>
    <mergeCell ref="I159:M159"/>
    <mergeCell ref="N159:N160"/>
    <mergeCell ref="P159:P160"/>
    <mergeCell ref="Q159:T159"/>
    <mergeCell ref="U184:Y184"/>
    <mergeCell ref="Z184:Z185"/>
    <mergeCell ref="C194:C195"/>
    <mergeCell ref="E194:H194"/>
    <mergeCell ref="I194:M194"/>
    <mergeCell ref="N194:N195"/>
    <mergeCell ref="P194:P195"/>
    <mergeCell ref="Q194:T194"/>
    <mergeCell ref="U194:Y194"/>
    <mergeCell ref="Z194:Z195"/>
    <mergeCell ref="C184:C185"/>
    <mergeCell ref="E184:H184"/>
    <mergeCell ref="I184:M184"/>
    <mergeCell ref="N184:N185"/>
    <mergeCell ref="P184:P185"/>
    <mergeCell ref="Q184:T184"/>
    <mergeCell ref="U212:Y212"/>
    <mergeCell ref="Z212:Z213"/>
    <mergeCell ref="C223:C224"/>
    <mergeCell ref="E223:H223"/>
    <mergeCell ref="I223:M223"/>
    <mergeCell ref="N223:N224"/>
    <mergeCell ref="P223:P224"/>
    <mergeCell ref="Q223:T223"/>
    <mergeCell ref="U223:Y223"/>
    <mergeCell ref="Z223:Z224"/>
    <mergeCell ref="C212:C213"/>
    <mergeCell ref="E212:H212"/>
    <mergeCell ref="I212:M212"/>
    <mergeCell ref="N212:N213"/>
    <mergeCell ref="P212:P213"/>
    <mergeCell ref="Q212:T212"/>
    <mergeCell ref="U237:Y237"/>
    <mergeCell ref="Z237:Z238"/>
    <mergeCell ref="C249:C250"/>
    <mergeCell ref="E249:H249"/>
    <mergeCell ref="I249:M249"/>
    <mergeCell ref="N249:N250"/>
    <mergeCell ref="P249:P250"/>
    <mergeCell ref="Q249:T249"/>
    <mergeCell ref="U249:Y249"/>
    <mergeCell ref="Z249:Z250"/>
    <mergeCell ref="C237:C238"/>
    <mergeCell ref="E237:H237"/>
    <mergeCell ref="I237:M237"/>
    <mergeCell ref="N237:N238"/>
    <mergeCell ref="P237:P238"/>
    <mergeCell ref="Q237:T237"/>
    <mergeCell ref="U267:Y267"/>
    <mergeCell ref="Z267:Z268"/>
    <mergeCell ref="C281:C282"/>
    <mergeCell ref="E281:H281"/>
    <mergeCell ref="I281:M281"/>
    <mergeCell ref="N281:N282"/>
    <mergeCell ref="P281:P282"/>
    <mergeCell ref="Q281:T281"/>
    <mergeCell ref="U281:Y281"/>
    <mergeCell ref="Z281:Z282"/>
    <mergeCell ref="C267:C268"/>
    <mergeCell ref="E267:H267"/>
    <mergeCell ref="I267:M267"/>
    <mergeCell ref="N267:N268"/>
    <mergeCell ref="P267:P268"/>
    <mergeCell ref="Q267:T267"/>
    <mergeCell ref="U303:Y303"/>
    <mergeCell ref="Z303:Z304"/>
    <mergeCell ref="C324:C325"/>
    <mergeCell ref="E324:H324"/>
    <mergeCell ref="I324:M324"/>
    <mergeCell ref="N324:N325"/>
    <mergeCell ref="P324:P325"/>
    <mergeCell ref="Q324:T324"/>
    <mergeCell ref="U324:Y324"/>
    <mergeCell ref="Z324:Z325"/>
    <mergeCell ref="C303:C304"/>
    <mergeCell ref="E303:H303"/>
    <mergeCell ref="I303:M303"/>
    <mergeCell ref="N303:N304"/>
    <mergeCell ref="P303:P304"/>
    <mergeCell ref="Q303:T303"/>
    <mergeCell ref="U333:Y333"/>
    <mergeCell ref="Z333:Z334"/>
    <mergeCell ref="C349:C350"/>
    <mergeCell ref="E349:H349"/>
    <mergeCell ref="I349:M349"/>
    <mergeCell ref="N349:N350"/>
    <mergeCell ref="P349:P350"/>
    <mergeCell ref="Q349:T349"/>
    <mergeCell ref="U349:Y349"/>
    <mergeCell ref="Z349:Z350"/>
    <mergeCell ref="C333:C334"/>
    <mergeCell ref="E333:H333"/>
    <mergeCell ref="I333:M333"/>
    <mergeCell ref="N333:N334"/>
    <mergeCell ref="P333:P334"/>
    <mergeCell ref="Q333:T333"/>
    <mergeCell ref="U364:Y364"/>
    <mergeCell ref="Z364:Z365"/>
    <mergeCell ref="C379:C380"/>
    <mergeCell ref="E379:H379"/>
    <mergeCell ref="I379:M379"/>
    <mergeCell ref="N379:N380"/>
    <mergeCell ref="P379:P380"/>
    <mergeCell ref="Q379:T379"/>
    <mergeCell ref="U379:Y379"/>
    <mergeCell ref="Z379:Z380"/>
    <mergeCell ref="C364:C365"/>
    <mergeCell ref="E364:H364"/>
    <mergeCell ref="I364:M364"/>
    <mergeCell ref="N364:N365"/>
    <mergeCell ref="P364:P365"/>
    <mergeCell ref="Q364:T364"/>
    <mergeCell ref="U392:Y392"/>
    <mergeCell ref="Z392:Z393"/>
    <mergeCell ref="C401:C402"/>
    <mergeCell ref="E401:H401"/>
    <mergeCell ref="I401:M401"/>
    <mergeCell ref="N401:N402"/>
    <mergeCell ref="P401:P402"/>
    <mergeCell ref="Q401:T401"/>
    <mergeCell ref="U401:Y401"/>
    <mergeCell ref="Z401:Z402"/>
    <mergeCell ref="C392:C393"/>
    <mergeCell ref="E392:H392"/>
    <mergeCell ref="I392:M392"/>
    <mergeCell ref="N392:N393"/>
    <mergeCell ref="P392:P393"/>
    <mergeCell ref="Q392:T392"/>
    <mergeCell ref="U417:Y417"/>
    <mergeCell ref="Z417:Z418"/>
    <mergeCell ref="C435:C436"/>
    <mergeCell ref="E435:H435"/>
    <mergeCell ref="I435:M435"/>
    <mergeCell ref="N435:N436"/>
    <mergeCell ref="P435:P436"/>
    <mergeCell ref="Q435:T435"/>
    <mergeCell ref="U435:Y435"/>
    <mergeCell ref="Z435:Z436"/>
    <mergeCell ref="C417:C418"/>
    <mergeCell ref="E417:H417"/>
    <mergeCell ref="I417:M417"/>
    <mergeCell ref="N417:N418"/>
    <mergeCell ref="P417:P418"/>
    <mergeCell ref="Q417:T417"/>
  </mergeCells>
  <phoneticPr fontId="2"/>
  <conditionalFormatting sqref="Q1:Z10 Q13:Z1048576">
    <cfRule type="dataBar" priority="2">
      <dataBar>
        <cfvo type="num" val="0"/>
        <cfvo type="num" val="1"/>
        <color theme="0" tint="-0.34998626667073579"/>
      </dataBar>
      <extLst>
        <ext xmlns:x14="http://schemas.microsoft.com/office/spreadsheetml/2009/9/main" uri="{B025F937-C7B1-47D3-B67F-A62EFF666E3E}">
          <x14:id>{137BD0C5-0904-415B-A95A-1E5DE8B459CF}</x14:id>
        </ext>
      </extLst>
    </cfRule>
  </conditionalFormatting>
  <conditionalFormatting sqref="Q11:Z12">
    <cfRule type="dataBar" priority="1">
      <dataBar>
        <cfvo type="num" val="0"/>
        <cfvo type="num" val="1"/>
        <color theme="0" tint="-0.34998626667073579"/>
      </dataBar>
      <extLst>
        <ext xmlns:x14="http://schemas.microsoft.com/office/spreadsheetml/2009/9/main" uri="{B025F937-C7B1-47D3-B67F-A62EFF666E3E}">
          <x14:id>{D131A2B6-CCF4-4447-8907-9BF8323B47A3}</x14:id>
        </ext>
      </extLst>
    </cfRule>
  </conditionalFormatting>
  <pageMargins left="0.51181102362204722" right="0.51181102362204722" top="0.55118110236220474" bottom="0.55118110236220474" header="0.31496062992125984" footer="0.31496062992125984"/>
  <pageSetup paperSize="9" scale="96" orientation="portrait" r:id="rId1"/>
  <rowBreaks count="4" manualBreakCount="4">
    <brk id="194" min="15" max="21" man="1"/>
    <brk id="267" min="15" max="21" man="1"/>
    <brk id="349" min="15" max="21" man="1"/>
    <brk id="417" min="15" max="21" man="1"/>
  </rowBreaks>
  <extLst>
    <ext xmlns:x14="http://schemas.microsoft.com/office/spreadsheetml/2009/9/main" uri="{78C0D931-6437-407d-A8EE-F0AAD7539E65}">
      <x14:conditionalFormattings>
        <x14:conditionalFormatting xmlns:xm="http://schemas.microsoft.com/office/excel/2006/main">
          <x14:cfRule type="dataBar" id="{137BD0C5-0904-415B-A95A-1E5DE8B459CF}">
            <x14:dataBar minLength="0" maxLength="100" gradient="0">
              <x14:cfvo type="num">
                <xm:f>0</xm:f>
              </x14:cfvo>
              <x14:cfvo type="num">
                <xm:f>1</xm:f>
              </x14:cfvo>
              <x14:negativeFillColor rgb="FFFF0000"/>
              <x14:axisColor rgb="FF000000"/>
            </x14:dataBar>
          </x14:cfRule>
          <xm:sqref>Q1:Z10 Q13:Z1048576</xm:sqref>
        </x14:conditionalFormatting>
        <x14:conditionalFormatting xmlns:xm="http://schemas.microsoft.com/office/excel/2006/main">
          <x14:cfRule type="dataBar" id="{D131A2B6-CCF4-4447-8907-9BF8323B47A3}">
            <x14:dataBar minLength="0" maxLength="100" gradient="0">
              <x14:cfvo type="num">
                <xm:f>0</xm:f>
              </x14:cfvo>
              <x14:cfvo type="num">
                <xm:f>1</xm:f>
              </x14:cfvo>
              <x14:negativeFillColor rgb="FFFF0000"/>
              <x14:axisColor rgb="FF000000"/>
            </x14:dataBar>
          </x14:cfRule>
          <xm:sqref>Q11:Z12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45"/>
  <sheetViews>
    <sheetView showGridLines="0" topLeftCell="C1" zoomScale="55" zoomScaleNormal="55" zoomScaleSheetLayoutView="85" workbookViewId="0">
      <selection activeCell="O27" sqref="O27"/>
    </sheetView>
  </sheetViews>
  <sheetFormatPr defaultColWidth="9" defaultRowHeight="11.25" x14ac:dyDescent="0.15"/>
  <cols>
    <col min="1" max="1" width="5.875" style="13" hidden="1" customWidth="1"/>
    <col min="2" max="2" width="4.75" style="46" hidden="1" customWidth="1"/>
    <col min="3" max="3" width="33.625" style="47" customWidth="1"/>
    <col min="4" max="4" width="41.875" style="46" hidden="1" customWidth="1"/>
    <col min="5" max="16" width="9.625" style="46" customWidth="1"/>
    <col min="17" max="21" width="9.625" style="13" customWidth="1"/>
    <col min="22" max="22" width="8" style="13" customWidth="1"/>
    <col min="23" max="23" width="37.125" style="47" customWidth="1"/>
    <col min="24" max="27" width="7.75" style="61" customWidth="1"/>
    <col min="28" max="28" width="7.75" style="88" customWidth="1"/>
    <col min="29" max="34" width="7.75" style="61" customWidth="1"/>
    <col min="35" max="39" width="7.75" style="88" customWidth="1"/>
    <col min="40" max="40" width="7.75" style="66" customWidth="1"/>
    <col min="41" max="16384" width="9" style="12"/>
  </cols>
  <sheetData>
    <row r="1" spans="1:42" ht="12" x14ac:dyDescent="0.15">
      <c r="C1" s="103" t="s">
        <v>1226</v>
      </c>
      <c r="Q1" s="46"/>
      <c r="R1" s="46"/>
      <c r="S1" s="46"/>
      <c r="T1" s="46"/>
      <c r="U1" s="49"/>
      <c r="W1" s="13"/>
      <c r="X1" s="50"/>
      <c r="Y1" s="50"/>
      <c r="Z1" s="50"/>
      <c r="AA1" s="50"/>
      <c r="AB1" s="50"/>
      <c r="AC1" s="50"/>
      <c r="AD1" s="50"/>
      <c r="AE1" s="50"/>
      <c r="AF1" s="50"/>
      <c r="AG1" s="50"/>
      <c r="AH1" s="50"/>
      <c r="AI1" s="50"/>
      <c r="AJ1" s="50"/>
      <c r="AK1" s="50"/>
      <c r="AL1" s="50"/>
      <c r="AM1" s="50"/>
      <c r="AN1" s="50"/>
      <c r="AO1" s="13"/>
      <c r="AP1" s="13"/>
    </row>
    <row r="2" spans="1:42" ht="11.25" customHeight="1" x14ac:dyDescent="0.15">
      <c r="D2" s="47"/>
      <c r="E2" s="47"/>
      <c r="F2" s="47"/>
      <c r="G2" s="47"/>
      <c r="H2" s="47"/>
      <c r="I2" s="47"/>
      <c r="J2" s="47"/>
      <c r="K2" s="47"/>
      <c r="L2" s="47"/>
      <c r="M2" s="47"/>
      <c r="N2" s="47"/>
      <c r="O2" s="47"/>
      <c r="P2" s="47"/>
      <c r="Q2" s="47"/>
      <c r="R2" s="47"/>
      <c r="S2" s="47"/>
      <c r="T2" s="47"/>
      <c r="U2" s="47"/>
      <c r="W2" s="136"/>
      <c r="X2" s="47"/>
      <c r="Y2" s="47"/>
      <c r="Z2" s="47"/>
      <c r="AA2" s="47"/>
      <c r="AB2" s="47"/>
      <c r="AC2" s="47"/>
      <c r="AD2" s="47"/>
      <c r="AE2" s="47"/>
      <c r="AF2" s="47"/>
      <c r="AG2" s="47"/>
      <c r="AH2" s="47"/>
      <c r="AI2" s="47"/>
      <c r="AJ2" s="47"/>
      <c r="AK2" s="47"/>
      <c r="AL2" s="47"/>
      <c r="AM2" s="47"/>
      <c r="AN2" s="47"/>
    </row>
    <row r="3" spans="1:42" ht="101.25" x14ac:dyDescent="0.15">
      <c r="B3" s="51"/>
      <c r="C3" s="52"/>
      <c r="D3" s="51"/>
      <c r="E3" s="90" t="s">
        <v>1012</v>
      </c>
      <c r="F3" s="90" t="s">
        <v>1013</v>
      </c>
      <c r="G3" s="90" t="s">
        <v>1014</v>
      </c>
      <c r="H3" s="90" t="s">
        <v>1015</v>
      </c>
      <c r="I3" s="90" t="s">
        <v>1016</v>
      </c>
      <c r="J3" s="90" t="s">
        <v>1017</v>
      </c>
      <c r="K3" s="90" t="s">
        <v>1018</v>
      </c>
      <c r="L3" s="90" t="s">
        <v>1019</v>
      </c>
      <c r="M3" s="90" t="s">
        <v>1020</v>
      </c>
      <c r="N3" s="90" t="s">
        <v>1021</v>
      </c>
      <c r="O3" s="90" t="s">
        <v>1022</v>
      </c>
      <c r="P3" s="91" t="s">
        <v>1023</v>
      </c>
      <c r="Q3" s="91" t="s">
        <v>1024</v>
      </c>
      <c r="R3" s="91" t="s">
        <v>1025</v>
      </c>
      <c r="S3" s="91" t="s">
        <v>1026</v>
      </c>
      <c r="T3" s="91" t="s">
        <v>617</v>
      </c>
      <c r="U3" s="92" t="s">
        <v>140</v>
      </c>
      <c r="W3" s="136"/>
      <c r="X3" s="90" t="s">
        <v>572</v>
      </c>
      <c r="Y3" s="90" t="s">
        <v>1013</v>
      </c>
      <c r="Z3" s="90" t="s">
        <v>1014</v>
      </c>
      <c r="AA3" s="90" t="s">
        <v>1015</v>
      </c>
      <c r="AB3" s="90" t="s">
        <v>1016</v>
      </c>
      <c r="AC3" s="90" t="s">
        <v>1017</v>
      </c>
      <c r="AD3" s="90" t="s">
        <v>1018</v>
      </c>
      <c r="AE3" s="90" t="s">
        <v>1019</v>
      </c>
      <c r="AF3" s="90" t="s">
        <v>1020</v>
      </c>
      <c r="AG3" s="90" t="s">
        <v>1021</v>
      </c>
      <c r="AH3" s="90" t="s">
        <v>1022</v>
      </c>
      <c r="AI3" s="91" t="s">
        <v>1023</v>
      </c>
      <c r="AJ3" s="91" t="s">
        <v>1024</v>
      </c>
      <c r="AK3" s="91" t="s">
        <v>1025</v>
      </c>
      <c r="AL3" s="91" t="s">
        <v>1026</v>
      </c>
      <c r="AM3" s="91" t="s">
        <v>617</v>
      </c>
      <c r="AN3" s="92" t="s">
        <v>140</v>
      </c>
    </row>
    <row r="4" spans="1:42" x14ac:dyDescent="0.15">
      <c r="B4" s="51"/>
      <c r="C4" s="52" t="s">
        <v>150</v>
      </c>
      <c r="D4" s="51"/>
      <c r="E4" s="57">
        <v>6360</v>
      </c>
      <c r="F4" s="57">
        <v>4314</v>
      </c>
      <c r="G4" s="57">
        <v>858</v>
      </c>
      <c r="H4" s="57">
        <v>463</v>
      </c>
      <c r="I4" s="57">
        <v>268</v>
      </c>
      <c r="J4" s="57">
        <v>192</v>
      </c>
      <c r="K4" s="57">
        <v>202</v>
      </c>
      <c r="L4" s="57">
        <v>1165</v>
      </c>
      <c r="M4" s="57">
        <v>615</v>
      </c>
      <c r="N4" s="57">
        <v>522</v>
      </c>
      <c r="O4" s="57">
        <v>1398</v>
      </c>
      <c r="P4" s="57">
        <v>294</v>
      </c>
      <c r="Q4" s="57">
        <v>252</v>
      </c>
      <c r="R4" s="57">
        <v>4502</v>
      </c>
      <c r="S4" s="57">
        <v>617</v>
      </c>
      <c r="T4" s="57">
        <v>37</v>
      </c>
      <c r="U4" s="57">
        <v>15420</v>
      </c>
      <c r="W4" s="52" t="str">
        <f>+C4&amp;"(N="&amp;U4&amp;"）"</f>
        <v>全体(N=15420）</v>
      </c>
      <c r="X4" s="58">
        <f>+E4/$U4</f>
        <v>0.41245136186770426</v>
      </c>
      <c r="Y4" s="58">
        <f t="shared" ref="Y4:AN4" si="0">+F4/$U4</f>
        <v>0.27976653696498055</v>
      </c>
      <c r="Z4" s="58">
        <f t="shared" si="0"/>
        <v>5.5642023346303499E-2</v>
      </c>
      <c r="AA4" s="58">
        <f t="shared" si="0"/>
        <v>3.0025940337224385E-2</v>
      </c>
      <c r="AB4" s="58">
        <f t="shared" si="0"/>
        <v>1.7380025940337225E-2</v>
      </c>
      <c r="AC4" s="58">
        <f t="shared" si="0"/>
        <v>1.2451361867704281E-2</v>
      </c>
      <c r="AD4" s="58">
        <f t="shared" si="0"/>
        <v>1.3099870298313878E-2</v>
      </c>
      <c r="AE4" s="58">
        <f t="shared" si="0"/>
        <v>7.5551232166018154E-2</v>
      </c>
      <c r="AF4" s="58">
        <f t="shared" si="0"/>
        <v>3.9883268482490269E-2</v>
      </c>
      <c r="AG4" s="58">
        <f t="shared" si="0"/>
        <v>3.3852140077821009E-2</v>
      </c>
      <c r="AH4" s="58">
        <f t="shared" si="0"/>
        <v>9.0661478599221787E-2</v>
      </c>
      <c r="AI4" s="58">
        <f t="shared" si="0"/>
        <v>1.9066147859922181E-2</v>
      </c>
      <c r="AJ4" s="58">
        <f t="shared" si="0"/>
        <v>1.6342412451361869E-2</v>
      </c>
      <c r="AK4" s="58">
        <f t="shared" si="0"/>
        <v>0.291958495460441</v>
      </c>
      <c r="AL4" s="58">
        <f t="shared" si="0"/>
        <v>4.0012970168612189E-2</v>
      </c>
      <c r="AM4" s="58">
        <f t="shared" si="0"/>
        <v>2.3994811932555125E-3</v>
      </c>
      <c r="AN4" s="58">
        <f t="shared" si="0"/>
        <v>1</v>
      </c>
    </row>
    <row r="5" spans="1:42" x14ac:dyDescent="0.15">
      <c r="C5" s="60"/>
      <c r="P5" s="59"/>
      <c r="Q5" s="59"/>
      <c r="R5" s="59"/>
      <c r="S5" s="59"/>
      <c r="T5" s="59"/>
      <c r="U5" s="59"/>
      <c r="W5" s="60"/>
      <c r="AB5" s="61"/>
      <c r="AI5" s="61"/>
      <c r="AJ5" s="61"/>
      <c r="AK5" s="61"/>
      <c r="AL5" s="61"/>
      <c r="AM5" s="61"/>
      <c r="AN5" s="61"/>
      <c r="AO5" s="46"/>
    </row>
    <row r="6" spans="1:42" x14ac:dyDescent="0.15">
      <c r="C6" s="60"/>
      <c r="P6" s="59"/>
      <c r="Q6" s="59"/>
      <c r="R6" s="59"/>
      <c r="S6" s="59"/>
      <c r="T6" s="59"/>
      <c r="U6" s="59" t="s">
        <v>262</v>
      </c>
      <c r="W6" s="60"/>
      <c r="AB6" s="61"/>
      <c r="AI6" s="61"/>
      <c r="AJ6" s="61"/>
      <c r="AK6" s="61"/>
      <c r="AL6" s="61"/>
      <c r="AM6" s="61"/>
      <c r="AN6" s="62"/>
      <c r="AO6" s="46"/>
    </row>
    <row r="7" spans="1:42" ht="11.25" customHeight="1" x14ac:dyDescent="0.15">
      <c r="C7" s="130" t="s">
        <v>152</v>
      </c>
      <c r="E7" s="47"/>
      <c r="F7" s="47"/>
      <c r="G7" s="47"/>
      <c r="H7" s="47"/>
      <c r="I7" s="47"/>
      <c r="J7" s="47"/>
      <c r="K7" s="47"/>
      <c r="L7" s="47"/>
      <c r="M7" s="47"/>
      <c r="N7" s="47"/>
      <c r="O7" s="47"/>
      <c r="P7" s="47"/>
      <c r="Q7" s="47"/>
      <c r="R7" s="47"/>
      <c r="S7" s="47"/>
      <c r="T7" s="47"/>
      <c r="U7" s="47"/>
      <c r="W7" s="136" t="str">
        <f>+C7</f>
        <v>＜性別年代＞</v>
      </c>
      <c r="X7" s="47"/>
      <c r="Y7" s="47"/>
      <c r="Z7" s="47"/>
      <c r="AA7" s="47"/>
      <c r="AB7" s="47"/>
      <c r="AC7" s="47"/>
      <c r="AD7" s="47"/>
      <c r="AE7" s="47"/>
      <c r="AF7" s="47"/>
      <c r="AG7" s="47"/>
      <c r="AH7" s="47"/>
      <c r="AI7" s="47"/>
      <c r="AJ7" s="47"/>
      <c r="AK7" s="47"/>
      <c r="AL7" s="47"/>
      <c r="AM7" s="47"/>
      <c r="AN7" s="47"/>
    </row>
    <row r="8" spans="1:42" ht="101.25" x14ac:dyDescent="0.15">
      <c r="C8" s="131"/>
      <c r="E8" s="90" t="s">
        <v>1012</v>
      </c>
      <c r="F8" s="90" t="s">
        <v>1013</v>
      </c>
      <c r="G8" s="90" t="s">
        <v>1014</v>
      </c>
      <c r="H8" s="90" t="s">
        <v>1015</v>
      </c>
      <c r="I8" s="90" t="s">
        <v>1016</v>
      </c>
      <c r="J8" s="90" t="s">
        <v>1017</v>
      </c>
      <c r="K8" s="90" t="s">
        <v>1018</v>
      </c>
      <c r="L8" s="90" t="s">
        <v>1019</v>
      </c>
      <c r="M8" s="90" t="s">
        <v>1020</v>
      </c>
      <c r="N8" s="90" t="s">
        <v>1021</v>
      </c>
      <c r="O8" s="90" t="s">
        <v>1022</v>
      </c>
      <c r="P8" s="91" t="s">
        <v>1023</v>
      </c>
      <c r="Q8" s="91" t="s">
        <v>1024</v>
      </c>
      <c r="R8" s="91" t="s">
        <v>1025</v>
      </c>
      <c r="S8" s="91" t="s">
        <v>1026</v>
      </c>
      <c r="T8" s="91" t="s">
        <v>617</v>
      </c>
      <c r="U8" s="92" t="s">
        <v>140</v>
      </c>
      <c r="W8" s="137"/>
      <c r="X8" s="90" t="s">
        <v>1027</v>
      </c>
      <c r="Y8" s="90" t="s">
        <v>1013</v>
      </c>
      <c r="Z8" s="90" t="s">
        <v>1014</v>
      </c>
      <c r="AA8" s="90" t="s">
        <v>1015</v>
      </c>
      <c r="AB8" s="90" t="s">
        <v>1016</v>
      </c>
      <c r="AC8" s="90" t="s">
        <v>1017</v>
      </c>
      <c r="AD8" s="90" t="s">
        <v>1018</v>
      </c>
      <c r="AE8" s="90" t="s">
        <v>1019</v>
      </c>
      <c r="AF8" s="90" t="s">
        <v>1020</v>
      </c>
      <c r="AG8" s="90" t="s">
        <v>1021</v>
      </c>
      <c r="AH8" s="90" t="s">
        <v>1022</v>
      </c>
      <c r="AI8" s="91" t="s">
        <v>1023</v>
      </c>
      <c r="AJ8" s="91" t="s">
        <v>1024</v>
      </c>
      <c r="AK8" s="91" t="s">
        <v>1025</v>
      </c>
      <c r="AL8" s="91" t="s">
        <v>1026</v>
      </c>
      <c r="AM8" s="91" t="s">
        <v>617</v>
      </c>
      <c r="AN8" s="92" t="s">
        <v>140</v>
      </c>
    </row>
    <row r="9" spans="1:42" x14ac:dyDescent="0.15">
      <c r="C9" s="52" t="s">
        <v>150</v>
      </c>
      <c r="E9" s="63">
        <v>6360</v>
      </c>
      <c r="F9" s="63">
        <v>4314</v>
      </c>
      <c r="G9" s="63">
        <v>858</v>
      </c>
      <c r="H9" s="63">
        <v>463</v>
      </c>
      <c r="I9" s="63">
        <v>268</v>
      </c>
      <c r="J9" s="63">
        <v>192</v>
      </c>
      <c r="K9" s="63">
        <v>202</v>
      </c>
      <c r="L9" s="63">
        <v>1165</v>
      </c>
      <c r="M9" s="63">
        <v>615</v>
      </c>
      <c r="N9" s="63">
        <v>522</v>
      </c>
      <c r="O9" s="63">
        <v>1398</v>
      </c>
      <c r="P9" s="63">
        <v>294</v>
      </c>
      <c r="Q9" s="63">
        <v>252</v>
      </c>
      <c r="R9" s="63">
        <v>4502</v>
      </c>
      <c r="S9" s="63">
        <v>617</v>
      </c>
      <c r="T9" s="63">
        <v>37</v>
      </c>
      <c r="U9" s="57">
        <v>15420</v>
      </c>
      <c r="W9" s="52" t="str">
        <f t="shared" ref="W9:W17" si="1">+C9&amp;"(N="&amp;U9&amp;"）"</f>
        <v>全体(N=15420）</v>
      </c>
      <c r="X9" s="58">
        <f t="shared" ref="X9:AM17" si="2">+E9/$U9</f>
        <v>0.41245136186770426</v>
      </c>
      <c r="Y9" s="58">
        <f t="shared" si="2"/>
        <v>0.27976653696498055</v>
      </c>
      <c r="Z9" s="58">
        <f t="shared" si="2"/>
        <v>5.5642023346303499E-2</v>
      </c>
      <c r="AA9" s="58">
        <f t="shared" si="2"/>
        <v>3.0025940337224385E-2</v>
      </c>
      <c r="AB9" s="58">
        <f t="shared" si="2"/>
        <v>1.7380025940337225E-2</v>
      </c>
      <c r="AC9" s="58">
        <f t="shared" si="2"/>
        <v>1.2451361867704281E-2</v>
      </c>
      <c r="AD9" s="58">
        <f t="shared" si="2"/>
        <v>1.3099870298313878E-2</v>
      </c>
      <c r="AE9" s="58">
        <f t="shared" si="2"/>
        <v>7.5551232166018154E-2</v>
      </c>
      <c r="AF9" s="58">
        <f t="shared" si="2"/>
        <v>3.9883268482490269E-2</v>
      </c>
      <c r="AG9" s="58">
        <f t="shared" si="2"/>
        <v>3.3852140077821009E-2</v>
      </c>
      <c r="AH9" s="58">
        <f t="shared" si="2"/>
        <v>9.0661478599221787E-2</v>
      </c>
      <c r="AI9" s="58">
        <f t="shared" si="2"/>
        <v>1.9066147859922181E-2</v>
      </c>
      <c r="AJ9" s="58">
        <f t="shared" si="2"/>
        <v>1.6342412451361869E-2</v>
      </c>
      <c r="AK9" s="58">
        <f t="shared" si="2"/>
        <v>0.291958495460441</v>
      </c>
      <c r="AL9" s="58">
        <f t="shared" si="2"/>
        <v>4.0012970168612189E-2</v>
      </c>
      <c r="AM9" s="58">
        <f t="shared" si="2"/>
        <v>2.3994811932555125E-3</v>
      </c>
      <c r="AN9" s="58">
        <f t="shared" ref="AN9:AN17" si="3">+U9/$U9</f>
        <v>1</v>
      </c>
    </row>
    <row r="10" spans="1:42" x14ac:dyDescent="0.15">
      <c r="A10" s="13" t="s">
        <v>156</v>
      </c>
      <c r="B10" s="51">
        <v>1</v>
      </c>
      <c r="C10" s="52" t="s">
        <v>154</v>
      </c>
      <c r="D10" s="65" t="s">
        <v>155</v>
      </c>
      <c r="E10" s="57">
        <v>571</v>
      </c>
      <c r="F10" s="57">
        <v>489</v>
      </c>
      <c r="G10" s="57">
        <v>151</v>
      </c>
      <c r="H10" s="57">
        <v>101</v>
      </c>
      <c r="I10" s="57">
        <v>61</v>
      </c>
      <c r="J10" s="57">
        <v>42</v>
      </c>
      <c r="K10" s="57">
        <v>38</v>
      </c>
      <c r="L10" s="57">
        <v>125</v>
      </c>
      <c r="M10" s="57">
        <v>61</v>
      </c>
      <c r="N10" s="57">
        <v>62</v>
      </c>
      <c r="O10" s="57">
        <v>104</v>
      </c>
      <c r="P10" s="57">
        <v>33</v>
      </c>
      <c r="Q10" s="57">
        <v>40</v>
      </c>
      <c r="R10" s="57">
        <v>378</v>
      </c>
      <c r="S10" s="57">
        <v>21</v>
      </c>
      <c r="T10" s="57">
        <v>1</v>
      </c>
      <c r="U10" s="57">
        <v>1519</v>
      </c>
      <c r="W10" s="52" t="str">
        <f t="shared" si="1"/>
        <v>男性：18-34歳(N=1519）</v>
      </c>
      <c r="X10" s="58">
        <f t="shared" si="2"/>
        <v>0.3759052007899934</v>
      </c>
      <c r="Y10" s="58">
        <f t="shared" si="2"/>
        <v>0.32192231731402238</v>
      </c>
      <c r="Z10" s="58">
        <f t="shared" si="2"/>
        <v>9.9407504937458854E-2</v>
      </c>
      <c r="AA10" s="58">
        <f t="shared" si="2"/>
        <v>6.6491112574061886E-2</v>
      </c>
      <c r="AB10" s="58">
        <f t="shared" si="2"/>
        <v>4.0157998683344305E-2</v>
      </c>
      <c r="AC10" s="58">
        <f t="shared" si="2"/>
        <v>2.7649769585253458E-2</v>
      </c>
      <c r="AD10" s="58">
        <f t="shared" si="2"/>
        <v>2.5016458196181698E-2</v>
      </c>
      <c r="AE10" s="58">
        <f t="shared" si="2"/>
        <v>8.2290980908492434E-2</v>
      </c>
      <c r="AF10" s="58">
        <f t="shared" si="2"/>
        <v>4.0157998683344305E-2</v>
      </c>
      <c r="AG10" s="58">
        <f t="shared" si="2"/>
        <v>4.0816326530612242E-2</v>
      </c>
      <c r="AH10" s="58">
        <f t="shared" si="2"/>
        <v>6.8466096115865696E-2</v>
      </c>
      <c r="AI10" s="58">
        <f t="shared" si="2"/>
        <v>2.1724818959842001E-2</v>
      </c>
      <c r="AJ10" s="58">
        <f t="shared" si="2"/>
        <v>2.6333113890717578E-2</v>
      </c>
      <c r="AK10" s="58">
        <f t="shared" si="2"/>
        <v>0.24884792626728111</v>
      </c>
      <c r="AL10" s="58">
        <f t="shared" si="2"/>
        <v>1.3824884792626729E-2</v>
      </c>
      <c r="AM10" s="58">
        <f t="shared" si="2"/>
        <v>6.583278472679394E-4</v>
      </c>
      <c r="AN10" s="58">
        <f t="shared" si="3"/>
        <v>1</v>
      </c>
    </row>
    <row r="11" spans="1:42" x14ac:dyDescent="0.15">
      <c r="A11" s="13" t="s">
        <v>156</v>
      </c>
      <c r="B11" s="51">
        <v>2</v>
      </c>
      <c r="C11" s="52" t="s">
        <v>157</v>
      </c>
      <c r="D11" s="65" t="s">
        <v>155</v>
      </c>
      <c r="E11" s="57">
        <v>785</v>
      </c>
      <c r="F11" s="57">
        <v>592</v>
      </c>
      <c r="G11" s="57">
        <v>172</v>
      </c>
      <c r="H11" s="57">
        <v>81</v>
      </c>
      <c r="I11" s="57">
        <v>58</v>
      </c>
      <c r="J11" s="57">
        <v>33</v>
      </c>
      <c r="K11" s="57">
        <v>41</v>
      </c>
      <c r="L11" s="57">
        <v>157</v>
      </c>
      <c r="M11" s="57">
        <v>73</v>
      </c>
      <c r="N11" s="57">
        <v>68</v>
      </c>
      <c r="O11" s="57">
        <v>136</v>
      </c>
      <c r="P11" s="57">
        <v>47</v>
      </c>
      <c r="Q11" s="57">
        <v>35</v>
      </c>
      <c r="R11" s="57">
        <v>556</v>
      </c>
      <c r="S11" s="57">
        <v>29</v>
      </c>
      <c r="T11" s="57">
        <v>5</v>
      </c>
      <c r="U11" s="57">
        <v>1973</v>
      </c>
      <c r="W11" s="52" t="str">
        <f t="shared" si="1"/>
        <v>男性：35-49歳(N=1973）</v>
      </c>
      <c r="X11" s="58">
        <f t="shared" si="2"/>
        <v>0.39787126203750633</v>
      </c>
      <c r="Y11" s="58">
        <f t="shared" si="2"/>
        <v>0.30005068423720221</v>
      </c>
      <c r="Z11" s="58">
        <f t="shared" si="2"/>
        <v>8.717688798783578E-2</v>
      </c>
      <c r="AA11" s="58">
        <f t="shared" si="2"/>
        <v>4.1054232133806386E-2</v>
      </c>
      <c r="AB11" s="58">
        <f t="shared" si="2"/>
        <v>2.9396857577293461E-2</v>
      </c>
      <c r="AC11" s="58">
        <f t="shared" si="2"/>
        <v>1.6725798276735936E-2</v>
      </c>
      <c r="AD11" s="58">
        <f t="shared" si="2"/>
        <v>2.0780537252914344E-2</v>
      </c>
      <c r="AE11" s="58">
        <f t="shared" si="2"/>
        <v>7.9574252407501267E-2</v>
      </c>
      <c r="AF11" s="58">
        <f t="shared" si="2"/>
        <v>3.6999493157627975E-2</v>
      </c>
      <c r="AG11" s="58">
        <f t="shared" si="2"/>
        <v>3.446528129751647E-2</v>
      </c>
      <c r="AH11" s="58">
        <f t="shared" si="2"/>
        <v>6.893056259503294E-2</v>
      </c>
      <c r="AI11" s="58">
        <f t="shared" si="2"/>
        <v>2.3821591485048151E-2</v>
      </c>
      <c r="AJ11" s="58">
        <f t="shared" si="2"/>
        <v>1.7739483020780537E-2</v>
      </c>
      <c r="AK11" s="58">
        <f t="shared" si="2"/>
        <v>0.28180435884439942</v>
      </c>
      <c r="AL11" s="58">
        <f t="shared" si="2"/>
        <v>1.4698428788646731E-2</v>
      </c>
      <c r="AM11" s="58">
        <f t="shared" si="2"/>
        <v>2.5342118601115052E-3</v>
      </c>
      <c r="AN11" s="58">
        <f t="shared" si="3"/>
        <v>1</v>
      </c>
    </row>
    <row r="12" spans="1:42" x14ac:dyDescent="0.15">
      <c r="A12" s="13" t="s">
        <v>860</v>
      </c>
      <c r="B12" s="51">
        <v>3</v>
      </c>
      <c r="C12" s="52" t="s">
        <v>158</v>
      </c>
      <c r="D12" s="65" t="s">
        <v>155</v>
      </c>
      <c r="E12" s="57">
        <v>576</v>
      </c>
      <c r="F12" s="57">
        <v>466</v>
      </c>
      <c r="G12" s="57">
        <v>134</v>
      </c>
      <c r="H12" s="57">
        <v>45</v>
      </c>
      <c r="I12" s="57">
        <v>34</v>
      </c>
      <c r="J12" s="57">
        <v>16</v>
      </c>
      <c r="K12" s="57">
        <v>20</v>
      </c>
      <c r="L12" s="57">
        <v>100</v>
      </c>
      <c r="M12" s="57">
        <v>73</v>
      </c>
      <c r="N12" s="57">
        <v>41</v>
      </c>
      <c r="O12" s="57">
        <v>154</v>
      </c>
      <c r="P12" s="57">
        <v>30</v>
      </c>
      <c r="Q12" s="57">
        <v>30</v>
      </c>
      <c r="R12" s="57">
        <v>407</v>
      </c>
      <c r="S12" s="57">
        <v>55</v>
      </c>
      <c r="T12" s="57">
        <v>9</v>
      </c>
      <c r="U12" s="57">
        <v>1522</v>
      </c>
      <c r="W12" s="52" t="str">
        <f t="shared" si="1"/>
        <v>男性：50-64歳(N=1522）</v>
      </c>
      <c r="X12" s="58">
        <f t="shared" si="2"/>
        <v>0.37844940867279897</v>
      </c>
      <c r="Y12" s="58">
        <f t="shared" si="2"/>
        <v>0.30617608409986857</v>
      </c>
      <c r="Z12" s="58">
        <f t="shared" si="2"/>
        <v>8.8042049934296984E-2</v>
      </c>
      <c r="AA12" s="58">
        <f t="shared" si="2"/>
        <v>2.956636005256242E-2</v>
      </c>
      <c r="AB12" s="58">
        <f t="shared" si="2"/>
        <v>2.2339027595269383E-2</v>
      </c>
      <c r="AC12" s="58">
        <f t="shared" si="2"/>
        <v>1.0512483574244415E-2</v>
      </c>
      <c r="AD12" s="58">
        <f t="shared" si="2"/>
        <v>1.3140604467805518E-2</v>
      </c>
      <c r="AE12" s="58">
        <f t="shared" si="2"/>
        <v>6.5703022339027597E-2</v>
      </c>
      <c r="AF12" s="58">
        <f t="shared" si="2"/>
        <v>4.7963206307490146E-2</v>
      </c>
      <c r="AG12" s="58">
        <f t="shared" si="2"/>
        <v>2.6938239159001315E-2</v>
      </c>
      <c r="AH12" s="58">
        <f t="shared" si="2"/>
        <v>0.1011826544021025</v>
      </c>
      <c r="AI12" s="58">
        <f t="shared" si="2"/>
        <v>1.9710906701708279E-2</v>
      </c>
      <c r="AJ12" s="58">
        <f t="shared" si="2"/>
        <v>1.9710906701708279E-2</v>
      </c>
      <c r="AK12" s="58">
        <f t="shared" si="2"/>
        <v>0.26741130091984233</v>
      </c>
      <c r="AL12" s="58">
        <f t="shared" si="2"/>
        <v>3.6136662286465178E-2</v>
      </c>
      <c r="AM12" s="58">
        <f t="shared" si="2"/>
        <v>5.9132720105124839E-3</v>
      </c>
      <c r="AN12" s="58">
        <f t="shared" si="3"/>
        <v>1</v>
      </c>
    </row>
    <row r="13" spans="1:42" x14ac:dyDescent="0.15">
      <c r="A13" s="13" t="s">
        <v>156</v>
      </c>
      <c r="B13" s="51">
        <v>4</v>
      </c>
      <c r="C13" s="52" t="s">
        <v>159</v>
      </c>
      <c r="D13" s="65" t="s">
        <v>155</v>
      </c>
      <c r="E13" s="57">
        <v>897</v>
      </c>
      <c r="F13" s="57">
        <v>738</v>
      </c>
      <c r="G13" s="57">
        <v>112</v>
      </c>
      <c r="H13" s="57">
        <v>62</v>
      </c>
      <c r="I13" s="57">
        <v>23</v>
      </c>
      <c r="J13" s="57">
        <v>34</v>
      </c>
      <c r="K13" s="57">
        <v>34</v>
      </c>
      <c r="L13" s="57">
        <v>195</v>
      </c>
      <c r="M13" s="57">
        <v>139</v>
      </c>
      <c r="N13" s="57">
        <v>102</v>
      </c>
      <c r="O13" s="57">
        <v>353</v>
      </c>
      <c r="P13" s="57">
        <v>67</v>
      </c>
      <c r="Q13" s="57">
        <v>51</v>
      </c>
      <c r="R13" s="57">
        <v>685</v>
      </c>
      <c r="S13" s="57">
        <v>136</v>
      </c>
      <c r="T13" s="57">
        <v>5</v>
      </c>
      <c r="U13" s="57">
        <v>2406</v>
      </c>
      <c r="W13" s="52" t="str">
        <f t="shared" si="1"/>
        <v>男性：65歳-(N=2406）</v>
      </c>
      <c r="X13" s="58">
        <f t="shared" si="2"/>
        <v>0.37281795511221943</v>
      </c>
      <c r="Y13" s="58">
        <f t="shared" si="2"/>
        <v>0.30673316708229426</v>
      </c>
      <c r="Z13" s="58">
        <f t="shared" si="2"/>
        <v>4.6550290939318374E-2</v>
      </c>
      <c r="AA13" s="58">
        <f t="shared" si="2"/>
        <v>2.5768911055694097E-2</v>
      </c>
      <c r="AB13" s="58">
        <f t="shared" si="2"/>
        <v>9.5594347464671662E-3</v>
      </c>
      <c r="AC13" s="58">
        <f t="shared" si="2"/>
        <v>1.4131338320864505E-2</v>
      </c>
      <c r="AD13" s="58">
        <f t="shared" si="2"/>
        <v>1.4131338320864505E-2</v>
      </c>
      <c r="AE13" s="58">
        <f t="shared" si="2"/>
        <v>8.1047381546134667E-2</v>
      </c>
      <c r="AF13" s="58">
        <f t="shared" si="2"/>
        <v>5.7772236076475476E-2</v>
      </c>
      <c r="AG13" s="58">
        <f t="shared" si="2"/>
        <v>4.2394014962593519E-2</v>
      </c>
      <c r="AH13" s="58">
        <f t="shared" si="2"/>
        <v>0.14671654197838738</v>
      </c>
      <c r="AI13" s="58">
        <f t="shared" si="2"/>
        <v>2.7847049044056525E-2</v>
      </c>
      <c r="AJ13" s="58">
        <f t="shared" si="2"/>
        <v>2.119700748129676E-2</v>
      </c>
      <c r="AK13" s="58">
        <f t="shared" si="2"/>
        <v>0.28470490440565255</v>
      </c>
      <c r="AL13" s="58">
        <f t="shared" si="2"/>
        <v>5.6525353283458021E-2</v>
      </c>
      <c r="AM13" s="58">
        <f t="shared" si="2"/>
        <v>2.0781379883624274E-3</v>
      </c>
      <c r="AN13" s="58">
        <f t="shared" si="3"/>
        <v>1</v>
      </c>
    </row>
    <row r="14" spans="1:42" x14ac:dyDescent="0.15">
      <c r="A14" s="13" t="s">
        <v>156</v>
      </c>
      <c r="B14" s="51">
        <v>5</v>
      </c>
      <c r="C14" s="52" t="s">
        <v>160</v>
      </c>
      <c r="D14" s="65" t="s">
        <v>155</v>
      </c>
      <c r="E14" s="57">
        <v>960</v>
      </c>
      <c r="F14" s="57">
        <v>656</v>
      </c>
      <c r="G14" s="57">
        <v>100</v>
      </c>
      <c r="H14" s="57">
        <v>63</v>
      </c>
      <c r="I14" s="57">
        <v>38</v>
      </c>
      <c r="J14" s="57">
        <v>22</v>
      </c>
      <c r="K14" s="57">
        <v>34</v>
      </c>
      <c r="L14" s="57">
        <v>188</v>
      </c>
      <c r="M14" s="57">
        <v>56</v>
      </c>
      <c r="N14" s="57">
        <v>48</v>
      </c>
      <c r="O14" s="57">
        <v>139</v>
      </c>
      <c r="P14" s="57">
        <v>29</v>
      </c>
      <c r="Q14" s="57">
        <v>36</v>
      </c>
      <c r="R14" s="57">
        <v>757</v>
      </c>
      <c r="S14" s="57">
        <v>36</v>
      </c>
      <c r="T14" s="57">
        <v>2</v>
      </c>
      <c r="U14" s="57">
        <v>2295</v>
      </c>
      <c r="W14" s="52" t="str">
        <f t="shared" si="1"/>
        <v>女性：18-34歳(N=2295）</v>
      </c>
      <c r="X14" s="58">
        <f t="shared" si="2"/>
        <v>0.41830065359477125</v>
      </c>
      <c r="Y14" s="58">
        <f t="shared" si="2"/>
        <v>0.28583877995642704</v>
      </c>
      <c r="Z14" s="58">
        <f t="shared" si="2"/>
        <v>4.357298474945534E-2</v>
      </c>
      <c r="AA14" s="58">
        <f t="shared" si="2"/>
        <v>2.7450980392156862E-2</v>
      </c>
      <c r="AB14" s="58">
        <f t="shared" si="2"/>
        <v>1.6557734204793027E-2</v>
      </c>
      <c r="AC14" s="58">
        <f t="shared" si="2"/>
        <v>9.5860566448801744E-3</v>
      </c>
      <c r="AD14" s="58">
        <f t="shared" si="2"/>
        <v>1.4814814814814815E-2</v>
      </c>
      <c r="AE14" s="58">
        <f t="shared" si="2"/>
        <v>8.1917211328976031E-2</v>
      </c>
      <c r="AF14" s="58">
        <f t="shared" si="2"/>
        <v>2.4400871459694988E-2</v>
      </c>
      <c r="AG14" s="58">
        <f t="shared" si="2"/>
        <v>2.0915032679738561E-2</v>
      </c>
      <c r="AH14" s="58">
        <f t="shared" si="2"/>
        <v>6.0566448801742917E-2</v>
      </c>
      <c r="AI14" s="58">
        <f t="shared" si="2"/>
        <v>1.2636165577342049E-2</v>
      </c>
      <c r="AJ14" s="58">
        <f t="shared" si="2"/>
        <v>1.5686274509803921E-2</v>
      </c>
      <c r="AK14" s="58">
        <f t="shared" si="2"/>
        <v>0.32984749455337692</v>
      </c>
      <c r="AL14" s="58">
        <f t="shared" si="2"/>
        <v>1.5686274509803921E-2</v>
      </c>
      <c r="AM14" s="58">
        <f t="shared" si="2"/>
        <v>8.7145969498910673E-4</v>
      </c>
      <c r="AN14" s="58">
        <f t="shared" si="3"/>
        <v>1</v>
      </c>
    </row>
    <row r="15" spans="1:42" x14ac:dyDescent="0.15">
      <c r="A15" s="13" t="s">
        <v>161</v>
      </c>
      <c r="B15" s="51">
        <v>6</v>
      </c>
      <c r="C15" s="52" t="s">
        <v>162</v>
      </c>
      <c r="D15" s="65" t="s">
        <v>155</v>
      </c>
      <c r="E15" s="57">
        <v>1034</v>
      </c>
      <c r="F15" s="57">
        <v>553</v>
      </c>
      <c r="G15" s="57">
        <v>80</v>
      </c>
      <c r="H15" s="57">
        <v>49</v>
      </c>
      <c r="I15" s="57">
        <v>29</v>
      </c>
      <c r="J15" s="57">
        <v>15</v>
      </c>
      <c r="K15" s="57">
        <v>15</v>
      </c>
      <c r="L15" s="57">
        <v>167</v>
      </c>
      <c r="M15" s="57">
        <v>62</v>
      </c>
      <c r="N15" s="57">
        <v>55</v>
      </c>
      <c r="O15" s="57">
        <v>147</v>
      </c>
      <c r="P15" s="57">
        <v>25</v>
      </c>
      <c r="Q15" s="57">
        <v>17</v>
      </c>
      <c r="R15" s="57">
        <v>655</v>
      </c>
      <c r="S15" s="57">
        <v>51</v>
      </c>
      <c r="T15" s="57">
        <v>6</v>
      </c>
      <c r="U15" s="57">
        <v>2146</v>
      </c>
      <c r="W15" s="52" t="str">
        <f t="shared" si="1"/>
        <v>女性：35-49歳(N=2146）</v>
      </c>
      <c r="X15" s="58">
        <f t="shared" si="2"/>
        <v>0.48182665424044735</v>
      </c>
      <c r="Y15" s="58">
        <f t="shared" si="2"/>
        <v>0.25768872320596459</v>
      </c>
      <c r="Z15" s="58">
        <f t="shared" si="2"/>
        <v>3.7278657968313138E-2</v>
      </c>
      <c r="AA15" s="58">
        <f t="shared" si="2"/>
        <v>2.2833178005591797E-2</v>
      </c>
      <c r="AB15" s="58">
        <f t="shared" si="2"/>
        <v>1.3513513513513514E-2</v>
      </c>
      <c r="AC15" s="58">
        <f t="shared" si="2"/>
        <v>6.9897483690587138E-3</v>
      </c>
      <c r="AD15" s="58">
        <f t="shared" si="2"/>
        <v>6.9897483690587138E-3</v>
      </c>
      <c r="AE15" s="58">
        <f t="shared" si="2"/>
        <v>7.7819198508853688E-2</v>
      </c>
      <c r="AF15" s="58">
        <f t="shared" si="2"/>
        <v>2.8890959925442685E-2</v>
      </c>
      <c r="AG15" s="58">
        <f t="shared" si="2"/>
        <v>2.5629077353215284E-2</v>
      </c>
      <c r="AH15" s="58">
        <f t="shared" si="2"/>
        <v>6.8499534016775401E-2</v>
      </c>
      <c r="AI15" s="58">
        <f t="shared" si="2"/>
        <v>1.1649580615097856E-2</v>
      </c>
      <c r="AJ15" s="58">
        <f t="shared" si="2"/>
        <v>7.9217148182665429E-3</v>
      </c>
      <c r="AK15" s="58">
        <f t="shared" si="2"/>
        <v>0.30521901211556385</v>
      </c>
      <c r="AL15" s="58">
        <f t="shared" si="2"/>
        <v>2.3765144454799627E-2</v>
      </c>
      <c r="AM15" s="58">
        <f t="shared" si="2"/>
        <v>2.7958993476234857E-3</v>
      </c>
      <c r="AN15" s="58">
        <f t="shared" si="3"/>
        <v>1</v>
      </c>
    </row>
    <row r="16" spans="1:42" x14ac:dyDescent="0.15">
      <c r="A16" s="13" t="s">
        <v>1028</v>
      </c>
      <c r="B16" s="51">
        <v>7</v>
      </c>
      <c r="C16" s="52" t="s">
        <v>163</v>
      </c>
      <c r="D16" s="65" t="s">
        <v>155</v>
      </c>
      <c r="E16" s="57">
        <v>756</v>
      </c>
      <c r="F16" s="57">
        <v>376</v>
      </c>
      <c r="G16" s="57">
        <v>61</v>
      </c>
      <c r="H16" s="57">
        <v>37</v>
      </c>
      <c r="I16" s="57">
        <v>16</v>
      </c>
      <c r="J16" s="57">
        <v>10</v>
      </c>
      <c r="K16" s="57">
        <v>9</v>
      </c>
      <c r="L16" s="57">
        <v>86</v>
      </c>
      <c r="M16" s="57">
        <v>36</v>
      </c>
      <c r="N16" s="57">
        <v>46</v>
      </c>
      <c r="O16" s="57">
        <v>141</v>
      </c>
      <c r="P16" s="57">
        <v>24</v>
      </c>
      <c r="Q16" s="57">
        <v>11</v>
      </c>
      <c r="R16" s="57">
        <v>527</v>
      </c>
      <c r="S16" s="57">
        <v>113</v>
      </c>
      <c r="T16" s="57">
        <v>5</v>
      </c>
      <c r="U16" s="57">
        <v>1695</v>
      </c>
      <c r="W16" s="52" t="str">
        <f t="shared" si="1"/>
        <v>女性：50-64歳(N=1695）</v>
      </c>
      <c r="X16" s="58">
        <f t="shared" si="2"/>
        <v>0.44601769911504424</v>
      </c>
      <c r="Y16" s="58">
        <f t="shared" si="2"/>
        <v>0.22182890855457227</v>
      </c>
      <c r="Z16" s="58">
        <f t="shared" si="2"/>
        <v>3.5988200589970501E-2</v>
      </c>
      <c r="AA16" s="58">
        <f t="shared" si="2"/>
        <v>2.1828908554572271E-2</v>
      </c>
      <c r="AB16" s="58">
        <f t="shared" si="2"/>
        <v>9.4395280235988199E-3</v>
      </c>
      <c r="AC16" s="58">
        <f t="shared" si="2"/>
        <v>5.8997050147492625E-3</v>
      </c>
      <c r="AD16" s="58">
        <f t="shared" si="2"/>
        <v>5.3097345132743362E-3</v>
      </c>
      <c r="AE16" s="58">
        <f t="shared" si="2"/>
        <v>5.0737463126843657E-2</v>
      </c>
      <c r="AF16" s="58">
        <f t="shared" si="2"/>
        <v>2.1238938053097345E-2</v>
      </c>
      <c r="AG16" s="58">
        <f t="shared" si="2"/>
        <v>2.7138643067846607E-2</v>
      </c>
      <c r="AH16" s="58">
        <f t="shared" si="2"/>
        <v>8.3185840707964601E-2</v>
      </c>
      <c r="AI16" s="58">
        <f t="shared" si="2"/>
        <v>1.415929203539823E-2</v>
      </c>
      <c r="AJ16" s="58">
        <f t="shared" si="2"/>
        <v>6.4896755162241887E-3</v>
      </c>
      <c r="AK16" s="58">
        <f t="shared" si="2"/>
        <v>0.31091445427728615</v>
      </c>
      <c r="AL16" s="58">
        <f t="shared" si="2"/>
        <v>6.6666666666666666E-2</v>
      </c>
      <c r="AM16" s="58">
        <f t="shared" si="2"/>
        <v>2.9498525073746312E-3</v>
      </c>
      <c r="AN16" s="58">
        <f t="shared" si="3"/>
        <v>1</v>
      </c>
    </row>
    <row r="17" spans="1:40" x14ac:dyDescent="0.15">
      <c r="A17" s="13" t="s">
        <v>156</v>
      </c>
      <c r="B17" s="51">
        <v>8</v>
      </c>
      <c r="C17" s="52" t="s">
        <v>164</v>
      </c>
      <c r="D17" s="65" t="s">
        <v>155</v>
      </c>
      <c r="E17" s="57">
        <v>781</v>
      </c>
      <c r="F17" s="57">
        <v>444</v>
      </c>
      <c r="G17" s="57">
        <v>48</v>
      </c>
      <c r="H17" s="57">
        <v>25</v>
      </c>
      <c r="I17" s="57">
        <v>9</v>
      </c>
      <c r="J17" s="57">
        <v>20</v>
      </c>
      <c r="K17" s="57">
        <v>11</v>
      </c>
      <c r="L17" s="57">
        <v>147</v>
      </c>
      <c r="M17" s="57">
        <v>115</v>
      </c>
      <c r="N17" s="57">
        <v>100</v>
      </c>
      <c r="O17" s="57">
        <v>224</v>
      </c>
      <c r="P17" s="57">
        <v>39</v>
      </c>
      <c r="Q17" s="57">
        <v>32</v>
      </c>
      <c r="R17" s="57">
        <v>537</v>
      </c>
      <c r="S17" s="57">
        <v>176</v>
      </c>
      <c r="T17" s="57">
        <v>4</v>
      </c>
      <c r="U17" s="57">
        <v>1864</v>
      </c>
      <c r="W17" s="52" t="str">
        <f t="shared" si="1"/>
        <v>女性：65歳-(N=1864）</v>
      </c>
      <c r="X17" s="58">
        <f t="shared" si="2"/>
        <v>0.41899141630901288</v>
      </c>
      <c r="Y17" s="58">
        <f t="shared" si="2"/>
        <v>0.23819742489270387</v>
      </c>
      <c r="Z17" s="58">
        <f t="shared" si="2"/>
        <v>2.575107296137339E-2</v>
      </c>
      <c r="AA17" s="58">
        <f t="shared" si="2"/>
        <v>1.3412017167381975E-2</v>
      </c>
      <c r="AB17" s="58">
        <f t="shared" si="2"/>
        <v>4.8283261802575111E-3</v>
      </c>
      <c r="AC17" s="58">
        <f t="shared" si="2"/>
        <v>1.0729613733905579E-2</v>
      </c>
      <c r="AD17" s="58">
        <f t="shared" si="2"/>
        <v>5.9012875536480691E-3</v>
      </c>
      <c r="AE17" s="58">
        <f t="shared" si="2"/>
        <v>7.8862660944206006E-2</v>
      </c>
      <c r="AF17" s="58">
        <f t="shared" si="2"/>
        <v>6.1695278969957079E-2</v>
      </c>
      <c r="AG17" s="58">
        <f t="shared" si="2"/>
        <v>5.3648068669527899E-2</v>
      </c>
      <c r="AH17" s="58">
        <f t="shared" si="2"/>
        <v>0.12017167381974249</v>
      </c>
      <c r="AI17" s="58">
        <f t="shared" si="2"/>
        <v>2.0922746781115879E-2</v>
      </c>
      <c r="AJ17" s="58">
        <f t="shared" si="2"/>
        <v>1.7167381974248927E-2</v>
      </c>
      <c r="AK17" s="58">
        <f t="shared" si="2"/>
        <v>0.28809012875536483</v>
      </c>
      <c r="AL17" s="58">
        <f t="shared" si="2"/>
        <v>9.4420600858369105E-2</v>
      </c>
      <c r="AM17" s="58">
        <f t="shared" si="2"/>
        <v>2.1459227467811159E-3</v>
      </c>
      <c r="AN17" s="58">
        <f t="shared" si="3"/>
        <v>1</v>
      </c>
    </row>
    <row r="18" spans="1:40" x14ac:dyDescent="0.15">
      <c r="C18" s="60"/>
      <c r="D18" s="12"/>
      <c r="E18" s="12"/>
      <c r="F18" s="12"/>
      <c r="G18" s="12"/>
      <c r="H18" s="12"/>
      <c r="I18" s="12"/>
      <c r="J18" s="12"/>
      <c r="K18" s="12"/>
      <c r="L18" s="12"/>
      <c r="M18" s="12"/>
      <c r="N18" s="12"/>
      <c r="O18" s="12"/>
      <c r="P18" s="12"/>
      <c r="Q18" s="12"/>
      <c r="R18" s="12"/>
      <c r="S18" s="12"/>
      <c r="T18" s="12"/>
      <c r="U18" s="12"/>
      <c r="W18" s="60"/>
      <c r="X18" s="66"/>
      <c r="Y18" s="66"/>
      <c r="Z18" s="66"/>
      <c r="AA18" s="66"/>
      <c r="AB18" s="66"/>
      <c r="AC18" s="66"/>
      <c r="AD18" s="66"/>
      <c r="AE18" s="66"/>
      <c r="AF18" s="66"/>
      <c r="AG18" s="66"/>
      <c r="AH18" s="66"/>
      <c r="AI18" s="66"/>
      <c r="AJ18" s="66"/>
      <c r="AK18" s="66"/>
      <c r="AL18" s="66"/>
      <c r="AM18" s="66"/>
    </row>
    <row r="19" spans="1:40" x14ac:dyDescent="0.15">
      <c r="C19" s="60"/>
      <c r="P19" s="59"/>
      <c r="Q19" s="59"/>
      <c r="R19" s="59"/>
      <c r="S19" s="59"/>
      <c r="T19" s="59"/>
      <c r="U19" s="59" t="s">
        <v>282</v>
      </c>
      <c r="W19" s="60"/>
      <c r="AB19" s="61"/>
      <c r="AI19" s="61"/>
      <c r="AJ19" s="61"/>
      <c r="AK19" s="61"/>
      <c r="AL19" s="61"/>
      <c r="AM19" s="61"/>
      <c r="AN19" s="62"/>
    </row>
    <row r="20" spans="1:40" ht="12" customHeight="1" x14ac:dyDescent="0.15">
      <c r="C20" s="130" t="s">
        <v>166</v>
      </c>
      <c r="E20" s="47"/>
      <c r="F20" s="47"/>
      <c r="G20" s="47"/>
      <c r="H20" s="47"/>
      <c r="I20" s="47"/>
      <c r="J20" s="47"/>
      <c r="K20" s="47"/>
      <c r="L20" s="47"/>
      <c r="M20" s="47"/>
      <c r="N20" s="47"/>
      <c r="O20" s="47"/>
      <c r="P20" s="47"/>
      <c r="Q20" s="47"/>
      <c r="R20" s="47"/>
      <c r="S20" s="47"/>
      <c r="T20" s="47"/>
      <c r="U20" s="47"/>
      <c r="W20" s="136" t="str">
        <f>+C20</f>
        <v>＜性別年齢5歳階級＞</v>
      </c>
      <c r="X20" s="47"/>
      <c r="Y20" s="47"/>
      <c r="Z20" s="47"/>
      <c r="AA20" s="47"/>
      <c r="AB20" s="47"/>
      <c r="AC20" s="47"/>
      <c r="AD20" s="47"/>
      <c r="AE20" s="47"/>
      <c r="AF20" s="47"/>
      <c r="AG20" s="47"/>
      <c r="AH20" s="47"/>
      <c r="AI20" s="47"/>
      <c r="AJ20" s="47"/>
      <c r="AK20" s="47"/>
      <c r="AL20" s="47"/>
      <c r="AM20" s="47"/>
      <c r="AN20" s="47"/>
    </row>
    <row r="21" spans="1:40" ht="101.25" x14ac:dyDescent="0.15">
      <c r="C21" s="131"/>
      <c r="E21" s="90" t="s">
        <v>1012</v>
      </c>
      <c r="F21" s="90" t="s">
        <v>1013</v>
      </c>
      <c r="G21" s="90" t="s">
        <v>1014</v>
      </c>
      <c r="H21" s="90" t="s">
        <v>1015</v>
      </c>
      <c r="I21" s="90" t="s">
        <v>1016</v>
      </c>
      <c r="J21" s="90" t="s">
        <v>1017</v>
      </c>
      <c r="K21" s="90" t="s">
        <v>1018</v>
      </c>
      <c r="L21" s="90" t="s">
        <v>1019</v>
      </c>
      <c r="M21" s="90" t="s">
        <v>1020</v>
      </c>
      <c r="N21" s="90" t="s">
        <v>1021</v>
      </c>
      <c r="O21" s="90" t="s">
        <v>1022</v>
      </c>
      <c r="P21" s="91" t="s">
        <v>1023</v>
      </c>
      <c r="Q21" s="91" t="s">
        <v>1024</v>
      </c>
      <c r="R21" s="91" t="s">
        <v>1025</v>
      </c>
      <c r="S21" s="91" t="s">
        <v>1026</v>
      </c>
      <c r="T21" s="91" t="s">
        <v>617</v>
      </c>
      <c r="U21" s="92" t="s">
        <v>140</v>
      </c>
      <c r="W21" s="137"/>
      <c r="X21" s="90" t="s">
        <v>1029</v>
      </c>
      <c r="Y21" s="90" t="s">
        <v>1013</v>
      </c>
      <c r="Z21" s="90" t="s">
        <v>1014</v>
      </c>
      <c r="AA21" s="90" t="s">
        <v>1015</v>
      </c>
      <c r="AB21" s="90" t="s">
        <v>1016</v>
      </c>
      <c r="AC21" s="90" t="s">
        <v>1017</v>
      </c>
      <c r="AD21" s="90" t="s">
        <v>1018</v>
      </c>
      <c r="AE21" s="90" t="s">
        <v>1019</v>
      </c>
      <c r="AF21" s="90" t="s">
        <v>1020</v>
      </c>
      <c r="AG21" s="90" t="s">
        <v>1021</v>
      </c>
      <c r="AH21" s="90" t="s">
        <v>1022</v>
      </c>
      <c r="AI21" s="91" t="s">
        <v>1023</v>
      </c>
      <c r="AJ21" s="91" t="s">
        <v>1024</v>
      </c>
      <c r="AK21" s="91" t="s">
        <v>1025</v>
      </c>
      <c r="AL21" s="91" t="s">
        <v>1026</v>
      </c>
      <c r="AM21" s="91" t="s">
        <v>617</v>
      </c>
      <c r="AN21" s="92" t="s">
        <v>140</v>
      </c>
    </row>
    <row r="22" spans="1:40" x14ac:dyDescent="0.15">
      <c r="C22" s="52" t="s">
        <v>150</v>
      </c>
      <c r="E22" s="63">
        <v>6360</v>
      </c>
      <c r="F22" s="63">
        <v>4314</v>
      </c>
      <c r="G22" s="63">
        <v>858</v>
      </c>
      <c r="H22" s="63">
        <v>463</v>
      </c>
      <c r="I22" s="63">
        <v>268</v>
      </c>
      <c r="J22" s="63">
        <v>192</v>
      </c>
      <c r="K22" s="63">
        <v>202</v>
      </c>
      <c r="L22" s="63">
        <v>1165</v>
      </c>
      <c r="M22" s="63">
        <v>615</v>
      </c>
      <c r="N22" s="63">
        <v>522</v>
      </c>
      <c r="O22" s="63">
        <v>1398</v>
      </c>
      <c r="P22" s="63">
        <v>294</v>
      </c>
      <c r="Q22" s="63">
        <v>252</v>
      </c>
      <c r="R22" s="63">
        <v>4502</v>
      </c>
      <c r="S22" s="63">
        <v>617</v>
      </c>
      <c r="T22" s="63">
        <v>37</v>
      </c>
      <c r="U22" s="57">
        <v>15420</v>
      </c>
      <c r="W22" s="52" t="str">
        <f t="shared" ref="W22:W50" si="4">+C22&amp;"(N="&amp;U22&amp;"）"</f>
        <v>全体(N=15420）</v>
      </c>
      <c r="X22" s="58">
        <f t="shared" ref="X22:AM37" si="5">+E22/$U22</f>
        <v>0.41245136186770426</v>
      </c>
      <c r="Y22" s="58">
        <f t="shared" si="5"/>
        <v>0.27976653696498055</v>
      </c>
      <c r="Z22" s="58">
        <f t="shared" si="5"/>
        <v>5.5642023346303499E-2</v>
      </c>
      <c r="AA22" s="58">
        <f t="shared" si="5"/>
        <v>3.0025940337224385E-2</v>
      </c>
      <c r="AB22" s="58">
        <f t="shared" si="5"/>
        <v>1.7380025940337225E-2</v>
      </c>
      <c r="AC22" s="58">
        <f t="shared" si="5"/>
        <v>1.2451361867704281E-2</v>
      </c>
      <c r="AD22" s="58">
        <f t="shared" si="5"/>
        <v>1.3099870298313878E-2</v>
      </c>
      <c r="AE22" s="58">
        <f t="shared" si="5"/>
        <v>7.5551232166018154E-2</v>
      </c>
      <c r="AF22" s="58">
        <f t="shared" si="5"/>
        <v>3.9883268482490269E-2</v>
      </c>
      <c r="AG22" s="58">
        <f t="shared" si="5"/>
        <v>3.3852140077821009E-2</v>
      </c>
      <c r="AH22" s="58">
        <f t="shared" si="5"/>
        <v>9.0661478599221787E-2</v>
      </c>
      <c r="AI22" s="58">
        <f t="shared" si="5"/>
        <v>1.9066147859922181E-2</v>
      </c>
      <c r="AJ22" s="58">
        <f t="shared" si="5"/>
        <v>1.6342412451361869E-2</v>
      </c>
      <c r="AK22" s="58">
        <f t="shared" si="5"/>
        <v>0.291958495460441</v>
      </c>
      <c r="AL22" s="58">
        <f t="shared" si="5"/>
        <v>4.0012970168612189E-2</v>
      </c>
      <c r="AM22" s="58">
        <f t="shared" si="5"/>
        <v>2.3994811932555125E-3</v>
      </c>
      <c r="AN22" s="58">
        <f t="shared" ref="AN22:AN50" si="6">+U22/$U22</f>
        <v>1</v>
      </c>
    </row>
    <row r="23" spans="1:40" x14ac:dyDescent="0.15">
      <c r="A23" s="13" t="s">
        <v>171</v>
      </c>
      <c r="B23" s="51">
        <v>1</v>
      </c>
      <c r="C23" s="67" t="s">
        <v>168</v>
      </c>
      <c r="D23" s="65" t="s">
        <v>169</v>
      </c>
      <c r="E23" s="57">
        <v>123</v>
      </c>
      <c r="F23" s="57">
        <v>119</v>
      </c>
      <c r="G23" s="57">
        <v>28</v>
      </c>
      <c r="H23" s="57">
        <v>25</v>
      </c>
      <c r="I23" s="57">
        <v>13</v>
      </c>
      <c r="J23" s="57">
        <v>16</v>
      </c>
      <c r="K23" s="57">
        <v>10</v>
      </c>
      <c r="L23" s="57">
        <v>33</v>
      </c>
      <c r="M23" s="57">
        <v>21</v>
      </c>
      <c r="N23" s="57">
        <v>24</v>
      </c>
      <c r="O23" s="57">
        <v>22</v>
      </c>
      <c r="P23" s="57">
        <v>8</v>
      </c>
      <c r="Q23" s="57">
        <v>12</v>
      </c>
      <c r="R23" s="57">
        <v>101</v>
      </c>
      <c r="S23" s="57">
        <v>7</v>
      </c>
      <c r="T23" s="57">
        <v>0</v>
      </c>
      <c r="U23" s="57">
        <v>368</v>
      </c>
      <c r="W23" s="52" t="str">
        <f t="shared" si="4"/>
        <v>男性：18-24歳(N=368）</v>
      </c>
      <c r="X23" s="58">
        <f t="shared" si="5"/>
        <v>0.33423913043478259</v>
      </c>
      <c r="Y23" s="58">
        <f t="shared" si="5"/>
        <v>0.3233695652173913</v>
      </c>
      <c r="Z23" s="58">
        <f t="shared" si="5"/>
        <v>7.6086956521739135E-2</v>
      </c>
      <c r="AA23" s="58">
        <f t="shared" si="5"/>
        <v>6.7934782608695649E-2</v>
      </c>
      <c r="AB23" s="58">
        <f t="shared" si="5"/>
        <v>3.5326086956521736E-2</v>
      </c>
      <c r="AC23" s="58">
        <f t="shared" si="5"/>
        <v>4.3478260869565216E-2</v>
      </c>
      <c r="AD23" s="58">
        <f t="shared" si="5"/>
        <v>2.717391304347826E-2</v>
      </c>
      <c r="AE23" s="58">
        <f t="shared" si="5"/>
        <v>8.9673913043478257E-2</v>
      </c>
      <c r="AF23" s="58">
        <f t="shared" si="5"/>
        <v>5.7065217391304345E-2</v>
      </c>
      <c r="AG23" s="58">
        <f t="shared" si="5"/>
        <v>6.5217391304347824E-2</v>
      </c>
      <c r="AH23" s="58">
        <f t="shared" si="5"/>
        <v>5.9782608695652176E-2</v>
      </c>
      <c r="AI23" s="58">
        <f t="shared" si="5"/>
        <v>2.1739130434782608E-2</v>
      </c>
      <c r="AJ23" s="58">
        <f t="shared" si="5"/>
        <v>3.2608695652173912E-2</v>
      </c>
      <c r="AK23" s="58">
        <f t="shared" si="5"/>
        <v>0.27445652173913043</v>
      </c>
      <c r="AL23" s="58">
        <f t="shared" si="5"/>
        <v>1.9021739130434784E-2</v>
      </c>
      <c r="AM23" s="58">
        <f t="shared" si="5"/>
        <v>0</v>
      </c>
      <c r="AN23" s="58">
        <f t="shared" si="6"/>
        <v>1</v>
      </c>
    </row>
    <row r="24" spans="1:40" x14ac:dyDescent="0.15">
      <c r="A24" s="13" t="s">
        <v>1030</v>
      </c>
      <c r="B24" s="51">
        <v>2</v>
      </c>
      <c r="C24" s="67" t="s">
        <v>172</v>
      </c>
      <c r="D24" s="65" t="s">
        <v>169</v>
      </c>
      <c r="E24" s="57">
        <v>158</v>
      </c>
      <c r="F24" s="57">
        <v>119</v>
      </c>
      <c r="G24" s="57">
        <v>41</v>
      </c>
      <c r="H24" s="57">
        <v>23</v>
      </c>
      <c r="I24" s="57">
        <v>23</v>
      </c>
      <c r="J24" s="57">
        <v>6</v>
      </c>
      <c r="K24" s="57">
        <v>11</v>
      </c>
      <c r="L24" s="57">
        <v>26</v>
      </c>
      <c r="M24" s="57">
        <v>11</v>
      </c>
      <c r="N24" s="57">
        <v>16</v>
      </c>
      <c r="O24" s="57">
        <v>28</v>
      </c>
      <c r="P24" s="57">
        <v>6</v>
      </c>
      <c r="Q24" s="57">
        <v>7</v>
      </c>
      <c r="R24" s="57">
        <v>99</v>
      </c>
      <c r="S24" s="57">
        <v>2</v>
      </c>
      <c r="T24" s="57">
        <v>1</v>
      </c>
      <c r="U24" s="57">
        <v>394</v>
      </c>
      <c r="W24" s="52" t="str">
        <f t="shared" si="4"/>
        <v>男性：25-29歳(N=394）</v>
      </c>
      <c r="X24" s="58">
        <f t="shared" si="5"/>
        <v>0.40101522842639592</v>
      </c>
      <c r="Y24" s="58">
        <f t="shared" si="5"/>
        <v>0.3020304568527919</v>
      </c>
      <c r="Z24" s="58">
        <f t="shared" si="5"/>
        <v>0.10406091370558376</v>
      </c>
      <c r="AA24" s="58">
        <f t="shared" si="5"/>
        <v>5.8375634517766499E-2</v>
      </c>
      <c r="AB24" s="58">
        <f t="shared" si="5"/>
        <v>5.8375634517766499E-2</v>
      </c>
      <c r="AC24" s="58">
        <f t="shared" si="5"/>
        <v>1.5228426395939087E-2</v>
      </c>
      <c r="AD24" s="58">
        <f t="shared" si="5"/>
        <v>2.7918781725888325E-2</v>
      </c>
      <c r="AE24" s="58">
        <f t="shared" si="5"/>
        <v>6.5989847715736044E-2</v>
      </c>
      <c r="AF24" s="58">
        <f t="shared" si="5"/>
        <v>2.7918781725888325E-2</v>
      </c>
      <c r="AG24" s="58">
        <f t="shared" si="5"/>
        <v>4.060913705583756E-2</v>
      </c>
      <c r="AH24" s="58">
        <f t="shared" si="5"/>
        <v>7.1065989847715741E-2</v>
      </c>
      <c r="AI24" s="58">
        <f t="shared" si="5"/>
        <v>1.5228426395939087E-2</v>
      </c>
      <c r="AJ24" s="58">
        <f t="shared" si="5"/>
        <v>1.7766497461928935E-2</v>
      </c>
      <c r="AK24" s="58">
        <f t="shared" si="5"/>
        <v>0.2512690355329949</v>
      </c>
      <c r="AL24" s="58">
        <f t="shared" si="5"/>
        <v>5.076142131979695E-3</v>
      </c>
      <c r="AM24" s="58">
        <f t="shared" si="5"/>
        <v>2.5380710659898475E-3</v>
      </c>
      <c r="AN24" s="58">
        <f t="shared" si="6"/>
        <v>1</v>
      </c>
    </row>
    <row r="25" spans="1:40" x14ac:dyDescent="0.15">
      <c r="A25" s="13" t="s">
        <v>171</v>
      </c>
      <c r="B25" s="51">
        <v>3</v>
      </c>
      <c r="C25" s="67" t="s">
        <v>175</v>
      </c>
      <c r="D25" s="65" t="s">
        <v>169</v>
      </c>
      <c r="E25" s="57">
        <v>290</v>
      </c>
      <c r="F25" s="57">
        <v>251</v>
      </c>
      <c r="G25" s="57">
        <v>82</v>
      </c>
      <c r="H25" s="57">
        <v>53</v>
      </c>
      <c r="I25" s="57">
        <v>25</v>
      </c>
      <c r="J25" s="57">
        <v>20</v>
      </c>
      <c r="K25" s="57">
        <v>17</v>
      </c>
      <c r="L25" s="57">
        <v>66</v>
      </c>
      <c r="M25" s="57">
        <v>29</v>
      </c>
      <c r="N25" s="57">
        <v>22</v>
      </c>
      <c r="O25" s="57">
        <v>54</v>
      </c>
      <c r="P25" s="57">
        <v>19</v>
      </c>
      <c r="Q25" s="57">
        <v>21</v>
      </c>
      <c r="R25" s="57">
        <v>178</v>
      </c>
      <c r="S25" s="57">
        <v>12</v>
      </c>
      <c r="T25" s="57">
        <v>0</v>
      </c>
      <c r="U25" s="57">
        <v>757</v>
      </c>
      <c r="W25" s="52" t="str">
        <f t="shared" si="4"/>
        <v>男性：30-34歳(N=757）</v>
      </c>
      <c r="X25" s="58">
        <f t="shared" si="5"/>
        <v>0.38309114927344784</v>
      </c>
      <c r="Y25" s="58">
        <f t="shared" si="5"/>
        <v>0.33157199471598414</v>
      </c>
      <c r="Z25" s="58">
        <f t="shared" si="5"/>
        <v>0.1083223249669749</v>
      </c>
      <c r="AA25" s="58">
        <f t="shared" si="5"/>
        <v>7.0013210039630125E-2</v>
      </c>
      <c r="AB25" s="58">
        <f t="shared" si="5"/>
        <v>3.3025099075297229E-2</v>
      </c>
      <c r="AC25" s="58">
        <f t="shared" si="5"/>
        <v>2.6420079260237782E-2</v>
      </c>
      <c r="AD25" s="58">
        <f t="shared" si="5"/>
        <v>2.2457067371202115E-2</v>
      </c>
      <c r="AE25" s="58">
        <f t="shared" si="5"/>
        <v>8.7186261558784672E-2</v>
      </c>
      <c r="AF25" s="58">
        <f t="shared" si="5"/>
        <v>3.8309114927344783E-2</v>
      </c>
      <c r="AG25" s="58">
        <f t="shared" si="5"/>
        <v>2.9062087186261559E-2</v>
      </c>
      <c r="AH25" s="58">
        <f t="shared" si="5"/>
        <v>7.1334214002642005E-2</v>
      </c>
      <c r="AI25" s="58">
        <f t="shared" si="5"/>
        <v>2.5099075297225892E-2</v>
      </c>
      <c r="AJ25" s="58">
        <f t="shared" si="5"/>
        <v>2.7741083223249668E-2</v>
      </c>
      <c r="AK25" s="58">
        <f t="shared" si="5"/>
        <v>0.23513870541611626</v>
      </c>
      <c r="AL25" s="58">
        <f t="shared" si="5"/>
        <v>1.5852047556142668E-2</v>
      </c>
      <c r="AM25" s="58">
        <f t="shared" si="5"/>
        <v>0</v>
      </c>
      <c r="AN25" s="58">
        <f t="shared" si="6"/>
        <v>1</v>
      </c>
    </row>
    <row r="26" spans="1:40" x14ac:dyDescent="0.15">
      <c r="A26" s="13" t="s">
        <v>1031</v>
      </c>
      <c r="B26" s="51">
        <v>4</v>
      </c>
      <c r="C26" s="67" t="s">
        <v>177</v>
      </c>
      <c r="D26" s="65" t="s">
        <v>169</v>
      </c>
      <c r="E26" s="57">
        <v>130</v>
      </c>
      <c r="F26" s="57">
        <v>113</v>
      </c>
      <c r="G26" s="57">
        <v>23</v>
      </c>
      <c r="H26" s="57">
        <v>15</v>
      </c>
      <c r="I26" s="57">
        <v>14</v>
      </c>
      <c r="J26" s="57">
        <v>7</v>
      </c>
      <c r="K26" s="57">
        <v>11</v>
      </c>
      <c r="L26" s="57">
        <v>20</v>
      </c>
      <c r="M26" s="57">
        <v>17</v>
      </c>
      <c r="N26" s="57">
        <v>13</v>
      </c>
      <c r="O26" s="57">
        <v>19</v>
      </c>
      <c r="P26" s="57">
        <v>7</v>
      </c>
      <c r="Q26" s="57">
        <v>10</v>
      </c>
      <c r="R26" s="57">
        <v>107</v>
      </c>
      <c r="S26" s="57">
        <v>4</v>
      </c>
      <c r="T26" s="57">
        <v>0</v>
      </c>
      <c r="U26" s="57">
        <v>347</v>
      </c>
      <c r="W26" s="52" t="str">
        <f t="shared" si="4"/>
        <v>男性：35-39歳(N=347）</v>
      </c>
      <c r="X26" s="58">
        <f t="shared" si="5"/>
        <v>0.37463976945244959</v>
      </c>
      <c r="Y26" s="58">
        <f t="shared" si="5"/>
        <v>0.32564841498559077</v>
      </c>
      <c r="Z26" s="58">
        <f t="shared" si="5"/>
        <v>6.6282420749279536E-2</v>
      </c>
      <c r="AA26" s="58">
        <f t="shared" si="5"/>
        <v>4.3227665706051875E-2</v>
      </c>
      <c r="AB26" s="58">
        <f t="shared" si="5"/>
        <v>4.0345821325648415E-2</v>
      </c>
      <c r="AC26" s="58">
        <f t="shared" si="5"/>
        <v>2.0172910662824207E-2</v>
      </c>
      <c r="AD26" s="58">
        <f t="shared" si="5"/>
        <v>3.1700288184438041E-2</v>
      </c>
      <c r="AE26" s="58">
        <f t="shared" si="5"/>
        <v>5.7636887608069162E-2</v>
      </c>
      <c r="AF26" s="58">
        <f t="shared" si="5"/>
        <v>4.8991354466858789E-2</v>
      </c>
      <c r="AG26" s="58">
        <f t="shared" si="5"/>
        <v>3.7463976945244955E-2</v>
      </c>
      <c r="AH26" s="58">
        <f t="shared" si="5"/>
        <v>5.4755043227665709E-2</v>
      </c>
      <c r="AI26" s="58">
        <f t="shared" si="5"/>
        <v>2.0172910662824207E-2</v>
      </c>
      <c r="AJ26" s="58">
        <f t="shared" si="5"/>
        <v>2.8818443804034581E-2</v>
      </c>
      <c r="AK26" s="58">
        <f t="shared" si="5"/>
        <v>0.30835734870317005</v>
      </c>
      <c r="AL26" s="58">
        <f t="shared" si="5"/>
        <v>1.1527377521613832E-2</v>
      </c>
      <c r="AM26" s="58">
        <f t="shared" si="5"/>
        <v>0</v>
      </c>
      <c r="AN26" s="58">
        <f t="shared" si="6"/>
        <v>1</v>
      </c>
    </row>
    <row r="27" spans="1:40" x14ac:dyDescent="0.15">
      <c r="A27" s="13" t="s">
        <v>1030</v>
      </c>
      <c r="B27" s="51">
        <v>5</v>
      </c>
      <c r="C27" s="67" t="s">
        <v>179</v>
      </c>
      <c r="D27" s="65" t="s">
        <v>169</v>
      </c>
      <c r="E27" s="57">
        <v>250</v>
      </c>
      <c r="F27" s="57">
        <v>174</v>
      </c>
      <c r="G27" s="57">
        <v>59</v>
      </c>
      <c r="H27" s="57">
        <v>31</v>
      </c>
      <c r="I27" s="57">
        <v>19</v>
      </c>
      <c r="J27" s="57">
        <v>6</v>
      </c>
      <c r="K27" s="57">
        <v>11</v>
      </c>
      <c r="L27" s="57">
        <v>32</v>
      </c>
      <c r="M27" s="57">
        <v>20</v>
      </c>
      <c r="N27" s="57">
        <v>10</v>
      </c>
      <c r="O27" s="57">
        <v>36</v>
      </c>
      <c r="P27" s="57">
        <v>12</v>
      </c>
      <c r="Q27" s="57">
        <v>5</v>
      </c>
      <c r="R27" s="57">
        <v>173</v>
      </c>
      <c r="S27" s="57">
        <v>8</v>
      </c>
      <c r="T27" s="57">
        <v>3</v>
      </c>
      <c r="U27" s="57">
        <v>625</v>
      </c>
      <c r="W27" s="52" t="str">
        <f t="shared" si="4"/>
        <v>男性：40-44歳(N=625）</v>
      </c>
      <c r="X27" s="58">
        <f t="shared" si="5"/>
        <v>0.4</v>
      </c>
      <c r="Y27" s="58">
        <f t="shared" si="5"/>
        <v>0.27839999999999998</v>
      </c>
      <c r="Z27" s="58">
        <f t="shared" si="5"/>
        <v>9.4399999999999998E-2</v>
      </c>
      <c r="AA27" s="58">
        <f t="shared" si="5"/>
        <v>4.9599999999999998E-2</v>
      </c>
      <c r="AB27" s="58">
        <f t="shared" si="5"/>
        <v>3.04E-2</v>
      </c>
      <c r="AC27" s="58">
        <f t="shared" si="5"/>
        <v>9.5999999999999992E-3</v>
      </c>
      <c r="AD27" s="58">
        <f t="shared" si="5"/>
        <v>1.7600000000000001E-2</v>
      </c>
      <c r="AE27" s="58">
        <f t="shared" si="5"/>
        <v>5.1200000000000002E-2</v>
      </c>
      <c r="AF27" s="58">
        <f t="shared" si="5"/>
        <v>3.2000000000000001E-2</v>
      </c>
      <c r="AG27" s="58">
        <f t="shared" si="5"/>
        <v>1.6E-2</v>
      </c>
      <c r="AH27" s="58">
        <f t="shared" si="5"/>
        <v>5.7599999999999998E-2</v>
      </c>
      <c r="AI27" s="58">
        <f t="shared" si="5"/>
        <v>1.9199999999999998E-2</v>
      </c>
      <c r="AJ27" s="58">
        <f t="shared" si="5"/>
        <v>8.0000000000000002E-3</v>
      </c>
      <c r="AK27" s="58">
        <f t="shared" si="5"/>
        <v>0.27679999999999999</v>
      </c>
      <c r="AL27" s="58">
        <f t="shared" si="5"/>
        <v>1.2800000000000001E-2</v>
      </c>
      <c r="AM27" s="58">
        <f t="shared" si="5"/>
        <v>4.7999999999999996E-3</v>
      </c>
      <c r="AN27" s="58">
        <f t="shared" si="6"/>
        <v>1</v>
      </c>
    </row>
    <row r="28" spans="1:40" x14ac:dyDescent="0.15">
      <c r="A28" s="13" t="s">
        <v>171</v>
      </c>
      <c r="B28" s="51">
        <v>6</v>
      </c>
      <c r="C28" s="67" t="s">
        <v>181</v>
      </c>
      <c r="D28" s="65" t="s">
        <v>169</v>
      </c>
      <c r="E28" s="57">
        <v>405</v>
      </c>
      <c r="F28" s="57">
        <v>305</v>
      </c>
      <c r="G28" s="57">
        <v>90</v>
      </c>
      <c r="H28" s="57">
        <v>35</v>
      </c>
      <c r="I28" s="57">
        <v>25</v>
      </c>
      <c r="J28" s="57">
        <v>20</v>
      </c>
      <c r="K28" s="57">
        <v>19</v>
      </c>
      <c r="L28" s="57">
        <v>105</v>
      </c>
      <c r="M28" s="57">
        <v>36</v>
      </c>
      <c r="N28" s="57">
        <v>45</v>
      </c>
      <c r="O28" s="57">
        <v>81</v>
      </c>
      <c r="P28" s="57">
        <v>28</v>
      </c>
      <c r="Q28" s="57">
        <v>20</v>
      </c>
      <c r="R28" s="57">
        <v>276</v>
      </c>
      <c r="S28" s="57">
        <v>17</v>
      </c>
      <c r="T28" s="57">
        <v>2</v>
      </c>
      <c r="U28" s="57">
        <v>1001</v>
      </c>
      <c r="W28" s="52" t="str">
        <f t="shared" si="4"/>
        <v>男性：45-49歳(N=1001）</v>
      </c>
      <c r="X28" s="58">
        <f t="shared" si="5"/>
        <v>0.40459540459540461</v>
      </c>
      <c r="Y28" s="58">
        <f t="shared" si="5"/>
        <v>0.3046953046953047</v>
      </c>
      <c r="Z28" s="58">
        <f t="shared" si="5"/>
        <v>8.9910089910089905E-2</v>
      </c>
      <c r="AA28" s="58">
        <f t="shared" si="5"/>
        <v>3.4965034965034968E-2</v>
      </c>
      <c r="AB28" s="58">
        <f t="shared" si="5"/>
        <v>2.4975024975024976E-2</v>
      </c>
      <c r="AC28" s="58">
        <f t="shared" si="5"/>
        <v>1.998001998001998E-2</v>
      </c>
      <c r="AD28" s="58">
        <f t="shared" si="5"/>
        <v>1.898101898101898E-2</v>
      </c>
      <c r="AE28" s="58">
        <f t="shared" si="5"/>
        <v>0.1048951048951049</v>
      </c>
      <c r="AF28" s="58">
        <f t="shared" si="5"/>
        <v>3.5964035964035967E-2</v>
      </c>
      <c r="AG28" s="58">
        <f t="shared" si="5"/>
        <v>4.4955044955044952E-2</v>
      </c>
      <c r="AH28" s="58">
        <f t="shared" si="5"/>
        <v>8.0919080919080913E-2</v>
      </c>
      <c r="AI28" s="58">
        <f t="shared" si="5"/>
        <v>2.7972027972027972E-2</v>
      </c>
      <c r="AJ28" s="58">
        <f t="shared" si="5"/>
        <v>1.998001998001998E-2</v>
      </c>
      <c r="AK28" s="58">
        <f t="shared" si="5"/>
        <v>0.27572427572427571</v>
      </c>
      <c r="AL28" s="58">
        <f t="shared" si="5"/>
        <v>1.6983016983016984E-2</v>
      </c>
      <c r="AM28" s="58">
        <f t="shared" si="5"/>
        <v>1.998001998001998E-3</v>
      </c>
      <c r="AN28" s="58">
        <f t="shared" si="6"/>
        <v>1</v>
      </c>
    </row>
    <row r="29" spans="1:40" x14ac:dyDescent="0.15">
      <c r="A29" s="13" t="s">
        <v>167</v>
      </c>
      <c r="B29" s="51">
        <v>7</v>
      </c>
      <c r="C29" s="67" t="s">
        <v>183</v>
      </c>
      <c r="D29" s="65" t="s">
        <v>169</v>
      </c>
      <c r="E29" s="57">
        <v>189</v>
      </c>
      <c r="F29" s="57">
        <v>155</v>
      </c>
      <c r="G29" s="57">
        <v>42</v>
      </c>
      <c r="H29" s="57">
        <v>9</v>
      </c>
      <c r="I29" s="57">
        <v>10</v>
      </c>
      <c r="J29" s="57">
        <v>4</v>
      </c>
      <c r="K29" s="57">
        <v>3</v>
      </c>
      <c r="L29" s="57">
        <v>42</v>
      </c>
      <c r="M29" s="57">
        <v>15</v>
      </c>
      <c r="N29" s="57">
        <v>5</v>
      </c>
      <c r="O29" s="57">
        <v>46</v>
      </c>
      <c r="P29" s="57">
        <v>12</v>
      </c>
      <c r="Q29" s="57">
        <v>9</v>
      </c>
      <c r="R29" s="57">
        <v>128</v>
      </c>
      <c r="S29" s="57">
        <v>10</v>
      </c>
      <c r="T29" s="57">
        <v>4</v>
      </c>
      <c r="U29" s="57">
        <v>470</v>
      </c>
      <c r="W29" s="52" t="str">
        <f t="shared" si="4"/>
        <v>男性：50-54歳(N=470）</v>
      </c>
      <c r="X29" s="58">
        <f t="shared" si="5"/>
        <v>0.40212765957446811</v>
      </c>
      <c r="Y29" s="58">
        <f t="shared" si="5"/>
        <v>0.32978723404255317</v>
      </c>
      <c r="Z29" s="58">
        <f t="shared" si="5"/>
        <v>8.9361702127659579E-2</v>
      </c>
      <c r="AA29" s="58">
        <f t="shared" si="5"/>
        <v>1.9148936170212766E-2</v>
      </c>
      <c r="AB29" s="58">
        <f t="shared" si="5"/>
        <v>2.1276595744680851E-2</v>
      </c>
      <c r="AC29" s="58">
        <f t="shared" si="5"/>
        <v>8.5106382978723406E-3</v>
      </c>
      <c r="AD29" s="58">
        <f t="shared" si="5"/>
        <v>6.382978723404255E-3</v>
      </c>
      <c r="AE29" s="58">
        <f t="shared" si="5"/>
        <v>8.9361702127659579E-2</v>
      </c>
      <c r="AF29" s="58">
        <f t="shared" si="5"/>
        <v>3.1914893617021274E-2</v>
      </c>
      <c r="AG29" s="58">
        <f t="shared" si="5"/>
        <v>1.0638297872340425E-2</v>
      </c>
      <c r="AH29" s="58">
        <f t="shared" si="5"/>
        <v>9.7872340425531917E-2</v>
      </c>
      <c r="AI29" s="58">
        <f t="shared" si="5"/>
        <v>2.553191489361702E-2</v>
      </c>
      <c r="AJ29" s="58">
        <f t="shared" si="5"/>
        <v>1.9148936170212766E-2</v>
      </c>
      <c r="AK29" s="58">
        <f t="shared" si="5"/>
        <v>0.2723404255319149</v>
      </c>
      <c r="AL29" s="58">
        <f t="shared" si="5"/>
        <v>2.1276595744680851E-2</v>
      </c>
      <c r="AM29" s="58">
        <f t="shared" si="5"/>
        <v>8.5106382978723406E-3</v>
      </c>
      <c r="AN29" s="58">
        <f t="shared" si="6"/>
        <v>1</v>
      </c>
    </row>
    <row r="30" spans="1:40" x14ac:dyDescent="0.15">
      <c r="A30" s="13" t="s">
        <v>1030</v>
      </c>
      <c r="B30" s="51">
        <v>8</v>
      </c>
      <c r="C30" s="67" t="s">
        <v>185</v>
      </c>
      <c r="D30" s="65" t="s">
        <v>169</v>
      </c>
      <c r="E30" s="57">
        <v>214</v>
      </c>
      <c r="F30" s="57">
        <v>163</v>
      </c>
      <c r="G30" s="57">
        <v>49</v>
      </c>
      <c r="H30" s="57">
        <v>22</v>
      </c>
      <c r="I30" s="57">
        <v>10</v>
      </c>
      <c r="J30" s="57">
        <v>8</v>
      </c>
      <c r="K30" s="57">
        <v>13</v>
      </c>
      <c r="L30" s="57">
        <v>34</v>
      </c>
      <c r="M30" s="57">
        <v>29</v>
      </c>
      <c r="N30" s="57">
        <v>13</v>
      </c>
      <c r="O30" s="57">
        <v>49</v>
      </c>
      <c r="P30" s="57">
        <v>7</v>
      </c>
      <c r="Q30" s="57">
        <v>10</v>
      </c>
      <c r="R30" s="57">
        <v>144</v>
      </c>
      <c r="S30" s="57">
        <v>20</v>
      </c>
      <c r="T30" s="57">
        <v>2</v>
      </c>
      <c r="U30" s="57">
        <v>563</v>
      </c>
      <c r="W30" s="52" t="str">
        <f t="shared" si="4"/>
        <v>男性：55-59歳(N=563）</v>
      </c>
      <c r="X30" s="58">
        <f t="shared" si="5"/>
        <v>0.38010657193605685</v>
      </c>
      <c r="Y30" s="58">
        <f t="shared" si="5"/>
        <v>0.28952042628774421</v>
      </c>
      <c r="Z30" s="58">
        <f t="shared" si="5"/>
        <v>8.7033747779751328E-2</v>
      </c>
      <c r="AA30" s="58">
        <f t="shared" si="5"/>
        <v>3.9076376554174071E-2</v>
      </c>
      <c r="AB30" s="58">
        <f t="shared" si="5"/>
        <v>1.7761989342806393E-2</v>
      </c>
      <c r="AC30" s="58">
        <f t="shared" si="5"/>
        <v>1.4209591474245116E-2</v>
      </c>
      <c r="AD30" s="58">
        <f t="shared" si="5"/>
        <v>2.3090586145648313E-2</v>
      </c>
      <c r="AE30" s="58">
        <f t="shared" si="5"/>
        <v>6.0390763765541741E-2</v>
      </c>
      <c r="AF30" s="58">
        <f t="shared" si="5"/>
        <v>5.1509769094138541E-2</v>
      </c>
      <c r="AG30" s="58">
        <f t="shared" si="5"/>
        <v>2.3090586145648313E-2</v>
      </c>
      <c r="AH30" s="58">
        <f t="shared" si="5"/>
        <v>8.7033747779751328E-2</v>
      </c>
      <c r="AI30" s="58">
        <f t="shared" si="5"/>
        <v>1.2433392539964476E-2</v>
      </c>
      <c r="AJ30" s="58">
        <f t="shared" si="5"/>
        <v>1.7761989342806393E-2</v>
      </c>
      <c r="AK30" s="58">
        <f t="shared" si="5"/>
        <v>0.25577264653641207</v>
      </c>
      <c r="AL30" s="58">
        <f t="shared" si="5"/>
        <v>3.5523978685612786E-2</v>
      </c>
      <c r="AM30" s="58">
        <f t="shared" si="5"/>
        <v>3.552397868561279E-3</v>
      </c>
      <c r="AN30" s="58">
        <f t="shared" si="6"/>
        <v>1</v>
      </c>
    </row>
    <row r="31" spans="1:40" x14ac:dyDescent="0.15">
      <c r="A31" s="13" t="s">
        <v>167</v>
      </c>
      <c r="B31" s="51">
        <v>9</v>
      </c>
      <c r="C31" s="67" t="s">
        <v>187</v>
      </c>
      <c r="D31" s="65" t="s">
        <v>169</v>
      </c>
      <c r="E31" s="57">
        <v>173</v>
      </c>
      <c r="F31" s="57">
        <v>148</v>
      </c>
      <c r="G31" s="57">
        <v>43</v>
      </c>
      <c r="H31" s="57">
        <v>14</v>
      </c>
      <c r="I31" s="57">
        <v>14</v>
      </c>
      <c r="J31" s="57">
        <v>4</v>
      </c>
      <c r="K31" s="57">
        <v>4</v>
      </c>
      <c r="L31" s="57">
        <v>24</v>
      </c>
      <c r="M31" s="57">
        <v>29</v>
      </c>
      <c r="N31" s="57">
        <v>23</v>
      </c>
      <c r="O31" s="57">
        <v>59</v>
      </c>
      <c r="P31" s="57">
        <v>11</v>
      </c>
      <c r="Q31" s="57">
        <v>11</v>
      </c>
      <c r="R31" s="57">
        <v>135</v>
      </c>
      <c r="S31" s="57">
        <v>25</v>
      </c>
      <c r="T31" s="57">
        <v>3</v>
      </c>
      <c r="U31" s="57">
        <v>489</v>
      </c>
      <c r="W31" s="52" t="str">
        <f t="shared" si="4"/>
        <v>男性：60-64歳(N=489）</v>
      </c>
      <c r="X31" s="58">
        <f t="shared" si="5"/>
        <v>0.35378323108384457</v>
      </c>
      <c r="Y31" s="58">
        <f t="shared" si="5"/>
        <v>0.30265848670756645</v>
      </c>
      <c r="Z31" s="58">
        <f t="shared" si="5"/>
        <v>8.7934560327198361E-2</v>
      </c>
      <c r="AA31" s="58">
        <f t="shared" si="5"/>
        <v>2.8629856850715747E-2</v>
      </c>
      <c r="AB31" s="58">
        <f t="shared" si="5"/>
        <v>2.8629856850715747E-2</v>
      </c>
      <c r="AC31" s="58">
        <f t="shared" si="5"/>
        <v>8.1799591002044997E-3</v>
      </c>
      <c r="AD31" s="58">
        <f t="shared" si="5"/>
        <v>8.1799591002044997E-3</v>
      </c>
      <c r="AE31" s="58">
        <f t="shared" si="5"/>
        <v>4.9079754601226995E-2</v>
      </c>
      <c r="AF31" s="58">
        <f t="shared" si="5"/>
        <v>5.9304703476482618E-2</v>
      </c>
      <c r="AG31" s="58">
        <f t="shared" si="5"/>
        <v>4.7034764826175871E-2</v>
      </c>
      <c r="AH31" s="58">
        <f t="shared" si="5"/>
        <v>0.12065439672801637</v>
      </c>
      <c r="AI31" s="58">
        <f t="shared" si="5"/>
        <v>2.2494887525562373E-2</v>
      </c>
      <c r="AJ31" s="58">
        <f t="shared" si="5"/>
        <v>2.2494887525562373E-2</v>
      </c>
      <c r="AK31" s="58">
        <f t="shared" si="5"/>
        <v>0.27607361963190186</v>
      </c>
      <c r="AL31" s="58">
        <f t="shared" si="5"/>
        <v>5.112474437627812E-2</v>
      </c>
      <c r="AM31" s="58">
        <f t="shared" si="5"/>
        <v>6.1349693251533744E-3</v>
      </c>
      <c r="AN31" s="58">
        <f t="shared" si="6"/>
        <v>1</v>
      </c>
    </row>
    <row r="32" spans="1:40" x14ac:dyDescent="0.15">
      <c r="A32" s="13" t="s">
        <v>171</v>
      </c>
      <c r="B32" s="51">
        <v>10</v>
      </c>
      <c r="C32" s="67" t="s">
        <v>189</v>
      </c>
      <c r="D32" s="65" t="s">
        <v>169</v>
      </c>
      <c r="E32" s="57">
        <v>385</v>
      </c>
      <c r="F32" s="57">
        <v>321</v>
      </c>
      <c r="G32" s="57">
        <v>75</v>
      </c>
      <c r="H32" s="57">
        <v>30</v>
      </c>
      <c r="I32" s="57">
        <v>14</v>
      </c>
      <c r="J32" s="57">
        <v>21</v>
      </c>
      <c r="K32" s="57">
        <v>16</v>
      </c>
      <c r="L32" s="57">
        <v>80</v>
      </c>
      <c r="M32" s="57">
        <v>55</v>
      </c>
      <c r="N32" s="57">
        <v>41</v>
      </c>
      <c r="O32" s="57">
        <v>147</v>
      </c>
      <c r="P32" s="57">
        <v>33</v>
      </c>
      <c r="Q32" s="57">
        <v>20</v>
      </c>
      <c r="R32" s="57">
        <v>294</v>
      </c>
      <c r="S32" s="57">
        <v>61</v>
      </c>
      <c r="T32" s="57">
        <v>3</v>
      </c>
      <c r="U32" s="57">
        <v>1062</v>
      </c>
      <c r="W32" s="52" t="str">
        <f t="shared" si="4"/>
        <v>男性：65-69歳(N=1062）</v>
      </c>
      <c r="X32" s="58">
        <f t="shared" si="5"/>
        <v>0.36252354048964219</v>
      </c>
      <c r="Y32" s="58">
        <f t="shared" si="5"/>
        <v>0.30225988700564971</v>
      </c>
      <c r="Z32" s="58">
        <f t="shared" si="5"/>
        <v>7.0621468926553674E-2</v>
      </c>
      <c r="AA32" s="58">
        <f t="shared" si="5"/>
        <v>2.8248587570621469E-2</v>
      </c>
      <c r="AB32" s="58">
        <f t="shared" si="5"/>
        <v>1.3182674199623353E-2</v>
      </c>
      <c r="AC32" s="58">
        <f t="shared" si="5"/>
        <v>1.977401129943503E-2</v>
      </c>
      <c r="AD32" s="58">
        <f t="shared" si="5"/>
        <v>1.5065913370998116E-2</v>
      </c>
      <c r="AE32" s="58">
        <f t="shared" si="5"/>
        <v>7.5329566854990579E-2</v>
      </c>
      <c r="AF32" s="58">
        <f t="shared" si="5"/>
        <v>5.1789077212806026E-2</v>
      </c>
      <c r="AG32" s="58">
        <f t="shared" si="5"/>
        <v>3.8606403013182675E-2</v>
      </c>
      <c r="AH32" s="58">
        <f t="shared" si="5"/>
        <v>0.1384180790960452</v>
      </c>
      <c r="AI32" s="58">
        <f t="shared" si="5"/>
        <v>3.1073446327683617E-2</v>
      </c>
      <c r="AJ32" s="58">
        <f t="shared" si="5"/>
        <v>1.8832391713747645E-2</v>
      </c>
      <c r="AK32" s="58">
        <f t="shared" si="5"/>
        <v>0.2768361581920904</v>
      </c>
      <c r="AL32" s="58">
        <f t="shared" si="5"/>
        <v>5.7438794726930323E-2</v>
      </c>
      <c r="AM32" s="58">
        <f t="shared" si="5"/>
        <v>2.8248587570621469E-3</v>
      </c>
      <c r="AN32" s="58">
        <f t="shared" si="6"/>
        <v>1</v>
      </c>
    </row>
    <row r="33" spans="1:40" x14ac:dyDescent="0.15">
      <c r="A33" s="13" t="s">
        <v>1030</v>
      </c>
      <c r="B33" s="51">
        <v>11</v>
      </c>
      <c r="C33" s="67" t="s">
        <v>191</v>
      </c>
      <c r="D33" s="65" t="s">
        <v>169</v>
      </c>
      <c r="E33" s="57">
        <v>344</v>
      </c>
      <c r="F33" s="57">
        <v>264</v>
      </c>
      <c r="G33" s="57">
        <v>25</v>
      </c>
      <c r="H33" s="57">
        <v>23</v>
      </c>
      <c r="I33" s="57">
        <v>5</v>
      </c>
      <c r="J33" s="57">
        <v>8</v>
      </c>
      <c r="K33" s="57">
        <v>7</v>
      </c>
      <c r="L33" s="57">
        <v>71</v>
      </c>
      <c r="M33" s="57">
        <v>46</v>
      </c>
      <c r="N33" s="57">
        <v>38</v>
      </c>
      <c r="O33" s="57">
        <v>117</v>
      </c>
      <c r="P33" s="57">
        <v>18</v>
      </c>
      <c r="Q33" s="57">
        <v>17</v>
      </c>
      <c r="R33" s="57">
        <v>259</v>
      </c>
      <c r="S33" s="57">
        <v>43</v>
      </c>
      <c r="T33" s="57">
        <v>0</v>
      </c>
      <c r="U33" s="57">
        <v>868</v>
      </c>
      <c r="W33" s="52" t="str">
        <f t="shared" si="4"/>
        <v>男性：70-74歳(N=868）</v>
      </c>
      <c r="X33" s="58">
        <f t="shared" si="5"/>
        <v>0.39631336405529954</v>
      </c>
      <c r="Y33" s="58">
        <f t="shared" si="5"/>
        <v>0.30414746543778803</v>
      </c>
      <c r="Z33" s="58">
        <f t="shared" si="5"/>
        <v>2.880184331797235E-2</v>
      </c>
      <c r="AA33" s="58">
        <f t="shared" si="5"/>
        <v>2.6497695852534562E-2</v>
      </c>
      <c r="AB33" s="58">
        <f t="shared" si="5"/>
        <v>5.7603686635944703E-3</v>
      </c>
      <c r="AC33" s="58">
        <f t="shared" si="5"/>
        <v>9.2165898617511521E-3</v>
      </c>
      <c r="AD33" s="58">
        <f t="shared" si="5"/>
        <v>8.0645161290322578E-3</v>
      </c>
      <c r="AE33" s="58">
        <f t="shared" si="5"/>
        <v>8.1797235023041481E-2</v>
      </c>
      <c r="AF33" s="58">
        <f t="shared" si="5"/>
        <v>5.2995391705069124E-2</v>
      </c>
      <c r="AG33" s="58">
        <f t="shared" si="5"/>
        <v>4.377880184331797E-2</v>
      </c>
      <c r="AH33" s="58">
        <f t="shared" si="5"/>
        <v>0.1347926267281106</v>
      </c>
      <c r="AI33" s="58">
        <f t="shared" si="5"/>
        <v>2.0737327188940093E-2</v>
      </c>
      <c r="AJ33" s="58">
        <f t="shared" si="5"/>
        <v>1.9585253456221197E-2</v>
      </c>
      <c r="AK33" s="58">
        <f t="shared" si="5"/>
        <v>0.29838709677419356</v>
      </c>
      <c r="AL33" s="58">
        <f t="shared" si="5"/>
        <v>4.9539170506912443E-2</v>
      </c>
      <c r="AM33" s="58">
        <f t="shared" si="5"/>
        <v>0</v>
      </c>
      <c r="AN33" s="58">
        <f t="shared" si="6"/>
        <v>1</v>
      </c>
    </row>
    <row r="34" spans="1:40" x14ac:dyDescent="0.15">
      <c r="A34" s="13" t="s">
        <v>171</v>
      </c>
      <c r="B34" s="51">
        <v>12</v>
      </c>
      <c r="C34" s="67" t="s">
        <v>193</v>
      </c>
      <c r="D34" s="65" t="s">
        <v>169</v>
      </c>
      <c r="E34" s="57">
        <v>138</v>
      </c>
      <c r="F34" s="57">
        <v>118</v>
      </c>
      <c r="G34" s="57">
        <v>10</v>
      </c>
      <c r="H34" s="57">
        <v>8</v>
      </c>
      <c r="I34" s="57">
        <v>4</v>
      </c>
      <c r="J34" s="57">
        <v>4</v>
      </c>
      <c r="K34" s="57">
        <v>7</v>
      </c>
      <c r="L34" s="57">
        <v>39</v>
      </c>
      <c r="M34" s="57">
        <v>35</v>
      </c>
      <c r="N34" s="57">
        <v>20</v>
      </c>
      <c r="O34" s="57">
        <v>66</v>
      </c>
      <c r="P34" s="57">
        <v>15</v>
      </c>
      <c r="Q34" s="57">
        <v>8</v>
      </c>
      <c r="R34" s="57">
        <v>99</v>
      </c>
      <c r="S34" s="57">
        <v>20</v>
      </c>
      <c r="T34" s="57">
        <v>2</v>
      </c>
      <c r="U34" s="57">
        <v>362</v>
      </c>
      <c r="W34" s="52" t="str">
        <f t="shared" si="4"/>
        <v>男性：75-79歳(N=362）</v>
      </c>
      <c r="X34" s="58">
        <f t="shared" si="5"/>
        <v>0.38121546961325969</v>
      </c>
      <c r="Y34" s="58">
        <f t="shared" si="5"/>
        <v>0.32596685082872928</v>
      </c>
      <c r="Z34" s="58">
        <f t="shared" si="5"/>
        <v>2.7624309392265192E-2</v>
      </c>
      <c r="AA34" s="58">
        <f t="shared" si="5"/>
        <v>2.2099447513812154E-2</v>
      </c>
      <c r="AB34" s="58">
        <f t="shared" si="5"/>
        <v>1.1049723756906077E-2</v>
      </c>
      <c r="AC34" s="58">
        <f t="shared" si="5"/>
        <v>1.1049723756906077E-2</v>
      </c>
      <c r="AD34" s="58">
        <f t="shared" si="5"/>
        <v>1.9337016574585635E-2</v>
      </c>
      <c r="AE34" s="58">
        <f t="shared" si="5"/>
        <v>0.10773480662983426</v>
      </c>
      <c r="AF34" s="58">
        <f t="shared" si="5"/>
        <v>9.668508287292818E-2</v>
      </c>
      <c r="AG34" s="58">
        <f t="shared" si="5"/>
        <v>5.5248618784530384E-2</v>
      </c>
      <c r="AH34" s="58">
        <f t="shared" si="5"/>
        <v>0.18232044198895028</v>
      </c>
      <c r="AI34" s="58">
        <f t="shared" si="5"/>
        <v>4.1436464088397788E-2</v>
      </c>
      <c r="AJ34" s="58">
        <f t="shared" si="5"/>
        <v>2.2099447513812154E-2</v>
      </c>
      <c r="AK34" s="58">
        <f t="shared" si="5"/>
        <v>0.27348066298342544</v>
      </c>
      <c r="AL34" s="58">
        <f t="shared" si="5"/>
        <v>5.5248618784530384E-2</v>
      </c>
      <c r="AM34" s="58">
        <f t="shared" si="5"/>
        <v>5.5248618784530384E-3</v>
      </c>
      <c r="AN34" s="58">
        <f t="shared" si="6"/>
        <v>1</v>
      </c>
    </row>
    <row r="35" spans="1:40" x14ac:dyDescent="0.15">
      <c r="A35" s="13" t="s">
        <v>171</v>
      </c>
      <c r="B35" s="51">
        <v>13</v>
      </c>
      <c r="C35" s="67" t="s">
        <v>195</v>
      </c>
      <c r="D35" s="65" t="s">
        <v>169</v>
      </c>
      <c r="E35" s="57">
        <v>24</v>
      </c>
      <c r="F35" s="57">
        <v>29</v>
      </c>
      <c r="G35" s="57">
        <v>1</v>
      </c>
      <c r="H35" s="57">
        <v>0</v>
      </c>
      <c r="I35" s="57">
        <v>0</v>
      </c>
      <c r="J35" s="57">
        <v>1</v>
      </c>
      <c r="K35" s="57">
        <v>3</v>
      </c>
      <c r="L35" s="57">
        <v>5</v>
      </c>
      <c r="M35" s="57">
        <v>3</v>
      </c>
      <c r="N35" s="57">
        <v>3</v>
      </c>
      <c r="O35" s="57">
        <v>16</v>
      </c>
      <c r="P35" s="57">
        <v>1</v>
      </c>
      <c r="Q35" s="57">
        <v>5</v>
      </c>
      <c r="R35" s="57">
        <v>31</v>
      </c>
      <c r="S35" s="57">
        <v>8</v>
      </c>
      <c r="T35" s="57">
        <v>0</v>
      </c>
      <c r="U35" s="57">
        <v>93</v>
      </c>
      <c r="W35" s="52" t="str">
        <f t="shared" si="4"/>
        <v>男性：80-84歳(N=93）</v>
      </c>
      <c r="X35" s="58">
        <f t="shared" si="5"/>
        <v>0.25806451612903225</v>
      </c>
      <c r="Y35" s="58">
        <f t="shared" si="5"/>
        <v>0.31182795698924731</v>
      </c>
      <c r="Z35" s="58">
        <f t="shared" si="5"/>
        <v>1.0752688172043012E-2</v>
      </c>
      <c r="AA35" s="58">
        <f t="shared" si="5"/>
        <v>0</v>
      </c>
      <c r="AB35" s="58">
        <f t="shared" si="5"/>
        <v>0</v>
      </c>
      <c r="AC35" s="58">
        <f t="shared" si="5"/>
        <v>1.0752688172043012E-2</v>
      </c>
      <c r="AD35" s="58">
        <f t="shared" si="5"/>
        <v>3.2258064516129031E-2</v>
      </c>
      <c r="AE35" s="58">
        <f t="shared" si="5"/>
        <v>5.3763440860215055E-2</v>
      </c>
      <c r="AF35" s="58">
        <f t="shared" si="5"/>
        <v>3.2258064516129031E-2</v>
      </c>
      <c r="AG35" s="58">
        <f t="shared" si="5"/>
        <v>3.2258064516129031E-2</v>
      </c>
      <c r="AH35" s="58">
        <f t="shared" si="5"/>
        <v>0.17204301075268819</v>
      </c>
      <c r="AI35" s="58">
        <f t="shared" si="5"/>
        <v>1.0752688172043012E-2</v>
      </c>
      <c r="AJ35" s="58">
        <f t="shared" si="5"/>
        <v>5.3763440860215055E-2</v>
      </c>
      <c r="AK35" s="58">
        <f t="shared" si="5"/>
        <v>0.33333333333333331</v>
      </c>
      <c r="AL35" s="58">
        <f t="shared" si="5"/>
        <v>8.6021505376344093E-2</v>
      </c>
      <c r="AM35" s="58">
        <f t="shared" si="5"/>
        <v>0</v>
      </c>
      <c r="AN35" s="58">
        <f t="shared" si="6"/>
        <v>1</v>
      </c>
    </row>
    <row r="36" spans="1:40" x14ac:dyDescent="0.15">
      <c r="A36" s="13" t="s">
        <v>167</v>
      </c>
      <c r="B36" s="51">
        <v>14</v>
      </c>
      <c r="C36" s="67" t="s">
        <v>197</v>
      </c>
      <c r="D36" s="65" t="s">
        <v>169</v>
      </c>
      <c r="E36" s="57">
        <v>6</v>
      </c>
      <c r="F36" s="57">
        <v>6</v>
      </c>
      <c r="G36" s="57">
        <v>1</v>
      </c>
      <c r="H36" s="57">
        <v>1</v>
      </c>
      <c r="I36" s="57">
        <v>0</v>
      </c>
      <c r="J36" s="57">
        <v>0</v>
      </c>
      <c r="K36" s="57">
        <v>1</v>
      </c>
      <c r="L36" s="57">
        <v>0</v>
      </c>
      <c r="M36" s="57">
        <v>0</v>
      </c>
      <c r="N36" s="57">
        <v>0</v>
      </c>
      <c r="O36" s="57">
        <v>7</v>
      </c>
      <c r="P36" s="57">
        <v>0</v>
      </c>
      <c r="Q36" s="57">
        <v>1</v>
      </c>
      <c r="R36" s="57">
        <v>2</v>
      </c>
      <c r="S36" s="57">
        <v>4</v>
      </c>
      <c r="T36" s="57">
        <v>0</v>
      </c>
      <c r="U36" s="57">
        <v>21</v>
      </c>
      <c r="W36" s="52" t="str">
        <f t="shared" si="4"/>
        <v>男性：85歳-(N=21）</v>
      </c>
      <c r="X36" s="58">
        <f t="shared" si="5"/>
        <v>0.2857142857142857</v>
      </c>
      <c r="Y36" s="58">
        <f t="shared" si="5"/>
        <v>0.2857142857142857</v>
      </c>
      <c r="Z36" s="58">
        <f t="shared" si="5"/>
        <v>4.7619047619047616E-2</v>
      </c>
      <c r="AA36" s="58">
        <f t="shared" si="5"/>
        <v>4.7619047619047616E-2</v>
      </c>
      <c r="AB36" s="58">
        <f t="shared" si="5"/>
        <v>0</v>
      </c>
      <c r="AC36" s="58">
        <f t="shared" si="5"/>
        <v>0</v>
      </c>
      <c r="AD36" s="58">
        <f t="shared" si="5"/>
        <v>4.7619047619047616E-2</v>
      </c>
      <c r="AE36" s="58">
        <f t="shared" si="5"/>
        <v>0</v>
      </c>
      <c r="AF36" s="58">
        <f t="shared" si="5"/>
        <v>0</v>
      </c>
      <c r="AG36" s="58">
        <f t="shared" si="5"/>
        <v>0</v>
      </c>
      <c r="AH36" s="58">
        <f t="shared" si="5"/>
        <v>0.33333333333333331</v>
      </c>
      <c r="AI36" s="58">
        <f t="shared" si="5"/>
        <v>0</v>
      </c>
      <c r="AJ36" s="58">
        <f t="shared" si="5"/>
        <v>4.7619047619047616E-2</v>
      </c>
      <c r="AK36" s="58">
        <f t="shared" si="5"/>
        <v>9.5238095238095233E-2</v>
      </c>
      <c r="AL36" s="58">
        <f t="shared" si="5"/>
        <v>0.19047619047619047</v>
      </c>
      <c r="AM36" s="58">
        <f t="shared" si="5"/>
        <v>0</v>
      </c>
      <c r="AN36" s="58">
        <f t="shared" si="6"/>
        <v>1</v>
      </c>
    </row>
    <row r="37" spans="1:40" x14ac:dyDescent="0.15">
      <c r="A37" s="13" t="s">
        <v>171</v>
      </c>
      <c r="B37" s="51">
        <v>15</v>
      </c>
      <c r="C37" s="67" t="s">
        <v>199</v>
      </c>
      <c r="D37" s="65" t="s">
        <v>169</v>
      </c>
      <c r="E37" s="57">
        <v>166</v>
      </c>
      <c r="F37" s="57">
        <v>154</v>
      </c>
      <c r="G37" s="57">
        <v>25</v>
      </c>
      <c r="H37" s="57">
        <v>14</v>
      </c>
      <c r="I37" s="57">
        <v>7</v>
      </c>
      <c r="J37" s="57">
        <v>4</v>
      </c>
      <c r="K37" s="57">
        <v>8</v>
      </c>
      <c r="L37" s="57">
        <v>34</v>
      </c>
      <c r="M37" s="57">
        <v>14</v>
      </c>
      <c r="N37" s="57">
        <v>19</v>
      </c>
      <c r="O37" s="57">
        <v>27</v>
      </c>
      <c r="P37" s="57">
        <v>5</v>
      </c>
      <c r="Q37" s="57">
        <v>7</v>
      </c>
      <c r="R37" s="57">
        <v>157</v>
      </c>
      <c r="S37" s="57">
        <v>2</v>
      </c>
      <c r="T37" s="57">
        <v>0</v>
      </c>
      <c r="U37" s="57">
        <v>466</v>
      </c>
      <c r="W37" s="52" t="str">
        <f t="shared" si="4"/>
        <v>女性：18-24歳(N=466）</v>
      </c>
      <c r="X37" s="58">
        <f t="shared" si="5"/>
        <v>0.35622317596566522</v>
      </c>
      <c r="Y37" s="58">
        <f t="shared" si="5"/>
        <v>0.33047210300429186</v>
      </c>
      <c r="Z37" s="58">
        <f t="shared" si="5"/>
        <v>5.3648068669527899E-2</v>
      </c>
      <c r="AA37" s="58">
        <f t="shared" si="5"/>
        <v>3.0042918454935622E-2</v>
      </c>
      <c r="AB37" s="58">
        <f t="shared" si="5"/>
        <v>1.5021459227467811E-2</v>
      </c>
      <c r="AC37" s="58">
        <f t="shared" si="5"/>
        <v>8.5836909871244635E-3</v>
      </c>
      <c r="AD37" s="58">
        <f t="shared" si="5"/>
        <v>1.7167381974248927E-2</v>
      </c>
      <c r="AE37" s="58">
        <f t="shared" si="5"/>
        <v>7.2961373390557943E-2</v>
      </c>
      <c r="AF37" s="58">
        <f t="shared" si="5"/>
        <v>3.0042918454935622E-2</v>
      </c>
      <c r="AG37" s="58">
        <f t="shared" si="5"/>
        <v>4.07725321888412E-2</v>
      </c>
      <c r="AH37" s="58">
        <f t="shared" si="5"/>
        <v>5.7939914163090127E-2</v>
      </c>
      <c r="AI37" s="58">
        <f t="shared" si="5"/>
        <v>1.0729613733905579E-2</v>
      </c>
      <c r="AJ37" s="58">
        <f t="shared" si="5"/>
        <v>1.5021459227467811E-2</v>
      </c>
      <c r="AK37" s="58">
        <f t="shared" si="5"/>
        <v>0.33690987124463517</v>
      </c>
      <c r="AL37" s="58">
        <f t="shared" si="5"/>
        <v>4.2918454935622317E-3</v>
      </c>
      <c r="AM37" s="58">
        <f t="shared" ref="AM37:AM50" si="7">+T37/$U37</f>
        <v>0</v>
      </c>
      <c r="AN37" s="58">
        <f t="shared" si="6"/>
        <v>1</v>
      </c>
    </row>
    <row r="38" spans="1:40" x14ac:dyDescent="0.15">
      <c r="A38" s="13" t="s">
        <v>171</v>
      </c>
      <c r="B38" s="51">
        <v>16</v>
      </c>
      <c r="C38" s="67" t="s">
        <v>201</v>
      </c>
      <c r="D38" s="65" t="s">
        <v>169</v>
      </c>
      <c r="E38" s="57">
        <v>293</v>
      </c>
      <c r="F38" s="57">
        <v>189</v>
      </c>
      <c r="G38" s="57">
        <v>29</v>
      </c>
      <c r="H38" s="57">
        <v>14</v>
      </c>
      <c r="I38" s="57">
        <v>13</v>
      </c>
      <c r="J38" s="57">
        <v>8</v>
      </c>
      <c r="K38" s="57">
        <v>12</v>
      </c>
      <c r="L38" s="57">
        <v>52</v>
      </c>
      <c r="M38" s="57">
        <v>17</v>
      </c>
      <c r="N38" s="57">
        <v>11</v>
      </c>
      <c r="O38" s="57">
        <v>34</v>
      </c>
      <c r="P38" s="57">
        <v>14</v>
      </c>
      <c r="Q38" s="57">
        <v>8</v>
      </c>
      <c r="R38" s="57">
        <v>218</v>
      </c>
      <c r="S38" s="57">
        <v>16</v>
      </c>
      <c r="T38" s="57">
        <v>0</v>
      </c>
      <c r="U38" s="57">
        <v>679</v>
      </c>
      <c r="W38" s="52" t="str">
        <f t="shared" si="4"/>
        <v>女性：25-29歳(N=679）</v>
      </c>
      <c r="X38" s="58">
        <f t="shared" ref="X38:AL50" si="8">+E38/$U38</f>
        <v>0.43151693667157587</v>
      </c>
      <c r="Y38" s="58">
        <f t="shared" si="8"/>
        <v>0.27835051546391754</v>
      </c>
      <c r="Z38" s="58">
        <f t="shared" si="8"/>
        <v>4.2709867452135494E-2</v>
      </c>
      <c r="AA38" s="58">
        <f t="shared" si="8"/>
        <v>2.0618556701030927E-2</v>
      </c>
      <c r="AB38" s="58">
        <f t="shared" si="8"/>
        <v>1.9145802650957292E-2</v>
      </c>
      <c r="AC38" s="58">
        <f t="shared" si="8"/>
        <v>1.1782032400589101E-2</v>
      </c>
      <c r="AD38" s="58">
        <f t="shared" si="8"/>
        <v>1.7673048600883652E-2</v>
      </c>
      <c r="AE38" s="58">
        <f t="shared" si="8"/>
        <v>7.6583210603829166E-2</v>
      </c>
      <c r="AF38" s="58">
        <f t="shared" si="8"/>
        <v>2.5036818851251842E-2</v>
      </c>
      <c r="AG38" s="58">
        <f t="shared" si="8"/>
        <v>1.6200294550810016E-2</v>
      </c>
      <c r="AH38" s="58">
        <f t="shared" si="8"/>
        <v>5.0073637702503684E-2</v>
      </c>
      <c r="AI38" s="58">
        <f t="shared" si="8"/>
        <v>2.0618556701030927E-2</v>
      </c>
      <c r="AJ38" s="58">
        <f t="shared" si="8"/>
        <v>1.1782032400589101E-2</v>
      </c>
      <c r="AK38" s="58">
        <f t="shared" si="8"/>
        <v>0.32106038291605304</v>
      </c>
      <c r="AL38" s="58">
        <f t="shared" si="8"/>
        <v>2.3564064801178203E-2</v>
      </c>
      <c r="AM38" s="58">
        <f t="shared" si="7"/>
        <v>0</v>
      </c>
      <c r="AN38" s="58">
        <f t="shared" si="6"/>
        <v>1</v>
      </c>
    </row>
    <row r="39" spans="1:40" x14ac:dyDescent="0.15">
      <c r="A39" s="13" t="s">
        <v>171</v>
      </c>
      <c r="B39" s="51">
        <v>17</v>
      </c>
      <c r="C39" s="67" t="s">
        <v>203</v>
      </c>
      <c r="D39" s="65" t="s">
        <v>169</v>
      </c>
      <c r="E39" s="57">
        <v>501</v>
      </c>
      <c r="F39" s="57">
        <v>313</v>
      </c>
      <c r="G39" s="57">
        <v>46</v>
      </c>
      <c r="H39" s="57">
        <v>35</v>
      </c>
      <c r="I39" s="57">
        <v>18</v>
      </c>
      <c r="J39" s="57">
        <v>10</v>
      </c>
      <c r="K39" s="57">
        <v>14</v>
      </c>
      <c r="L39" s="57">
        <v>102</v>
      </c>
      <c r="M39" s="57">
        <v>25</v>
      </c>
      <c r="N39" s="57">
        <v>18</v>
      </c>
      <c r="O39" s="57">
        <v>78</v>
      </c>
      <c r="P39" s="57">
        <v>10</v>
      </c>
      <c r="Q39" s="57">
        <v>21</v>
      </c>
      <c r="R39" s="57">
        <v>382</v>
      </c>
      <c r="S39" s="57">
        <v>18</v>
      </c>
      <c r="T39" s="57">
        <v>2</v>
      </c>
      <c r="U39" s="57">
        <v>1150</v>
      </c>
      <c r="W39" s="52" t="str">
        <f t="shared" si="4"/>
        <v>女性：30-34歳(N=1150）</v>
      </c>
      <c r="X39" s="58">
        <f t="shared" si="8"/>
        <v>0.43565217391304351</v>
      </c>
      <c r="Y39" s="58">
        <f t="shared" si="8"/>
        <v>0.27217391304347827</v>
      </c>
      <c r="Z39" s="58">
        <f t="shared" si="8"/>
        <v>0.04</v>
      </c>
      <c r="AA39" s="58">
        <f t="shared" si="8"/>
        <v>3.0434782608695653E-2</v>
      </c>
      <c r="AB39" s="58">
        <f t="shared" si="8"/>
        <v>1.5652173913043479E-2</v>
      </c>
      <c r="AC39" s="58">
        <f t="shared" si="8"/>
        <v>8.6956521739130436E-3</v>
      </c>
      <c r="AD39" s="58">
        <f t="shared" si="8"/>
        <v>1.2173913043478261E-2</v>
      </c>
      <c r="AE39" s="58">
        <f t="shared" si="8"/>
        <v>8.8695652173913037E-2</v>
      </c>
      <c r="AF39" s="58">
        <f t="shared" si="8"/>
        <v>2.1739130434782608E-2</v>
      </c>
      <c r="AG39" s="58">
        <f t="shared" si="8"/>
        <v>1.5652173913043479E-2</v>
      </c>
      <c r="AH39" s="58">
        <f t="shared" si="8"/>
        <v>6.7826086956521744E-2</v>
      </c>
      <c r="AI39" s="58">
        <f t="shared" si="8"/>
        <v>8.6956521739130436E-3</v>
      </c>
      <c r="AJ39" s="58">
        <f t="shared" si="8"/>
        <v>1.8260869565217393E-2</v>
      </c>
      <c r="AK39" s="58">
        <f t="shared" si="8"/>
        <v>0.33217391304347826</v>
      </c>
      <c r="AL39" s="58">
        <f t="shared" si="8"/>
        <v>1.5652173913043479E-2</v>
      </c>
      <c r="AM39" s="58">
        <f t="shared" si="7"/>
        <v>1.7391304347826088E-3</v>
      </c>
      <c r="AN39" s="58">
        <f t="shared" si="6"/>
        <v>1</v>
      </c>
    </row>
    <row r="40" spans="1:40" x14ac:dyDescent="0.15">
      <c r="A40" s="13" t="s">
        <v>171</v>
      </c>
      <c r="B40" s="51">
        <v>18</v>
      </c>
      <c r="C40" s="67" t="s">
        <v>205</v>
      </c>
      <c r="D40" s="65" t="s">
        <v>169</v>
      </c>
      <c r="E40" s="57">
        <v>294</v>
      </c>
      <c r="F40" s="57">
        <v>169</v>
      </c>
      <c r="G40" s="57">
        <v>21</v>
      </c>
      <c r="H40" s="57">
        <v>17</v>
      </c>
      <c r="I40" s="57">
        <v>14</v>
      </c>
      <c r="J40" s="57">
        <v>7</v>
      </c>
      <c r="K40" s="57">
        <v>4</v>
      </c>
      <c r="L40" s="57">
        <v>52</v>
      </c>
      <c r="M40" s="57">
        <v>18</v>
      </c>
      <c r="N40" s="57">
        <v>16</v>
      </c>
      <c r="O40" s="57">
        <v>46</v>
      </c>
      <c r="P40" s="57">
        <v>6</v>
      </c>
      <c r="Q40" s="57">
        <v>6</v>
      </c>
      <c r="R40" s="57">
        <v>169</v>
      </c>
      <c r="S40" s="57">
        <v>11</v>
      </c>
      <c r="T40" s="57">
        <v>0</v>
      </c>
      <c r="U40" s="57">
        <v>592</v>
      </c>
      <c r="W40" s="52" t="str">
        <f t="shared" si="4"/>
        <v>女性：35-39歳(N=592）</v>
      </c>
      <c r="X40" s="58">
        <f t="shared" si="8"/>
        <v>0.4966216216216216</v>
      </c>
      <c r="Y40" s="58">
        <f t="shared" si="8"/>
        <v>0.28547297297297297</v>
      </c>
      <c r="Z40" s="58">
        <f t="shared" si="8"/>
        <v>3.5472972972972971E-2</v>
      </c>
      <c r="AA40" s="58">
        <f t="shared" si="8"/>
        <v>2.8716216216216218E-2</v>
      </c>
      <c r="AB40" s="58">
        <f t="shared" si="8"/>
        <v>2.364864864864865E-2</v>
      </c>
      <c r="AC40" s="58">
        <f t="shared" si="8"/>
        <v>1.1824324324324325E-2</v>
      </c>
      <c r="AD40" s="58">
        <f t="shared" si="8"/>
        <v>6.7567567567567571E-3</v>
      </c>
      <c r="AE40" s="58">
        <f t="shared" si="8"/>
        <v>8.7837837837837843E-2</v>
      </c>
      <c r="AF40" s="58">
        <f t="shared" si="8"/>
        <v>3.0405405405405407E-2</v>
      </c>
      <c r="AG40" s="58">
        <f t="shared" si="8"/>
        <v>2.7027027027027029E-2</v>
      </c>
      <c r="AH40" s="58">
        <f t="shared" si="8"/>
        <v>7.77027027027027E-2</v>
      </c>
      <c r="AI40" s="58">
        <f t="shared" si="8"/>
        <v>1.0135135135135136E-2</v>
      </c>
      <c r="AJ40" s="58">
        <f t="shared" si="8"/>
        <v>1.0135135135135136E-2</v>
      </c>
      <c r="AK40" s="58">
        <f t="shared" si="8"/>
        <v>0.28547297297297297</v>
      </c>
      <c r="AL40" s="58">
        <f t="shared" si="8"/>
        <v>1.8581081081081082E-2</v>
      </c>
      <c r="AM40" s="58">
        <f t="shared" si="7"/>
        <v>0</v>
      </c>
      <c r="AN40" s="58">
        <f t="shared" si="6"/>
        <v>1</v>
      </c>
    </row>
    <row r="41" spans="1:40" x14ac:dyDescent="0.15">
      <c r="A41" s="13" t="s">
        <v>1030</v>
      </c>
      <c r="B41" s="51">
        <v>19</v>
      </c>
      <c r="C41" s="67" t="s">
        <v>207</v>
      </c>
      <c r="D41" s="65" t="s">
        <v>169</v>
      </c>
      <c r="E41" s="57">
        <v>361</v>
      </c>
      <c r="F41" s="57">
        <v>191</v>
      </c>
      <c r="G41" s="57">
        <v>28</v>
      </c>
      <c r="H41" s="57">
        <v>18</v>
      </c>
      <c r="I41" s="57">
        <v>13</v>
      </c>
      <c r="J41" s="57">
        <v>5</v>
      </c>
      <c r="K41" s="57">
        <v>7</v>
      </c>
      <c r="L41" s="57">
        <v>56</v>
      </c>
      <c r="M41" s="57">
        <v>19</v>
      </c>
      <c r="N41" s="57">
        <v>24</v>
      </c>
      <c r="O41" s="57">
        <v>48</v>
      </c>
      <c r="P41" s="57">
        <v>11</v>
      </c>
      <c r="Q41" s="57">
        <v>7</v>
      </c>
      <c r="R41" s="57">
        <v>208</v>
      </c>
      <c r="S41" s="57">
        <v>16</v>
      </c>
      <c r="T41" s="57">
        <v>0</v>
      </c>
      <c r="U41" s="57">
        <v>726</v>
      </c>
      <c r="W41" s="52" t="str">
        <f t="shared" si="4"/>
        <v>女性：40-44歳(N=726）</v>
      </c>
      <c r="X41" s="58">
        <f t="shared" si="8"/>
        <v>0.49724517906336091</v>
      </c>
      <c r="Y41" s="58">
        <f t="shared" si="8"/>
        <v>0.26308539944903581</v>
      </c>
      <c r="Z41" s="58">
        <f t="shared" si="8"/>
        <v>3.8567493112947659E-2</v>
      </c>
      <c r="AA41" s="58">
        <f t="shared" si="8"/>
        <v>2.4793388429752067E-2</v>
      </c>
      <c r="AB41" s="58">
        <f t="shared" si="8"/>
        <v>1.790633608815427E-2</v>
      </c>
      <c r="AC41" s="58">
        <f t="shared" si="8"/>
        <v>6.8870523415977963E-3</v>
      </c>
      <c r="AD41" s="58">
        <f t="shared" si="8"/>
        <v>9.6418732782369149E-3</v>
      </c>
      <c r="AE41" s="58">
        <f t="shared" si="8"/>
        <v>7.7134986225895319E-2</v>
      </c>
      <c r="AF41" s="58">
        <f t="shared" si="8"/>
        <v>2.6170798898071626E-2</v>
      </c>
      <c r="AG41" s="58">
        <f t="shared" si="8"/>
        <v>3.3057851239669422E-2</v>
      </c>
      <c r="AH41" s="58">
        <f t="shared" si="8"/>
        <v>6.6115702479338845E-2</v>
      </c>
      <c r="AI41" s="58">
        <f t="shared" si="8"/>
        <v>1.5151515151515152E-2</v>
      </c>
      <c r="AJ41" s="58">
        <f t="shared" si="8"/>
        <v>9.6418732782369149E-3</v>
      </c>
      <c r="AK41" s="58">
        <f t="shared" si="8"/>
        <v>0.28650137741046833</v>
      </c>
      <c r="AL41" s="58">
        <f t="shared" si="8"/>
        <v>2.2038567493112948E-2</v>
      </c>
      <c r="AM41" s="58">
        <f t="shared" si="7"/>
        <v>0</v>
      </c>
      <c r="AN41" s="58">
        <f t="shared" si="6"/>
        <v>1</v>
      </c>
    </row>
    <row r="42" spans="1:40" x14ac:dyDescent="0.15">
      <c r="A42" s="13" t="s">
        <v>1030</v>
      </c>
      <c r="B42" s="51">
        <v>20</v>
      </c>
      <c r="C42" s="67" t="s">
        <v>209</v>
      </c>
      <c r="D42" s="65" t="s">
        <v>169</v>
      </c>
      <c r="E42" s="57">
        <v>379</v>
      </c>
      <c r="F42" s="57">
        <v>193</v>
      </c>
      <c r="G42" s="57">
        <v>31</v>
      </c>
      <c r="H42" s="57">
        <v>14</v>
      </c>
      <c r="I42" s="57">
        <v>2</v>
      </c>
      <c r="J42" s="57">
        <v>3</v>
      </c>
      <c r="K42" s="57">
        <v>4</v>
      </c>
      <c r="L42" s="57">
        <v>59</v>
      </c>
      <c r="M42" s="57">
        <v>25</v>
      </c>
      <c r="N42" s="57">
        <v>15</v>
      </c>
      <c r="O42" s="57">
        <v>53</v>
      </c>
      <c r="P42" s="57">
        <v>8</v>
      </c>
      <c r="Q42" s="57">
        <v>4</v>
      </c>
      <c r="R42" s="57">
        <v>278</v>
      </c>
      <c r="S42" s="57">
        <v>24</v>
      </c>
      <c r="T42" s="57">
        <v>6</v>
      </c>
      <c r="U42" s="57">
        <v>828</v>
      </c>
      <c r="W42" s="52" t="str">
        <f t="shared" si="4"/>
        <v>女性：45-49歳(N=828）</v>
      </c>
      <c r="X42" s="58">
        <f t="shared" si="8"/>
        <v>0.4577294685990338</v>
      </c>
      <c r="Y42" s="58">
        <f t="shared" si="8"/>
        <v>0.23309178743961353</v>
      </c>
      <c r="Z42" s="58">
        <f t="shared" si="8"/>
        <v>3.7439613526570048E-2</v>
      </c>
      <c r="AA42" s="58">
        <f t="shared" si="8"/>
        <v>1.6908212560386472E-2</v>
      </c>
      <c r="AB42" s="58">
        <f t="shared" si="8"/>
        <v>2.4154589371980675E-3</v>
      </c>
      <c r="AC42" s="58">
        <f t="shared" si="8"/>
        <v>3.6231884057971015E-3</v>
      </c>
      <c r="AD42" s="58">
        <f t="shared" si="8"/>
        <v>4.830917874396135E-3</v>
      </c>
      <c r="AE42" s="58">
        <f t="shared" si="8"/>
        <v>7.1256038647342992E-2</v>
      </c>
      <c r="AF42" s="58">
        <f t="shared" si="8"/>
        <v>3.0193236714975844E-2</v>
      </c>
      <c r="AG42" s="58">
        <f t="shared" si="8"/>
        <v>1.8115942028985508E-2</v>
      </c>
      <c r="AH42" s="58">
        <f t="shared" si="8"/>
        <v>6.4009661835748799E-2</v>
      </c>
      <c r="AI42" s="58">
        <f t="shared" si="8"/>
        <v>9.6618357487922701E-3</v>
      </c>
      <c r="AJ42" s="58">
        <f t="shared" si="8"/>
        <v>4.830917874396135E-3</v>
      </c>
      <c r="AK42" s="58">
        <f t="shared" si="8"/>
        <v>0.33574879227053139</v>
      </c>
      <c r="AL42" s="58">
        <f t="shared" si="8"/>
        <v>2.8985507246376812E-2</v>
      </c>
      <c r="AM42" s="58">
        <f t="shared" si="7"/>
        <v>7.246376811594203E-3</v>
      </c>
      <c r="AN42" s="58">
        <f t="shared" si="6"/>
        <v>1</v>
      </c>
    </row>
    <row r="43" spans="1:40" x14ac:dyDescent="0.15">
      <c r="A43" s="13" t="s">
        <v>1030</v>
      </c>
      <c r="B43" s="51">
        <v>21</v>
      </c>
      <c r="C43" s="67" t="s">
        <v>211</v>
      </c>
      <c r="D43" s="65" t="s">
        <v>169</v>
      </c>
      <c r="E43" s="57">
        <v>319</v>
      </c>
      <c r="F43" s="57">
        <v>165</v>
      </c>
      <c r="G43" s="57">
        <v>34</v>
      </c>
      <c r="H43" s="57">
        <v>15</v>
      </c>
      <c r="I43" s="57">
        <v>8</v>
      </c>
      <c r="J43" s="57">
        <v>5</v>
      </c>
      <c r="K43" s="57">
        <v>2</v>
      </c>
      <c r="L43" s="57">
        <v>32</v>
      </c>
      <c r="M43" s="57">
        <v>8</v>
      </c>
      <c r="N43" s="57">
        <v>22</v>
      </c>
      <c r="O43" s="57">
        <v>56</v>
      </c>
      <c r="P43" s="57">
        <v>8</v>
      </c>
      <c r="Q43" s="57">
        <v>4</v>
      </c>
      <c r="R43" s="57">
        <v>203</v>
      </c>
      <c r="S43" s="57">
        <v>41</v>
      </c>
      <c r="T43" s="57">
        <v>4</v>
      </c>
      <c r="U43" s="57">
        <v>688</v>
      </c>
      <c r="W43" s="52" t="str">
        <f t="shared" si="4"/>
        <v>女性：50-54歳(N=688）</v>
      </c>
      <c r="X43" s="58">
        <f t="shared" si="8"/>
        <v>0.46366279069767441</v>
      </c>
      <c r="Y43" s="58">
        <f t="shared" si="8"/>
        <v>0.23982558139534885</v>
      </c>
      <c r="Z43" s="58">
        <f t="shared" si="8"/>
        <v>4.9418604651162788E-2</v>
      </c>
      <c r="AA43" s="58">
        <f t="shared" si="8"/>
        <v>2.1802325581395349E-2</v>
      </c>
      <c r="AB43" s="58">
        <f t="shared" si="8"/>
        <v>1.1627906976744186E-2</v>
      </c>
      <c r="AC43" s="58">
        <f t="shared" si="8"/>
        <v>7.2674418604651162E-3</v>
      </c>
      <c r="AD43" s="58">
        <f t="shared" si="8"/>
        <v>2.9069767441860465E-3</v>
      </c>
      <c r="AE43" s="58">
        <f t="shared" si="8"/>
        <v>4.6511627906976744E-2</v>
      </c>
      <c r="AF43" s="58">
        <f t="shared" si="8"/>
        <v>1.1627906976744186E-2</v>
      </c>
      <c r="AG43" s="58">
        <f t="shared" si="8"/>
        <v>3.1976744186046513E-2</v>
      </c>
      <c r="AH43" s="58">
        <f t="shared" si="8"/>
        <v>8.1395348837209308E-2</v>
      </c>
      <c r="AI43" s="58">
        <f t="shared" si="8"/>
        <v>1.1627906976744186E-2</v>
      </c>
      <c r="AJ43" s="58">
        <f t="shared" si="8"/>
        <v>5.8139534883720929E-3</v>
      </c>
      <c r="AK43" s="58">
        <f t="shared" si="8"/>
        <v>0.29505813953488375</v>
      </c>
      <c r="AL43" s="58">
        <f t="shared" si="8"/>
        <v>5.9593023255813955E-2</v>
      </c>
      <c r="AM43" s="58">
        <f t="shared" si="7"/>
        <v>5.8139534883720929E-3</v>
      </c>
      <c r="AN43" s="58">
        <f t="shared" si="6"/>
        <v>1</v>
      </c>
    </row>
    <row r="44" spans="1:40" x14ac:dyDescent="0.15">
      <c r="A44" s="13" t="s">
        <v>171</v>
      </c>
      <c r="B44" s="51">
        <v>22</v>
      </c>
      <c r="C44" s="67" t="s">
        <v>213</v>
      </c>
      <c r="D44" s="65" t="s">
        <v>169</v>
      </c>
      <c r="E44" s="57">
        <v>250</v>
      </c>
      <c r="F44" s="57">
        <v>106</v>
      </c>
      <c r="G44" s="57">
        <v>22</v>
      </c>
      <c r="H44" s="57">
        <v>12</v>
      </c>
      <c r="I44" s="57">
        <v>7</v>
      </c>
      <c r="J44" s="57">
        <v>3</v>
      </c>
      <c r="K44" s="57">
        <v>2</v>
      </c>
      <c r="L44" s="57">
        <v>27</v>
      </c>
      <c r="M44" s="57">
        <v>13</v>
      </c>
      <c r="N44" s="57">
        <v>9</v>
      </c>
      <c r="O44" s="57">
        <v>43</v>
      </c>
      <c r="P44" s="57">
        <v>7</v>
      </c>
      <c r="Q44" s="57">
        <v>6</v>
      </c>
      <c r="R44" s="57">
        <v>172</v>
      </c>
      <c r="S44" s="57">
        <v>38</v>
      </c>
      <c r="T44" s="57">
        <v>0</v>
      </c>
      <c r="U44" s="57">
        <v>560</v>
      </c>
      <c r="W44" s="52" t="str">
        <f t="shared" si="4"/>
        <v>女性：55-59歳(N=560）</v>
      </c>
      <c r="X44" s="58">
        <f t="shared" si="8"/>
        <v>0.44642857142857145</v>
      </c>
      <c r="Y44" s="58">
        <f t="shared" si="8"/>
        <v>0.18928571428571428</v>
      </c>
      <c r="Z44" s="58">
        <f t="shared" si="8"/>
        <v>3.9285714285714285E-2</v>
      </c>
      <c r="AA44" s="58">
        <f t="shared" si="8"/>
        <v>2.1428571428571429E-2</v>
      </c>
      <c r="AB44" s="58">
        <f t="shared" si="8"/>
        <v>1.2500000000000001E-2</v>
      </c>
      <c r="AC44" s="58">
        <f t="shared" si="8"/>
        <v>5.3571428571428572E-3</v>
      </c>
      <c r="AD44" s="58">
        <f t="shared" si="8"/>
        <v>3.5714285714285713E-3</v>
      </c>
      <c r="AE44" s="58">
        <f t="shared" si="8"/>
        <v>4.8214285714285716E-2</v>
      </c>
      <c r="AF44" s="58">
        <f t="shared" si="8"/>
        <v>2.3214285714285715E-2</v>
      </c>
      <c r="AG44" s="58">
        <f t="shared" si="8"/>
        <v>1.607142857142857E-2</v>
      </c>
      <c r="AH44" s="58">
        <f t="shared" si="8"/>
        <v>7.678571428571429E-2</v>
      </c>
      <c r="AI44" s="58">
        <f t="shared" si="8"/>
        <v>1.2500000000000001E-2</v>
      </c>
      <c r="AJ44" s="58">
        <f t="shared" si="8"/>
        <v>1.0714285714285714E-2</v>
      </c>
      <c r="AK44" s="58">
        <f t="shared" si="8"/>
        <v>0.30714285714285716</v>
      </c>
      <c r="AL44" s="58">
        <f t="shared" si="8"/>
        <v>6.7857142857142852E-2</v>
      </c>
      <c r="AM44" s="58">
        <f t="shared" si="7"/>
        <v>0</v>
      </c>
      <c r="AN44" s="58">
        <f t="shared" si="6"/>
        <v>1</v>
      </c>
    </row>
    <row r="45" spans="1:40" x14ac:dyDescent="0.15">
      <c r="A45" s="13" t="s">
        <v>862</v>
      </c>
      <c r="B45" s="51">
        <v>23</v>
      </c>
      <c r="C45" s="67" t="s">
        <v>215</v>
      </c>
      <c r="D45" s="65" t="s">
        <v>169</v>
      </c>
      <c r="E45" s="57">
        <v>187</v>
      </c>
      <c r="F45" s="57">
        <v>105</v>
      </c>
      <c r="G45" s="57">
        <v>5</v>
      </c>
      <c r="H45" s="57">
        <v>10</v>
      </c>
      <c r="I45" s="57">
        <v>1</v>
      </c>
      <c r="J45" s="57">
        <v>2</v>
      </c>
      <c r="K45" s="57">
        <v>5</v>
      </c>
      <c r="L45" s="57">
        <v>27</v>
      </c>
      <c r="M45" s="57">
        <v>15</v>
      </c>
      <c r="N45" s="57">
        <v>15</v>
      </c>
      <c r="O45" s="57">
        <v>42</v>
      </c>
      <c r="P45" s="57">
        <v>9</v>
      </c>
      <c r="Q45" s="57">
        <v>1</v>
      </c>
      <c r="R45" s="57">
        <v>152</v>
      </c>
      <c r="S45" s="57">
        <v>34</v>
      </c>
      <c r="T45" s="57">
        <v>1</v>
      </c>
      <c r="U45" s="57">
        <v>447</v>
      </c>
      <c r="W45" s="52" t="str">
        <f t="shared" si="4"/>
        <v>女性：60-64歳(N=447）</v>
      </c>
      <c r="X45" s="58">
        <f t="shared" si="8"/>
        <v>0.41834451901565994</v>
      </c>
      <c r="Y45" s="58">
        <f t="shared" si="8"/>
        <v>0.2348993288590604</v>
      </c>
      <c r="Z45" s="58">
        <f t="shared" si="8"/>
        <v>1.1185682326621925E-2</v>
      </c>
      <c r="AA45" s="58">
        <f t="shared" si="8"/>
        <v>2.2371364653243849E-2</v>
      </c>
      <c r="AB45" s="58">
        <f t="shared" si="8"/>
        <v>2.2371364653243847E-3</v>
      </c>
      <c r="AC45" s="58">
        <f t="shared" si="8"/>
        <v>4.4742729306487695E-3</v>
      </c>
      <c r="AD45" s="58">
        <f t="shared" si="8"/>
        <v>1.1185682326621925E-2</v>
      </c>
      <c r="AE45" s="58">
        <f t="shared" si="8"/>
        <v>6.0402684563758392E-2</v>
      </c>
      <c r="AF45" s="58">
        <f t="shared" si="8"/>
        <v>3.3557046979865772E-2</v>
      </c>
      <c r="AG45" s="58">
        <f t="shared" si="8"/>
        <v>3.3557046979865772E-2</v>
      </c>
      <c r="AH45" s="58">
        <f t="shared" si="8"/>
        <v>9.3959731543624164E-2</v>
      </c>
      <c r="AI45" s="58">
        <f t="shared" si="8"/>
        <v>2.0134228187919462E-2</v>
      </c>
      <c r="AJ45" s="58">
        <f t="shared" si="8"/>
        <v>2.2371364653243847E-3</v>
      </c>
      <c r="AK45" s="58">
        <f t="shared" si="8"/>
        <v>0.34004474272930652</v>
      </c>
      <c r="AL45" s="58">
        <f t="shared" si="8"/>
        <v>7.6062639821029079E-2</v>
      </c>
      <c r="AM45" s="58">
        <f t="shared" si="7"/>
        <v>2.2371364653243847E-3</v>
      </c>
      <c r="AN45" s="58">
        <f t="shared" si="6"/>
        <v>1</v>
      </c>
    </row>
    <row r="46" spans="1:40" x14ac:dyDescent="0.15">
      <c r="A46" s="13" t="s">
        <v>1030</v>
      </c>
      <c r="B46" s="51">
        <v>24</v>
      </c>
      <c r="C46" s="67" t="s">
        <v>217</v>
      </c>
      <c r="D46" s="65" t="s">
        <v>169</v>
      </c>
      <c r="E46" s="57">
        <v>423</v>
      </c>
      <c r="F46" s="57">
        <v>221</v>
      </c>
      <c r="G46" s="57">
        <v>22</v>
      </c>
      <c r="H46" s="57">
        <v>11</v>
      </c>
      <c r="I46" s="57">
        <v>6</v>
      </c>
      <c r="J46" s="57">
        <v>10</v>
      </c>
      <c r="K46" s="57">
        <v>3</v>
      </c>
      <c r="L46" s="57">
        <v>68</v>
      </c>
      <c r="M46" s="57">
        <v>50</v>
      </c>
      <c r="N46" s="57">
        <v>42</v>
      </c>
      <c r="O46" s="57">
        <v>97</v>
      </c>
      <c r="P46" s="57">
        <v>24</v>
      </c>
      <c r="Q46" s="57">
        <v>16</v>
      </c>
      <c r="R46" s="57">
        <v>272</v>
      </c>
      <c r="S46" s="57">
        <v>81</v>
      </c>
      <c r="T46" s="57">
        <v>2</v>
      </c>
      <c r="U46" s="57">
        <v>934</v>
      </c>
      <c r="W46" s="52" t="str">
        <f t="shared" si="4"/>
        <v>女性：65-69歳(N=934）</v>
      </c>
      <c r="X46" s="58">
        <f t="shared" si="8"/>
        <v>0.45289079229122053</v>
      </c>
      <c r="Y46" s="58">
        <f t="shared" si="8"/>
        <v>0.2366167023554604</v>
      </c>
      <c r="Z46" s="58">
        <f t="shared" si="8"/>
        <v>2.3554603854389723E-2</v>
      </c>
      <c r="AA46" s="58">
        <f t="shared" si="8"/>
        <v>1.1777301927194861E-2</v>
      </c>
      <c r="AB46" s="58">
        <f t="shared" si="8"/>
        <v>6.4239828693790149E-3</v>
      </c>
      <c r="AC46" s="58">
        <f t="shared" si="8"/>
        <v>1.0706638115631691E-2</v>
      </c>
      <c r="AD46" s="58">
        <f t="shared" si="8"/>
        <v>3.2119914346895075E-3</v>
      </c>
      <c r="AE46" s="58">
        <f t="shared" si="8"/>
        <v>7.2805139186295498E-2</v>
      </c>
      <c r="AF46" s="58">
        <f t="shared" si="8"/>
        <v>5.353319057815846E-2</v>
      </c>
      <c r="AG46" s="58">
        <f t="shared" si="8"/>
        <v>4.4967880085653104E-2</v>
      </c>
      <c r="AH46" s="58">
        <f t="shared" si="8"/>
        <v>0.10385438972162742</v>
      </c>
      <c r="AI46" s="58">
        <f t="shared" si="8"/>
        <v>2.569593147751606E-2</v>
      </c>
      <c r="AJ46" s="58">
        <f t="shared" si="8"/>
        <v>1.7130620985010708E-2</v>
      </c>
      <c r="AK46" s="58">
        <f t="shared" si="8"/>
        <v>0.29122055674518199</v>
      </c>
      <c r="AL46" s="58">
        <f t="shared" si="8"/>
        <v>8.6723768736616705E-2</v>
      </c>
      <c r="AM46" s="58">
        <f t="shared" si="7"/>
        <v>2.1413276231263384E-3</v>
      </c>
      <c r="AN46" s="58">
        <f t="shared" si="6"/>
        <v>1</v>
      </c>
    </row>
    <row r="47" spans="1:40" x14ac:dyDescent="0.15">
      <c r="A47" s="13" t="s">
        <v>1030</v>
      </c>
      <c r="B47" s="51">
        <v>25</v>
      </c>
      <c r="C47" s="67" t="s">
        <v>219</v>
      </c>
      <c r="D47" s="65" t="s">
        <v>169</v>
      </c>
      <c r="E47" s="57">
        <v>275</v>
      </c>
      <c r="F47" s="57">
        <v>163</v>
      </c>
      <c r="G47" s="57">
        <v>12</v>
      </c>
      <c r="H47" s="57">
        <v>8</v>
      </c>
      <c r="I47" s="57">
        <v>2</v>
      </c>
      <c r="J47" s="57">
        <v>7</v>
      </c>
      <c r="K47" s="57">
        <v>7</v>
      </c>
      <c r="L47" s="57">
        <v>59</v>
      </c>
      <c r="M47" s="57">
        <v>47</v>
      </c>
      <c r="N47" s="57">
        <v>40</v>
      </c>
      <c r="O47" s="57">
        <v>89</v>
      </c>
      <c r="P47" s="57">
        <v>12</v>
      </c>
      <c r="Q47" s="57">
        <v>9</v>
      </c>
      <c r="R47" s="57">
        <v>204</v>
      </c>
      <c r="S47" s="57">
        <v>72</v>
      </c>
      <c r="T47" s="57">
        <v>2</v>
      </c>
      <c r="U47" s="57">
        <v>694</v>
      </c>
      <c r="W47" s="52" t="str">
        <f t="shared" si="4"/>
        <v>女性：70-74歳(N=694）</v>
      </c>
      <c r="X47" s="58">
        <f t="shared" si="8"/>
        <v>0.39625360230547552</v>
      </c>
      <c r="Y47" s="58">
        <f t="shared" si="8"/>
        <v>0.23487031700288186</v>
      </c>
      <c r="Z47" s="58">
        <f t="shared" si="8"/>
        <v>1.7291066282420751E-2</v>
      </c>
      <c r="AA47" s="58">
        <f t="shared" si="8"/>
        <v>1.1527377521613832E-2</v>
      </c>
      <c r="AB47" s="58">
        <f t="shared" si="8"/>
        <v>2.881844380403458E-3</v>
      </c>
      <c r="AC47" s="58">
        <f t="shared" si="8"/>
        <v>1.0086455331412104E-2</v>
      </c>
      <c r="AD47" s="58">
        <f t="shared" si="8"/>
        <v>1.0086455331412104E-2</v>
      </c>
      <c r="AE47" s="58">
        <f t="shared" si="8"/>
        <v>8.5014409221902024E-2</v>
      </c>
      <c r="AF47" s="58">
        <f t="shared" si="8"/>
        <v>6.7723342939481262E-2</v>
      </c>
      <c r="AG47" s="58">
        <f t="shared" si="8"/>
        <v>5.7636887608069162E-2</v>
      </c>
      <c r="AH47" s="58">
        <f t="shared" si="8"/>
        <v>0.12824207492795389</v>
      </c>
      <c r="AI47" s="58">
        <f t="shared" si="8"/>
        <v>1.7291066282420751E-2</v>
      </c>
      <c r="AJ47" s="58">
        <f t="shared" si="8"/>
        <v>1.2968299711815562E-2</v>
      </c>
      <c r="AK47" s="58">
        <f t="shared" si="8"/>
        <v>0.29394812680115273</v>
      </c>
      <c r="AL47" s="58">
        <f t="shared" si="8"/>
        <v>0.1037463976945245</v>
      </c>
      <c r="AM47" s="58">
        <f t="shared" si="7"/>
        <v>2.881844380403458E-3</v>
      </c>
      <c r="AN47" s="58">
        <f t="shared" si="6"/>
        <v>1</v>
      </c>
    </row>
    <row r="48" spans="1:40" x14ac:dyDescent="0.15">
      <c r="A48" s="13" t="s">
        <v>171</v>
      </c>
      <c r="B48" s="51">
        <v>26</v>
      </c>
      <c r="C48" s="67" t="s">
        <v>221</v>
      </c>
      <c r="D48" s="65" t="s">
        <v>169</v>
      </c>
      <c r="E48" s="57">
        <v>56</v>
      </c>
      <c r="F48" s="57">
        <v>45</v>
      </c>
      <c r="G48" s="57">
        <v>13</v>
      </c>
      <c r="H48" s="57">
        <v>6</v>
      </c>
      <c r="I48" s="57">
        <v>1</v>
      </c>
      <c r="J48" s="57">
        <v>3</v>
      </c>
      <c r="K48" s="57">
        <v>0</v>
      </c>
      <c r="L48" s="57">
        <v>15</v>
      </c>
      <c r="M48" s="57">
        <v>14</v>
      </c>
      <c r="N48" s="57">
        <v>16</v>
      </c>
      <c r="O48" s="57">
        <v>27</v>
      </c>
      <c r="P48" s="57">
        <v>1</v>
      </c>
      <c r="Q48" s="57">
        <v>6</v>
      </c>
      <c r="R48" s="57">
        <v>46</v>
      </c>
      <c r="S48" s="57">
        <v>18</v>
      </c>
      <c r="T48" s="57">
        <v>0</v>
      </c>
      <c r="U48" s="57">
        <v>175</v>
      </c>
      <c r="W48" s="52" t="str">
        <f t="shared" si="4"/>
        <v>女性：75-79歳(N=175）</v>
      </c>
      <c r="X48" s="58">
        <f t="shared" si="8"/>
        <v>0.32</v>
      </c>
      <c r="Y48" s="58">
        <f t="shared" si="8"/>
        <v>0.25714285714285712</v>
      </c>
      <c r="Z48" s="58">
        <f t="shared" si="8"/>
        <v>7.4285714285714288E-2</v>
      </c>
      <c r="AA48" s="58">
        <f t="shared" si="8"/>
        <v>3.4285714285714287E-2</v>
      </c>
      <c r="AB48" s="58">
        <f t="shared" si="8"/>
        <v>5.7142857142857143E-3</v>
      </c>
      <c r="AC48" s="58">
        <f t="shared" si="8"/>
        <v>1.7142857142857144E-2</v>
      </c>
      <c r="AD48" s="58">
        <f t="shared" si="8"/>
        <v>0</v>
      </c>
      <c r="AE48" s="58">
        <f t="shared" si="8"/>
        <v>8.5714285714285715E-2</v>
      </c>
      <c r="AF48" s="58">
        <f t="shared" si="8"/>
        <v>0.08</v>
      </c>
      <c r="AG48" s="58">
        <f t="shared" si="8"/>
        <v>9.1428571428571428E-2</v>
      </c>
      <c r="AH48" s="58">
        <f t="shared" si="8"/>
        <v>0.15428571428571428</v>
      </c>
      <c r="AI48" s="58">
        <f t="shared" si="8"/>
        <v>5.7142857142857143E-3</v>
      </c>
      <c r="AJ48" s="58">
        <f t="shared" si="8"/>
        <v>3.4285714285714287E-2</v>
      </c>
      <c r="AK48" s="58">
        <f t="shared" si="8"/>
        <v>0.26285714285714284</v>
      </c>
      <c r="AL48" s="58">
        <f t="shared" si="8"/>
        <v>0.10285714285714286</v>
      </c>
      <c r="AM48" s="58">
        <f t="shared" si="7"/>
        <v>0</v>
      </c>
      <c r="AN48" s="58">
        <f t="shared" si="6"/>
        <v>1</v>
      </c>
    </row>
    <row r="49" spans="1:40" x14ac:dyDescent="0.15">
      <c r="A49" s="13" t="s">
        <v>167</v>
      </c>
      <c r="B49" s="51">
        <v>27</v>
      </c>
      <c r="C49" s="67" t="s">
        <v>223</v>
      </c>
      <c r="D49" s="65" t="s">
        <v>169</v>
      </c>
      <c r="E49" s="57">
        <v>23</v>
      </c>
      <c r="F49" s="57">
        <v>13</v>
      </c>
      <c r="G49" s="57">
        <v>0</v>
      </c>
      <c r="H49" s="57">
        <v>0</v>
      </c>
      <c r="I49" s="57">
        <v>0</v>
      </c>
      <c r="J49" s="57">
        <v>0</v>
      </c>
      <c r="K49" s="57">
        <v>1</v>
      </c>
      <c r="L49" s="57">
        <v>4</v>
      </c>
      <c r="M49" s="57">
        <v>3</v>
      </c>
      <c r="N49" s="57">
        <v>2</v>
      </c>
      <c r="O49" s="57">
        <v>9</v>
      </c>
      <c r="P49" s="57">
        <v>2</v>
      </c>
      <c r="Q49" s="57">
        <v>1</v>
      </c>
      <c r="R49" s="57">
        <v>12</v>
      </c>
      <c r="S49" s="57">
        <v>5</v>
      </c>
      <c r="T49" s="57">
        <v>0</v>
      </c>
      <c r="U49" s="57">
        <v>49</v>
      </c>
      <c r="W49" s="52" t="str">
        <f t="shared" si="4"/>
        <v>女性：80-84歳(N=49）</v>
      </c>
      <c r="X49" s="58">
        <f t="shared" si="8"/>
        <v>0.46938775510204084</v>
      </c>
      <c r="Y49" s="58">
        <f t="shared" si="8"/>
        <v>0.26530612244897961</v>
      </c>
      <c r="Z49" s="58">
        <f t="shared" si="8"/>
        <v>0</v>
      </c>
      <c r="AA49" s="58">
        <f t="shared" si="8"/>
        <v>0</v>
      </c>
      <c r="AB49" s="58">
        <f t="shared" si="8"/>
        <v>0</v>
      </c>
      <c r="AC49" s="58">
        <f t="shared" si="8"/>
        <v>0</v>
      </c>
      <c r="AD49" s="58">
        <f t="shared" si="8"/>
        <v>2.0408163265306121E-2</v>
      </c>
      <c r="AE49" s="58">
        <f t="shared" si="8"/>
        <v>8.1632653061224483E-2</v>
      </c>
      <c r="AF49" s="58">
        <f t="shared" si="8"/>
        <v>6.1224489795918366E-2</v>
      </c>
      <c r="AG49" s="58">
        <f t="shared" si="8"/>
        <v>4.0816326530612242E-2</v>
      </c>
      <c r="AH49" s="58">
        <f t="shared" si="8"/>
        <v>0.18367346938775511</v>
      </c>
      <c r="AI49" s="58">
        <f t="shared" si="8"/>
        <v>4.0816326530612242E-2</v>
      </c>
      <c r="AJ49" s="58">
        <f t="shared" si="8"/>
        <v>2.0408163265306121E-2</v>
      </c>
      <c r="AK49" s="58">
        <f t="shared" si="8"/>
        <v>0.24489795918367346</v>
      </c>
      <c r="AL49" s="58">
        <f t="shared" si="8"/>
        <v>0.10204081632653061</v>
      </c>
      <c r="AM49" s="58">
        <f t="shared" si="7"/>
        <v>0</v>
      </c>
      <c r="AN49" s="58">
        <f t="shared" si="6"/>
        <v>1</v>
      </c>
    </row>
    <row r="50" spans="1:40" x14ac:dyDescent="0.15">
      <c r="A50" s="13" t="s">
        <v>171</v>
      </c>
      <c r="B50" s="51">
        <v>28</v>
      </c>
      <c r="C50" s="67" t="s">
        <v>225</v>
      </c>
      <c r="D50" s="65" t="s">
        <v>169</v>
      </c>
      <c r="E50" s="57">
        <v>4</v>
      </c>
      <c r="F50" s="57">
        <v>2</v>
      </c>
      <c r="G50" s="57">
        <v>1</v>
      </c>
      <c r="H50" s="57">
        <v>0</v>
      </c>
      <c r="I50" s="57">
        <v>0</v>
      </c>
      <c r="J50" s="57">
        <v>0</v>
      </c>
      <c r="K50" s="57">
        <v>0</v>
      </c>
      <c r="L50" s="57">
        <v>1</v>
      </c>
      <c r="M50" s="57">
        <v>1</v>
      </c>
      <c r="N50" s="57">
        <v>0</v>
      </c>
      <c r="O50" s="57">
        <v>2</v>
      </c>
      <c r="P50" s="57">
        <v>0</v>
      </c>
      <c r="Q50" s="57">
        <v>0</v>
      </c>
      <c r="R50" s="57">
        <v>3</v>
      </c>
      <c r="S50" s="57">
        <v>0</v>
      </c>
      <c r="T50" s="57">
        <v>0</v>
      </c>
      <c r="U50" s="57">
        <v>12</v>
      </c>
      <c r="W50" s="52" t="str">
        <f t="shared" si="4"/>
        <v>女性：85歳-(N=12）</v>
      </c>
      <c r="X50" s="58">
        <f t="shared" si="8"/>
        <v>0.33333333333333331</v>
      </c>
      <c r="Y50" s="58">
        <f t="shared" si="8"/>
        <v>0.16666666666666666</v>
      </c>
      <c r="Z50" s="58">
        <f t="shared" si="8"/>
        <v>8.3333333333333329E-2</v>
      </c>
      <c r="AA50" s="58">
        <f t="shared" si="8"/>
        <v>0</v>
      </c>
      <c r="AB50" s="58">
        <f t="shared" si="8"/>
        <v>0</v>
      </c>
      <c r="AC50" s="58">
        <f t="shared" si="8"/>
        <v>0</v>
      </c>
      <c r="AD50" s="58">
        <f t="shared" si="8"/>
        <v>0</v>
      </c>
      <c r="AE50" s="58">
        <f t="shared" si="8"/>
        <v>8.3333333333333329E-2</v>
      </c>
      <c r="AF50" s="58">
        <f t="shared" si="8"/>
        <v>8.3333333333333329E-2</v>
      </c>
      <c r="AG50" s="58">
        <f t="shared" si="8"/>
        <v>0</v>
      </c>
      <c r="AH50" s="58">
        <f t="shared" si="8"/>
        <v>0.16666666666666666</v>
      </c>
      <c r="AI50" s="58">
        <f t="shared" si="8"/>
        <v>0</v>
      </c>
      <c r="AJ50" s="58">
        <f t="shared" si="8"/>
        <v>0</v>
      </c>
      <c r="AK50" s="58">
        <f t="shared" si="8"/>
        <v>0.25</v>
      </c>
      <c r="AL50" s="58">
        <f t="shared" si="8"/>
        <v>0</v>
      </c>
      <c r="AM50" s="58">
        <f t="shared" si="7"/>
        <v>0</v>
      </c>
      <c r="AN50" s="58">
        <f t="shared" si="6"/>
        <v>1</v>
      </c>
    </row>
    <row r="51" spans="1:40" x14ac:dyDescent="0.15">
      <c r="P51" s="59"/>
      <c r="Q51" s="59"/>
      <c r="R51" s="59"/>
      <c r="S51" s="59"/>
      <c r="T51" s="12"/>
      <c r="U51" s="12"/>
      <c r="W51" s="60"/>
      <c r="AB51" s="61"/>
      <c r="AI51" s="61"/>
      <c r="AJ51" s="61"/>
      <c r="AK51" s="61"/>
      <c r="AL51" s="61"/>
      <c r="AM51" s="61"/>
      <c r="AN51" s="61"/>
    </row>
    <row r="52" spans="1:40" x14ac:dyDescent="0.15">
      <c r="C52" s="60"/>
      <c r="P52" s="59"/>
      <c r="Q52" s="59"/>
      <c r="R52" s="59"/>
      <c r="S52" s="59"/>
      <c r="T52" s="59"/>
      <c r="U52" s="59" t="s">
        <v>262</v>
      </c>
      <c r="W52" s="60"/>
      <c r="AB52" s="61"/>
      <c r="AI52" s="61"/>
      <c r="AJ52" s="61"/>
      <c r="AK52" s="61"/>
      <c r="AL52" s="61"/>
      <c r="AM52" s="61"/>
      <c r="AN52" s="62"/>
    </row>
    <row r="53" spans="1:40" ht="12" customHeight="1" x14ac:dyDescent="0.15">
      <c r="C53" s="130" t="s">
        <v>20</v>
      </c>
      <c r="E53" s="47"/>
      <c r="F53" s="47"/>
      <c r="G53" s="47"/>
      <c r="H53" s="47"/>
      <c r="I53" s="47"/>
      <c r="J53" s="47"/>
      <c r="K53" s="47"/>
      <c r="L53" s="47"/>
      <c r="M53" s="47"/>
      <c r="N53" s="47"/>
      <c r="O53" s="47"/>
      <c r="P53" s="47"/>
      <c r="Q53" s="47"/>
      <c r="R53" s="47"/>
      <c r="S53" s="47"/>
      <c r="T53" s="47"/>
      <c r="U53" s="47"/>
      <c r="W53" s="136" t="str">
        <f>+C53</f>
        <v>＜居住地（大都市圏）＞</v>
      </c>
      <c r="X53" s="47"/>
      <c r="Y53" s="47"/>
      <c r="Z53" s="47"/>
      <c r="AA53" s="47"/>
      <c r="AB53" s="47"/>
      <c r="AC53" s="47"/>
      <c r="AD53" s="47"/>
      <c r="AE53" s="47"/>
      <c r="AF53" s="47"/>
      <c r="AG53" s="47"/>
      <c r="AH53" s="47"/>
      <c r="AI53" s="47"/>
      <c r="AJ53" s="47"/>
      <c r="AK53" s="47"/>
      <c r="AL53" s="47"/>
      <c r="AM53" s="47"/>
      <c r="AN53" s="47"/>
    </row>
    <row r="54" spans="1:40" ht="101.25" x14ac:dyDescent="0.15">
      <c r="C54" s="131"/>
      <c r="E54" s="90" t="s">
        <v>1012</v>
      </c>
      <c r="F54" s="90" t="s">
        <v>1013</v>
      </c>
      <c r="G54" s="90" t="s">
        <v>1014</v>
      </c>
      <c r="H54" s="90" t="s">
        <v>1015</v>
      </c>
      <c r="I54" s="90" t="s">
        <v>1016</v>
      </c>
      <c r="J54" s="90" t="s">
        <v>1017</v>
      </c>
      <c r="K54" s="90" t="s">
        <v>1018</v>
      </c>
      <c r="L54" s="90" t="s">
        <v>1019</v>
      </c>
      <c r="M54" s="90" t="s">
        <v>1020</v>
      </c>
      <c r="N54" s="90" t="s">
        <v>1021</v>
      </c>
      <c r="O54" s="90" t="s">
        <v>1022</v>
      </c>
      <c r="P54" s="91" t="s">
        <v>1023</v>
      </c>
      <c r="Q54" s="91" t="s">
        <v>1024</v>
      </c>
      <c r="R54" s="91" t="s">
        <v>1025</v>
      </c>
      <c r="S54" s="91" t="s">
        <v>1026</v>
      </c>
      <c r="T54" s="91" t="s">
        <v>617</v>
      </c>
      <c r="U54" s="92" t="s">
        <v>140</v>
      </c>
      <c r="W54" s="137"/>
      <c r="X54" s="90" t="s">
        <v>1032</v>
      </c>
      <c r="Y54" s="90" t="s">
        <v>1013</v>
      </c>
      <c r="Z54" s="90" t="s">
        <v>1014</v>
      </c>
      <c r="AA54" s="90" t="s">
        <v>1015</v>
      </c>
      <c r="AB54" s="90" t="s">
        <v>1016</v>
      </c>
      <c r="AC54" s="90" t="s">
        <v>1017</v>
      </c>
      <c r="AD54" s="90" t="s">
        <v>1018</v>
      </c>
      <c r="AE54" s="90" t="s">
        <v>1019</v>
      </c>
      <c r="AF54" s="90" t="s">
        <v>1020</v>
      </c>
      <c r="AG54" s="90" t="s">
        <v>1021</v>
      </c>
      <c r="AH54" s="90" t="s">
        <v>1022</v>
      </c>
      <c r="AI54" s="91" t="s">
        <v>1023</v>
      </c>
      <c r="AJ54" s="91" t="s">
        <v>1024</v>
      </c>
      <c r="AK54" s="91" t="s">
        <v>1025</v>
      </c>
      <c r="AL54" s="91" t="s">
        <v>1026</v>
      </c>
      <c r="AM54" s="91" t="s">
        <v>617</v>
      </c>
      <c r="AN54" s="92" t="s">
        <v>140</v>
      </c>
    </row>
    <row r="55" spans="1:40" x14ac:dyDescent="0.15">
      <c r="C55" s="52" t="s">
        <v>150</v>
      </c>
      <c r="E55" s="63">
        <v>6360</v>
      </c>
      <c r="F55" s="63">
        <v>4314</v>
      </c>
      <c r="G55" s="63">
        <v>858</v>
      </c>
      <c r="H55" s="63">
        <v>463</v>
      </c>
      <c r="I55" s="63">
        <v>268</v>
      </c>
      <c r="J55" s="63">
        <v>192</v>
      </c>
      <c r="K55" s="63">
        <v>202</v>
      </c>
      <c r="L55" s="63">
        <v>1165</v>
      </c>
      <c r="M55" s="63">
        <v>615</v>
      </c>
      <c r="N55" s="63">
        <v>522</v>
      </c>
      <c r="O55" s="63">
        <v>1398</v>
      </c>
      <c r="P55" s="63">
        <v>294</v>
      </c>
      <c r="Q55" s="63">
        <v>252</v>
      </c>
      <c r="R55" s="63">
        <v>654</v>
      </c>
      <c r="S55" s="63">
        <v>4502</v>
      </c>
      <c r="T55" s="63">
        <v>617</v>
      </c>
      <c r="U55" s="57">
        <v>15420</v>
      </c>
      <c r="W55" s="52" t="str">
        <f t="shared" ref="W55:W60" si="9">+C55&amp;"(N="&amp;U55&amp;"）"</f>
        <v>全体(N=15420）</v>
      </c>
      <c r="X55" s="58">
        <f t="shared" ref="X55:AM60" si="10">+E55/$U55</f>
        <v>0.41245136186770426</v>
      </c>
      <c r="Y55" s="58">
        <f t="shared" si="10"/>
        <v>0.27976653696498055</v>
      </c>
      <c r="Z55" s="58">
        <f t="shared" si="10"/>
        <v>5.5642023346303499E-2</v>
      </c>
      <c r="AA55" s="58">
        <f t="shared" si="10"/>
        <v>3.0025940337224385E-2</v>
      </c>
      <c r="AB55" s="58">
        <f t="shared" si="10"/>
        <v>1.7380025940337225E-2</v>
      </c>
      <c r="AC55" s="58">
        <f t="shared" si="10"/>
        <v>1.2451361867704281E-2</v>
      </c>
      <c r="AD55" s="58">
        <f t="shared" si="10"/>
        <v>1.3099870298313878E-2</v>
      </c>
      <c r="AE55" s="58">
        <f t="shared" si="10"/>
        <v>7.5551232166018154E-2</v>
      </c>
      <c r="AF55" s="58">
        <f t="shared" si="10"/>
        <v>3.9883268482490269E-2</v>
      </c>
      <c r="AG55" s="58">
        <f t="shared" si="10"/>
        <v>3.3852140077821009E-2</v>
      </c>
      <c r="AH55" s="58">
        <f t="shared" si="10"/>
        <v>9.0661478599221787E-2</v>
      </c>
      <c r="AI55" s="58">
        <f t="shared" si="10"/>
        <v>1.9066147859922181E-2</v>
      </c>
      <c r="AJ55" s="58">
        <f t="shared" si="10"/>
        <v>1.6342412451361869E-2</v>
      </c>
      <c r="AK55" s="58">
        <f t="shared" si="10"/>
        <v>4.2412451361867706E-2</v>
      </c>
      <c r="AL55" s="58">
        <f t="shared" si="10"/>
        <v>0.291958495460441</v>
      </c>
      <c r="AM55" s="58">
        <f t="shared" si="10"/>
        <v>4.0012970168612189E-2</v>
      </c>
      <c r="AN55" s="58">
        <f t="shared" ref="AN55:AN60" si="11">+U55/$U55</f>
        <v>1</v>
      </c>
    </row>
    <row r="56" spans="1:40" x14ac:dyDescent="0.15">
      <c r="A56" s="13" t="s">
        <v>1033</v>
      </c>
      <c r="B56" s="51"/>
      <c r="C56" s="52" t="s">
        <v>24</v>
      </c>
      <c r="D56" s="65" t="s">
        <v>229</v>
      </c>
      <c r="E56" s="57">
        <v>1738</v>
      </c>
      <c r="F56" s="57">
        <v>1097</v>
      </c>
      <c r="G56" s="57">
        <v>242</v>
      </c>
      <c r="H56" s="57">
        <v>129</v>
      </c>
      <c r="I56" s="57">
        <v>87</v>
      </c>
      <c r="J56" s="57">
        <v>46</v>
      </c>
      <c r="K56" s="57">
        <v>62</v>
      </c>
      <c r="L56" s="57">
        <v>323</v>
      </c>
      <c r="M56" s="57">
        <v>175</v>
      </c>
      <c r="N56" s="57">
        <v>127</v>
      </c>
      <c r="O56" s="57">
        <v>408</v>
      </c>
      <c r="P56" s="57">
        <v>78</v>
      </c>
      <c r="Q56" s="57">
        <v>74</v>
      </c>
      <c r="R56" s="57">
        <v>190</v>
      </c>
      <c r="S56" s="57">
        <v>1174</v>
      </c>
      <c r="T56" s="57">
        <v>182</v>
      </c>
      <c r="U56" s="57">
        <v>4138</v>
      </c>
      <c r="W56" s="52" t="str">
        <f t="shared" si="9"/>
        <v>首都圏：既成市街地(N=4138）</v>
      </c>
      <c r="X56" s="58">
        <f t="shared" si="10"/>
        <v>0.42000966650555827</v>
      </c>
      <c r="Y56" s="58">
        <f t="shared" si="10"/>
        <v>0.26510391493475111</v>
      </c>
      <c r="Z56" s="58">
        <f t="shared" si="10"/>
        <v>5.8482358627356214E-2</v>
      </c>
      <c r="AA56" s="58">
        <f t="shared" si="10"/>
        <v>3.1174480425326244E-2</v>
      </c>
      <c r="AB56" s="58">
        <f t="shared" si="10"/>
        <v>2.1024649589173515E-2</v>
      </c>
      <c r="AC56" s="58">
        <f t="shared" si="10"/>
        <v>1.1116481391976801E-2</v>
      </c>
      <c r="AD56" s="58">
        <f t="shared" si="10"/>
        <v>1.4983083615273078E-2</v>
      </c>
      <c r="AE56" s="58">
        <f t="shared" si="10"/>
        <v>7.8057032382793615E-2</v>
      </c>
      <c r="AF56" s="58">
        <f t="shared" si="10"/>
        <v>4.2290961817303047E-2</v>
      </c>
      <c r="AG56" s="58">
        <f t="shared" si="10"/>
        <v>3.0691155147414211E-2</v>
      </c>
      <c r="AH56" s="58">
        <f t="shared" si="10"/>
        <v>9.8598356694055103E-2</v>
      </c>
      <c r="AI56" s="58">
        <f t="shared" si="10"/>
        <v>1.8849685838569358E-2</v>
      </c>
      <c r="AJ56" s="58">
        <f t="shared" si="10"/>
        <v>1.7883035282745288E-2</v>
      </c>
      <c r="AK56" s="58">
        <f t="shared" si="10"/>
        <v>4.5915901401643304E-2</v>
      </c>
      <c r="AL56" s="58">
        <f t="shared" si="10"/>
        <v>0.28371193813436441</v>
      </c>
      <c r="AM56" s="58">
        <f t="shared" si="10"/>
        <v>4.3982600289995163E-2</v>
      </c>
      <c r="AN56" s="58">
        <f t="shared" si="11"/>
        <v>1</v>
      </c>
    </row>
    <row r="57" spans="1:40" x14ac:dyDescent="0.15">
      <c r="A57" s="13" t="s">
        <v>230</v>
      </c>
      <c r="B57" s="51"/>
      <c r="C57" s="52" t="s">
        <v>25</v>
      </c>
      <c r="D57" s="65" t="s">
        <v>229</v>
      </c>
      <c r="E57" s="57">
        <v>2227</v>
      </c>
      <c r="F57" s="57">
        <v>1507</v>
      </c>
      <c r="G57" s="57">
        <v>281</v>
      </c>
      <c r="H57" s="57">
        <v>154</v>
      </c>
      <c r="I57" s="57">
        <v>82</v>
      </c>
      <c r="J57" s="57">
        <v>66</v>
      </c>
      <c r="K57" s="57">
        <v>60</v>
      </c>
      <c r="L57" s="57">
        <v>418</v>
      </c>
      <c r="M57" s="57">
        <v>193</v>
      </c>
      <c r="N57" s="57">
        <v>150</v>
      </c>
      <c r="O57" s="57">
        <v>485</v>
      </c>
      <c r="P57" s="57">
        <v>105</v>
      </c>
      <c r="Q57" s="57">
        <v>91</v>
      </c>
      <c r="R57" s="57">
        <v>243</v>
      </c>
      <c r="S57" s="57">
        <v>1468</v>
      </c>
      <c r="T57" s="57">
        <v>224</v>
      </c>
      <c r="U57" s="57">
        <v>5185</v>
      </c>
      <c r="W57" s="52" t="str">
        <f t="shared" si="9"/>
        <v>首都圏：近郊整備地帯(N=5185）</v>
      </c>
      <c r="X57" s="58">
        <f t="shared" si="10"/>
        <v>0.42950819672131146</v>
      </c>
      <c r="Y57" s="58">
        <f t="shared" si="10"/>
        <v>0.29064609450337514</v>
      </c>
      <c r="Z57" s="58">
        <f t="shared" si="10"/>
        <v>5.4194792671166829E-2</v>
      </c>
      <c r="AA57" s="58">
        <f t="shared" si="10"/>
        <v>2.970106075216972E-2</v>
      </c>
      <c r="AB57" s="58">
        <f t="shared" si="10"/>
        <v>1.5814850530376085E-2</v>
      </c>
      <c r="AC57" s="58">
        <f t="shared" si="10"/>
        <v>1.2729026036644166E-2</v>
      </c>
      <c r="AD57" s="58">
        <f t="shared" si="10"/>
        <v>1.1571841851494697E-2</v>
      </c>
      <c r="AE57" s="58">
        <f t="shared" si="10"/>
        <v>8.0617164898746388E-2</v>
      </c>
      <c r="AF57" s="58">
        <f t="shared" si="10"/>
        <v>3.722275795564127E-2</v>
      </c>
      <c r="AG57" s="58">
        <f t="shared" si="10"/>
        <v>2.8929604628736741E-2</v>
      </c>
      <c r="AH57" s="58">
        <f t="shared" si="10"/>
        <v>9.35390549662488E-2</v>
      </c>
      <c r="AI57" s="58">
        <f t="shared" si="10"/>
        <v>2.0250723240115717E-2</v>
      </c>
      <c r="AJ57" s="58">
        <f t="shared" si="10"/>
        <v>1.7550626808100288E-2</v>
      </c>
      <c r="AK57" s="58">
        <f t="shared" si="10"/>
        <v>4.6865959498553517E-2</v>
      </c>
      <c r="AL57" s="58">
        <f t="shared" si="10"/>
        <v>0.28312439729990357</v>
      </c>
      <c r="AM57" s="58">
        <f t="shared" si="10"/>
        <v>4.3201542912246864E-2</v>
      </c>
      <c r="AN57" s="58">
        <f t="shared" si="11"/>
        <v>1</v>
      </c>
    </row>
    <row r="58" spans="1:40" x14ac:dyDescent="0.15">
      <c r="A58" s="13" t="s">
        <v>1033</v>
      </c>
      <c r="B58" s="51"/>
      <c r="C58" s="52" t="s">
        <v>26</v>
      </c>
      <c r="D58" s="65" t="s">
        <v>229</v>
      </c>
      <c r="E58" s="57">
        <v>665</v>
      </c>
      <c r="F58" s="57">
        <v>456</v>
      </c>
      <c r="G58" s="57">
        <v>111</v>
      </c>
      <c r="H58" s="57">
        <v>59</v>
      </c>
      <c r="I58" s="57">
        <v>32</v>
      </c>
      <c r="J58" s="57">
        <v>18</v>
      </c>
      <c r="K58" s="57">
        <v>15</v>
      </c>
      <c r="L58" s="57">
        <v>100</v>
      </c>
      <c r="M58" s="57">
        <v>62</v>
      </c>
      <c r="N58" s="57">
        <v>63</v>
      </c>
      <c r="O58" s="57">
        <v>124</v>
      </c>
      <c r="P58" s="57">
        <v>27</v>
      </c>
      <c r="Q58" s="57">
        <v>24</v>
      </c>
      <c r="R58" s="57">
        <v>56</v>
      </c>
      <c r="S58" s="57">
        <v>530</v>
      </c>
      <c r="T58" s="57">
        <v>54</v>
      </c>
      <c r="U58" s="57">
        <v>1705</v>
      </c>
      <c r="W58" s="52" t="str">
        <f t="shared" si="9"/>
        <v>中部圏：都市整備区域(N=1705）</v>
      </c>
      <c r="X58" s="58">
        <f t="shared" si="10"/>
        <v>0.39002932551319647</v>
      </c>
      <c r="Y58" s="58">
        <f t="shared" si="10"/>
        <v>0.26744868035190617</v>
      </c>
      <c r="Z58" s="58">
        <f t="shared" si="10"/>
        <v>6.5102639296187689E-2</v>
      </c>
      <c r="AA58" s="58">
        <f t="shared" si="10"/>
        <v>3.460410557184751E-2</v>
      </c>
      <c r="AB58" s="58">
        <f t="shared" si="10"/>
        <v>1.8768328445747801E-2</v>
      </c>
      <c r="AC58" s="58">
        <f t="shared" si="10"/>
        <v>1.0557184750733138E-2</v>
      </c>
      <c r="AD58" s="58">
        <f t="shared" si="10"/>
        <v>8.7976539589442824E-3</v>
      </c>
      <c r="AE58" s="58">
        <f t="shared" si="10"/>
        <v>5.865102639296188E-2</v>
      </c>
      <c r="AF58" s="58">
        <f t="shared" si="10"/>
        <v>3.6363636363636362E-2</v>
      </c>
      <c r="AG58" s="58">
        <f t="shared" si="10"/>
        <v>3.6950146627565982E-2</v>
      </c>
      <c r="AH58" s="58">
        <f t="shared" si="10"/>
        <v>7.2727272727272724E-2</v>
      </c>
      <c r="AI58" s="58">
        <f t="shared" si="10"/>
        <v>1.5835777126099706E-2</v>
      </c>
      <c r="AJ58" s="58">
        <f t="shared" si="10"/>
        <v>1.407624633431085E-2</v>
      </c>
      <c r="AK58" s="58">
        <f t="shared" si="10"/>
        <v>3.2844574780058651E-2</v>
      </c>
      <c r="AL58" s="58">
        <f t="shared" si="10"/>
        <v>0.31085043988269795</v>
      </c>
      <c r="AM58" s="58">
        <f t="shared" si="10"/>
        <v>3.1671554252199412E-2</v>
      </c>
      <c r="AN58" s="58">
        <f t="shared" si="11"/>
        <v>1</v>
      </c>
    </row>
    <row r="59" spans="1:40" x14ac:dyDescent="0.15">
      <c r="A59" s="13" t="s">
        <v>1033</v>
      </c>
      <c r="B59" s="51"/>
      <c r="C59" s="52" t="s">
        <v>27</v>
      </c>
      <c r="D59" s="65" t="s">
        <v>229</v>
      </c>
      <c r="E59" s="57">
        <v>849</v>
      </c>
      <c r="F59" s="57">
        <v>632</v>
      </c>
      <c r="G59" s="57">
        <v>101</v>
      </c>
      <c r="H59" s="57">
        <v>59</v>
      </c>
      <c r="I59" s="57">
        <v>37</v>
      </c>
      <c r="J59" s="57">
        <v>30</v>
      </c>
      <c r="K59" s="57">
        <v>36</v>
      </c>
      <c r="L59" s="57">
        <v>158</v>
      </c>
      <c r="M59" s="57">
        <v>102</v>
      </c>
      <c r="N59" s="57">
        <v>97</v>
      </c>
      <c r="O59" s="57">
        <v>192</v>
      </c>
      <c r="P59" s="57">
        <v>46</v>
      </c>
      <c r="Q59" s="57">
        <v>32</v>
      </c>
      <c r="R59" s="57">
        <v>81</v>
      </c>
      <c r="S59" s="57">
        <v>710</v>
      </c>
      <c r="T59" s="57">
        <v>75</v>
      </c>
      <c r="U59" s="57">
        <v>2244</v>
      </c>
      <c r="W59" s="52" t="str">
        <f t="shared" si="9"/>
        <v>近畿圏：既成都市区域(N=2244）</v>
      </c>
      <c r="X59" s="58">
        <f t="shared" si="10"/>
        <v>0.37834224598930483</v>
      </c>
      <c r="Y59" s="58">
        <f t="shared" si="10"/>
        <v>0.28163992869875221</v>
      </c>
      <c r="Z59" s="58">
        <f t="shared" si="10"/>
        <v>4.5008912655971477E-2</v>
      </c>
      <c r="AA59" s="58">
        <f t="shared" si="10"/>
        <v>2.6292335115864526E-2</v>
      </c>
      <c r="AB59" s="58">
        <f t="shared" si="10"/>
        <v>1.6488413547237075E-2</v>
      </c>
      <c r="AC59" s="58">
        <f t="shared" si="10"/>
        <v>1.3368983957219251E-2</v>
      </c>
      <c r="AD59" s="58">
        <f t="shared" si="10"/>
        <v>1.6042780748663103E-2</v>
      </c>
      <c r="AE59" s="58">
        <f t="shared" si="10"/>
        <v>7.0409982174688052E-2</v>
      </c>
      <c r="AF59" s="58">
        <f t="shared" si="10"/>
        <v>4.5454545454545456E-2</v>
      </c>
      <c r="AG59" s="58">
        <f t="shared" si="10"/>
        <v>4.3226381461675581E-2</v>
      </c>
      <c r="AH59" s="58">
        <f t="shared" si="10"/>
        <v>8.5561497326203204E-2</v>
      </c>
      <c r="AI59" s="58">
        <f t="shared" si="10"/>
        <v>2.0499108734402853E-2</v>
      </c>
      <c r="AJ59" s="58">
        <f t="shared" si="10"/>
        <v>1.4260249554367201E-2</v>
      </c>
      <c r="AK59" s="58">
        <f t="shared" si="10"/>
        <v>3.6096256684491977E-2</v>
      </c>
      <c r="AL59" s="58">
        <f t="shared" si="10"/>
        <v>0.31639928698752229</v>
      </c>
      <c r="AM59" s="58">
        <f t="shared" si="10"/>
        <v>3.342245989304813E-2</v>
      </c>
      <c r="AN59" s="58">
        <f t="shared" si="11"/>
        <v>1</v>
      </c>
    </row>
    <row r="60" spans="1:40" x14ac:dyDescent="0.15">
      <c r="A60" s="13" t="s">
        <v>228</v>
      </c>
      <c r="B60" s="51"/>
      <c r="C60" s="52" t="s">
        <v>28</v>
      </c>
      <c r="D60" s="65" t="s">
        <v>229</v>
      </c>
      <c r="E60" s="57">
        <v>881</v>
      </c>
      <c r="F60" s="57">
        <v>622</v>
      </c>
      <c r="G60" s="57">
        <v>123</v>
      </c>
      <c r="H60" s="57">
        <v>62</v>
      </c>
      <c r="I60" s="57">
        <v>30</v>
      </c>
      <c r="J60" s="57">
        <v>32</v>
      </c>
      <c r="K60" s="57">
        <v>29</v>
      </c>
      <c r="L60" s="57">
        <v>166</v>
      </c>
      <c r="M60" s="57">
        <v>83</v>
      </c>
      <c r="N60" s="57">
        <v>85</v>
      </c>
      <c r="O60" s="57">
        <v>189</v>
      </c>
      <c r="P60" s="57">
        <v>38</v>
      </c>
      <c r="Q60" s="57">
        <v>31</v>
      </c>
      <c r="R60" s="57">
        <v>84</v>
      </c>
      <c r="S60" s="57">
        <v>620</v>
      </c>
      <c r="T60" s="57">
        <v>82</v>
      </c>
      <c r="U60" s="57">
        <v>2148</v>
      </c>
      <c r="W60" s="52" t="str">
        <f t="shared" si="9"/>
        <v>近畿圏：近郊整備区域(N=2148）</v>
      </c>
      <c r="X60" s="58">
        <f t="shared" si="10"/>
        <v>0.41014897579143389</v>
      </c>
      <c r="Y60" s="58">
        <f t="shared" si="10"/>
        <v>0.28957169459962756</v>
      </c>
      <c r="Z60" s="58">
        <f t="shared" si="10"/>
        <v>5.7262569832402237E-2</v>
      </c>
      <c r="AA60" s="58">
        <f t="shared" si="10"/>
        <v>2.8864059590316574E-2</v>
      </c>
      <c r="AB60" s="58">
        <f t="shared" si="10"/>
        <v>1.3966480446927373E-2</v>
      </c>
      <c r="AC60" s="58">
        <f t="shared" si="10"/>
        <v>1.4897579143389199E-2</v>
      </c>
      <c r="AD60" s="58">
        <f t="shared" si="10"/>
        <v>1.3500931098696461E-2</v>
      </c>
      <c r="AE60" s="58">
        <f t="shared" si="10"/>
        <v>7.7281191806331473E-2</v>
      </c>
      <c r="AF60" s="58">
        <f t="shared" si="10"/>
        <v>3.8640595903165736E-2</v>
      </c>
      <c r="AG60" s="58">
        <f t="shared" si="10"/>
        <v>3.957169459962756E-2</v>
      </c>
      <c r="AH60" s="58">
        <f t="shared" si="10"/>
        <v>8.7988826815642462E-2</v>
      </c>
      <c r="AI60" s="58">
        <f t="shared" si="10"/>
        <v>1.7690875232774673E-2</v>
      </c>
      <c r="AJ60" s="58">
        <f t="shared" si="10"/>
        <v>1.4432029795158287E-2</v>
      </c>
      <c r="AK60" s="58">
        <f t="shared" si="10"/>
        <v>3.9106145251396648E-2</v>
      </c>
      <c r="AL60" s="58">
        <f t="shared" si="10"/>
        <v>0.28864059590316571</v>
      </c>
      <c r="AM60" s="58">
        <f t="shared" si="10"/>
        <v>3.8175046554934824E-2</v>
      </c>
      <c r="AN60" s="58">
        <f t="shared" si="11"/>
        <v>1</v>
      </c>
    </row>
    <row r="61" spans="1:40" x14ac:dyDescent="0.15">
      <c r="P61" s="59"/>
      <c r="Q61" s="59"/>
      <c r="R61" s="59"/>
      <c r="S61" s="59"/>
      <c r="T61" s="59"/>
      <c r="U61" s="59"/>
      <c r="W61" s="60"/>
      <c r="AB61" s="61"/>
      <c r="AI61" s="61"/>
      <c r="AJ61" s="61"/>
      <c r="AK61" s="61"/>
      <c r="AL61" s="61"/>
      <c r="AM61" s="61"/>
      <c r="AN61" s="61"/>
    </row>
    <row r="62" spans="1:40" x14ac:dyDescent="0.15">
      <c r="C62" s="60"/>
      <c r="P62" s="59"/>
      <c r="Q62" s="59"/>
      <c r="R62" s="59"/>
      <c r="S62" s="59"/>
      <c r="T62" s="59"/>
      <c r="U62" s="59" t="s">
        <v>1034</v>
      </c>
      <c r="W62" s="60"/>
      <c r="AB62" s="61"/>
      <c r="AI62" s="61"/>
      <c r="AJ62" s="61"/>
      <c r="AK62" s="61"/>
      <c r="AL62" s="61"/>
      <c r="AM62" s="61"/>
      <c r="AN62" s="62"/>
    </row>
    <row r="63" spans="1:40" ht="12" customHeight="1" x14ac:dyDescent="0.15">
      <c r="C63" s="130" t="s">
        <v>29</v>
      </c>
      <c r="E63" s="47"/>
      <c r="F63" s="47"/>
      <c r="G63" s="47"/>
      <c r="H63" s="47"/>
      <c r="I63" s="47"/>
      <c r="J63" s="47"/>
      <c r="K63" s="47"/>
      <c r="L63" s="47"/>
      <c r="M63" s="47"/>
      <c r="N63" s="47"/>
      <c r="O63" s="47"/>
      <c r="P63" s="47"/>
      <c r="Q63" s="47"/>
      <c r="R63" s="47"/>
      <c r="S63" s="47"/>
      <c r="T63" s="47"/>
      <c r="U63" s="47"/>
      <c r="W63" s="136" t="str">
        <f>+C63</f>
        <v>＜同居世帯構成＞</v>
      </c>
      <c r="X63" s="47"/>
      <c r="Y63" s="47"/>
      <c r="Z63" s="47"/>
      <c r="AA63" s="47"/>
      <c r="AB63" s="47"/>
      <c r="AC63" s="47"/>
      <c r="AD63" s="47"/>
      <c r="AE63" s="47"/>
      <c r="AF63" s="47"/>
      <c r="AG63" s="47"/>
      <c r="AH63" s="47"/>
      <c r="AI63" s="47"/>
      <c r="AJ63" s="47"/>
      <c r="AK63" s="47"/>
      <c r="AL63" s="47"/>
      <c r="AM63" s="47"/>
      <c r="AN63" s="47"/>
    </row>
    <row r="64" spans="1:40" ht="101.25" x14ac:dyDescent="0.15">
      <c r="C64" s="131"/>
      <c r="E64" s="90" t="s">
        <v>1012</v>
      </c>
      <c r="F64" s="90" t="s">
        <v>1013</v>
      </c>
      <c r="G64" s="90" t="s">
        <v>1014</v>
      </c>
      <c r="H64" s="90" t="s">
        <v>1015</v>
      </c>
      <c r="I64" s="90" t="s">
        <v>1016</v>
      </c>
      <c r="J64" s="90" t="s">
        <v>1017</v>
      </c>
      <c r="K64" s="90" t="s">
        <v>1018</v>
      </c>
      <c r="L64" s="90" t="s">
        <v>1019</v>
      </c>
      <c r="M64" s="90" t="s">
        <v>1020</v>
      </c>
      <c r="N64" s="90" t="s">
        <v>1021</v>
      </c>
      <c r="O64" s="90" t="s">
        <v>1022</v>
      </c>
      <c r="P64" s="91" t="s">
        <v>1023</v>
      </c>
      <c r="Q64" s="91" t="s">
        <v>1024</v>
      </c>
      <c r="R64" s="91" t="s">
        <v>1025</v>
      </c>
      <c r="S64" s="91" t="s">
        <v>1026</v>
      </c>
      <c r="T64" s="91" t="s">
        <v>617</v>
      </c>
      <c r="U64" s="92" t="s">
        <v>140</v>
      </c>
      <c r="W64" s="137"/>
      <c r="X64" s="90" t="s">
        <v>1032</v>
      </c>
      <c r="Y64" s="90" t="s">
        <v>1013</v>
      </c>
      <c r="Z64" s="90" t="s">
        <v>1014</v>
      </c>
      <c r="AA64" s="90" t="s">
        <v>1015</v>
      </c>
      <c r="AB64" s="90" t="s">
        <v>1016</v>
      </c>
      <c r="AC64" s="90" t="s">
        <v>1017</v>
      </c>
      <c r="AD64" s="90" t="s">
        <v>1018</v>
      </c>
      <c r="AE64" s="90" t="s">
        <v>1019</v>
      </c>
      <c r="AF64" s="90" t="s">
        <v>1020</v>
      </c>
      <c r="AG64" s="90" t="s">
        <v>1021</v>
      </c>
      <c r="AH64" s="90" t="s">
        <v>1022</v>
      </c>
      <c r="AI64" s="91" t="s">
        <v>1023</v>
      </c>
      <c r="AJ64" s="91" t="s">
        <v>1024</v>
      </c>
      <c r="AK64" s="91" t="s">
        <v>1025</v>
      </c>
      <c r="AL64" s="91" t="s">
        <v>1026</v>
      </c>
      <c r="AM64" s="91" t="s">
        <v>617</v>
      </c>
      <c r="AN64" s="92" t="s">
        <v>140</v>
      </c>
    </row>
    <row r="65" spans="1:40" x14ac:dyDescent="0.15">
      <c r="C65" s="52" t="s">
        <v>150</v>
      </c>
      <c r="E65" s="63">
        <v>6360</v>
      </c>
      <c r="F65" s="63">
        <v>4314</v>
      </c>
      <c r="G65" s="63">
        <v>858</v>
      </c>
      <c r="H65" s="63">
        <v>463</v>
      </c>
      <c r="I65" s="63">
        <v>268</v>
      </c>
      <c r="J65" s="63">
        <v>192</v>
      </c>
      <c r="K65" s="63">
        <v>202</v>
      </c>
      <c r="L65" s="63">
        <v>1165</v>
      </c>
      <c r="M65" s="63">
        <v>615</v>
      </c>
      <c r="N65" s="63">
        <v>522</v>
      </c>
      <c r="O65" s="63">
        <v>1398</v>
      </c>
      <c r="P65" s="63">
        <v>294</v>
      </c>
      <c r="Q65" s="63">
        <v>252</v>
      </c>
      <c r="R65" s="63">
        <v>4502</v>
      </c>
      <c r="S65" s="63">
        <v>617</v>
      </c>
      <c r="T65" s="63">
        <v>37</v>
      </c>
      <c r="U65" s="57">
        <v>15443</v>
      </c>
      <c r="W65" s="52" t="str">
        <f t="shared" ref="W65:W73" si="12">+C65&amp;"(N="&amp;U65&amp;"）"</f>
        <v>全体(N=15443）</v>
      </c>
      <c r="X65" s="58">
        <f t="shared" ref="X65:AM73" si="13">+E65/$U65</f>
        <v>0.41183707828789745</v>
      </c>
      <c r="Y65" s="58">
        <f t="shared" si="13"/>
        <v>0.27934986725377192</v>
      </c>
      <c r="Z65" s="58">
        <f t="shared" si="13"/>
        <v>5.5559153014310692E-2</v>
      </c>
      <c r="AA65" s="58">
        <f t="shared" si="13"/>
        <v>2.9981221265298192E-2</v>
      </c>
      <c r="AB65" s="58">
        <f t="shared" si="13"/>
        <v>1.7354141034773035E-2</v>
      </c>
      <c r="AC65" s="58">
        <f t="shared" si="13"/>
        <v>1.2432817457747847E-2</v>
      </c>
      <c r="AD65" s="58">
        <f t="shared" si="13"/>
        <v>1.3080360033672214E-2</v>
      </c>
      <c r="AE65" s="58">
        <f t="shared" si="13"/>
        <v>7.5438710095188752E-2</v>
      </c>
      <c r="AF65" s="58">
        <f t="shared" si="13"/>
        <v>3.9823868419348575E-2</v>
      </c>
      <c r="AG65" s="58">
        <f t="shared" si="13"/>
        <v>3.3801722463251957E-2</v>
      </c>
      <c r="AH65" s="58">
        <f t="shared" si="13"/>
        <v>9.0526452114226511E-2</v>
      </c>
      <c r="AI65" s="58">
        <f t="shared" si="13"/>
        <v>1.9037751732176391E-2</v>
      </c>
      <c r="AJ65" s="58">
        <f t="shared" si="13"/>
        <v>1.6318072913294047E-2</v>
      </c>
      <c r="AK65" s="58">
        <f t="shared" si="13"/>
        <v>0.29152366768115001</v>
      </c>
      <c r="AL65" s="58">
        <f t="shared" si="13"/>
        <v>3.9953376934533442E-2</v>
      </c>
      <c r="AM65" s="58">
        <f t="shared" si="13"/>
        <v>2.3959075309201582E-3</v>
      </c>
      <c r="AN65" s="58">
        <f t="shared" ref="AN65:AN73" si="14">+U65/$U65</f>
        <v>1</v>
      </c>
    </row>
    <row r="66" spans="1:40" x14ac:dyDescent="0.15">
      <c r="A66" s="13" t="s">
        <v>1035</v>
      </c>
      <c r="B66" s="68">
        <v>1</v>
      </c>
      <c r="C66" s="67" t="s">
        <v>30</v>
      </c>
      <c r="D66" s="65" t="s">
        <v>234</v>
      </c>
      <c r="E66" s="57">
        <v>1122</v>
      </c>
      <c r="F66" s="57">
        <v>940</v>
      </c>
      <c r="G66" s="57">
        <v>194</v>
      </c>
      <c r="H66" s="57">
        <v>127</v>
      </c>
      <c r="I66" s="57">
        <v>76</v>
      </c>
      <c r="J66" s="57">
        <v>42</v>
      </c>
      <c r="K66" s="57">
        <v>48</v>
      </c>
      <c r="L66" s="57">
        <v>246</v>
      </c>
      <c r="M66" s="57">
        <v>119</v>
      </c>
      <c r="N66" s="57">
        <v>116</v>
      </c>
      <c r="O66" s="57">
        <v>246</v>
      </c>
      <c r="P66" s="57">
        <v>61</v>
      </c>
      <c r="Q66" s="57">
        <v>51</v>
      </c>
      <c r="R66" s="57">
        <v>771</v>
      </c>
      <c r="S66" s="57">
        <v>76</v>
      </c>
      <c r="T66" s="57">
        <v>12</v>
      </c>
      <c r="U66" s="57">
        <v>2842</v>
      </c>
      <c r="W66" s="52" t="str">
        <f t="shared" si="12"/>
        <v>単身・独身(N=2842）</v>
      </c>
      <c r="X66" s="58">
        <f t="shared" si="13"/>
        <v>0.3947923997185081</v>
      </c>
      <c r="Y66" s="58">
        <f t="shared" si="13"/>
        <v>0.330752990851513</v>
      </c>
      <c r="Z66" s="58">
        <f t="shared" si="13"/>
        <v>6.8261787473610128E-2</v>
      </c>
      <c r="AA66" s="58">
        <f t="shared" si="13"/>
        <v>4.4686840253342713E-2</v>
      </c>
      <c r="AB66" s="58">
        <f t="shared" si="13"/>
        <v>2.6741731175228711E-2</v>
      </c>
      <c r="AC66" s="58">
        <f t="shared" si="13"/>
        <v>1.4778325123152709E-2</v>
      </c>
      <c r="AD66" s="58">
        <f t="shared" si="13"/>
        <v>1.688951442646024E-2</v>
      </c>
      <c r="AE66" s="58">
        <f t="shared" si="13"/>
        <v>8.6558761435608728E-2</v>
      </c>
      <c r="AF66" s="58">
        <f t="shared" si="13"/>
        <v>4.1871921182266007E-2</v>
      </c>
      <c r="AG66" s="58">
        <f t="shared" si="13"/>
        <v>4.0816326530612242E-2</v>
      </c>
      <c r="AH66" s="58">
        <f t="shared" si="13"/>
        <v>8.6558761435608728E-2</v>
      </c>
      <c r="AI66" s="58">
        <f t="shared" si="13"/>
        <v>2.1463757916959886E-2</v>
      </c>
      <c r="AJ66" s="58">
        <f t="shared" si="13"/>
        <v>1.7945109078114006E-2</v>
      </c>
      <c r="AK66" s="58">
        <f t="shared" si="13"/>
        <v>0.27128782547501762</v>
      </c>
      <c r="AL66" s="58">
        <f t="shared" si="13"/>
        <v>2.6741731175228711E-2</v>
      </c>
      <c r="AM66" s="58">
        <f t="shared" si="13"/>
        <v>4.22237860661506E-3</v>
      </c>
      <c r="AN66" s="58">
        <f t="shared" si="14"/>
        <v>1</v>
      </c>
    </row>
    <row r="67" spans="1:40" x14ac:dyDescent="0.15">
      <c r="A67" s="13" t="s">
        <v>235</v>
      </c>
      <c r="B67" s="68">
        <v>1</v>
      </c>
      <c r="C67" s="67" t="s">
        <v>31</v>
      </c>
      <c r="D67" s="65" t="s">
        <v>236</v>
      </c>
      <c r="E67" s="57">
        <v>2175</v>
      </c>
      <c r="F67" s="57">
        <v>1300</v>
      </c>
      <c r="G67" s="57">
        <v>302</v>
      </c>
      <c r="H67" s="57">
        <v>136</v>
      </c>
      <c r="I67" s="57">
        <v>93</v>
      </c>
      <c r="J67" s="57">
        <v>51</v>
      </c>
      <c r="K67" s="57">
        <v>67</v>
      </c>
      <c r="L67" s="57">
        <v>400</v>
      </c>
      <c r="M67" s="57">
        <v>184</v>
      </c>
      <c r="N67" s="57">
        <v>159</v>
      </c>
      <c r="O67" s="57">
        <v>432</v>
      </c>
      <c r="P67" s="57">
        <v>88</v>
      </c>
      <c r="Q67" s="57">
        <v>86</v>
      </c>
      <c r="R67" s="57">
        <v>1574</v>
      </c>
      <c r="S67" s="57">
        <v>163</v>
      </c>
      <c r="T67" s="57">
        <v>5</v>
      </c>
      <c r="U67" s="57">
        <v>5168</v>
      </c>
      <c r="W67" s="52" t="str">
        <f t="shared" si="12"/>
        <v>夫婦と子ども(N=5168）</v>
      </c>
      <c r="X67" s="58">
        <f t="shared" si="13"/>
        <v>0.42085913312693496</v>
      </c>
      <c r="Y67" s="58">
        <f t="shared" si="13"/>
        <v>0.25154798761609909</v>
      </c>
      <c r="Z67" s="58">
        <f t="shared" si="13"/>
        <v>5.843653250773994E-2</v>
      </c>
      <c r="AA67" s="58">
        <f t="shared" si="13"/>
        <v>2.6315789473684209E-2</v>
      </c>
      <c r="AB67" s="58">
        <f t="shared" si="13"/>
        <v>1.7995356037151702E-2</v>
      </c>
      <c r="AC67" s="58">
        <f t="shared" si="13"/>
        <v>9.8684210526315784E-3</v>
      </c>
      <c r="AD67" s="58">
        <f t="shared" si="13"/>
        <v>1.2964396284829722E-2</v>
      </c>
      <c r="AE67" s="58">
        <f t="shared" si="13"/>
        <v>7.7399380804953566E-2</v>
      </c>
      <c r="AF67" s="58">
        <f t="shared" si="13"/>
        <v>3.5603715170278639E-2</v>
      </c>
      <c r="AG67" s="58">
        <f t="shared" si="13"/>
        <v>3.0766253869969042E-2</v>
      </c>
      <c r="AH67" s="58">
        <f t="shared" si="13"/>
        <v>8.3591331269349839E-2</v>
      </c>
      <c r="AI67" s="58">
        <f t="shared" si="13"/>
        <v>1.7027863777089782E-2</v>
      </c>
      <c r="AJ67" s="58">
        <f t="shared" si="13"/>
        <v>1.6640866873065017E-2</v>
      </c>
      <c r="AK67" s="58">
        <f t="shared" si="13"/>
        <v>0.30456656346749228</v>
      </c>
      <c r="AL67" s="58">
        <f t="shared" si="13"/>
        <v>3.1540247678018579E-2</v>
      </c>
      <c r="AM67" s="58">
        <f t="shared" si="13"/>
        <v>9.6749226006191951E-4</v>
      </c>
      <c r="AN67" s="58">
        <f t="shared" si="14"/>
        <v>1</v>
      </c>
    </row>
    <row r="68" spans="1:40" x14ac:dyDescent="0.15">
      <c r="A68" s="13" t="s">
        <v>1036</v>
      </c>
      <c r="B68" s="68">
        <v>1</v>
      </c>
      <c r="C68" s="67" t="s">
        <v>32</v>
      </c>
      <c r="D68" s="65" t="s">
        <v>238</v>
      </c>
      <c r="E68" s="57">
        <v>1901</v>
      </c>
      <c r="F68" s="57">
        <v>1228</v>
      </c>
      <c r="G68" s="57">
        <v>176</v>
      </c>
      <c r="H68" s="57">
        <v>85</v>
      </c>
      <c r="I68" s="57">
        <v>43</v>
      </c>
      <c r="J68" s="57">
        <v>50</v>
      </c>
      <c r="K68" s="57">
        <v>43</v>
      </c>
      <c r="L68" s="57">
        <v>301</v>
      </c>
      <c r="M68" s="57">
        <v>205</v>
      </c>
      <c r="N68" s="57">
        <v>137</v>
      </c>
      <c r="O68" s="57">
        <v>478</v>
      </c>
      <c r="P68" s="57">
        <v>76</v>
      </c>
      <c r="Q68" s="57">
        <v>63</v>
      </c>
      <c r="R68" s="57">
        <v>1380</v>
      </c>
      <c r="S68" s="57">
        <v>286</v>
      </c>
      <c r="T68" s="57">
        <v>14</v>
      </c>
      <c r="U68" s="57">
        <v>4583</v>
      </c>
      <c r="W68" s="52" t="str">
        <f t="shared" si="12"/>
        <v>夫婦のみ(N=4583）</v>
      </c>
      <c r="X68" s="58">
        <f t="shared" si="13"/>
        <v>0.41479380318568621</v>
      </c>
      <c r="Y68" s="58">
        <f t="shared" si="13"/>
        <v>0.26794675976434651</v>
      </c>
      <c r="Z68" s="58">
        <f t="shared" si="13"/>
        <v>3.840279293039494E-2</v>
      </c>
      <c r="AA68" s="58">
        <f t="shared" si="13"/>
        <v>1.854680340388392E-2</v>
      </c>
      <c r="AB68" s="58">
        <f t="shared" si="13"/>
        <v>9.3825005454942177E-3</v>
      </c>
      <c r="AC68" s="58">
        <f t="shared" si="13"/>
        <v>1.0909884355225835E-2</v>
      </c>
      <c r="AD68" s="58">
        <f t="shared" si="13"/>
        <v>9.3825005454942177E-3</v>
      </c>
      <c r="AE68" s="58">
        <f t="shared" si="13"/>
        <v>6.5677503818459521E-2</v>
      </c>
      <c r="AF68" s="58">
        <f t="shared" si="13"/>
        <v>4.4730525856425923E-2</v>
      </c>
      <c r="AG68" s="58">
        <f t="shared" si="13"/>
        <v>2.9893083133318787E-2</v>
      </c>
      <c r="AH68" s="58">
        <f t="shared" si="13"/>
        <v>0.10429849443595898</v>
      </c>
      <c r="AI68" s="58">
        <f t="shared" si="13"/>
        <v>1.658302421994327E-2</v>
      </c>
      <c r="AJ68" s="58">
        <f t="shared" si="13"/>
        <v>1.3746454287584552E-2</v>
      </c>
      <c r="AK68" s="58">
        <f t="shared" si="13"/>
        <v>0.30111280820423303</v>
      </c>
      <c r="AL68" s="58">
        <f t="shared" si="13"/>
        <v>6.2404538511891774E-2</v>
      </c>
      <c r="AM68" s="58">
        <f t="shared" si="13"/>
        <v>3.0547676194632336E-3</v>
      </c>
      <c r="AN68" s="58">
        <f t="shared" si="14"/>
        <v>1</v>
      </c>
    </row>
    <row r="69" spans="1:40" x14ac:dyDescent="0.15">
      <c r="A69" s="13" t="s">
        <v>239</v>
      </c>
      <c r="B69" s="68">
        <v>1</v>
      </c>
      <c r="C69" s="67" t="s">
        <v>33</v>
      </c>
      <c r="D69" s="65" t="s">
        <v>240</v>
      </c>
      <c r="E69" s="57">
        <v>241</v>
      </c>
      <c r="F69" s="57">
        <v>166</v>
      </c>
      <c r="G69" s="57">
        <v>32</v>
      </c>
      <c r="H69" s="57">
        <v>21</v>
      </c>
      <c r="I69" s="57">
        <v>8</v>
      </c>
      <c r="J69" s="57">
        <v>9</v>
      </c>
      <c r="K69" s="57">
        <v>10</v>
      </c>
      <c r="L69" s="57">
        <v>44</v>
      </c>
      <c r="M69" s="57">
        <v>27</v>
      </c>
      <c r="N69" s="57">
        <v>20</v>
      </c>
      <c r="O69" s="57">
        <v>53</v>
      </c>
      <c r="P69" s="57">
        <v>15</v>
      </c>
      <c r="Q69" s="57">
        <v>17</v>
      </c>
      <c r="R69" s="57">
        <v>178</v>
      </c>
      <c r="S69" s="57">
        <v>30</v>
      </c>
      <c r="T69" s="57">
        <v>1</v>
      </c>
      <c r="U69" s="57">
        <v>595</v>
      </c>
      <c r="W69" s="52" t="str">
        <f t="shared" si="12"/>
        <v>母子・父子世帯(N=595）</v>
      </c>
      <c r="X69" s="58">
        <f t="shared" si="13"/>
        <v>0.40504201680672269</v>
      </c>
      <c r="Y69" s="58">
        <f t="shared" si="13"/>
        <v>0.27899159663865547</v>
      </c>
      <c r="Z69" s="58">
        <f t="shared" si="13"/>
        <v>5.378151260504202E-2</v>
      </c>
      <c r="AA69" s="58">
        <f t="shared" si="13"/>
        <v>3.5294117647058823E-2</v>
      </c>
      <c r="AB69" s="58">
        <f t="shared" si="13"/>
        <v>1.3445378151260505E-2</v>
      </c>
      <c r="AC69" s="58">
        <f t="shared" si="13"/>
        <v>1.5126050420168067E-2</v>
      </c>
      <c r="AD69" s="58">
        <f t="shared" si="13"/>
        <v>1.680672268907563E-2</v>
      </c>
      <c r="AE69" s="58">
        <f t="shared" si="13"/>
        <v>7.3949579831932774E-2</v>
      </c>
      <c r="AF69" s="58">
        <f t="shared" si="13"/>
        <v>4.53781512605042E-2</v>
      </c>
      <c r="AG69" s="58">
        <f t="shared" si="13"/>
        <v>3.3613445378151259E-2</v>
      </c>
      <c r="AH69" s="58">
        <f t="shared" si="13"/>
        <v>8.9075630252100843E-2</v>
      </c>
      <c r="AI69" s="58">
        <f t="shared" si="13"/>
        <v>2.5210084033613446E-2</v>
      </c>
      <c r="AJ69" s="58">
        <f t="shared" si="13"/>
        <v>2.8571428571428571E-2</v>
      </c>
      <c r="AK69" s="58">
        <f t="shared" si="13"/>
        <v>0.29915966386554621</v>
      </c>
      <c r="AL69" s="58">
        <f t="shared" si="13"/>
        <v>5.0420168067226892E-2</v>
      </c>
      <c r="AM69" s="58">
        <f t="shared" si="13"/>
        <v>1.6806722689075631E-3</v>
      </c>
      <c r="AN69" s="58">
        <f t="shared" si="14"/>
        <v>1</v>
      </c>
    </row>
    <row r="70" spans="1:40" x14ac:dyDescent="0.15">
      <c r="A70" s="13" t="s">
        <v>1037</v>
      </c>
      <c r="B70" s="68">
        <v>1</v>
      </c>
      <c r="C70" s="67" t="s">
        <v>34</v>
      </c>
      <c r="D70" s="65" t="s">
        <v>242</v>
      </c>
      <c r="E70" s="57">
        <v>790</v>
      </c>
      <c r="F70" s="57">
        <v>584</v>
      </c>
      <c r="G70" s="57">
        <v>154</v>
      </c>
      <c r="H70" s="57">
        <v>89</v>
      </c>
      <c r="I70" s="57">
        <v>50</v>
      </c>
      <c r="J70" s="57">
        <v>32</v>
      </c>
      <c r="K70" s="57">
        <v>28</v>
      </c>
      <c r="L70" s="57">
        <v>142</v>
      </c>
      <c r="M70" s="57">
        <v>71</v>
      </c>
      <c r="N70" s="57">
        <v>74</v>
      </c>
      <c r="O70" s="57">
        <v>164</v>
      </c>
      <c r="P70" s="57">
        <v>48</v>
      </c>
      <c r="Q70" s="57">
        <v>28</v>
      </c>
      <c r="R70" s="57">
        <v>489</v>
      </c>
      <c r="S70" s="57">
        <v>32</v>
      </c>
      <c r="T70" s="57">
        <v>4</v>
      </c>
      <c r="U70" s="57">
        <v>1883</v>
      </c>
      <c r="W70" s="52" t="str">
        <f t="shared" si="12"/>
        <v>親世帯と同居(N=1883）</v>
      </c>
      <c r="X70" s="58">
        <f t="shared" si="13"/>
        <v>0.41954328199681362</v>
      </c>
      <c r="Y70" s="58">
        <f t="shared" si="13"/>
        <v>0.31014338821030268</v>
      </c>
      <c r="Z70" s="58">
        <f t="shared" si="13"/>
        <v>8.1784386617100371E-2</v>
      </c>
      <c r="AA70" s="58">
        <f t="shared" si="13"/>
        <v>4.7265002655337229E-2</v>
      </c>
      <c r="AB70" s="58">
        <f t="shared" si="13"/>
        <v>2.6553372278279343E-2</v>
      </c>
      <c r="AC70" s="58">
        <f t="shared" si="13"/>
        <v>1.6994158258098777E-2</v>
      </c>
      <c r="AD70" s="58">
        <f t="shared" si="13"/>
        <v>1.4869888475836431E-2</v>
      </c>
      <c r="AE70" s="58">
        <f t="shared" si="13"/>
        <v>7.5411577270313335E-2</v>
      </c>
      <c r="AF70" s="58">
        <f t="shared" si="13"/>
        <v>3.7705788635156667E-2</v>
      </c>
      <c r="AG70" s="58">
        <f t="shared" si="13"/>
        <v>3.9298990971853423E-2</v>
      </c>
      <c r="AH70" s="58">
        <f t="shared" si="13"/>
        <v>8.7095061072756247E-2</v>
      </c>
      <c r="AI70" s="58">
        <f t="shared" si="13"/>
        <v>2.5491237387148168E-2</v>
      </c>
      <c r="AJ70" s="58">
        <f t="shared" si="13"/>
        <v>1.4869888475836431E-2</v>
      </c>
      <c r="AK70" s="58">
        <f t="shared" si="13"/>
        <v>0.25969198088157197</v>
      </c>
      <c r="AL70" s="58">
        <f t="shared" si="13"/>
        <v>1.6994158258098777E-2</v>
      </c>
      <c r="AM70" s="58">
        <f t="shared" si="13"/>
        <v>2.1242697822623472E-3</v>
      </c>
      <c r="AN70" s="58">
        <f t="shared" si="14"/>
        <v>1</v>
      </c>
    </row>
    <row r="71" spans="1:40" x14ac:dyDescent="0.15">
      <c r="A71" s="13" t="s">
        <v>1038</v>
      </c>
      <c r="B71" s="68">
        <v>1</v>
      </c>
      <c r="C71" s="67" t="s">
        <v>35</v>
      </c>
      <c r="D71" s="65" t="s">
        <v>244</v>
      </c>
      <c r="E71" s="57">
        <v>104</v>
      </c>
      <c r="F71" s="57">
        <v>68</v>
      </c>
      <c r="G71" s="57">
        <v>13</v>
      </c>
      <c r="H71" s="57">
        <v>6</v>
      </c>
      <c r="I71" s="57">
        <v>4</v>
      </c>
      <c r="J71" s="57">
        <v>5</v>
      </c>
      <c r="K71" s="57">
        <v>7</v>
      </c>
      <c r="L71" s="57">
        <v>31</v>
      </c>
      <c r="M71" s="57">
        <v>8</v>
      </c>
      <c r="N71" s="57">
        <v>11</v>
      </c>
      <c r="O71" s="57">
        <v>31</v>
      </c>
      <c r="P71" s="57">
        <v>10</v>
      </c>
      <c r="Q71" s="57">
        <v>4</v>
      </c>
      <c r="R71" s="57">
        <v>78</v>
      </c>
      <c r="S71" s="57">
        <v>14</v>
      </c>
      <c r="T71" s="57">
        <v>1</v>
      </c>
      <c r="U71" s="57">
        <v>273</v>
      </c>
      <c r="W71" s="52" t="str">
        <f t="shared" si="12"/>
        <v>子ども世帯と同居(N=273）</v>
      </c>
      <c r="X71" s="58">
        <f t="shared" si="13"/>
        <v>0.38095238095238093</v>
      </c>
      <c r="Y71" s="58">
        <f t="shared" si="13"/>
        <v>0.24908424908424909</v>
      </c>
      <c r="Z71" s="58">
        <f t="shared" si="13"/>
        <v>4.7619047619047616E-2</v>
      </c>
      <c r="AA71" s="58">
        <f t="shared" si="13"/>
        <v>2.197802197802198E-2</v>
      </c>
      <c r="AB71" s="58">
        <f t="shared" si="13"/>
        <v>1.4652014652014652E-2</v>
      </c>
      <c r="AC71" s="58">
        <f t="shared" si="13"/>
        <v>1.8315018315018316E-2</v>
      </c>
      <c r="AD71" s="58">
        <f t="shared" si="13"/>
        <v>2.564102564102564E-2</v>
      </c>
      <c r="AE71" s="58">
        <f t="shared" si="13"/>
        <v>0.11355311355311355</v>
      </c>
      <c r="AF71" s="58">
        <f t="shared" si="13"/>
        <v>2.9304029304029304E-2</v>
      </c>
      <c r="AG71" s="58">
        <f t="shared" si="13"/>
        <v>4.0293040293040296E-2</v>
      </c>
      <c r="AH71" s="58">
        <f t="shared" si="13"/>
        <v>0.11355311355311355</v>
      </c>
      <c r="AI71" s="58">
        <f t="shared" si="13"/>
        <v>3.6630036630036632E-2</v>
      </c>
      <c r="AJ71" s="58">
        <f t="shared" si="13"/>
        <v>1.4652014652014652E-2</v>
      </c>
      <c r="AK71" s="58">
        <f t="shared" si="13"/>
        <v>0.2857142857142857</v>
      </c>
      <c r="AL71" s="58">
        <f t="shared" si="13"/>
        <v>5.128205128205128E-2</v>
      </c>
      <c r="AM71" s="58">
        <f t="shared" si="13"/>
        <v>3.663003663003663E-3</v>
      </c>
      <c r="AN71" s="58">
        <f t="shared" si="14"/>
        <v>1</v>
      </c>
    </row>
    <row r="72" spans="1:40" x14ac:dyDescent="0.15">
      <c r="A72" s="13" t="s">
        <v>873</v>
      </c>
      <c r="B72" s="68">
        <v>1</v>
      </c>
      <c r="C72" s="67" t="s">
        <v>36</v>
      </c>
      <c r="D72" s="65" t="s">
        <v>246</v>
      </c>
      <c r="E72" s="57">
        <v>50</v>
      </c>
      <c r="F72" s="57">
        <v>42</v>
      </c>
      <c r="G72" s="57">
        <v>8</v>
      </c>
      <c r="H72" s="57">
        <v>4</v>
      </c>
      <c r="I72" s="57">
        <v>1</v>
      </c>
      <c r="J72" s="57">
        <v>1</v>
      </c>
      <c r="K72" s="57">
        <v>2</v>
      </c>
      <c r="L72" s="57">
        <v>5</v>
      </c>
      <c r="M72" s="57">
        <v>4</v>
      </c>
      <c r="N72" s="57">
        <v>2</v>
      </c>
      <c r="O72" s="57">
        <v>8</v>
      </c>
      <c r="P72" s="57">
        <v>2</v>
      </c>
      <c r="Q72" s="57">
        <v>2</v>
      </c>
      <c r="R72" s="57">
        <v>30</v>
      </c>
      <c r="S72" s="57">
        <v>3</v>
      </c>
      <c r="T72" s="57">
        <v>0</v>
      </c>
      <c r="U72" s="57">
        <v>122</v>
      </c>
      <c r="W72" s="52" t="str">
        <f t="shared" si="12"/>
        <v>知人・友人等の同居人(N=122）</v>
      </c>
      <c r="X72" s="58">
        <f t="shared" si="13"/>
        <v>0.4098360655737705</v>
      </c>
      <c r="Y72" s="58">
        <f t="shared" si="13"/>
        <v>0.34426229508196721</v>
      </c>
      <c r="Z72" s="58">
        <f t="shared" si="13"/>
        <v>6.5573770491803282E-2</v>
      </c>
      <c r="AA72" s="58">
        <f t="shared" si="13"/>
        <v>3.2786885245901641E-2</v>
      </c>
      <c r="AB72" s="58">
        <f t="shared" si="13"/>
        <v>8.1967213114754103E-3</v>
      </c>
      <c r="AC72" s="58">
        <f t="shared" si="13"/>
        <v>8.1967213114754103E-3</v>
      </c>
      <c r="AD72" s="58">
        <f t="shared" si="13"/>
        <v>1.6393442622950821E-2</v>
      </c>
      <c r="AE72" s="58">
        <f t="shared" si="13"/>
        <v>4.0983606557377046E-2</v>
      </c>
      <c r="AF72" s="58">
        <f t="shared" si="13"/>
        <v>3.2786885245901641E-2</v>
      </c>
      <c r="AG72" s="58">
        <f t="shared" si="13"/>
        <v>1.6393442622950821E-2</v>
      </c>
      <c r="AH72" s="58">
        <f t="shared" si="13"/>
        <v>6.5573770491803282E-2</v>
      </c>
      <c r="AI72" s="58">
        <f t="shared" si="13"/>
        <v>1.6393442622950821E-2</v>
      </c>
      <c r="AJ72" s="58">
        <f t="shared" si="13"/>
        <v>1.6393442622950821E-2</v>
      </c>
      <c r="AK72" s="58">
        <f t="shared" si="13"/>
        <v>0.24590163934426229</v>
      </c>
      <c r="AL72" s="58">
        <f t="shared" si="13"/>
        <v>2.4590163934426229E-2</v>
      </c>
      <c r="AM72" s="58">
        <f t="shared" si="13"/>
        <v>0</v>
      </c>
      <c r="AN72" s="58">
        <f t="shared" si="14"/>
        <v>1</v>
      </c>
    </row>
    <row r="73" spans="1:40" x14ac:dyDescent="0.15">
      <c r="A73" s="13" t="s">
        <v>1039</v>
      </c>
      <c r="B73" s="68">
        <v>1</v>
      </c>
      <c r="C73" s="67" t="s">
        <v>37</v>
      </c>
      <c r="D73" s="65" t="s">
        <v>248</v>
      </c>
      <c r="E73" s="57">
        <v>136</v>
      </c>
      <c r="F73" s="57">
        <v>80</v>
      </c>
      <c r="G73" s="57">
        <v>14</v>
      </c>
      <c r="H73" s="57">
        <v>5</v>
      </c>
      <c r="I73" s="57">
        <v>5</v>
      </c>
      <c r="J73" s="57">
        <v>4</v>
      </c>
      <c r="K73" s="57">
        <v>6</v>
      </c>
      <c r="L73" s="57">
        <v>37</v>
      </c>
      <c r="M73" s="57">
        <v>9</v>
      </c>
      <c r="N73" s="57">
        <v>22</v>
      </c>
      <c r="O73" s="57">
        <v>28</v>
      </c>
      <c r="P73" s="57">
        <v>5</v>
      </c>
      <c r="Q73" s="57">
        <v>6</v>
      </c>
      <c r="R73" s="57">
        <v>87</v>
      </c>
      <c r="S73" s="57">
        <v>23</v>
      </c>
      <c r="T73" s="57">
        <v>2</v>
      </c>
      <c r="U73" s="57">
        <v>301</v>
      </c>
      <c r="W73" s="52" t="str">
        <f t="shared" si="12"/>
        <v>その他(N=301）</v>
      </c>
      <c r="X73" s="58">
        <f t="shared" si="13"/>
        <v>0.45182724252491696</v>
      </c>
      <c r="Y73" s="58">
        <f t="shared" si="13"/>
        <v>0.26578073089700999</v>
      </c>
      <c r="Z73" s="58">
        <f t="shared" si="13"/>
        <v>4.6511627906976744E-2</v>
      </c>
      <c r="AA73" s="58">
        <f t="shared" si="13"/>
        <v>1.6611295681063124E-2</v>
      </c>
      <c r="AB73" s="58">
        <f t="shared" si="13"/>
        <v>1.6611295681063124E-2</v>
      </c>
      <c r="AC73" s="58">
        <f t="shared" si="13"/>
        <v>1.3289036544850499E-2</v>
      </c>
      <c r="AD73" s="58">
        <f t="shared" si="13"/>
        <v>1.9933554817275746E-2</v>
      </c>
      <c r="AE73" s="58">
        <f t="shared" si="13"/>
        <v>0.12292358803986711</v>
      </c>
      <c r="AF73" s="58">
        <f t="shared" si="13"/>
        <v>2.9900332225913623E-2</v>
      </c>
      <c r="AG73" s="58">
        <f t="shared" si="13"/>
        <v>7.3089700996677748E-2</v>
      </c>
      <c r="AH73" s="58">
        <f t="shared" si="13"/>
        <v>9.3023255813953487E-2</v>
      </c>
      <c r="AI73" s="58">
        <f t="shared" si="13"/>
        <v>1.6611295681063124E-2</v>
      </c>
      <c r="AJ73" s="58">
        <f t="shared" si="13"/>
        <v>1.9933554817275746E-2</v>
      </c>
      <c r="AK73" s="58">
        <f t="shared" si="13"/>
        <v>0.28903654485049834</v>
      </c>
      <c r="AL73" s="58">
        <f t="shared" si="13"/>
        <v>7.6411960132890366E-2</v>
      </c>
      <c r="AM73" s="58">
        <f t="shared" si="13"/>
        <v>6.6445182724252493E-3</v>
      </c>
      <c r="AN73" s="58">
        <f t="shared" si="14"/>
        <v>1</v>
      </c>
    </row>
    <row r="74" spans="1:40" x14ac:dyDescent="0.15">
      <c r="P74" s="59"/>
      <c r="Q74" s="59"/>
      <c r="R74" s="59"/>
      <c r="S74" s="59"/>
      <c r="T74" s="59"/>
      <c r="U74" s="59"/>
      <c r="W74" s="69"/>
      <c r="X74" s="50"/>
      <c r="Y74" s="50"/>
      <c r="Z74" s="50"/>
      <c r="AA74" s="50"/>
      <c r="AB74" s="50"/>
      <c r="AC74" s="50"/>
      <c r="AD74" s="50"/>
      <c r="AE74" s="50"/>
      <c r="AF74" s="50"/>
      <c r="AG74" s="50"/>
      <c r="AH74" s="50"/>
      <c r="AI74" s="50"/>
      <c r="AJ74" s="50"/>
      <c r="AK74" s="50"/>
      <c r="AL74" s="50"/>
      <c r="AM74" s="50"/>
      <c r="AN74" s="50"/>
    </row>
    <row r="75" spans="1:40" x14ac:dyDescent="0.15">
      <c r="C75" s="60"/>
      <c r="P75" s="59"/>
      <c r="Q75" s="59"/>
      <c r="R75" s="59"/>
      <c r="S75" s="59"/>
      <c r="T75" s="59"/>
      <c r="U75" s="59" t="s">
        <v>151</v>
      </c>
      <c r="W75" s="60"/>
      <c r="AB75" s="61"/>
      <c r="AI75" s="61"/>
      <c r="AJ75" s="61"/>
      <c r="AK75" s="61"/>
      <c r="AL75" s="61"/>
      <c r="AM75" s="61"/>
      <c r="AN75" s="62"/>
    </row>
    <row r="76" spans="1:40" ht="12" customHeight="1" x14ac:dyDescent="0.15">
      <c r="C76" s="130" t="s">
        <v>38</v>
      </c>
      <c r="E76" s="47"/>
      <c r="F76" s="47"/>
      <c r="G76" s="47"/>
      <c r="H76" s="47"/>
      <c r="I76" s="47"/>
      <c r="J76" s="47"/>
      <c r="K76" s="47"/>
      <c r="L76" s="47"/>
      <c r="M76" s="47"/>
      <c r="N76" s="47"/>
      <c r="O76" s="47"/>
      <c r="P76" s="47"/>
      <c r="Q76" s="47"/>
      <c r="R76" s="47"/>
      <c r="S76" s="47"/>
      <c r="T76" s="47"/>
      <c r="U76" s="47"/>
      <c r="W76" s="136" t="str">
        <f>+C76</f>
        <v>＜職業＞</v>
      </c>
      <c r="X76" s="47"/>
      <c r="Y76" s="47"/>
      <c r="Z76" s="47"/>
      <c r="AA76" s="47"/>
      <c r="AB76" s="47"/>
      <c r="AC76" s="47"/>
      <c r="AD76" s="47"/>
      <c r="AE76" s="47"/>
      <c r="AF76" s="47"/>
      <c r="AG76" s="47"/>
      <c r="AH76" s="47"/>
      <c r="AI76" s="47"/>
      <c r="AJ76" s="47"/>
      <c r="AK76" s="47"/>
      <c r="AL76" s="47"/>
      <c r="AM76" s="47"/>
      <c r="AN76" s="47"/>
    </row>
    <row r="77" spans="1:40" ht="101.25" x14ac:dyDescent="0.15">
      <c r="C77" s="131"/>
      <c r="E77" s="90" t="s">
        <v>1012</v>
      </c>
      <c r="F77" s="90" t="s">
        <v>1013</v>
      </c>
      <c r="G77" s="90" t="s">
        <v>1014</v>
      </c>
      <c r="H77" s="90" t="s">
        <v>1015</v>
      </c>
      <c r="I77" s="90" t="s">
        <v>1016</v>
      </c>
      <c r="J77" s="90" t="s">
        <v>1017</v>
      </c>
      <c r="K77" s="90" t="s">
        <v>1018</v>
      </c>
      <c r="L77" s="90" t="s">
        <v>1019</v>
      </c>
      <c r="M77" s="90" t="s">
        <v>1020</v>
      </c>
      <c r="N77" s="90" t="s">
        <v>1021</v>
      </c>
      <c r="O77" s="90" t="s">
        <v>1022</v>
      </c>
      <c r="P77" s="91" t="s">
        <v>1023</v>
      </c>
      <c r="Q77" s="91" t="s">
        <v>1024</v>
      </c>
      <c r="R77" s="91" t="s">
        <v>1025</v>
      </c>
      <c r="S77" s="91" t="s">
        <v>1026</v>
      </c>
      <c r="T77" s="91" t="s">
        <v>617</v>
      </c>
      <c r="U77" s="92" t="s">
        <v>140</v>
      </c>
      <c r="W77" s="137"/>
      <c r="X77" s="90" t="s">
        <v>1040</v>
      </c>
      <c r="Y77" s="90" t="s">
        <v>1013</v>
      </c>
      <c r="Z77" s="90" t="s">
        <v>1014</v>
      </c>
      <c r="AA77" s="90" t="s">
        <v>1015</v>
      </c>
      <c r="AB77" s="90" t="s">
        <v>1016</v>
      </c>
      <c r="AC77" s="90" t="s">
        <v>1017</v>
      </c>
      <c r="AD77" s="90" t="s">
        <v>1018</v>
      </c>
      <c r="AE77" s="90" t="s">
        <v>1019</v>
      </c>
      <c r="AF77" s="90" t="s">
        <v>1020</v>
      </c>
      <c r="AG77" s="90" t="s">
        <v>1021</v>
      </c>
      <c r="AH77" s="90" t="s">
        <v>1022</v>
      </c>
      <c r="AI77" s="91" t="s">
        <v>1023</v>
      </c>
      <c r="AJ77" s="91" t="s">
        <v>1024</v>
      </c>
      <c r="AK77" s="91" t="s">
        <v>1025</v>
      </c>
      <c r="AL77" s="91" t="s">
        <v>1026</v>
      </c>
      <c r="AM77" s="91" t="s">
        <v>617</v>
      </c>
      <c r="AN77" s="92" t="s">
        <v>140</v>
      </c>
    </row>
    <row r="78" spans="1:40" x14ac:dyDescent="0.15">
      <c r="C78" s="52" t="s">
        <v>150</v>
      </c>
      <c r="E78" s="63">
        <v>6360</v>
      </c>
      <c r="F78" s="63">
        <v>4314</v>
      </c>
      <c r="G78" s="63">
        <v>858</v>
      </c>
      <c r="H78" s="63">
        <v>463</v>
      </c>
      <c r="I78" s="63">
        <v>268</v>
      </c>
      <c r="J78" s="63">
        <v>192</v>
      </c>
      <c r="K78" s="63">
        <v>202</v>
      </c>
      <c r="L78" s="63">
        <v>1165</v>
      </c>
      <c r="M78" s="63">
        <v>615</v>
      </c>
      <c r="N78" s="63">
        <v>522</v>
      </c>
      <c r="O78" s="63">
        <v>1398</v>
      </c>
      <c r="P78" s="63">
        <v>294</v>
      </c>
      <c r="Q78" s="63">
        <v>252</v>
      </c>
      <c r="R78" s="63">
        <v>4502</v>
      </c>
      <c r="S78" s="63">
        <v>617</v>
      </c>
      <c r="T78" s="63">
        <v>37</v>
      </c>
      <c r="U78" s="57">
        <v>15420</v>
      </c>
      <c r="W78" s="52" t="str">
        <f t="shared" ref="W78:W91" si="15">+C78&amp;"(N="&amp;U78&amp;"）"</f>
        <v>全体(N=15420）</v>
      </c>
      <c r="X78" s="58">
        <f t="shared" ref="X78:AM91" si="16">+E78/$U78</f>
        <v>0.41245136186770426</v>
      </c>
      <c r="Y78" s="58">
        <f t="shared" si="16"/>
        <v>0.27976653696498055</v>
      </c>
      <c r="Z78" s="58">
        <f t="shared" si="16"/>
        <v>5.5642023346303499E-2</v>
      </c>
      <c r="AA78" s="58">
        <f t="shared" si="16"/>
        <v>3.0025940337224385E-2</v>
      </c>
      <c r="AB78" s="58">
        <f t="shared" si="16"/>
        <v>1.7380025940337225E-2</v>
      </c>
      <c r="AC78" s="58">
        <f t="shared" si="16"/>
        <v>1.2451361867704281E-2</v>
      </c>
      <c r="AD78" s="58">
        <f t="shared" si="16"/>
        <v>1.3099870298313878E-2</v>
      </c>
      <c r="AE78" s="58">
        <f t="shared" si="16"/>
        <v>7.5551232166018154E-2</v>
      </c>
      <c r="AF78" s="58">
        <f t="shared" si="16"/>
        <v>3.9883268482490269E-2</v>
      </c>
      <c r="AG78" s="58">
        <f t="shared" si="16"/>
        <v>3.3852140077821009E-2</v>
      </c>
      <c r="AH78" s="58">
        <f t="shared" si="16"/>
        <v>9.0661478599221787E-2</v>
      </c>
      <c r="AI78" s="58">
        <f t="shared" si="16"/>
        <v>1.9066147859922181E-2</v>
      </c>
      <c r="AJ78" s="58">
        <f t="shared" si="16"/>
        <v>1.6342412451361869E-2</v>
      </c>
      <c r="AK78" s="58">
        <f t="shared" si="16"/>
        <v>0.291958495460441</v>
      </c>
      <c r="AL78" s="58">
        <f t="shared" si="16"/>
        <v>4.0012970168612189E-2</v>
      </c>
      <c r="AM78" s="58">
        <f t="shared" si="16"/>
        <v>2.3994811932555125E-3</v>
      </c>
      <c r="AN78" s="58">
        <f t="shared" ref="AN78:AN91" si="17">+U78/$U78</f>
        <v>1</v>
      </c>
    </row>
    <row r="79" spans="1:40" x14ac:dyDescent="0.15">
      <c r="A79" s="13" t="s">
        <v>876</v>
      </c>
      <c r="B79" s="68">
        <v>1</v>
      </c>
      <c r="C79" s="67" t="s">
        <v>40</v>
      </c>
      <c r="D79" s="65" t="s">
        <v>251</v>
      </c>
      <c r="E79" s="57">
        <v>1909</v>
      </c>
      <c r="F79" s="57">
        <v>1396</v>
      </c>
      <c r="G79" s="57">
        <v>394</v>
      </c>
      <c r="H79" s="57">
        <v>182</v>
      </c>
      <c r="I79" s="57">
        <v>145</v>
      </c>
      <c r="J79" s="57">
        <v>77</v>
      </c>
      <c r="K79" s="57">
        <v>99</v>
      </c>
      <c r="L79" s="57">
        <v>371</v>
      </c>
      <c r="M79" s="57">
        <v>183</v>
      </c>
      <c r="N79" s="57">
        <v>108</v>
      </c>
      <c r="O79" s="57">
        <v>348</v>
      </c>
      <c r="P79" s="57">
        <v>91</v>
      </c>
      <c r="Q79" s="57">
        <v>89</v>
      </c>
      <c r="R79" s="57">
        <v>1130</v>
      </c>
      <c r="S79" s="57">
        <v>80</v>
      </c>
      <c r="T79" s="57">
        <v>8</v>
      </c>
      <c r="U79" s="57">
        <v>4491</v>
      </c>
      <c r="W79" s="52" t="str">
        <f t="shared" si="15"/>
        <v>会社勤務(N=4491）</v>
      </c>
      <c r="X79" s="58">
        <f t="shared" si="16"/>
        <v>0.42507236695613448</v>
      </c>
      <c r="Y79" s="58">
        <f t="shared" si="16"/>
        <v>0.31084391004230683</v>
      </c>
      <c r="Z79" s="58">
        <f t="shared" si="16"/>
        <v>8.7731017590737023E-2</v>
      </c>
      <c r="AA79" s="58">
        <f t="shared" si="16"/>
        <v>4.0525495435315077E-2</v>
      </c>
      <c r="AB79" s="58">
        <f t="shared" si="16"/>
        <v>3.2286795813849925E-2</v>
      </c>
      <c r="AC79" s="58">
        <f t="shared" si="16"/>
        <v>1.7145401914940992E-2</v>
      </c>
      <c r="AD79" s="58">
        <f t="shared" si="16"/>
        <v>2.2044088176352707E-2</v>
      </c>
      <c r="AE79" s="58">
        <f t="shared" si="16"/>
        <v>8.2609663771988417E-2</v>
      </c>
      <c r="AF79" s="58">
        <f t="shared" si="16"/>
        <v>4.0748162992651972E-2</v>
      </c>
      <c r="AG79" s="58">
        <f t="shared" si="16"/>
        <v>2.4048096192384769E-2</v>
      </c>
      <c r="AH79" s="58">
        <f t="shared" si="16"/>
        <v>7.7488309953239812E-2</v>
      </c>
      <c r="AI79" s="58">
        <f t="shared" si="16"/>
        <v>2.0262747717657539E-2</v>
      </c>
      <c r="AJ79" s="58">
        <f t="shared" si="16"/>
        <v>1.9817412602983746E-2</v>
      </c>
      <c r="AK79" s="58">
        <f t="shared" si="16"/>
        <v>0.25161433979069248</v>
      </c>
      <c r="AL79" s="58">
        <f t="shared" si="16"/>
        <v>1.781340458695168E-2</v>
      </c>
      <c r="AM79" s="58">
        <f t="shared" si="16"/>
        <v>1.7813404586951682E-3</v>
      </c>
      <c r="AN79" s="58">
        <f t="shared" si="17"/>
        <v>1</v>
      </c>
    </row>
    <row r="80" spans="1:40" x14ac:dyDescent="0.15">
      <c r="A80" s="13" t="s">
        <v>876</v>
      </c>
      <c r="B80" s="68">
        <v>2</v>
      </c>
      <c r="C80" s="67" t="s">
        <v>41</v>
      </c>
      <c r="D80" s="65" t="s">
        <v>251</v>
      </c>
      <c r="E80" s="57">
        <v>145</v>
      </c>
      <c r="F80" s="57">
        <v>110</v>
      </c>
      <c r="G80" s="57">
        <v>48</v>
      </c>
      <c r="H80" s="57">
        <v>22</v>
      </c>
      <c r="I80" s="57">
        <v>16</v>
      </c>
      <c r="J80" s="57">
        <v>5</v>
      </c>
      <c r="K80" s="57">
        <v>10</v>
      </c>
      <c r="L80" s="57">
        <v>36</v>
      </c>
      <c r="M80" s="57">
        <v>14</v>
      </c>
      <c r="N80" s="57">
        <v>24</v>
      </c>
      <c r="O80" s="57">
        <v>42</v>
      </c>
      <c r="P80" s="57">
        <v>14</v>
      </c>
      <c r="Q80" s="57">
        <v>15</v>
      </c>
      <c r="R80" s="57">
        <v>83</v>
      </c>
      <c r="S80" s="57">
        <v>6</v>
      </c>
      <c r="T80" s="57">
        <v>2</v>
      </c>
      <c r="U80" s="57">
        <v>369</v>
      </c>
      <c r="W80" s="52" t="str">
        <f t="shared" si="15"/>
        <v>会社経営（経営者・役員）(N=369）</v>
      </c>
      <c r="X80" s="58">
        <f t="shared" si="16"/>
        <v>0.39295392953929537</v>
      </c>
      <c r="Y80" s="58">
        <f t="shared" si="16"/>
        <v>0.29810298102981031</v>
      </c>
      <c r="Z80" s="58">
        <f t="shared" si="16"/>
        <v>0.13008130081300814</v>
      </c>
      <c r="AA80" s="58">
        <f t="shared" si="16"/>
        <v>5.9620596205962058E-2</v>
      </c>
      <c r="AB80" s="58">
        <f t="shared" si="16"/>
        <v>4.3360433604336043E-2</v>
      </c>
      <c r="AC80" s="58">
        <f t="shared" si="16"/>
        <v>1.3550135501355014E-2</v>
      </c>
      <c r="AD80" s="58">
        <f t="shared" si="16"/>
        <v>2.7100271002710029E-2</v>
      </c>
      <c r="AE80" s="58">
        <f t="shared" si="16"/>
        <v>9.7560975609756101E-2</v>
      </c>
      <c r="AF80" s="58">
        <f t="shared" si="16"/>
        <v>3.7940379403794036E-2</v>
      </c>
      <c r="AG80" s="58">
        <f t="shared" si="16"/>
        <v>6.5040650406504072E-2</v>
      </c>
      <c r="AH80" s="58">
        <f t="shared" si="16"/>
        <v>0.11382113821138211</v>
      </c>
      <c r="AI80" s="58">
        <f t="shared" si="16"/>
        <v>3.7940379403794036E-2</v>
      </c>
      <c r="AJ80" s="58">
        <f t="shared" si="16"/>
        <v>4.065040650406504E-2</v>
      </c>
      <c r="AK80" s="58">
        <f t="shared" si="16"/>
        <v>0.22493224932249323</v>
      </c>
      <c r="AL80" s="58">
        <f t="shared" si="16"/>
        <v>1.6260162601626018E-2</v>
      </c>
      <c r="AM80" s="58">
        <f t="shared" si="16"/>
        <v>5.4200542005420054E-3</v>
      </c>
      <c r="AN80" s="58">
        <f t="shared" si="17"/>
        <v>1</v>
      </c>
    </row>
    <row r="81" spans="1:40" x14ac:dyDescent="0.15">
      <c r="A81" s="13" t="s">
        <v>876</v>
      </c>
      <c r="B81" s="68">
        <v>3</v>
      </c>
      <c r="C81" s="67" t="s">
        <v>42</v>
      </c>
      <c r="D81" s="65" t="s">
        <v>251</v>
      </c>
      <c r="E81" s="57">
        <v>209</v>
      </c>
      <c r="F81" s="57">
        <v>158</v>
      </c>
      <c r="G81" s="57">
        <v>34</v>
      </c>
      <c r="H81" s="57">
        <v>20</v>
      </c>
      <c r="I81" s="57">
        <v>14</v>
      </c>
      <c r="J81" s="57">
        <v>12</v>
      </c>
      <c r="K81" s="57">
        <v>10</v>
      </c>
      <c r="L81" s="57">
        <v>44</v>
      </c>
      <c r="M81" s="57">
        <v>35</v>
      </c>
      <c r="N81" s="57">
        <v>33</v>
      </c>
      <c r="O81" s="57">
        <v>65</v>
      </c>
      <c r="P81" s="57">
        <v>16</v>
      </c>
      <c r="Q81" s="57">
        <v>8</v>
      </c>
      <c r="R81" s="57">
        <v>120</v>
      </c>
      <c r="S81" s="57">
        <v>14</v>
      </c>
      <c r="T81" s="57">
        <v>0</v>
      </c>
      <c r="U81" s="57">
        <v>512</v>
      </c>
      <c r="W81" s="52" t="str">
        <f t="shared" si="15"/>
        <v>公務員・教職員(N=512）</v>
      </c>
      <c r="X81" s="58">
        <f t="shared" si="16"/>
        <v>0.408203125</v>
      </c>
      <c r="Y81" s="58">
        <f t="shared" si="16"/>
        <v>0.30859375</v>
      </c>
      <c r="Z81" s="58">
        <f t="shared" si="16"/>
        <v>6.640625E-2</v>
      </c>
      <c r="AA81" s="58">
        <f t="shared" si="16"/>
        <v>3.90625E-2</v>
      </c>
      <c r="AB81" s="58">
        <f t="shared" si="16"/>
        <v>2.734375E-2</v>
      </c>
      <c r="AC81" s="58">
        <f t="shared" si="16"/>
        <v>2.34375E-2</v>
      </c>
      <c r="AD81" s="58">
        <f t="shared" si="16"/>
        <v>1.953125E-2</v>
      </c>
      <c r="AE81" s="58">
        <f t="shared" si="16"/>
        <v>8.59375E-2</v>
      </c>
      <c r="AF81" s="58">
        <f t="shared" si="16"/>
        <v>6.8359375E-2</v>
      </c>
      <c r="AG81" s="58">
        <f t="shared" si="16"/>
        <v>6.4453125E-2</v>
      </c>
      <c r="AH81" s="58">
        <f t="shared" si="16"/>
        <v>0.126953125</v>
      </c>
      <c r="AI81" s="58">
        <f t="shared" si="16"/>
        <v>3.125E-2</v>
      </c>
      <c r="AJ81" s="58">
        <f t="shared" si="16"/>
        <v>1.5625E-2</v>
      </c>
      <c r="AK81" s="58">
        <f t="shared" si="16"/>
        <v>0.234375</v>
      </c>
      <c r="AL81" s="58">
        <f t="shared" si="16"/>
        <v>2.734375E-2</v>
      </c>
      <c r="AM81" s="58">
        <f t="shared" si="16"/>
        <v>0</v>
      </c>
      <c r="AN81" s="58">
        <f t="shared" si="17"/>
        <v>1</v>
      </c>
    </row>
    <row r="82" spans="1:40" x14ac:dyDescent="0.15">
      <c r="A82" s="13" t="s">
        <v>876</v>
      </c>
      <c r="B82" s="68">
        <v>4</v>
      </c>
      <c r="C82" s="67" t="s">
        <v>43</v>
      </c>
      <c r="D82" s="65" t="s">
        <v>251</v>
      </c>
      <c r="E82" s="57">
        <v>46</v>
      </c>
      <c r="F82" s="57">
        <v>36</v>
      </c>
      <c r="G82" s="57">
        <v>10</v>
      </c>
      <c r="H82" s="57">
        <v>3</v>
      </c>
      <c r="I82" s="57">
        <v>5</v>
      </c>
      <c r="J82" s="57">
        <v>0</v>
      </c>
      <c r="K82" s="57">
        <v>3</v>
      </c>
      <c r="L82" s="57">
        <v>13</v>
      </c>
      <c r="M82" s="57">
        <v>10</v>
      </c>
      <c r="N82" s="57">
        <v>6</v>
      </c>
      <c r="O82" s="57">
        <v>10</v>
      </c>
      <c r="P82" s="57">
        <v>6</v>
      </c>
      <c r="Q82" s="57">
        <v>3</v>
      </c>
      <c r="R82" s="57">
        <v>30</v>
      </c>
      <c r="S82" s="57">
        <v>5</v>
      </c>
      <c r="T82" s="57">
        <v>1</v>
      </c>
      <c r="U82" s="57">
        <v>120</v>
      </c>
      <c r="W82" s="52" t="str">
        <f t="shared" si="15"/>
        <v>団体職員(N=120）</v>
      </c>
      <c r="X82" s="58">
        <f t="shared" si="16"/>
        <v>0.38333333333333336</v>
      </c>
      <c r="Y82" s="58">
        <f t="shared" si="16"/>
        <v>0.3</v>
      </c>
      <c r="Z82" s="58">
        <f t="shared" si="16"/>
        <v>8.3333333333333329E-2</v>
      </c>
      <c r="AA82" s="58">
        <f t="shared" si="16"/>
        <v>2.5000000000000001E-2</v>
      </c>
      <c r="AB82" s="58">
        <f t="shared" si="16"/>
        <v>4.1666666666666664E-2</v>
      </c>
      <c r="AC82" s="58">
        <f t="shared" si="16"/>
        <v>0</v>
      </c>
      <c r="AD82" s="58">
        <f t="shared" si="16"/>
        <v>2.5000000000000001E-2</v>
      </c>
      <c r="AE82" s="58">
        <f t="shared" si="16"/>
        <v>0.10833333333333334</v>
      </c>
      <c r="AF82" s="58">
        <f t="shared" si="16"/>
        <v>8.3333333333333329E-2</v>
      </c>
      <c r="AG82" s="58">
        <f t="shared" si="16"/>
        <v>0.05</v>
      </c>
      <c r="AH82" s="58">
        <f t="shared" si="16"/>
        <v>8.3333333333333329E-2</v>
      </c>
      <c r="AI82" s="58">
        <f t="shared" si="16"/>
        <v>0.05</v>
      </c>
      <c r="AJ82" s="58">
        <f t="shared" si="16"/>
        <v>2.5000000000000001E-2</v>
      </c>
      <c r="AK82" s="58">
        <f t="shared" si="16"/>
        <v>0.25</v>
      </c>
      <c r="AL82" s="58">
        <f t="shared" si="16"/>
        <v>4.1666666666666664E-2</v>
      </c>
      <c r="AM82" s="58">
        <f t="shared" si="16"/>
        <v>8.3333333333333332E-3</v>
      </c>
      <c r="AN82" s="58">
        <f t="shared" si="17"/>
        <v>1</v>
      </c>
    </row>
    <row r="83" spans="1:40" x14ac:dyDescent="0.15">
      <c r="A83" s="13" t="s">
        <v>253</v>
      </c>
      <c r="B83" s="68">
        <v>5</v>
      </c>
      <c r="C83" s="67" t="s">
        <v>44</v>
      </c>
      <c r="D83" s="65" t="s">
        <v>251</v>
      </c>
      <c r="E83" s="57">
        <v>332</v>
      </c>
      <c r="F83" s="57">
        <v>215</v>
      </c>
      <c r="G83" s="57">
        <v>35</v>
      </c>
      <c r="H83" s="57">
        <v>21</v>
      </c>
      <c r="I83" s="57">
        <v>9</v>
      </c>
      <c r="J83" s="57">
        <v>8</v>
      </c>
      <c r="K83" s="57">
        <v>9</v>
      </c>
      <c r="L83" s="57">
        <v>55</v>
      </c>
      <c r="M83" s="57">
        <v>24</v>
      </c>
      <c r="N83" s="57">
        <v>18</v>
      </c>
      <c r="O83" s="57">
        <v>74</v>
      </c>
      <c r="P83" s="57">
        <v>15</v>
      </c>
      <c r="Q83" s="57">
        <v>8</v>
      </c>
      <c r="R83" s="57">
        <v>239</v>
      </c>
      <c r="S83" s="57">
        <v>42</v>
      </c>
      <c r="T83" s="57">
        <v>2</v>
      </c>
      <c r="U83" s="57">
        <v>787</v>
      </c>
      <c r="W83" s="52" t="str">
        <f t="shared" si="15"/>
        <v>派遣社員・契約社員(N=787）</v>
      </c>
      <c r="X83" s="58">
        <f t="shared" si="16"/>
        <v>0.42185514612452352</v>
      </c>
      <c r="Y83" s="58">
        <f t="shared" si="16"/>
        <v>0.27318932655654382</v>
      </c>
      <c r="Z83" s="58">
        <f t="shared" si="16"/>
        <v>4.4472681067344345E-2</v>
      </c>
      <c r="AA83" s="58">
        <f t="shared" si="16"/>
        <v>2.6683608640406607E-2</v>
      </c>
      <c r="AB83" s="58">
        <f t="shared" si="16"/>
        <v>1.1435832274459974E-2</v>
      </c>
      <c r="AC83" s="58">
        <f t="shared" si="16"/>
        <v>1.0165184243964422E-2</v>
      </c>
      <c r="AD83" s="58">
        <f t="shared" si="16"/>
        <v>1.1435832274459974E-2</v>
      </c>
      <c r="AE83" s="58">
        <f t="shared" si="16"/>
        <v>6.9885641677255403E-2</v>
      </c>
      <c r="AF83" s="58">
        <f t="shared" si="16"/>
        <v>3.0495552731893267E-2</v>
      </c>
      <c r="AG83" s="58">
        <f t="shared" si="16"/>
        <v>2.2871664548919948E-2</v>
      </c>
      <c r="AH83" s="58">
        <f t="shared" si="16"/>
        <v>9.4027954256670904E-2</v>
      </c>
      <c r="AI83" s="58">
        <f t="shared" si="16"/>
        <v>1.9059720457433291E-2</v>
      </c>
      <c r="AJ83" s="58">
        <f t="shared" si="16"/>
        <v>1.0165184243964422E-2</v>
      </c>
      <c r="AK83" s="58">
        <f t="shared" si="16"/>
        <v>0.30368487928843713</v>
      </c>
      <c r="AL83" s="58">
        <f t="shared" si="16"/>
        <v>5.3367217280813214E-2</v>
      </c>
      <c r="AM83" s="58">
        <f t="shared" si="16"/>
        <v>2.5412960609911056E-3</v>
      </c>
      <c r="AN83" s="58">
        <f t="shared" si="17"/>
        <v>1</v>
      </c>
    </row>
    <row r="84" spans="1:40" x14ac:dyDescent="0.15">
      <c r="A84" s="13" t="s">
        <v>876</v>
      </c>
      <c r="B84" s="68">
        <v>6</v>
      </c>
      <c r="C84" s="67" t="s">
        <v>45</v>
      </c>
      <c r="D84" s="65" t="s">
        <v>251</v>
      </c>
      <c r="E84" s="57">
        <v>322</v>
      </c>
      <c r="F84" s="57">
        <v>239</v>
      </c>
      <c r="G84" s="57">
        <v>106</v>
      </c>
      <c r="H84" s="57">
        <v>63</v>
      </c>
      <c r="I84" s="57">
        <v>15</v>
      </c>
      <c r="J84" s="57">
        <v>10</v>
      </c>
      <c r="K84" s="57">
        <v>12</v>
      </c>
      <c r="L84" s="57">
        <v>68</v>
      </c>
      <c r="M84" s="57">
        <v>39</v>
      </c>
      <c r="N84" s="57">
        <v>38</v>
      </c>
      <c r="O84" s="57">
        <v>93</v>
      </c>
      <c r="P84" s="57">
        <v>24</v>
      </c>
      <c r="Q84" s="57">
        <v>19</v>
      </c>
      <c r="R84" s="57">
        <v>187</v>
      </c>
      <c r="S84" s="57">
        <v>25</v>
      </c>
      <c r="T84" s="57">
        <v>4</v>
      </c>
      <c r="U84" s="57">
        <v>797</v>
      </c>
      <c r="W84" s="52" t="str">
        <f t="shared" si="15"/>
        <v>自営業(N=797）</v>
      </c>
      <c r="X84" s="58">
        <f t="shared" si="16"/>
        <v>0.40401505646173147</v>
      </c>
      <c r="Y84" s="58">
        <f t="shared" si="16"/>
        <v>0.29987452948557092</v>
      </c>
      <c r="Z84" s="58">
        <f t="shared" si="16"/>
        <v>0.1329987452948557</v>
      </c>
      <c r="AA84" s="58">
        <f t="shared" si="16"/>
        <v>7.9046424090338768E-2</v>
      </c>
      <c r="AB84" s="58">
        <f t="shared" si="16"/>
        <v>1.8820577164366373E-2</v>
      </c>
      <c r="AC84" s="58">
        <f t="shared" si="16"/>
        <v>1.2547051442910916E-2</v>
      </c>
      <c r="AD84" s="58">
        <f t="shared" si="16"/>
        <v>1.5056461731493099E-2</v>
      </c>
      <c r="AE84" s="58">
        <f t="shared" si="16"/>
        <v>8.5319949811794235E-2</v>
      </c>
      <c r="AF84" s="58">
        <f t="shared" si="16"/>
        <v>4.8933500627352571E-2</v>
      </c>
      <c r="AG84" s="58">
        <f t="shared" si="16"/>
        <v>4.7678795483061483E-2</v>
      </c>
      <c r="AH84" s="58">
        <f t="shared" si="16"/>
        <v>0.11668757841907151</v>
      </c>
      <c r="AI84" s="58">
        <f t="shared" si="16"/>
        <v>3.0112923462986198E-2</v>
      </c>
      <c r="AJ84" s="58">
        <f t="shared" si="16"/>
        <v>2.3839397741530741E-2</v>
      </c>
      <c r="AK84" s="58">
        <f t="shared" si="16"/>
        <v>0.23462986198243413</v>
      </c>
      <c r="AL84" s="58">
        <f t="shared" si="16"/>
        <v>3.1367628607277293E-2</v>
      </c>
      <c r="AM84" s="58">
        <f t="shared" si="16"/>
        <v>5.018820577164366E-3</v>
      </c>
      <c r="AN84" s="58">
        <f t="shared" si="17"/>
        <v>1</v>
      </c>
    </row>
    <row r="85" spans="1:40" x14ac:dyDescent="0.15">
      <c r="A85" s="13" t="s">
        <v>250</v>
      </c>
      <c r="B85" s="68">
        <v>7</v>
      </c>
      <c r="C85" s="67" t="s">
        <v>46</v>
      </c>
      <c r="D85" s="65" t="s">
        <v>251</v>
      </c>
      <c r="E85" s="57">
        <v>4</v>
      </c>
      <c r="F85" s="57">
        <v>3</v>
      </c>
      <c r="G85" s="57">
        <v>2</v>
      </c>
      <c r="H85" s="57">
        <v>4</v>
      </c>
      <c r="I85" s="57">
        <v>0</v>
      </c>
      <c r="J85" s="57">
        <v>2</v>
      </c>
      <c r="K85" s="57">
        <v>0</v>
      </c>
      <c r="L85" s="57">
        <v>0</v>
      </c>
      <c r="M85" s="57">
        <v>3</v>
      </c>
      <c r="N85" s="57">
        <v>1</v>
      </c>
      <c r="O85" s="57">
        <v>2</v>
      </c>
      <c r="P85" s="57">
        <v>0</v>
      </c>
      <c r="Q85" s="57">
        <v>0</v>
      </c>
      <c r="R85" s="57">
        <v>5</v>
      </c>
      <c r="S85" s="57">
        <v>0</v>
      </c>
      <c r="T85" s="57">
        <v>0</v>
      </c>
      <c r="U85" s="57">
        <v>15</v>
      </c>
      <c r="W85" s="52" t="str">
        <f t="shared" si="15"/>
        <v>農林漁業(N=15）</v>
      </c>
      <c r="X85" s="58">
        <f t="shared" si="16"/>
        <v>0.26666666666666666</v>
      </c>
      <c r="Y85" s="58">
        <f t="shared" si="16"/>
        <v>0.2</v>
      </c>
      <c r="Z85" s="58">
        <f t="shared" si="16"/>
        <v>0.13333333333333333</v>
      </c>
      <c r="AA85" s="58">
        <f t="shared" si="16"/>
        <v>0.26666666666666666</v>
      </c>
      <c r="AB85" s="58">
        <f t="shared" si="16"/>
        <v>0</v>
      </c>
      <c r="AC85" s="58">
        <f t="shared" si="16"/>
        <v>0.13333333333333333</v>
      </c>
      <c r="AD85" s="58">
        <f t="shared" si="16"/>
        <v>0</v>
      </c>
      <c r="AE85" s="58">
        <f t="shared" si="16"/>
        <v>0</v>
      </c>
      <c r="AF85" s="58">
        <f t="shared" si="16"/>
        <v>0.2</v>
      </c>
      <c r="AG85" s="58">
        <f t="shared" si="16"/>
        <v>6.6666666666666666E-2</v>
      </c>
      <c r="AH85" s="58">
        <f t="shared" si="16"/>
        <v>0.13333333333333333</v>
      </c>
      <c r="AI85" s="58">
        <f t="shared" si="16"/>
        <v>0</v>
      </c>
      <c r="AJ85" s="58">
        <f t="shared" si="16"/>
        <v>0</v>
      </c>
      <c r="AK85" s="58">
        <f t="shared" si="16"/>
        <v>0.33333333333333331</v>
      </c>
      <c r="AL85" s="58">
        <f t="shared" si="16"/>
        <v>0</v>
      </c>
      <c r="AM85" s="58">
        <f t="shared" si="16"/>
        <v>0</v>
      </c>
      <c r="AN85" s="58">
        <f t="shared" si="17"/>
        <v>1</v>
      </c>
    </row>
    <row r="86" spans="1:40" x14ac:dyDescent="0.15">
      <c r="A86" s="13" t="s">
        <v>250</v>
      </c>
      <c r="B86" s="68">
        <v>8</v>
      </c>
      <c r="C86" s="67" t="s">
        <v>47</v>
      </c>
      <c r="D86" s="65" t="s">
        <v>251</v>
      </c>
      <c r="E86" s="57">
        <v>157</v>
      </c>
      <c r="F86" s="57">
        <v>95</v>
      </c>
      <c r="G86" s="57">
        <v>43</v>
      </c>
      <c r="H86" s="57">
        <v>15</v>
      </c>
      <c r="I86" s="57">
        <v>13</v>
      </c>
      <c r="J86" s="57">
        <v>3</v>
      </c>
      <c r="K86" s="57">
        <v>8</v>
      </c>
      <c r="L86" s="57">
        <v>33</v>
      </c>
      <c r="M86" s="57">
        <v>12</v>
      </c>
      <c r="N86" s="57">
        <v>18</v>
      </c>
      <c r="O86" s="57">
        <v>28</v>
      </c>
      <c r="P86" s="57">
        <v>4</v>
      </c>
      <c r="Q86" s="57">
        <v>5</v>
      </c>
      <c r="R86" s="57">
        <v>111</v>
      </c>
      <c r="S86" s="57">
        <v>8</v>
      </c>
      <c r="T86" s="57">
        <v>2</v>
      </c>
      <c r="U86" s="57">
        <v>388</v>
      </c>
      <c r="W86" s="52" t="str">
        <f t="shared" si="15"/>
        <v>専門職（弁護士・税理士等・医療関連）(N=388）</v>
      </c>
      <c r="X86" s="58">
        <f t="shared" si="16"/>
        <v>0.40463917525773196</v>
      </c>
      <c r="Y86" s="58">
        <f t="shared" si="16"/>
        <v>0.24484536082474226</v>
      </c>
      <c r="Z86" s="58">
        <f t="shared" si="16"/>
        <v>0.11082474226804123</v>
      </c>
      <c r="AA86" s="58">
        <f t="shared" si="16"/>
        <v>3.8659793814432991E-2</v>
      </c>
      <c r="AB86" s="58">
        <f t="shared" si="16"/>
        <v>3.3505154639175257E-2</v>
      </c>
      <c r="AC86" s="58">
        <f t="shared" si="16"/>
        <v>7.7319587628865982E-3</v>
      </c>
      <c r="AD86" s="58">
        <f t="shared" si="16"/>
        <v>2.0618556701030927E-2</v>
      </c>
      <c r="AE86" s="58">
        <f t="shared" si="16"/>
        <v>8.505154639175258E-2</v>
      </c>
      <c r="AF86" s="58">
        <f t="shared" si="16"/>
        <v>3.0927835051546393E-2</v>
      </c>
      <c r="AG86" s="58">
        <f t="shared" si="16"/>
        <v>4.6391752577319589E-2</v>
      </c>
      <c r="AH86" s="58">
        <f t="shared" si="16"/>
        <v>7.2164948453608241E-2</v>
      </c>
      <c r="AI86" s="58">
        <f t="shared" si="16"/>
        <v>1.0309278350515464E-2</v>
      </c>
      <c r="AJ86" s="58">
        <f t="shared" si="16"/>
        <v>1.2886597938144329E-2</v>
      </c>
      <c r="AK86" s="58">
        <f t="shared" si="16"/>
        <v>0.28608247422680411</v>
      </c>
      <c r="AL86" s="58">
        <f t="shared" si="16"/>
        <v>2.0618556701030927E-2</v>
      </c>
      <c r="AM86" s="58">
        <f t="shared" si="16"/>
        <v>5.1546391752577319E-3</v>
      </c>
      <c r="AN86" s="58">
        <f t="shared" si="17"/>
        <v>1</v>
      </c>
    </row>
    <row r="87" spans="1:40" x14ac:dyDescent="0.15">
      <c r="A87" s="13" t="s">
        <v>252</v>
      </c>
      <c r="B87" s="68">
        <v>9</v>
      </c>
      <c r="C87" s="67" t="s">
        <v>48</v>
      </c>
      <c r="D87" s="65" t="s">
        <v>251</v>
      </c>
      <c r="E87" s="57">
        <v>835</v>
      </c>
      <c r="F87" s="57">
        <v>508</v>
      </c>
      <c r="G87" s="57">
        <v>87</v>
      </c>
      <c r="H87" s="57">
        <v>50</v>
      </c>
      <c r="I87" s="57">
        <v>22</v>
      </c>
      <c r="J87" s="57">
        <v>18</v>
      </c>
      <c r="K87" s="57">
        <v>18</v>
      </c>
      <c r="L87" s="57">
        <v>140</v>
      </c>
      <c r="M87" s="57">
        <v>47</v>
      </c>
      <c r="N87" s="57">
        <v>56</v>
      </c>
      <c r="O87" s="57">
        <v>170</v>
      </c>
      <c r="P87" s="57">
        <v>29</v>
      </c>
      <c r="Q87" s="57">
        <v>20</v>
      </c>
      <c r="R87" s="57">
        <v>670</v>
      </c>
      <c r="S87" s="57">
        <v>70</v>
      </c>
      <c r="T87" s="57">
        <v>2</v>
      </c>
      <c r="U87" s="57">
        <v>2033</v>
      </c>
      <c r="W87" s="52" t="str">
        <f t="shared" si="15"/>
        <v>パート・アルバイト(N=2033）</v>
      </c>
      <c r="X87" s="58">
        <f t="shared" si="16"/>
        <v>0.41072306935563208</v>
      </c>
      <c r="Y87" s="58">
        <f t="shared" si="16"/>
        <v>0.249877029021151</v>
      </c>
      <c r="Z87" s="58">
        <f t="shared" si="16"/>
        <v>4.2793900639449087E-2</v>
      </c>
      <c r="AA87" s="58">
        <f t="shared" si="16"/>
        <v>2.4594195769798328E-2</v>
      </c>
      <c r="AB87" s="58">
        <f t="shared" si="16"/>
        <v>1.0821446138711265E-2</v>
      </c>
      <c r="AC87" s="58">
        <f t="shared" si="16"/>
        <v>8.8539104771273979E-3</v>
      </c>
      <c r="AD87" s="58">
        <f t="shared" si="16"/>
        <v>8.8539104771273979E-3</v>
      </c>
      <c r="AE87" s="58">
        <f t="shared" si="16"/>
        <v>6.886374815543532E-2</v>
      </c>
      <c r="AF87" s="58">
        <f t="shared" si="16"/>
        <v>2.3118544023610427E-2</v>
      </c>
      <c r="AG87" s="58">
        <f t="shared" si="16"/>
        <v>2.7545499262174127E-2</v>
      </c>
      <c r="AH87" s="58">
        <f t="shared" si="16"/>
        <v>8.362026561731431E-2</v>
      </c>
      <c r="AI87" s="58">
        <f t="shared" si="16"/>
        <v>1.4264633546483029E-2</v>
      </c>
      <c r="AJ87" s="58">
        <f t="shared" si="16"/>
        <v>9.8376783079193314E-3</v>
      </c>
      <c r="AK87" s="58">
        <f t="shared" si="16"/>
        <v>0.32956222331529761</v>
      </c>
      <c r="AL87" s="58">
        <f t="shared" si="16"/>
        <v>3.443187407771766E-2</v>
      </c>
      <c r="AM87" s="58">
        <f t="shared" si="16"/>
        <v>9.8376783079193305E-4</v>
      </c>
      <c r="AN87" s="58">
        <f t="shared" si="17"/>
        <v>1</v>
      </c>
    </row>
    <row r="88" spans="1:40" x14ac:dyDescent="0.15">
      <c r="A88" s="13" t="s">
        <v>1041</v>
      </c>
      <c r="B88" s="68">
        <v>10</v>
      </c>
      <c r="C88" s="67" t="s">
        <v>49</v>
      </c>
      <c r="D88" s="65" t="s">
        <v>251</v>
      </c>
      <c r="E88" s="57">
        <v>1350</v>
      </c>
      <c r="F88" s="57">
        <v>664</v>
      </c>
      <c r="G88" s="57">
        <v>32</v>
      </c>
      <c r="H88" s="57">
        <v>19</v>
      </c>
      <c r="I88" s="57">
        <v>11</v>
      </c>
      <c r="J88" s="57">
        <v>26</v>
      </c>
      <c r="K88" s="57">
        <v>9</v>
      </c>
      <c r="L88" s="57">
        <v>199</v>
      </c>
      <c r="M88" s="57">
        <v>104</v>
      </c>
      <c r="N88" s="57">
        <v>94</v>
      </c>
      <c r="O88" s="57">
        <v>244</v>
      </c>
      <c r="P88" s="57">
        <v>42</v>
      </c>
      <c r="Q88" s="57">
        <v>32</v>
      </c>
      <c r="R88" s="57">
        <v>998</v>
      </c>
      <c r="S88" s="57">
        <v>192</v>
      </c>
      <c r="T88" s="57">
        <v>6</v>
      </c>
      <c r="U88" s="57">
        <v>2999</v>
      </c>
      <c r="W88" s="52" t="str">
        <f t="shared" si="15"/>
        <v>専業主婦・主夫(N=2999）</v>
      </c>
      <c r="X88" s="58">
        <f t="shared" si="16"/>
        <v>0.45015005001667224</v>
      </c>
      <c r="Y88" s="58">
        <f t="shared" si="16"/>
        <v>0.22140713571190396</v>
      </c>
      <c r="Z88" s="58">
        <f t="shared" si="16"/>
        <v>1.06702234078026E-2</v>
      </c>
      <c r="AA88" s="58">
        <f t="shared" si="16"/>
        <v>6.3354451483827942E-3</v>
      </c>
      <c r="AB88" s="58">
        <f t="shared" si="16"/>
        <v>3.6678892964321442E-3</v>
      </c>
      <c r="AC88" s="58">
        <f t="shared" si="16"/>
        <v>8.6695565188396138E-3</v>
      </c>
      <c r="AD88" s="58">
        <f t="shared" si="16"/>
        <v>3.0010003334444814E-3</v>
      </c>
      <c r="AE88" s="58">
        <f t="shared" si="16"/>
        <v>6.6355451817272426E-2</v>
      </c>
      <c r="AF88" s="58">
        <f t="shared" si="16"/>
        <v>3.4678226075358455E-2</v>
      </c>
      <c r="AG88" s="58">
        <f t="shared" si="16"/>
        <v>3.1343781260420138E-2</v>
      </c>
      <c r="AH88" s="58">
        <f t="shared" si="16"/>
        <v>8.1360453484494832E-2</v>
      </c>
      <c r="AI88" s="58">
        <f t="shared" si="16"/>
        <v>1.4004668222740914E-2</v>
      </c>
      <c r="AJ88" s="58">
        <f t="shared" si="16"/>
        <v>1.06702234078026E-2</v>
      </c>
      <c r="AK88" s="58">
        <f t="shared" si="16"/>
        <v>0.3327775925308436</v>
      </c>
      <c r="AL88" s="58">
        <f t="shared" si="16"/>
        <v>6.4021340446815608E-2</v>
      </c>
      <c r="AM88" s="58">
        <f t="shared" si="16"/>
        <v>2.0006668889629878E-3</v>
      </c>
      <c r="AN88" s="58">
        <f t="shared" si="17"/>
        <v>1</v>
      </c>
    </row>
    <row r="89" spans="1:40" x14ac:dyDescent="0.15">
      <c r="A89" s="13" t="s">
        <v>252</v>
      </c>
      <c r="B89" s="68">
        <v>11</v>
      </c>
      <c r="C89" s="67" t="s">
        <v>50</v>
      </c>
      <c r="D89" s="65" t="s">
        <v>251</v>
      </c>
      <c r="E89" s="57">
        <v>164</v>
      </c>
      <c r="F89" s="57">
        <v>173</v>
      </c>
      <c r="G89" s="57">
        <v>26</v>
      </c>
      <c r="H89" s="57">
        <v>26</v>
      </c>
      <c r="I89" s="57">
        <v>5</v>
      </c>
      <c r="J89" s="57">
        <v>9</v>
      </c>
      <c r="K89" s="57">
        <v>8</v>
      </c>
      <c r="L89" s="57">
        <v>34</v>
      </c>
      <c r="M89" s="57">
        <v>21</v>
      </c>
      <c r="N89" s="57">
        <v>35</v>
      </c>
      <c r="O89" s="57">
        <v>30</v>
      </c>
      <c r="P89" s="57">
        <v>7</v>
      </c>
      <c r="Q89" s="57">
        <v>9</v>
      </c>
      <c r="R89" s="57">
        <v>155</v>
      </c>
      <c r="S89" s="57">
        <v>7</v>
      </c>
      <c r="T89" s="57">
        <v>0</v>
      </c>
      <c r="U89" s="57">
        <v>489</v>
      </c>
      <c r="W89" s="52" t="str">
        <f t="shared" si="15"/>
        <v>学生(N=489）</v>
      </c>
      <c r="X89" s="58">
        <f t="shared" si="16"/>
        <v>0.33537832310838445</v>
      </c>
      <c r="Y89" s="58">
        <f t="shared" si="16"/>
        <v>0.35378323108384457</v>
      </c>
      <c r="Z89" s="58">
        <f t="shared" si="16"/>
        <v>5.3169734151329244E-2</v>
      </c>
      <c r="AA89" s="58">
        <f t="shared" si="16"/>
        <v>5.3169734151329244E-2</v>
      </c>
      <c r="AB89" s="58">
        <f t="shared" si="16"/>
        <v>1.0224948875255624E-2</v>
      </c>
      <c r="AC89" s="58">
        <f t="shared" si="16"/>
        <v>1.8404907975460124E-2</v>
      </c>
      <c r="AD89" s="58">
        <f t="shared" si="16"/>
        <v>1.6359918200408999E-2</v>
      </c>
      <c r="AE89" s="58">
        <f t="shared" si="16"/>
        <v>6.9529652351738247E-2</v>
      </c>
      <c r="AF89" s="58">
        <f t="shared" si="16"/>
        <v>4.2944785276073622E-2</v>
      </c>
      <c r="AG89" s="58">
        <f t="shared" si="16"/>
        <v>7.1574642126789365E-2</v>
      </c>
      <c r="AH89" s="58">
        <f t="shared" si="16"/>
        <v>6.1349693251533742E-2</v>
      </c>
      <c r="AI89" s="58">
        <f t="shared" si="16"/>
        <v>1.4314928425357873E-2</v>
      </c>
      <c r="AJ89" s="58">
        <f t="shared" si="16"/>
        <v>1.8404907975460124E-2</v>
      </c>
      <c r="AK89" s="58">
        <f t="shared" si="16"/>
        <v>0.31697341513292432</v>
      </c>
      <c r="AL89" s="58">
        <f t="shared" si="16"/>
        <v>1.4314928425357873E-2</v>
      </c>
      <c r="AM89" s="58">
        <f t="shared" si="16"/>
        <v>0</v>
      </c>
      <c r="AN89" s="58">
        <f t="shared" si="17"/>
        <v>1</v>
      </c>
    </row>
    <row r="90" spans="1:40" x14ac:dyDescent="0.15">
      <c r="A90" s="13" t="s">
        <v>250</v>
      </c>
      <c r="B90" s="68">
        <v>12</v>
      </c>
      <c r="C90" s="67" t="s">
        <v>51</v>
      </c>
      <c r="D90" s="65" t="s">
        <v>251</v>
      </c>
      <c r="E90" s="57">
        <v>822</v>
      </c>
      <c r="F90" s="57">
        <v>674</v>
      </c>
      <c r="G90" s="57">
        <v>24</v>
      </c>
      <c r="H90" s="57">
        <v>24</v>
      </c>
      <c r="I90" s="57">
        <v>12</v>
      </c>
      <c r="J90" s="57">
        <v>21</v>
      </c>
      <c r="K90" s="57">
        <v>16</v>
      </c>
      <c r="L90" s="57">
        <v>164</v>
      </c>
      <c r="M90" s="57">
        <v>116</v>
      </c>
      <c r="N90" s="57">
        <v>83</v>
      </c>
      <c r="O90" s="57">
        <v>271</v>
      </c>
      <c r="P90" s="57">
        <v>42</v>
      </c>
      <c r="Q90" s="57">
        <v>35</v>
      </c>
      <c r="R90" s="57">
        <v>732</v>
      </c>
      <c r="S90" s="57">
        <v>157</v>
      </c>
      <c r="T90" s="57">
        <v>8</v>
      </c>
      <c r="U90" s="57">
        <v>2252</v>
      </c>
      <c r="W90" s="52" t="str">
        <f t="shared" si="15"/>
        <v>無職(N=2252）</v>
      </c>
      <c r="X90" s="58">
        <f t="shared" si="16"/>
        <v>0.36500888099467138</v>
      </c>
      <c r="Y90" s="58">
        <f t="shared" si="16"/>
        <v>0.29928952042628776</v>
      </c>
      <c r="Z90" s="58">
        <f t="shared" si="16"/>
        <v>1.0657193605683837E-2</v>
      </c>
      <c r="AA90" s="58">
        <f t="shared" si="16"/>
        <v>1.0657193605683837E-2</v>
      </c>
      <c r="AB90" s="58">
        <f t="shared" si="16"/>
        <v>5.3285968028419185E-3</v>
      </c>
      <c r="AC90" s="58">
        <f t="shared" si="16"/>
        <v>9.3250444049733563E-3</v>
      </c>
      <c r="AD90" s="58">
        <f t="shared" si="16"/>
        <v>7.104795737122558E-3</v>
      </c>
      <c r="AE90" s="58">
        <f t="shared" si="16"/>
        <v>7.2824156305506219E-2</v>
      </c>
      <c r="AF90" s="58">
        <f t="shared" si="16"/>
        <v>5.1509769094138541E-2</v>
      </c>
      <c r="AG90" s="58">
        <f t="shared" si="16"/>
        <v>3.6856127886323267E-2</v>
      </c>
      <c r="AH90" s="58">
        <f t="shared" si="16"/>
        <v>0.12033747779751332</v>
      </c>
      <c r="AI90" s="58">
        <f t="shared" si="16"/>
        <v>1.8650088809946713E-2</v>
      </c>
      <c r="AJ90" s="58">
        <f t="shared" si="16"/>
        <v>1.5541740674955595E-2</v>
      </c>
      <c r="AK90" s="58">
        <f t="shared" si="16"/>
        <v>0.32504440497335702</v>
      </c>
      <c r="AL90" s="58">
        <f t="shared" si="16"/>
        <v>6.9715808170515092E-2</v>
      </c>
      <c r="AM90" s="58">
        <f t="shared" si="16"/>
        <v>3.552397868561279E-3</v>
      </c>
      <c r="AN90" s="58">
        <f t="shared" si="17"/>
        <v>1</v>
      </c>
    </row>
    <row r="91" spans="1:40" x14ac:dyDescent="0.15">
      <c r="A91" s="13" t="s">
        <v>1041</v>
      </c>
      <c r="B91" s="68">
        <v>13</v>
      </c>
      <c r="C91" s="67" t="s">
        <v>52</v>
      </c>
      <c r="D91" s="65" t="s">
        <v>251</v>
      </c>
      <c r="E91" s="57">
        <v>65</v>
      </c>
      <c r="F91" s="57">
        <v>43</v>
      </c>
      <c r="G91" s="57">
        <v>17</v>
      </c>
      <c r="H91" s="57">
        <v>14</v>
      </c>
      <c r="I91" s="57">
        <v>1</v>
      </c>
      <c r="J91" s="57">
        <v>1</v>
      </c>
      <c r="K91" s="57">
        <v>0</v>
      </c>
      <c r="L91" s="57">
        <v>8</v>
      </c>
      <c r="M91" s="57">
        <v>7</v>
      </c>
      <c r="N91" s="57">
        <v>8</v>
      </c>
      <c r="O91" s="57">
        <v>21</v>
      </c>
      <c r="P91" s="57">
        <v>4</v>
      </c>
      <c r="Q91" s="57">
        <v>9</v>
      </c>
      <c r="R91" s="57">
        <v>42</v>
      </c>
      <c r="S91" s="57">
        <v>11</v>
      </c>
      <c r="T91" s="57">
        <v>2</v>
      </c>
      <c r="U91" s="57">
        <v>168</v>
      </c>
      <c r="W91" s="52" t="str">
        <f t="shared" si="15"/>
        <v>その他の職業(N=168）</v>
      </c>
      <c r="X91" s="58">
        <f t="shared" si="16"/>
        <v>0.38690476190476192</v>
      </c>
      <c r="Y91" s="58">
        <f t="shared" si="16"/>
        <v>0.25595238095238093</v>
      </c>
      <c r="Z91" s="58">
        <f t="shared" si="16"/>
        <v>0.10119047619047619</v>
      </c>
      <c r="AA91" s="58">
        <f t="shared" si="16"/>
        <v>8.3333333333333329E-2</v>
      </c>
      <c r="AB91" s="58">
        <f t="shared" si="16"/>
        <v>5.9523809523809521E-3</v>
      </c>
      <c r="AC91" s="58">
        <f t="shared" si="16"/>
        <v>5.9523809523809521E-3</v>
      </c>
      <c r="AD91" s="58">
        <f t="shared" si="16"/>
        <v>0</v>
      </c>
      <c r="AE91" s="58">
        <f t="shared" si="16"/>
        <v>4.7619047619047616E-2</v>
      </c>
      <c r="AF91" s="58">
        <f t="shared" si="16"/>
        <v>4.1666666666666664E-2</v>
      </c>
      <c r="AG91" s="58">
        <f t="shared" si="16"/>
        <v>4.7619047619047616E-2</v>
      </c>
      <c r="AH91" s="58">
        <f t="shared" si="16"/>
        <v>0.125</v>
      </c>
      <c r="AI91" s="58">
        <f t="shared" si="16"/>
        <v>2.3809523809523808E-2</v>
      </c>
      <c r="AJ91" s="58">
        <f t="shared" si="16"/>
        <v>5.3571428571428568E-2</v>
      </c>
      <c r="AK91" s="58">
        <f t="shared" si="16"/>
        <v>0.25</v>
      </c>
      <c r="AL91" s="58">
        <f t="shared" si="16"/>
        <v>6.5476190476190479E-2</v>
      </c>
      <c r="AM91" s="58">
        <f t="shared" si="16"/>
        <v>1.1904761904761904E-2</v>
      </c>
      <c r="AN91" s="58">
        <f t="shared" si="17"/>
        <v>1</v>
      </c>
    </row>
    <row r="92" spans="1:40" x14ac:dyDescent="0.15">
      <c r="P92" s="59"/>
      <c r="Q92" s="59"/>
      <c r="R92" s="59"/>
      <c r="S92" s="59"/>
      <c r="T92" s="59"/>
      <c r="U92" s="59"/>
      <c r="W92" s="60"/>
      <c r="AB92" s="61"/>
      <c r="AI92" s="61"/>
      <c r="AJ92" s="61"/>
      <c r="AK92" s="61"/>
      <c r="AL92" s="61"/>
      <c r="AM92" s="61"/>
      <c r="AN92" s="61"/>
    </row>
    <row r="93" spans="1:40" x14ac:dyDescent="0.15">
      <c r="C93" s="60"/>
      <c r="P93" s="59"/>
      <c r="Q93" s="59"/>
      <c r="R93" s="59"/>
      <c r="S93" s="59"/>
      <c r="T93" s="59"/>
      <c r="U93" s="59" t="s">
        <v>262</v>
      </c>
      <c r="W93" s="60"/>
      <c r="AB93" s="61"/>
      <c r="AI93" s="61"/>
      <c r="AJ93" s="61"/>
      <c r="AK93" s="61"/>
      <c r="AL93" s="61"/>
      <c r="AM93" s="61"/>
      <c r="AN93" s="62"/>
    </row>
    <row r="94" spans="1:40" ht="12" customHeight="1" x14ac:dyDescent="0.15">
      <c r="C94" s="130" t="s">
        <v>254</v>
      </c>
      <c r="E94" s="47"/>
      <c r="F94" s="47"/>
      <c r="G94" s="47"/>
      <c r="H94" s="47"/>
      <c r="I94" s="47"/>
      <c r="J94" s="47"/>
      <c r="K94" s="47"/>
      <c r="L94" s="47"/>
      <c r="M94" s="47"/>
      <c r="N94" s="47"/>
      <c r="O94" s="47"/>
      <c r="P94" s="47"/>
      <c r="Q94" s="47"/>
      <c r="R94" s="47"/>
      <c r="S94" s="47"/>
      <c r="T94" s="47"/>
      <c r="U94" s="47"/>
      <c r="W94" s="136" t="str">
        <f>+C94</f>
        <v>＜副業の可否＞</v>
      </c>
      <c r="X94" s="47"/>
      <c r="Y94" s="47"/>
      <c r="Z94" s="47"/>
      <c r="AA94" s="47"/>
      <c r="AB94" s="47"/>
      <c r="AC94" s="47"/>
      <c r="AD94" s="47"/>
      <c r="AE94" s="47"/>
      <c r="AF94" s="47"/>
      <c r="AG94" s="47"/>
      <c r="AH94" s="47"/>
      <c r="AI94" s="47"/>
      <c r="AJ94" s="47"/>
      <c r="AK94" s="47"/>
      <c r="AL94" s="47"/>
      <c r="AM94" s="47"/>
      <c r="AN94" s="47"/>
    </row>
    <row r="95" spans="1:40" ht="101.25" x14ac:dyDescent="0.15">
      <c r="C95" s="131"/>
      <c r="E95" s="90" t="s">
        <v>1012</v>
      </c>
      <c r="F95" s="90" t="s">
        <v>1013</v>
      </c>
      <c r="G95" s="90" t="s">
        <v>1014</v>
      </c>
      <c r="H95" s="90" t="s">
        <v>1015</v>
      </c>
      <c r="I95" s="90" t="s">
        <v>1016</v>
      </c>
      <c r="J95" s="90" t="s">
        <v>1017</v>
      </c>
      <c r="K95" s="90" t="s">
        <v>1018</v>
      </c>
      <c r="L95" s="90" t="s">
        <v>1019</v>
      </c>
      <c r="M95" s="90" t="s">
        <v>1020</v>
      </c>
      <c r="N95" s="90" t="s">
        <v>1021</v>
      </c>
      <c r="O95" s="90" t="s">
        <v>1022</v>
      </c>
      <c r="P95" s="91" t="s">
        <v>1023</v>
      </c>
      <c r="Q95" s="91" t="s">
        <v>1024</v>
      </c>
      <c r="R95" s="91" t="s">
        <v>1025</v>
      </c>
      <c r="S95" s="91" t="s">
        <v>1026</v>
      </c>
      <c r="T95" s="91" t="s">
        <v>617</v>
      </c>
      <c r="U95" s="92" t="s">
        <v>140</v>
      </c>
      <c r="W95" s="137"/>
      <c r="X95" s="90" t="s">
        <v>572</v>
      </c>
      <c r="Y95" s="90" t="s">
        <v>1013</v>
      </c>
      <c r="Z95" s="90" t="s">
        <v>1014</v>
      </c>
      <c r="AA95" s="90" t="s">
        <v>1015</v>
      </c>
      <c r="AB95" s="90" t="s">
        <v>1016</v>
      </c>
      <c r="AC95" s="90" t="s">
        <v>1017</v>
      </c>
      <c r="AD95" s="90" t="s">
        <v>1018</v>
      </c>
      <c r="AE95" s="90" t="s">
        <v>1019</v>
      </c>
      <c r="AF95" s="90" t="s">
        <v>1020</v>
      </c>
      <c r="AG95" s="90" t="s">
        <v>1021</v>
      </c>
      <c r="AH95" s="90" t="s">
        <v>1022</v>
      </c>
      <c r="AI95" s="91" t="s">
        <v>1023</v>
      </c>
      <c r="AJ95" s="91" t="s">
        <v>1024</v>
      </c>
      <c r="AK95" s="91" t="s">
        <v>1025</v>
      </c>
      <c r="AL95" s="91" t="s">
        <v>1026</v>
      </c>
      <c r="AM95" s="91" t="s">
        <v>617</v>
      </c>
      <c r="AN95" s="92" t="s">
        <v>140</v>
      </c>
    </row>
    <row r="96" spans="1:40" ht="23.25" customHeight="1" x14ac:dyDescent="0.15">
      <c r="B96" s="51"/>
      <c r="C96" s="52" t="s">
        <v>150</v>
      </c>
      <c r="D96" s="51"/>
      <c r="E96" s="63">
        <v>4024</v>
      </c>
      <c r="F96" s="63">
        <v>2803</v>
      </c>
      <c r="G96" s="63">
        <v>776</v>
      </c>
      <c r="H96" s="63">
        <v>394</v>
      </c>
      <c r="I96" s="63">
        <v>240</v>
      </c>
      <c r="J96" s="63">
        <v>136</v>
      </c>
      <c r="K96" s="63">
        <v>169</v>
      </c>
      <c r="L96" s="63">
        <v>768</v>
      </c>
      <c r="M96" s="63">
        <v>374</v>
      </c>
      <c r="N96" s="63">
        <v>310</v>
      </c>
      <c r="O96" s="63">
        <v>853</v>
      </c>
      <c r="P96" s="63">
        <v>203</v>
      </c>
      <c r="Q96" s="63">
        <v>176</v>
      </c>
      <c r="R96" s="63">
        <v>2617</v>
      </c>
      <c r="S96" s="63">
        <v>261</v>
      </c>
      <c r="T96" s="63">
        <v>23</v>
      </c>
      <c r="U96" s="57">
        <v>9680</v>
      </c>
      <c r="W96" s="52" t="str">
        <f t="shared" ref="W96:W100" si="18">+C96&amp;"(N="&amp;U96&amp;"）"</f>
        <v>全体(N=9680）</v>
      </c>
      <c r="X96" s="58">
        <f t="shared" ref="X96:AM100" si="19">+E96/$U96</f>
        <v>0.41570247933884297</v>
      </c>
      <c r="Y96" s="58">
        <f t="shared" si="19"/>
        <v>0.28956611570247937</v>
      </c>
      <c r="Z96" s="58">
        <f t="shared" si="19"/>
        <v>8.0165289256198341E-2</v>
      </c>
      <c r="AA96" s="58">
        <f t="shared" si="19"/>
        <v>4.0702479338842974E-2</v>
      </c>
      <c r="AB96" s="58">
        <f t="shared" si="19"/>
        <v>2.4793388429752067E-2</v>
      </c>
      <c r="AC96" s="58">
        <f t="shared" si="19"/>
        <v>1.4049586776859505E-2</v>
      </c>
      <c r="AD96" s="58">
        <f t="shared" si="19"/>
        <v>1.7458677685950413E-2</v>
      </c>
      <c r="AE96" s="58">
        <f t="shared" si="19"/>
        <v>7.9338842975206617E-2</v>
      </c>
      <c r="AF96" s="58">
        <f t="shared" si="19"/>
        <v>3.8636363636363635E-2</v>
      </c>
      <c r="AG96" s="58">
        <f t="shared" si="19"/>
        <v>3.2024793388429749E-2</v>
      </c>
      <c r="AH96" s="58">
        <f t="shared" si="19"/>
        <v>8.8119834710743805E-2</v>
      </c>
      <c r="AI96" s="58">
        <f t="shared" si="19"/>
        <v>2.0971074380165291E-2</v>
      </c>
      <c r="AJ96" s="58">
        <f t="shared" si="19"/>
        <v>1.8181818181818181E-2</v>
      </c>
      <c r="AK96" s="58">
        <f t="shared" si="19"/>
        <v>0.27035123966942148</v>
      </c>
      <c r="AL96" s="58">
        <f t="shared" si="19"/>
        <v>2.6962809917355373E-2</v>
      </c>
      <c r="AM96" s="58">
        <f t="shared" si="19"/>
        <v>2.3760330578512395E-3</v>
      </c>
      <c r="AN96" s="58">
        <f t="shared" ref="AN96:AN100" si="20">+U96/$U96</f>
        <v>1</v>
      </c>
    </row>
    <row r="97" spans="1:41" ht="23.25" customHeight="1" x14ac:dyDescent="0.15">
      <c r="A97" s="13" t="s">
        <v>1042</v>
      </c>
      <c r="B97" s="70">
        <v>1</v>
      </c>
      <c r="C97" s="71" t="s">
        <v>256</v>
      </c>
      <c r="D97" s="65" t="s">
        <v>257</v>
      </c>
      <c r="E97" s="57">
        <v>801</v>
      </c>
      <c r="F97" s="57">
        <v>581</v>
      </c>
      <c r="G97" s="57">
        <v>215</v>
      </c>
      <c r="H97" s="57">
        <v>176</v>
      </c>
      <c r="I97" s="57">
        <v>73</v>
      </c>
      <c r="J97" s="57">
        <v>48</v>
      </c>
      <c r="K97" s="57">
        <v>64</v>
      </c>
      <c r="L97" s="57">
        <v>164</v>
      </c>
      <c r="M97" s="57">
        <v>107</v>
      </c>
      <c r="N97" s="57">
        <v>98</v>
      </c>
      <c r="O97" s="57">
        <v>198</v>
      </c>
      <c r="P97" s="57">
        <v>59</v>
      </c>
      <c r="Q97" s="57">
        <v>51</v>
      </c>
      <c r="R97" s="57">
        <v>313</v>
      </c>
      <c r="S97" s="57">
        <v>36</v>
      </c>
      <c r="T97" s="57">
        <v>5</v>
      </c>
      <c r="U97" s="57">
        <v>1805</v>
      </c>
      <c r="W97" s="52" t="str">
        <f t="shared" si="18"/>
        <v>制度として認められており、利用している（利用することがある）(N=1805）</v>
      </c>
      <c r="X97" s="58">
        <f t="shared" si="19"/>
        <v>0.4437673130193906</v>
      </c>
      <c r="Y97" s="58">
        <f t="shared" si="19"/>
        <v>0.3218836565096953</v>
      </c>
      <c r="Z97" s="58">
        <f t="shared" si="19"/>
        <v>0.11911357340720222</v>
      </c>
      <c r="AA97" s="58">
        <f t="shared" si="19"/>
        <v>9.7506925207756237E-2</v>
      </c>
      <c r="AB97" s="58">
        <f t="shared" si="19"/>
        <v>4.044321329639889E-2</v>
      </c>
      <c r="AC97" s="58">
        <f t="shared" si="19"/>
        <v>2.6592797783933517E-2</v>
      </c>
      <c r="AD97" s="58">
        <f t="shared" si="19"/>
        <v>3.545706371191136E-2</v>
      </c>
      <c r="AE97" s="58">
        <f t="shared" si="19"/>
        <v>9.0858725761772854E-2</v>
      </c>
      <c r="AF97" s="58">
        <f t="shared" si="19"/>
        <v>5.9279778393351801E-2</v>
      </c>
      <c r="AG97" s="58">
        <f t="shared" si="19"/>
        <v>5.4293628808864264E-2</v>
      </c>
      <c r="AH97" s="58">
        <f t="shared" si="19"/>
        <v>0.10969529085872576</v>
      </c>
      <c r="AI97" s="58">
        <f t="shared" si="19"/>
        <v>3.2686980609418284E-2</v>
      </c>
      <c r="AJ97" s="58">
        <f t="shared" si="19"/>
        <v>2.8254847645429362E-2</v>
      </c>
      <c r="AK97" s="58">
        <f t="shared" si="19"/>
        <v>0.17340720221606648</v>
      </c>
      <c r="AL97" s="58">
        <f t="shared" si="19"/>
        <v>1.9944598337950138E-2</v>
      </c>
      <c r="AM97" s="58">
        <f t="shared" si="19"/>
        <v>2.7700831024930748E-3</v>
      </c>
      <c r="AN97" s="58">
        <f t="shared" si="20"/>
        <v>1</v>
      </c>
    </row>
    <row r="98" spans="1:41" ht="23.25" customHeight="1" x14ac:dyDescent="0.15">
      <c r="A98" s="13" t="s">
        <v>1042</v>
      </c>
      <c r="B98" s="70">
        <v>2</v>
      </c>
      <c r="C98" s="71" t="s">
        <v>259</v>
      </c>
      <c r="D98" s="65" t="s">
        <v>257</v>
      </c>
      <c r="E98" s="57">
        <v>715</v>
      </c>
      <c r="F98" s="57">
        <v>589</v>
      </c>
      <c r="G98" s="57">
        <v>188</v>
      </c>
      <c r="H98" s="57">
        <v>144</v>
      </c>
      <c r="I98" s="57">
        <v>57</v>
      </c>
      <c r="J98" s="57">
        <v>36</v>
      </c>
      <c r="K98" s="57">
        <v>53</v>
      </c>
      <c r="L98" s="57">
        <v>158</v>
      </c>
      <c r="M98" s="57">
        <v>103</v>
      </c>
      <c r="N98" s="57">
        <v>74</v>
      </c>
      <c r="O98" s="57">
        <v>215</v>
      </c>
      <c r="P98" s="57">
        <v>58</v>
      </c>
      <c r="Q98" s="57">
        <v>53</v>
      </c>
      <c r="R98" s="57">
        <v>393</v>
      </c>
      <c r="S98" s="57">
        <v>47</v>
      </c>
      <c r="T98" s="57">
        <v>3</v>
      </c>
      <c r="U98" s="57">
        <v>1803</v>
      </c>
      <c r="W98" s="52" t="str">
        <f t="shared" si="18"/>
        <v>制度は整っていない（もしくは不明瞭である）が、副業を行っている（行うことがある）(N=1803）</v>
      </c>
      <c r="X98" s="58">
        <f t="shared" si="19"/>
        <v>0.39656128674431501</v>
      </c>
      <c r="Y98" s="58">
        <f t="shared" si="19"/>
        <v>0.32667775929007209</v>
      </c>
      <c r="Z98" s="58">
        <f t="shared" si="19"/>
        <v>0.10427066001109263</v>
      </c>
      <c r="AA98" s="58">
        <f t="shared" si="19"/>
        <v>7.9866888519134774E-2</v>
      </c>
      <c r="AB98" s="58">
        <f t="shared" si="19"/>
        <v>3.1613976705490848E-2</v>
      </c>
      <c r="AC98" s="58">
        <f t="shared" si="19"/>
        <v>1.9966722129783693E-2</v>
      </c>
      <c r="AD98" s="58">
        <f t="shared" si="19"/>
        <v>2.9395452024403773E-2</v>
      </c>
      <c r="AE98" s="58">
        <f t="shared" si="19"/>
        <v>8.7631724902939551E-2</v>
      </c>
      <c r="AF98" s="58">
        <f t="shared" si="19"/>
        <v>5.7127010537992233E-2</v>
      </c>
      <c r="AG98" s="58">
        <f t="shared" si="19"/>
        <v>4.1042706600110924E-2</v>
      </c>
      <c r="AH98" s="58">
        <f t="shared" si="19"/>
        <v>0.1192457016084304</v>
      </c>
      <c r="AI98" s="58">
        <f t="shared" si="19"/>
        <v>3.2168607875762617E-2</v>
      </c>
      <c r="AJ98" s="58">
        <f t="shared" si="19"/>
        <v>2.9395452024403773E-2</v>
      </c>
      <c r="AK98" s="58">
        <f t="shared" si="19"/>
        <v>0.21797004991680533</v>
      </c>
      <c r="AL98" s="58">
        <f t="shared" si="19"/>
        <v>2.6067665002773157E-2</v>
      </c>
      <c r="AM98" s="58">
        <f t="shared" si="19"/>
        <v>1.6638935108153079E-3</v>
      </c>
      <c r="AN98" s="58">
        <f t="shared" si="20"/>
        <v>1</v>
      </c>
    </row>
    <row r="99" spans="1:41" ht="23.25" customHeight="1" x14ac:dyDescent="0.15">
      <c r="A99" s="13" t="s">
        <v>255</v>
      </c>
      <c r="B99" s="70">
        <v>3</v>
      </c>
      <c r="C99" s="71" t="s">
        <v>260</v>
      </c>
      <c r="D99" s="65" t="s">
        <v>257</v>
      </c>
      <c r="E99" s="57">
        <v>849</v>
      </c>
      <c r="F99" s="57">
        <v>518</v>
      </c>
      <c r="G99" s="57">
        <v>123</v>
      </c>
      <c r="H99" s="57">
        <v>30</v>
      </c>
      <c r="I99" s="57">
        <v>34</v>
      </c>
      <c r="J99" s="57">
        <v>12</v>
      </c>
      <c r="K99" s="57">
        <v>20</v>
      </c>
      <c r="L99" s="57">
        <v>159</v>
      </c>
      <c r="M99" s="57">
        <v>51</v>
      </c>
      <c r="N99" s="57">
        <v>51</v>
      </c>
      <c r="O99" s="57">
        <v>156</v>
      </c>
      <c r="P99" s="57">
        <v>21</v>
      </c>
      <c r="Q99" s="57">
        <v>23</v>
      </c>
      <c r="R99" s="57">
        <v>545</v>
      </c>
      <c r="S99" s="57">
        <v>56</v>
      </c>
      <c r="T99" s="57">
        <v>6</v>
      </c>
      <c r="U99" s="57">
        <v>1908</v>
      </c>
      <c r="W99" s="52" t="str">
        <f t="shared" si="18"/>
        <v>制度として認められているが、利用していない（利用できないも含む）(N=1908）</v>
      </c>
      <c r="X99" s="58">
        <f t="shared" si="19"/>
        <v>0.44496855345911951</v>
      </c>
      <c r="Y99" s="58">
        <f t="shared" si="19"/>
        <v>0.27148846960167716</v>
      </c>
      <c r="Z99" s="58">
        <f t="shared" si="19"/>
        <v>6.4465408805031446E-2</v>
      </c>
      <c r="AA99" s="58">
        <f t="shared" si="19"/>
        <v>1.5723270440251572E-2</v>
      </c>
      <c r="AB99" s="58">
        <f t="shared" si="19"/>
        <v>1.781970649895178E-2</v>
      </c>
      <c r="AC99" s="58">
        <f t="shared" si="19"/>
        <v>6.2893081761006293E-3</v>
      </c>
      <c r="AD99" s="58">
        <f t="shared" si="19"/>
        <v>1.0482180293501049E-2</v>
      </c>
      <c r="AE99" s="58">
        <f t="shared" si="19"/>
        <v>8.3333333333333329E-2</v>
      </c>
      <c r="AF99" s="58">
        <f t="shared" si="19"/>
        <v>2.6729559748427674E-2</v>
      </c>
      <c r="AG99" s="58">
        <f t="shared" si="19"/>
        <v>2.6729559748427674E-2</v>
      </c>
      <c r="AH99" s="58">
        <f t="shared" si="19"/>
        <v>8.1761006289308172E-2</v>
      </c>
      <c r="AI99" s="58">
        <f t="shared" si="19"/>
        <v>1.10062893081761E-2</v>
      </c>
      <c r="AJ99" s="58">
        <f t="shared" si="19"/>
        <v>1.2054507337526206E-2</v>
      </c>
      <c r="AK99" s="58">
        <f t="shared" si="19"/>
        <v>0.28563941299790357</v>
      </c>
      <c r="AL99" s="58">
        <f t="shared" si="19"/>
        <v>2.9350104821802937E-2</v>
      </c>
      <c r="AM99" s="58">
        <f t="shared" si="19"/>
        <v>3.1446540880503146E-3</v>
      </c>
      <c r="AN99" s="58">
        <f t="shared" si="20"/>
        <v>1</v>
      </c>
    </row>
    <row r="100" spans="1:41" ht="23.25" customHeight="1" x14ac:dyDescent="0.15">
      <c r="A100" s="13" t="s">
        <v>258</v>
      </c>
      <c r="B100" s="70">
        <v>4</v>
      </c>
      <c r="C100" s="71" t="s">
        <v>261</v>
      </c>
      <c r="D100" s="65" t="s">
        <v>257</v>
      </c>
      <c r="E100" s="57">
        <v>1665</v>
      </c>
      <c r="F100" s="57">
        <v>1118</v>
      </c>
      <c r="G100" s="57">
        <v>250</v>
      </c>
      <c r="H100" s="57">
        <v>44</v>
      </c>
      <c r="I100" s="57">
        <v>76</v>
      </c>
      <c r="J100" s="57">
        <v>40</v>
      </c>
      <c r="K100" s="57">
        <v>32</v>
      </c>
      <c r="L100" s="57">
        <v>290</v>
      </c>
      <c r="M100" s="57">
        <v>113</v>
      </c>
      <c r="N100" s="57">
        <v>87</v>
      </c>
      <c r="O100" s="57">
        <v>285</v>
      </c>
      <c r="P100" s="57">
        <v>65</v>
      </c>
      <c r="Q100" s="57">
        <v>49</v>
      </c>
      <c r="R100" s="57">
        <v>1367</v>
      </c>
      <c r="S100" s="57">
        <v>125</v>
      </c>
      <c r="T100" s="57">
        <v>9</v>
      </c>
      <c r="U100" s="57">
        <v>4172</v>
      </c>
      <c r="W100" s="52" t="str">
        <f t="shared" si="18"/>
        <v>制度が整っておらず（もしくは不明瞭であり）、副業は行っていない(N=4172）</v>
      </c>
      <c r="X100" s="58">
        <f t="shared" si="19"/>
        <v>0.39908916586768933</v>
      </c>
      <c r="Y100" s="58">
        <f t="shared" si="19"/>
        <v>0.26797698945349951</v>
      </c>
      <c r="Z100" s="58">
        <f t="shared" si="19"/>
        <v>5.9923298178331738E-2</v>
      </c>
      <c r="AA100" s="58">
        <f t="shared" si="19"/>
        <v>1.0546500479386385E-2</v>
      </c>
      <c r="AB100" s="58">
        <f t="shared" si="19"/>
        <v>1.8216682646212849E-2</v>
      </c>
      <c r="AC100" s="58">
        <f t="shared" si="19"/>
        <v>9.5877277085330784E-3</v>
      </c>
      <c r="AD100" s="58">
        <f t="shared" si="19"/>
        <v>7.6701821668264617E-3</v>
      </c>
      <c r="AE100" s="58">
        <f t="shared" si="19"/>
        <v>6.9511025886864808E-2</v>
      </c>
      <c r="AF100" s="58">
        <f t="shared" si="19"/>
        <v>2.7085330776605944E-2</v>
      </c>
      <c r="AG100" s="58">
        <f t="shared" si="19"/>
        <v>2.0853307766059443E-2</v>
      </c>
      <c r="AH100" s="58">
        <f t="shared" si="19"/>
        <v>6.8312559923298183E-2</v>
      </c>
      <c r="AI100" s="58">
        <f t="shared" si="19"/>
        <v>1.5580057526366251E-2</v>
      </c>
      <c r="AJ100" s="58">
        <f t="shared" si="19"/>
        <v>1.1744966442953021E-2</v>
      </c>
      <c r="AK100" s="58">
        <f t="shared" si="19"/>
        <v>0.32766059443911794</v>
      </c>
      <c r="AL100" s="58">
        <f t="shared" si="19"/>
        <v>2.9961649089165869E-2</v>
      </c>
      <c r="AM100" s="58">
        <f t="shared" si="19"/>
        <v>2.1572387344199425E-3</v>
      </c>
      <c r="AN100" s="58">
        <f t="shared" si="20"/>
        <v>1</v>
      </c>
    </row>
    <row r="101" spans="1:41" x14ac:dyDescent="0.15">
      <c r="Q101" s="46"/>
      <c r="R101" s="46"/>
      <c r="S101" s="46"/>
      <c r="X101" s="72"/>
      <c r="Y101" s="72"/>
      <c r="Z101" s="72"/>
      <c r="AA101" s="72"/>
      <c r="AB101" s="72"/>
      <c r="AC101" s="72"/>
      <c r="AD101" s="72"/>
      <c r="AE101" s="72"/>
      <c r="AF101" s="72"/>
      <c r="AG101" s="72"/>
      <c r="AH101" s="72"/>
      <c r="AI101" s="72"/>
      <c r="AJ101" s="72"/>
      <c r="AK101" s="72"/>
      <c r="AL101" s="72"/>
      <c r="AM101" s="72"/>
      <c r="AN101" s="72"/>
    </row>
    <row r="102" spans="1:41" x14ac:dyDescent="0.15">
      <c r="C102" s="60"/>
      <c r="P102" s="59"/>
      <c r="Q102" s="59"/>
      <c r="R102" s="59"/>
      <c r="S102" s="59"/>
      <c r="T102" s="59"/>
      <c r="U102" s="59" t="s">
        <v>282</v>
      </c>
      <c r="W102" s="60"/>
      <c r="AB102" s="61"/>
      <c r="AI102" s="61"/>
      <c r="AJ102" s="61"/>
      <c r="AK102" s="61"/>
      <c r="AL102" s="61"/>
      <c r="AM102" s="61"/>
      <c r="AN102" s="62"/>
    </row>
    <row r="103" spans="1:41" ht="12" customHeight="1" x14ac:dyDescent="0.15">
      <c r="C103" s="130" t="s">
        <v>263</v>
      </c>
      <c r="E103" s="47"/>
      <c r="F103" s="47"/>
      <c r="G103" s="47"/>
      <c r="H103" s="47"/>
      <c r="I103" s="47"/>
      <c r="J103" s="47"/>
      <c r="K103" s="47"/>
      <c r="L103" s="47"/>
      <c r="M103" s="47"/>
      <c r="N103" s="47"/>
      <c r="O103" s="47"/>
      <c r="P103" s="47"/>
      <c r="Q103" s="47"/>
      <c r="R103" s="47"/>
      <c r="S103" s="47"/>
      <c r="T103" s="47"/>
      <c r="U103" s="47"/>
      <c r="W103" s="136" t="str">
        <f>+C103</f>
        <v>＜テレワークの可否＞</v>
      </c>
      <c r="X103" s="47"/>
      <c r="Y103" s="47"/>
      <c r="Z103" s="47"/>
      <c r="AA103" s="47"/>
      <c r="AB103" s="47"/>
      <c r="AC103" s="47"/>
      <c r="AD103" s="47"/>
      <c r="AE103" s="47"/>
      <c r="AF103" s="47"/>
      <c r="AG103" s="47"/>
      <c r="AH103" s="47"/>
      <c r="AI103" s="47"/>
      <c r="AJ103" s="47"/>
      <c r="AK103" s="47"/>
      <c r="AL103" s="47"/>
      <c r="AM103" s="47"/>
      <c r="AN103" s="47"/>
    </row>
    <row r="104" spans="1:41" ht="101.25" x14ac:dyDescent="0.15">
      <c r="C104" s="131"/>
      <c r="E104" s="90" t="s">
        <v>1012</v>
      </c>
      <c r="F104" s="90" t="s">
        <v>1013</v>
      </c>
      <c r="G104" s="90" t="s">
        <v>1014</v>
      </c>
      <c r="H104" s="90" t="s">
        <v>1015</v>
      </c>
      <c r="I104" s="90" t="s">
        <v>1016</v>
      </c>
      <c r="J104" s="90" t="s">
        <v>1017</v>
      </c>
      <c r="K104" s="90" t="s">
        <v>1018</v>
      </c>
      <c r="L104" s="90" t="s">
        <v>1019</v>
      </c>
      <c r="M104" s="90" t="s">
        <v>1020</v>
      </c>
      <c r="N104" s="90" t="s">
        <v>1021</v>
      </c>
      <c r="O104" s="90" t="s">
        <v>1022</v>
      </c>
      <c r="P104" s="91" t="s">
        <v>1023</v>
      </c>
      <c r="Q104" s="91" t="s">
        <v>1024</v>
      </c>
      <c r="R104" s="91" t="s">
        <v>1025</v>
      </c>
      <c r="S104" s="91" t="s">
        <v>1026</v>
      </c>
      <c r="T104" s="91" t="s">
        <v>617</v>
      </c>
      <c r="U104" s="92" t="s">
        <v>140</v>
      </c>
      <c r="W104" s="137"/>
      <c r="X104" s="90" t="s">
        <v>1043</v>
      </c>
      <c r="Y104" s="90" t="s">
        <v>1013</v>
      </c>
      <c r="Z104" s="90" t="s">
        <v>1014</v>
      </c>
      <c r="AA104" s="90" t="s">
        <v>1015</v>
      </c>
      <c r="AB104" s="90" t="s">
        <v>1016</v>
      </c>
      <c r="AC104" s="90" t="s">
        <v>1017</v>
      </c>
      <c r="AD104" s="90" t="s">
        <v>1018</v>
      </c>
      <c r="AE104" s="90" t="s">
        <v>1019</v>
      </c>
      <c r="AF104" s="90" t="s">
        <v>1020</v>
      </c>
      <c r="AG104" s="90" t="s">
        <v>1021</v>
      </c>
      <c r="AH104" s="90" t="s">
        <v>1022</v>
      </c>
      <c r="AI104" s="91" t="s">
        <v>1023</v>
      </c>
      <c r="AJ104" s="91" t="s">
        <v>1024</v>
      </c>
      <c r="AK104" s="91" t="s">
        <v>1025</v>
      </c>
      <c r="AL104" s="91" t="s">
        <v>1026</v>
      </c>
      <c r="AM104" s="91" t="s">
        <v>617</v>
      </c>
      <c r="AN104" s="92" t="s">
        <v>140</v>
      </c>
    </row>
    <row r="105" spans="1:41" ht="23.25" customHeight="1" x14ac:dyDescent="0.15">
      <c r="B105" s="51"/>
      <c r="C105" s="52" t="s">
        <v>150</v>
      </c>
      <c r="D105" s="51"/>
      <c r="E105" s="63">
        <v>4024</v>
      </c>
      <c r="F105" s="63">
        <v>2803</v>
      </c>
      <c r="G105" s="63">
        <v>776</v>
      </c>
      <c r="H105" s="63">
        <v>394</v>
      </c>
      <c r="I105" s="63">
        <v>240</v>
      </c>
      <c r="J105" s="63">
        <v>136</v>
      </c>
      <c r="K105" s="63">
        <v>169</v>
      </c>
      <c r="L105" s="63">
        <v>768</v>
      </c>
      <c r="M105" s="63">
        <v>374</v>
      </c>
      <c r="N105" s="63">
        <v>310</v>
      </c>
      <c r="O105" s="63">
        <v>853</v>
      </c>
      <c r="P105" s="63">
        <v>203</v>
      </c>
      <c r="Q105" s="63">
        <v>176</v>
      </c>
      <c r="R105" s="63">
        <v>2617</v>
      </c>
      <c r="S105" s="63">
        <v>261</v>
      </c>
      <c r="T105" s="63">
        <v>23</v>
      </c>
      <c r="U105" s="57">
        <v>9680</v>
      </c>
      <c r="W105" s="52" t="str">
        <f t="shared" ref="W105:W109" si="21">+C105&amp;"(N="&amp;U105&amp;"）"</f>
        <v>全体(N=9680）</v>
      </c>
      <c r="X105" s="58">
        <f t="shared" ref="X105:AM109" si="22">+E105/$U105</f>
        <v>0.41570247933884297</v>
      </c>
      <c r="Y105" s="58">
        <f t="shared" si="22"/>
        <v>0.28956611570247937</v>
      </c>
      <c r="Z105" s="58">
        <f t="shared" si="22"/>
        <v>8.0165289256198341E-2</v>
      </c>
      <c r="AA105" s="58">
        <f t="shared" si="22"/>
        <v>4.0702479338842974E-2</v>
      </c>
      <c r="AB105" s="58">
        <f t="shared" si="22"/>
        <v>2.4793388429752067E-2</v>
      </c>
      <c r="AC105" s="58">
        <f t="shared" si="22"/>
        <v>1.4049586776859505E-2</v>
      </c>
      <c r="AD105" s="58">
        <f t="shared" si="22"/>
        <v>1.7458677685950413E-2</v>
      </c>
      <c r="AE105" s="58">
        <f t="shared" si="22"/>
        <v>7.9338842975206617E-2</v>
      </c>
      <c r="AF105" s="58">
        <f t="shared" si="22"/>
        <v>3.8636363636363635E-2</v>
      </c>
      <c r="AG105" s="58">
        <f t="shared" si="22"/>
        <v>3.2024793388429749E-2</v>
      </c>
      <c r="AH105" s="58">
        <f t="shared" si="22"/>
        <v>8.8119834710743805E-2</v>
      </c>
      <c r="AI105" s="58">
        <f t="shared" si="22"/>
        <v>2.0971074380165291E-2</v>
      </c>
      <c r="AJ105" s="58">
        <f t="shared" si="22"/>
        <v>1.8181818181818181E-2</v>
      </c>
      <c r="AK105" s="58">
        <f t="shared" si="22"/>
        <v>0.27035123966942148</v>
      </c>
      <c r="AL105" s="58">
        <f t="shared" si="22"/>
        <v>2.6962809917355373E-2</v>
      </c>
      <c r="AM105" s="58">
        <f t="shared" si="22"/>
        <v>2.3760330578512395E-3</v>
      </c>
      <c r="AN105" s="58">
        <f t="shared" ref="AN105:AN109" si="23">+U105/$U105</f>
        <v>1</v>
      </c>
      <c r="AO105" s="6"/>
    </row>
    <row r="106" spans="1:41" ht="23.25" customHeight="1" x14ac:dyDescent="0.15">
      <c r="A106" s="13" t="s">
        <v>1044</v>
      </c>
      <c r="B106" s="70">
        <v>1</v>
      </c>
      <c r="C106" s="71" t="s">
        <v>265</v>
      </c>
      <c r="D106" s="65" t="s">
        <v>266</v>
      </c>
      <c r="E106" s="57">
        <v>617</v>
      </c>
      <c r="F106" s="57">
        <v>450</v>
      </c>
      <c r="G106" s="57">
        <v>178</v>
      </c>
      <c r="H106" s="57">
        <v>128</v>
      </c>
      <c r="I106" s="57">
        <v>57</v>
      </c>
      <c r="J106" s="57">
        <v>40</v>
      </c>
      <c r="K106" s="57">
        <v>47</v>
      </c>
      <c r="L106" s="57">
        <v>133</v>
      </c>
      <c r="M106" s="57">
        <v>81</v>
      </c>
      <c r="N106" s="57">
        <v>60</v>
      </c>
      <c r="O106" s="57">
        <v>144</v>
      </c>
      <c r="P106" s="57">
        <v>42</v>
      </c>
      <c r="Q106" s="57">
        <v>45</v>
      </c>
      <c r="R106" s="57">
        <v>225</v>
      </c>
      <c r="S106" s="57">
        <v>29</v>
      </c>
      <c r="T106" s="57">
        <v>3</v>
      </c>
      <c r="U106" s="57">
        <v>1339</v>
      </c>
      <c r="W106" s="52" t="str">
        <f t="shared" si="21"/>
        <v>制度として導入されており、行っている（行うことがある）(N=1339）</v>
      </c>
      <c r="X106" s="58">
        <f t="shared" si="22"/>
        <v>0.46079163554891711</v>
      </c>
      <c r="Y106" s="58">
        <f t="shared" si="22"/>
        <v>0.33607169529499625</v>
      </c>
      <c r="Z106" s="58">
        <f t="shared" si="22"/>
        <v>0.13293502613890965</v>
      </c>
      <c r="AA106" s="58">
        <f t="shared" si="22"/>
        <v>9.5593726661687833E-2</v>
      </c>
      <c r="AB106" s="58">
        <f t="shared" si="22"/>
        <v>4.2569081404032857E-2</v>
      </c>
      <c r="AC106" s="58">
        <f t="shared" si="22"/>
        <v>2.9873039581777446E-2</v>
      </c>
      <c r="AD106" s="58">
        <f t="shared" si="22"/>
        <v>3.5100821508588502E-2</v>
      </c>
      <c r="AE106" s="58">
        <f t="shared" si="22"/>
        <v>9.9327856609410001E-2</v>
      </c>
      <c r="AF106" s="58">
        <f t="shared" si="22"/>
        <v>6.0492905153099324E-2</v>
      </c>
      <c r="AG106" s="58">
        <f t="shared" si="22"/>
        <v>4.4809559372666168E-2</v>
      </c>
      <c r="AH106" s="58">
        <f t="shared" si="22"/>
        <v>0.1075429424943988</v>
      </c>
      <c r="AI106" s="58">
        <f t="shared" si="22"/>
        <v>3.1366691560866321E-2</v>
      </c>
      <c r="AJ106" s="58">
        <f t="shared" si="22"/>
        <v>3.3607169529499624E-2</v>
      </c>
      <c r="AK106" s="58">
        <f t="shared" si="22"/>
        <v>0.16803584764749813</v>
      </c>
      <c r="AL106" s="58">
        <f t="shared" si="22"/>
        <v>2.1657953696788648E-2</v>
      </c>
      <c r="AM106" s="58">
        <f t="shared" si="22"/>
        <v>2.2404779686333084E-3</v>
      </c>
      <c r="AN106" s="58">
        <f t="shared" si="23"/>
        <v>1</v>
      </c>
      <c r="AO106" s="6"/>
    </row>
    <row r="107" spans="1:41" ht="23.25" customHeight="1" x14ac:dyDescent="0.15">
      <c r="A107" s="13" t="s">
        <v>1045</v>
      </c>
      <c r="B107" s="70">
        <v>2</v>
      </c>
      <c r="C107" s="71" t="s">
        <v>268</v>
      </c>
      <c r="D107" s="65" t="s">
        <v>266</v>
      </c>
      <c r="E107" s="57">
        <v>384</v>
      </c>
      <c r="F107" s="57">
        <v>338</v>
      </c>
      <c r="G107" s="57">
        <v>151</v>
      </c>
      <c r="H107" s="57">
        <v>95</v>
      </c>
      <c r="I107" s="57">
        <v>56</v>
      </c>
      <c r="J107" s="57">
        <v>28</v>
      </c>
      <c r="K107" s="57">
        <v>55</v>
      </c>
      <c r="L107" s="57">
        <v>95</v>
      </c>
      <c r="M107" s="57">
        <v>65</v>
      </c>
      <c r="N107" s="57">
        <v>50</v>
      </c>
      <c r="O107" s="57">
        <v>128</v>
      </c>
      <c r="P107" s="57">
        <v>45</v>
      </c>
      <c r="Q107" s="57">
        <v>43</v>
      </c>
      <c r="R107" s="57">
        <v>165</v>
      </c>
      <c r="S107" s="57">
        <v>34</v>
      </c>
      <c r="T107" s="57">
        <v>0</v>
      </c>
      <c r="U107" s="57">
        <v>1006</v>
      </c>
      <c r="W107" s="52" t="str">
        <f t="shared" si="21"/>
        <v>制度として導入されていない（もしくは不明瞭である）が、行っている（行うことがある）(N=1006）</v>
      </c>
      <c r="X107" s="58">
        <f t="shared" si="22"/>
        <v>0.38170974155069581</v>
      </c>
      <c r="Y107" s="58">
        <f t="shared" si="22"/>
        <v>0.3359840954274354</v>
      </c>
      <c r="Z107" s="58">
        <f t="shared" si="22"/>
        <v>0.15009940357852883</v>
      </c>
      <c r="AA107" s="58">
        <f t="shared" si="22"/>
        <v>9.4433399602385684E-2</v>
      </c>
      <c r="AB107" s="58">
        <f t="shared" si="22"/>
        <v>5.5666003976143144E-2</v>
      </c>
      <c r="AC107" s="58">
        <f t="shared" si="22"/>
        <v>2.7833001988071572E-2</v>
      </c>
      <c r="AD107" s="58">
        <f t="shared" si="22"/>
        <v>5.4671968190854868E-2</v>
      </c>
      <c r="AE107" s="58">
        <f t="shared" si="22"/>
        <v>9.4433399602385684E-2</v>
      </c>
      <c r="AF107" s="58">
        <f t="shared" si="22"/>
        <v>6.4612326043737581E-2</v>
      </c>
      <c r="AG107" s="58">
        <f t="shared" si="22"/>
        <v>4.9701789264413522E-2</v>
      </c>
      <c r="AH107" s="58">
        <f t="shared" si="22"/>
        <v>0.1272365805168986</v>
      </c>
      <c r="AI107" s="58">
        <f t="shared" si="22"/>
        <v>4.4731610337972169E-2</v>
      </c>
      <c r="AJ107" s="58">
        <f t="shared" si="22"/>
        <v>4.2743538767395624E-2</v>
      </c>
      <c r="AK107" s="58">
        <f t="shared" si="22"/>
        <v>0.16401590457256462</v>
      </c>
      <c r="AL107" s="58">
        <f t="shared" si="22"/>
        <v>3.3797216699801194E-2</v>
      </c>
      <c r="AM107" s="58">
        <f t="shared" si="22"/>
        <v>0</v>
      </c>
      <c r="AN107" s="58">
        <f t="shared" si="23"/>
        <v>1</v>
      </c>
      <c r="AO107" s="6"/>
    </row>
    <row r="108" spans="1:41" ht="23.25" customHeight="1" x14ac:dyDescent="0.15">
      <c r="A108" s="13" t="s">
        <v>1044</v>
      </c>
      <c r="B108" s="70">
        <v>3</v>
      </c>
      <c r="C108" s="71" t="s">
        <v>270</v>
      </c>
      <c r="D108" s="65" t="s">
        <v>266</v>
      </c>
      <c r="E108" s="57">
        <v>543</v>
      </c>
      <c r="F108" s="57">
        <v>393</v>
      </c>
      <c r="G108" s="57">
        <v>96</v>
      </c>
      <c r="H108" s="57">
        <v>44</v>
      </c>
      <c r="I108" s="57">
        <v>33</v>
      </c>
      <c r="J108" s="57">
        <v>15</v>
      </c>
      <c r="K108" s="57">
        <v>21</v>
      </c>
      <c r="L108" s="57">
        <v>109</v>
      </c>
      <c r="M108" s="57">
        <v>62</v>
      </c>
      <c r="N108" s="57">
        <v>56</v>
      </c>
      <c r="O108" s="57">
        <v>106</v>
      </c>
      <c r="P108" s="57">
        <v>26</v>
      </c>
      <c r="Q108" s="57">
        <v>17</v>
      </c>
      <c r="R108" s="57">
        <v>286</v>
      </c>
      <c r="S108" s="57">
        <v>27</v>
      </c>
      <c r="T108" s="57">
        <v>3</v>
      </c>
      <c r="U108" s="57">
        <v>1234</v>
      </c>
      <c r="W108" s="52" t="str">
        <f t="shared" si="21"/>
        <v>制度として導入されているが、行っていない（行うことができないも含む）(N=1234）</v>
      </c>
      <c r="X108" s="58">
        <f t="shared" si="22"/>
        <v>0.44003241491085898</v>
      </c>
      <c r="Y108" s="58">
        <f t="shared" si="22"/>
        <v>0.31847649918962723</v>
      </c>
      <c r="Z108" s="58">
        <f t="shared" si="22"/>
        <v>7.7795786061588337E-2</v>
      </c>
      <c r="AA108" s="58">
        <f t="shared" si="22"/>
        <v>3.5656401944894653E-2</v>
      </c>
      <c r="AB108" s="58">
        <f t="shared" si="22"/>
        <v>2.674230145867099E-2</v>
      </c>
      <c r="AC108" s="58">
        <f t="shared" si="22"/>
        <v>1.2155591572123177E-2</v>
      </c>
      <c r="AD108" s="58">
        <f t="shared" si="22"/>
        <v>1.7017828200972446E-2</v>
      </c>
      <c r="AE108" s="58">
        <f t="shared" si="22"/>
        <v>8.8330632090761751E-2</v>
      </c>
      <c r="AF108" s="58">
        <f t="shared" si="22"/>
        <v>5.0243111831442464E-2</v>
      </c>
      <c r="AG108" s="58">
        <f t="shared" si="22"/>
        <v>4.5380875202593193E-2</v>
      </c>
      <c r="AH108" s="58">
        <f t="shared" si="22"/>
        <v>8.5899513776337116E-2</v>
      </c>
      <c r="AI108" s="58">
        <f t="shared" si="22"/>
        <v>2.1069692058346839E-2</v>
      </c>
      <c r="AJ108" s="58">
        <f t="shared" si="22"/>
        <v>1.3776337115072933E-2</v>
      </c>
      <c r="AK108" s="58">
        <f t="shared" si="22"/>
        <v>0.23176661264181522</v>
      </c>
      <c r="AL108" s="58">
        <f t="shared" si="22"/>
        <v>2.1880064829821719E-2</v>
      </c>
      <c r="AM108" s="58">
        <f t="shared" si="22"/>
        <v>2.4311183144246355E-3</v>
      </c>
      <c r="AN108" s="58">
        <f t="shared" si="23"/>
        <v>1</v>
      </c>
      <c r="AO108" s="6"/>
    </row>
    <row r="109" spans="1:41" ht="23.25" customHeight="1" x14ac:dyDescent="0.15">
      <c r="A109" s="13" t="s">
        <v>1046</v>
      </c>
      <c r="B109" s="70">
        <v>4</v>
      </c>
      <c r="C109" s="71" t="s">
        <v>271</v>
      </c>
      <c r="D109" s="65" t="s">
        <v>266</v>
      </c>
      <c r="E109" s="57">
        <v>2486</v>
      </c>
      <c r="F109" s="57">
        <v>1625</v>
      </c>
      <c r="G109" s="57">
        <v>351</v>
      </c>
      <c r="H109" s="57">
        <v>127</v>
      </c>
      <c r="I109" s="57">
        <v>94</v>
      </c>
      <c r="J109" s="57">
        <v>53</v>
      </c>
      <c r="K109" s="57">
        <v>46</v>
      </c>
      <c r="L109" s="57">
        <v>434</v>
      </c>
      <c r="M109" s="57">
        <v>166</v>
      </c>
      <c r="N109" s="57">
        <v>144</v>
      </c>
      <c r="O109" s="57">
        <v>476</v>
      </c>
      <c r="P109" s="57">
        <v>90</v>
      </c>
      <c r="Q109" s="57">
        <v>71</v>
      </c>
      <c r="R109" s="57">
        <v>1942</v>
      </c>
      <c r="S109" s="57">
        <v>174</v>
      </c>
      <c r="T109" s="57">
        <v>17</v>
      </c>
      <c r="U109" s="57">
        <v>6109</v>
      </c>
      <c r="W109" s="52" t="str">
        <f t="shared" si="21"/>
        <v>制度として導入されておらず（もしくは不明瞭であり）、行っていない(N=6109）</v>
      </c>
      <c r="X109" s="58">
        <f t="shared" si="22"/>
        <v>0.40694057947290885</v>
      </c>
      <c r="Y109" s="58">
        <f t="shared" si="22"/>
        <v>0.26600098215747259</v>
      </c>
      <c r="Z109" s="58">
        <f t="shared" si="22"/>
        <v>5.7456212146014075E-2</v>
      </c>
      <c r="AA109" s="58">
        <f t="shared" si="22"/>
        <v>2.0788999836307089E-2</v>
      </c>
      <c r="AB109" s="58">
        <f t="shared" si="22"/>
        <v>1.5387133737109183E-2</v>
      </c>
      <c r="AC109" s="58">
        <f t="shared" si="22"/>
        <v>8.6757243411360284E-3</v>
      </c>
      <c r="AD109" s="58">
        <f t="shared" si="22"/>
        <v>7.529873956457685E-3</v>
      </c>
      <c r="AE109" s="58">
        <f t="shared" si="22"/>
        <v>7.1042723850057291E-2</v>
      </c>
      <c r="AF109" s="58">
        <f t="shared" si="22"/>
        <v>2.717302340808643E-2</v>
      </c>
      <c r="AG109" s="58">
        <f t="shared" si="22"/>
        <v>2.3571779341954494E-2</v>
      </c>
      <c r="AH109" s="58">
        <f t="shared" si="22"/>
        <v>7.7917826158127354E-2</v>
      </c>
      <c r="AI109" s="58">
        <f t="shared" si="22"/>
        <v>1.4732362088721558E-2</v>
      </c>
      <c r="AJ109" s="58">
        <f t="shared" si="22"/>
        <v>1.162219675888034E-2</v>
      </c>
      <c r="AK109" s="58">
        <f t="shared" si="22"/>
        <v>0.31789163529219183</v>
      </c>
      <c r="AL109" s="58">
        <f t="shared" si="22"/>
        <v>2.848256670486168E-2</v>
      </c>
      <c r="AM109" s="58">
        <f t="shared" si="22"/>
        <v>2.7827795056474054E-3</v>
      </c>
      <c r="AN109" s="58">
        <f t="shared" si="23"/>
        <v>1</v>
      </c>
      <c r="AO109" s="6"/>
    </row>
    <row r="110" spans="1:41" x14ac:dyDescent="0.15">
      <c r="B110" s="49"/>
      <c r="C110" s="73"/>
      <c r="D110" s="74"/>
      <c r="E110" s="59"/>
      <c r="F110" s="59"/>
      <c r="G110" s="59"/>
      <c r="H110" s="75"/>
      <c r="I110" s="75"/>
      <c r="J110" s="75"/>
      <c r="K110" s="75"/>
      <c r="L110" s="75"/>
      <c r="M110" s="75"/>
      <c r="N110" s="75"/>
      <c r="O110" s="75"/>
      <c r="P110" s="59"/>
      <c r="Q110" s="59"/>
      <c r="R110" s="59"/>
      <c r="S110" s="59"/>
      <c r="T110" s="76"/>
      <c r="U110" s="59"/>
      <c r="W110" s="77"/>
      <c r="X110" s="78"/>
      <c r="Y110" s="78"/>
      <c r="Z110" s="78"/>
      <c r="AA110" s="79"/>
      <c r="AB110" s="79"/>
      <c r="AC110" s="78"/>
      <c r="AD110" s="78"/>
      <c r="AE110" s="78"/>
      <c r="AF110" s="78"/>
      <c r="AG110" s="78"/>
      <c r="AH110" s="79"/>
      <c r="AI110" s="79"/>
      <c r="AJ110" s="79"/>
      <c r="AK110" s="79"/>
      <c r="AL110" s="79"/>
      <c r="AM110" s="79"/>
      <c r="AN110" s="79"/>
      <c r="AO110" s="6"/>
    </row>
    <row r="111" spans="1:41" x14ac:dyDescent="0.15">
      <c r="C111" s="60"/>
      <c r="P111" s="59"/>
      <c r="Q111" s="59"/>
      <c r="R111" s="59"/>
      <c r="S111" s="59"/>
      <c r="T111" s="59"/>
      <c r="U111" s="59" t="s">
        <v>1047</v>
      </c>
      <c r="W111" s="60"/>
      <c r="AB111" s="61"/>
      <c r="AI111" s="61"/>
      <c r="AJ111" s="61"/>
      <c r="AK111" s="61"/>
      <c r="AL111" s="61"/>
      <c r="AM111" s="61"/>
      <c r="AN111" s="62"/>
    </row>
    <row r="112" spans="1:41" ht="12" customHeight="1" x14ac:dyDescent="0.15">
      <c r="C112" s="130" t="s">
        <v>53</v>
      </c>
      <c r="E112" s="47"/>
      <c r="F112" s="47"/>
      <c r="G112" s="47"/>
      <c r="H112" s="47"/>
      <c r="I112" s="47"/>
      <c r="J112" s="47"/>
      <c r="K112" s="47"/>
      <c r="L112" s="47"/>
      <c r="M112" s="47"/>
      <c r="N112" s="47"/>
      <c r="O112" s="47"/>
      <c r="P112" s="47"/>
      <c r="Q112" s="47"/>
      <c r="R112" s="47"/>
      <c r="S112" s="47"/>
      <c r="T112" s="47"/>
      <c r="U112" s="47"/>
      <c r="W112" s="136" t="str">
        <f>+C112</f>
        <v>＜世帯収入＞</v>
      </c>
      <c r="X112" s="47"/>
      <c r="Y112" s="47"/>
      <c r="Z112" s="47"/>
      <c r="AA112" s="47"/>
      <c r="AB112" s="47"/>
      <c r="AC112" s="47"/>
      <c r="AD112" s="47"/>
      <c r="AE112" s="47"/>
      <c r="AF112" s="47"/>
      <c r="AG112" s="47"/>
      <c r="AH112" s="47"/>
      <c r="AI112" s="47"/>
      <c r="AJ112" s="47"/>
      <c r="AK112" s="47"/>
      <c r="AL112" s="47"/>
      <c r="AM112" s="47"/>
      <c r="AN112" s="47"/>
    </row>
    <row r="113" spans="1:40" ht="101.25" x14ac:dyDescent="0.15">
      <c r="C113" s="131"/>
      <c r="E113" s="90" t="s">
        <v>1012</v>
      </c>
      <c r="F113" s="90" t="s">
        <v>1013</v>
      </c>
      <c r="G113" s="90" t="s">
        <v>1014</v>
      </c>
      <c r="H113" s="90" t="s">
        <v>1015</v>
      </c>
      <c r="I113" s="90" t="s">
        <v>1016</v>
      </c>
      <c r="J113" s="90" t="s">
        <v>1017</v>
      </c>
      <c r="K113" s="90" t="s">
        <v>1018</v>
      </c>
      <c r="L113" s="90" t="s">
        <v>1019</v>
      </c>
      <c r="M113" s="90" t="s">
        <v>1020</v>
      </c>
      <c r="N113" s="90" t="s">
        <v>1021</v>
      </c>
      <c r="O113" s="90" t="s">
        <v>1022</v>
      </c>
      <c r="P113" s="91" t="s">
        <v>1023</v>
      </c>
      <c r="Q113" s="91" t="s">
        <v>1024</v>
      </c>
      <c r="R113" s="91" t="s">
        <v>1025</v>
      </c>
      <c r="S113" s="91" t="s">
        <v>1026</v>
      </c>
      <c r="T113" s="91" t="s">
        <v>617</v>
      </c>
      <c r="U113" s="92" t="s">
        <v>140</v>
      </c>
      <c r="W113" s="137"/>
      <c r="X113" s="90" t="s">
        <v>1048</v>
      </c>
      <c r="Y113" s="90" t="s">
        <v>1013</v>
      </c>
      <c r="Z113" s="90" t="s">
        <v>1014</v>
      </c>
      <c r="AA113" s="90" t="s">
        <v>1015</v>
      </c>
      <c r="AB113" s="90" t="s">
        <v>1016</v>
      </c>
      <c r="AC113" s="90" t="s">
        <v>1017</v>
      </c>
      <c r="AD113" s="90" t="s">
        <v>1018</v>
      </c>
      <c r="AE113" s="90" t="s">
        <v>1019</v>
      </c>
      <c r="AF113" s="90" t="s">
        <v>1020</v>
      </c>
      <c r="AG113" s="90" t="s">
        <v>1021</v>
      </c>
      <c r="AH113" s="90" t="s">
        <v>1022</v>
      </c>
      <c r="AI113" s="91" t="s">
        <v>1023</v>
      </c>
      <c r="AJ113" s="91" t="s">
        <v>1024</v>
      </c>
      <c r="AK113" s="91" t="s">
        <v>1025</v>
      </c>
      <c r="AL113" s="91" t="s">
        <v>1026</v>
      </c>
      <c r="AM113" s="91" t="s">
        <v>617</v>
      </c>
      <c r="AN113" s="92" t="s">
        <v>140</v>
      </c>
    </row>
    <row r="114" spans="1:40" x14ac:dyDescent="0.15">
      <c r="C114" s="80" t="s">
        <v>150</v>
      </c>
      <c r="E114" s="63">
        <v>6360</v>
      </c>
      <c r="F114" s="63">
        <v>4314</v>
      </c>
      <c r="G114" s="63">
        <v>858</v>
      </c>
      <c r="H114" s="63">
        <v>463</v>
      </c>
      <c r="I114" s="63">
        <v>268</v>
      </c>
      <c r="J114" s="63">
        <v>192</v>
      </c>
      <c r="K114" s="63">
        <v>202</v>
      </c>
      <c r="L114" s="63">
        <v>1165</v>
      </c>
      <c r="M114" s="63">
        <v>615</v>
      </c>
      <c r="N114" s="63">
        <v>522</v>
      </c>
      <c r="O114" s="63">
        <v>1398</v>
      </c>
      <c r="P114" s="63">
        <v>294</v>
      </c>
      <c r="Q114" s="63">
        <v>252</v>
      </c>
      <c r="R114" s="63">
        <v>4502</v>
      </c>
      <c r="S114" s="63">
        <v>617</v>
      </c>
      <c r="T114" s="63">
        <v>37</v>
      </c>
      <c r="U114" s="57">
        <v>15420</v>
      </c>
      <c r="W114" s="52" t="str">
        <f t="shared" ref="W114:W122" si="24">+C114&amp;"(N="&amp;U114&amp;"）"</f>
        <v>全体(N=15420）</v>
      </c>
      <c r="X114" s="58">
        <f t="shared" ref="X114:AM122" si="25">+E114/$U114</f>
        <v>0.41245136186770426</v>
      </c>
      <c r="Y114" s="58">
        <f t="shared" si="25"/>
        <v>0.27976653696498055</v>
      </c>
      <c r="Z114" s="58">
        <f t="shared" si="25"/>
        <v>5.5642023346303499E-2</v>
      </c>
      <c r="AA114" s="58">
        <f t="shared" si="25"/>
        <v>3.0025940337224385E-2</v>
      </c>
      <c r="AB114" s="58">
        <f t="shared" si="25"/>
        <v>1.7380025940337225E-2</v>
      </c>
      <c r="AC114" s="58">
        <f t="shared" si="25"/>
        <v>1.2451361867704281E-2</v>
      </c>
      <c r="AD114" s="58">
        <f t="shared" si="25"/>
        <v>1.3099870298313878E-2</v>
      </c>
      <c r="AE114" s="58">
        <f t="shared" si="25"/>
        <v>7.5551232166018154E-2</v>
      </c>
      <c r="AF114" s="58">
        <f t="shared" si="25"/>
        <v>3.9883268482490269E-2</v>
      </c>
      <c r="AG114" s="58">
        <f t="shared" si="25"/>
        <v>3.3852140077821009E-2</v>
      </c>
      <c r="AH114" s="58">
        <f t="shared" si="25"/>
        <v>9.0661478599221787E-2</v>
      </c>
      <c r="AI114" s="58">
        <f t="shared" si="25"/>
        <v>1.9066147859922181E-2</v>
      </c>
      <c r="AJ114" s="58">
        <f t="shared" si="25"/>
        <v>1.6342412451361869E-2</v>
      </c>
      <c r="AK114" s="58">
        <f t="shared" si="25"/>
        <v>0.291958495460441</v>
      </c>
      <c r="AL114" s="58">
        <f t="shared" si="25"/>
        <v>4.0012970168612189E-2</v>
      </c>
      <c r="AM114" s="58">
        <f t="shared" si="25"/>
        <v>2.3994811932555125E-3</v>
      </c>
      <c r="AN114" s="58">
        <f t="shared" ref="AN114:AN122" si="26">+U114/$U114</f>
        <v>1</v>
      </c>
    </row>
    <row r="115" spans="1:40" x14ac:dyDescent="0.15">
      <c r="A115" s="13" t="s">
        <v>276</v>
      </c>
      <c r="B115" s="68">
        <v>1</v>
      </c>
      <c r="C115" s="67" t="s">
        <v>54</v>
      </c>
      <c r="D115" s="65" t="s">
        <v>273</v>
      </c>
      <c r="E115" s="57">
        <v>38</v>
      </c>
      <c r="F115" s="57">
        <v>27</v>
      </c>
      <c r="G115" s="57">
        <v>3</v>
      </c>
      <c r="H115" s="57">
        <v>0</v>
      </c>
      <c r="I115" s="57">
        <v>2</v>
      </c>
      <c r="J115" s="57">
        <v>1</v>
      </c>
      <c r="K115" s="57">
        <v>0</v>
      </c>
      <c r="L115" s="57">
        <v>10</v>
      </c>
      <c r="M115" s="57">
        <v>7</v>
      </c>
      <c r="N115" s="57">
        <v>2</v>
      </c>
      <c r="O115" s="57">
        <v>6</v>
      </c>
      <c r="P115" s="57">
        <v>1</v>
      </c>
      <c r="Q115" s="57">
        <v>3</v>
      </c>
      <c r="R115" s="57">
        <v>41</v>
      </c>
      <c r="S115" s="57">
        <v>7</v>
      </c>
      <c r="T115" s="57">
        <v>2</v>
      </c>
      <c r="U115" s="57">
        <v>122</v>
      </c>
      <c r="W115" s="52" t="str">
        <f t="shared" si="24"/>
        <v>０円（無収入）(N=122）</v>
      </c>
      <c r="X115" s="58">
        <f t="shared" si="25"/>
        <v>0.31147540983606559</v>
      </c>
      <c r="Y115" s="58">
        <f t="shared" si="25"/>
        <v>0.22131147540983606</v>
      </c>
      <c r="Z115" s="58">
        <f t="shared" si="25"/>
        <v>2.4590163934426229E-2</v>
      </c>
      <c r="AA115" s="58">
        <f t="shared" si="25"/>
        <v>0</v>
      </c>
      <c r="AB115" s="58">
        <f t="shared" si="25"/>
        <v>1.6393442622950821E-2</v>
      </c>
      <c r="AC115" s="58">
        <f t="shared" si="25"/>
        <v>8.1967213114754103E-3</v>
      </c>
      <c r="AD115" s="58">
        <f t="shared" si="25"/>
        <v>0</v>
      </c>
      <c r="AE115" s="58">
        <f t="shared" si="25"/>
        <v>8.1967213114754092E-2</v>
      </c>
      <c r="AF115" s="58">
        <f t="shared" si="25"/>
        <v>5.737704918032787E-2</v>
      </c>
      <c r="AG115" s="58">
        <f t="shared" si="25"/>
        <v>1.6393442622950821E-2</v>
      </c>
      <c r="AH115" s="58">
        <f t="shared" si="25"/>
        <v>4.9180327868852458E-2</v>
      </c>
      <c r="AI115" s="58">
        <f t="shared" si="25"/>
        <v>8.1967213114754103E-3</v>
      </c>
      <c r="AJ115" s="58">
        <f t="shared" si="25"/>
        <v>2.4590163934426229E-2</v>
      </c>
      <c r="AK115" s="58">
        <f t="shared" si="25"/>
        <v>0.33606557377049179</v>
      </c>
      <c r="AL115" s="58">
        <f t="shared" si="25"/>
        <v>5.737704918032787E-2</v>
      </c>
      <c r="AM115" s="58">
        <f t="shared" si="25"/>
        <v>1.6393442622950821E-2</v>
      </c>
      <c r="AN115" s="58">
        <f t="shared" si="26"/>
        <v>1</v>
      </c>
    </row>
    <row r="116" spans="1:40" x14ac:dyDescent="0.15">
      <c r="A116" s="13" t="s">
        <v>276</v>
      </c>
      <c r="B116" s="68">
        <v>2</v>
      </c>
      <c r="C116" s="67" t="s">
        <v>55</v>
      </c>
      <c r="D116" s="65" t="s">
        <v>273</v>
      </c>
      <c r="E116" s="57">
        <v>143</v>
      </c>
      <c r="F116" s="57">
        <v>103</v>
      </c>
      <c r="G116" s="57">
        <v>17</v>
      </c>
      <c r="H116" s="57">
        <v>13</v>
      </c>
      <c r="I116" s="57">
        <v>8</v>
      </c>
      <c r="J116" s="57">
        <v>8</v>
      </c>
      <c r="K116" s="57">
        <v>5</v>
      </c>
      <c r="L116" s="57">
        <v>29</v>
      </c>
      <c r="M116" s="57">
        <v>17</v>
      </c>
      <c r="N116" s="57">
        <v>20</v>
      </c>
      <c r="O116" s="57">
        <v>34</v>
      </c>
      <c r="P116" s="57">
        <v>2</v>
      </c>
      <c r="Q116" s="57">
        <v>3</v>
      </c>
      <c r="R116" s="57">
        <v>115</v>
      </c>
      <c r="S116" s="57">
        <v>13</v>
      </c>
      <c r="T116" s="57">
        <v>1</v>
      </c>
      <c r="U116" s="57">
        <v>371</v>
      </c>
      <c r="W116" s="52" t="str">
        <f t="shared" si="24"/>
        <v>１円～１００万円未満(N=371）</v>
      </c>
      <c r="X116" s="58">
        <f t="shared" si="25"/>
        <v>0.38544474393530997</v>
      </c>
      <c r="Y116" s="58">
        <f t="shared" si="25"/>
        <v>0.27762803234501349</v>
      </c>
      <c r="Z116" s="58">
        <f t="shared" si="25"/>
        <v>4.5822102425876012E-2</v>
      </c>
      <c r="AA116" s="58">
        <f t="shared" si="25"/>
        <v>3.5040431266846361E-2</v>
      </c>
      <c r="AB116" s="58">
        <f t="shared" si="25"/>
        <v>2.15633423180593E-2</v>
      </c>
      <c r="AC116" s="58">
        <f t="shared" si="25"/>
        <v>2.15633423180593E-2</v>
      </c>
      <c r="AD116" s="58">
        <f t="shared" si="25"/>
        <v>1.3477088948787063E-2</v>
      </c>
      <c r="AE116" s="58">
        <f t="shared" si="25"/>
        <v>7.8167115902964962E-2</v>
      </c>
      <c r="AF116" s="58">
        <f t="shared" si="25"/>
        <v>4.5822102425876012E-2</v>
      </c>
      <c r="AG116" s="58">
        <f t="shared" si="25"/>
        <v>5.3908355795148251E-2</v>
      </c>
      <c r="AH116" s="58">
        <f t="shared" si="25"/>
        <v>9.1644204851752023E-2</v>
      </c>
      <c r="AI116" s="58">
        <f t="shared" si="25"/>
        <v>5.3908355795148251E-3</v>
      </c>
      <c r="AJ116" s="58">
        <f t="shared" si="25"/>
        <v>8.0862533692722376E-3</v>
      </c>
      <c r="AK116" s="58">
        <f t="shared" si="25"/>
        <v>0.30997304582210244</v>
      </c>
      <c r="AL116" s="58">
        <f t="shared" si="25"/>
        <v>3.5040431266846361E-2</v>
      </c>
      <c r="AM116" s="58">
        <f t="shared" si="25"/>
        <v>2.6954177897574125E-3</v>
      </c>
      <c r="AN116" s="58">
        <f t="shared" si="26"/>
        <v>1</v>
      </c>
    </row>
    <row r="117" spans="1:40" x14ac:dyDescent="0.15">
      <c r="A117" s="13" t="s">
        <v>1049</v>
      </c>
      <c r="B117" s="68">
        <v>3</v>
      </c>
      <c r="C117" s="67" t="s">
        <v>56</v>
      </c>
      <c r="D117" s="65" t="s">
        <v>273</v>
      </c>
      <c r="E117" s="57">
        <v>205</v>
      </c>
      <c r="F117" s="57">
        <v>166</v>
      </c>
      <c r="G117" s="57">
        <v>38</v>
      </c>
      <c r="H117" s="57">
        <v>39</v>
      </c>
      <c r="I117" s="57">
        <v>15</v>
      </c>
      <c r="J117" s="57">
        <v>11</v>
      </c>
      <c r="K117" s="57">
        <v>14</v>
      </c>
      <c r="L117" s="57">
        <v>35</v>
      </c>
      <c r="M117" s="57">
        <v>23</v>
      </c>
      <c r="N117" s="57">
        <v>26</v>
      </c>
      <c r="O117" s="57">
        <v>44</v>
      </c>
      <c r="P117" s="57">
        <v>14</v>
      </c>
      <c r="Q117" s="57">
        <v>7</v>
      </c>
      <c r="R117" s="57">
        <v>192</v>
      </c>
      <c r="S117" s="57">
        <v>25</v>
      </c>
      <c r="T117" s="57">
        <v>3</v>
      </c>
      <c r="U117" s="57">
        <v>611</v>
      </c>
      <c r="W117" s="52" t="str">
        <f t="shared" si="24"/>
        <v>１００万円～２００万円未満(N=611）</v>
      </c>
      <c r="X117" s="58">
        <f t="shared" si="25"/>
        <v>0.3355155482815057</v>
      </c>
      <c r="Y117" s="58">
        <f t="shared" si="25"/>
        <v>0.27168576104746317</v>
      </c>
      <c r="Z117" s="58">
        <f t="shared" si="25"/>
        <v>6.2193126022913256E-2</v>
      </c>
      <c r="AA117" s="58">
        <f t="shared" si="25"/>
        <v>6.3829787234042548E-2</v>
      </c>
      <c r="AB117" s="58">
        <f t="shared" si="25"/>
        <v>2.4549918166939442E-2</v>
      </c>
      <c r="AC117" s="58">
        <f t="shared" si="25"/>
        <v>1.8003273322422259E-2</v>
      </c>
      <c r="AD117" s="58">
        <f t="shared" si="25"/>
        <v>2.2913256955810146E-2</v>
      </c>
      <c r="AE117" s="58">
        <f t="shared" si="25"/>
        <v>5.7283142389525366E-2</v>
      </c>
      <c r="AF117" s="58">
        <f t="shared" si="25"/>
        <v>3.7643207855973811E-2</v>
      </c>
      <c r="AG117" s="58">
        <f t="shared" si="25"/>
        <v>4.2553191489361701E-2</v>
      </c>
      <c r="AH117" s="58">
        <f t="shared" si="25"/>
        <v>7.2013093289689037E-2</v>
      </c>
      <c r="AI117" s="58">
        <f t="shared" si="25"/>
        <v>2.2913256955810146E-2</v>
      </c>
      <c r="AJ117" s="58">
        <f t="shared" si="25"/>
        <v>1.1456628477905073E-2</v>
      </c>
      <c r="AK117" s="58">
        <f t="shared" si="25"/>
        <v>0.31423895253682488</v>
      </c>
      <c r="AL117" s="58">
        <f t="shared" si="25"/>
        <v>4.0916530278232409E-2</v>
      </c>
      <c r="AM117" s="58">
        <f t="shared" si="25"/>
        <v>4.9099836333878887E-3</v>
      </c>
      <c r="AN117" s="58">
        <f t="shared" si="26"/>
        <v>1</v>
      </c>
    </row>
    <row r="118" spans="1:40" x14ac:dyDescent="0.15">
      <c r="A118" s="13" t="s">
        <v>1049</v>
      </c>
      <c r="B118" s="68">
        <v>4</v>
      </c>
      <c r="C118" s="67" t="s">
        <v>57</v>
      </c>
      <c r="D118" s="65" t="s">
        <v>273</v>
      </c>
      <c r="E118" s="57">
        <v>1135</v>
      </c>
      <c r="F118" s="57">
        <v>825</v>
      </c>
      <c r="G118" s="57">
        <v>108</v>
      </c>
      <c r="H118" s="57">
        <v>90</v>
      </c>
      <c r="I118" s="57">
        <v>44</v>
      </c>
      <c r="J118" s="57">
        <v>30</v>
      </c>
      <c r="K118" s="57">
        <v>34</v>
      </c>
      <c r="L118" s="57">
        <v>237</v>
      </c>
      <c r="M118" s="57">
        <v>114</v>
      </c>
      <c r="N118" s="57">
        <v>101</v>
      </c>
      <c r="O118" s="57">
        <v>265</v>
      </c>
      <c r="P118" s="57">
        <v>50</v>
      </c>
      <c r="Q118" s="57">
        <v>40</v>
      </c>
      <c r="R118" s="57">
        <v>886</v>
      </c>
      <c r="S118" s="57">
        <v>137</v>
      </c>
      <c r="T118" s="57">
        <v>8</v>
      </c>
      <c r="U118" s="57">
        <v>2924</v>
      </c>
      <c r="W118" s="52" t="str">
        <f t="shared" si="24"/>
        <v>２００万円～４００万円未満(N=2924）</v>
      </c>
      <c r="X118" s="58">
        <f t="shared" si="25"/>
        <v>0.38816689466484267</v>
      </c>
      <c r="Y118" s="58">
        <f t="shared" si="25"/>
        <v>0.28214774281805743</v>
      </c>
      <c r="Z118" s="58">
        <f t="shared" si="25"/>
        <v>3.6935704514363885E-2</v>
      </c>
      <c r="AA118" s="58">
        <f t="shared" si="25"/>
        <v>3.0779753761969904E-2</v>
      </c>
      <c r="AB118" s="58">
        <f t="shared" si="25"/>
        <v>1.5047879616963064E-2</v>
      </c>
      <c r="AC118" s="58">
        <f t="shared" si="25"/>
        <v>1.0259917920656635E-2</v>
      </c>
      <c r="AD118" s="58">
        <f t="shared" si="25"/>
        <v>1.1627906976744186E-2</v>
      </c>
      <c r="AE118" s="58">
        <f t="shared" si="25"/>
        <v>8.105335157318741E-2</v>
      </c>
      <c r="AF118" s="58">
        <f t="shared" si="25"/>
        <v>3.8987688098495211E-2</v>
      </c>
      <c r="AG118" s="58">
        <f t="shared" si="25"/>
        <v>3.4541723666210673E-2</v>
      </c>
      <c r="AH118" s="58">
        <f t="shared" si="25"/>
        <v>9.0629274965800269E-2</v>
      </c>
      <c r="AI118" s="58">
        <f t="shared" si="25"/>
        <v>1.7099863201094391E-2</v>
      </c>
      <c r="AJ118" s="58">
        <f t="shared" si="25"/>
        <v>1.3679890560875513E-2</v>
      </c>
      <c r="AK118" s="58">
        <f t="shared" si="25"/>
        <v>0.30300957592339262</v>
      </c>
      <c r="AL118" s="58">
        <f t="shared" si="25"/>
        <v>4.6853625170998635E-2</v>
      </c>
      <c r="AM118" s="58">
        <f t="shared" si="25"/>
        <v>2.7359781121751026E-3</v>
      </c>
      <c r="AN118" s="58">
        <f t="shared" si="26"/>
        <v>1</v>
      </c>
    </row>
    <row r="119" spans="1:40" x14ac:dyDescent="0.15">
      <c r="A119" s="13" t="s">
        <v>276</v>
      </c>
      <c r="B119" s="68">
        <v>5</v>
      </c>
      <c r="C119" s="67" t="s">
        <v>58</v>
      </c>
      <c r="D119" s="65" t="s">
        <v>273</v>
      </c>
      <c r="E119" s="57">
        <v>1827</v>
      </c>
      <c r="F119" s="57">
        <v>1216</v>
      </c>
      <c r="G119" s="57">
        <v>226</v>
      </c>
      <c r="H119" s="57">
        <v>118</v>
      </c>
      <c r="I119" s="57">
        <v>81</v>
      </c>
      <c r="J119" s="57">
        <v>54</v>
      </c>
      <c r="K119" s="57">
        <v>52</v>
      </c>
      <c r="L119" s="57">
        <v>337</v>
      </c>
      <c r="M119" s="57">
        <v>174</v>
      </c>
      <c r="N119" s="57">
        <v>136</v>
      </c>
      <c r="O119" s="57">
        <v>398</v>
      </c>
      <c r="P119" s="57">
        <v>79</v>
      </c>
      <c r="Q119" s="57">
        <v>70</v>
      </c>
      <c r="R119" s="57">
        <v>1200</v>
      </c>
      <c r="S119" s="57">
        <v>154</v>
      </c>
      <c r="T119" s="57">
        <v>8</v>
      </c>
      <c r="U119" s="57">
        <v>4270</v>
      </c>
      <c r="W119" s="52" t="str">
        <f t="shared" si="24"/>
        <v>４００万円～７００万円未満(N=4270）</v>
      </c>
      <c r="X119" s="58">
        <f t="shared" si="25"/>
        <v>0.4278688524590164</v>
      </c>
      <c r="Y119" s="58">
        <f t="shared" si="25"/>
        <v>0.28477751756440284</v>
      </c>
      <c r="Z119" s="58">
        <f t="shared" si="25"/>
        <v>5.2927400468384074E-2</v>
      </c>
      <c r="AA119" s="58">
        <f t="shared" si="25"/>
        <v>2.7634660421545668E-2</v>
      </c>
      <c r="AB119" s="58">
        <f t="shared" si="25"/>
        <v>1.8969555035128805E-2</v>
      </c>
      <c r="AC119" s="58">
        <f t="shared" si="25"/>
        <v>1.2646370023419205E-2</v>
      </c>
      <c r="AD119" s="58">
        <f t="shared" si="25"/>
        <v>1.2177985948477752E-2</v>
      </c>
      <c r="AE119" s="58">
        <f t="shared" si="25"/>
        <v>7.8922716627634656E-2</v>
      </c>
      <c r="AF119" s="58">
        <f t="shared" si="25"/>
        <v>4.0749414519906324E-2</v>
      </c>
      <c r="AG119" s="58">
        <f t="shared" si="25"/>
        <v>3.1850117096018739E-2</v>
      </c>
      <c r="AH119" s="58">
        <f t="shared" si="25"/>
        <v>9.3208430913348947E-2</v>
      </c>
      <c r="AI119" s="58">
        <f t="shared" si="25"/>
        <v>1.8501170960187354E-2</v>
      </c>
      <c r="AJ119" s="58">
        <f t="shared" si="25"/>
        <v>1.6393442622950821E-2</v>
      </c>
      <c r="AK119" s="58">
        <f t="shared" si="25"/>
        <v>0.28103044496487117</v>
      </c>
      <c r="AL119" s="58">
        <f t="shared" si="25"/>
        <v>3.6065573770491806E-2</v>
      </c>
      <c r="AM119" s="58">
        <f t="shared" si="25"/>
        <v>1.873536299765808E-3</v>
      </c>
      <c r="AN119" s="58">
        <f t="shared" si="26"/>
        <v>1</v>
      </c>
    </row>
    <row r="120" spans="1:40" x14ac:dyDescent="0.15">
      <c r="A120" s="13" t="s">
        <v>1049</v>
      </c>
      <c r="B120" s="68">
        <v>6</v>
      </c>
      <c r="C120" s="67" t="s">
        <v>59</v>
      </c>
      <c r="D120" s="65" t="s">
        <v>273</v>
      </c>
      <c r="E120" s="57">
        <v>1105</v>
      </c>
      <c r="F120" s="57">
        <v>690</v>
      </c>
      <c r="G120" s="57">
        <v>183</v>
      </c>
      <c r="H120" s="57">
        <v>72</v>
      </c>
      <c r="I120" s="57">
        <v>46</v>
      </c>
      <c r="J120" s="57">
        <v>41</v>
      </c>
      <c r="K120" s="57">
        <v>33</v>
      </c>
      <c r="L120" s="57">
        <v>201</v>
      </c>
      <c r="M120" s="57">
        <v>97</v>
      </c>
      <c r="N120" s="57">
        <v>78</v>
      </c>
      <c r="O120" s="57">
        <v>242</v>
      </c>
      <c r="P120" s="57">
        <v>56</v>
      </c>
      <c r="Q120" s="57">
        <v>51</v>
      </c>
      <c r="R120" s="57">
        <v>667</v>
      </c>
      <c r="S120" s="57">
        <v>95</v>
      </c>
      <c r="T120" s="57">
        <v>8</v>
      </c>
      <c r="U120" s="57">
        <v>2499</v>
      </c>
      <c r="W120" s="52" t="str">
        <f t="shared" si="24"/>
        <v>７００万円～１，０００万円未満(N=2499）</v>
      </c>
      <c r="X120" s="58">
        <f t="shared" si="25"/>
        <v>0.44217687074829931</v>
      </c>
      <c r="Y120" s="58">
        <f t="shared" si="25"/>
        <v>0.27611044417767105</v>
      </c>
      <c r="Z120" s="58">
        <f t="shared" si="25"/>
        <v>7.322929171668667E-2</v>
      </c>
      <c r="AA120" s="58">
        <f t="shared" si="25"/>
        <v>2.8811524609843937E-2</v>
      </c>
      <c r="AB120" s="58">
        <f t="shared" si="25"/>
        <v>1.8407362945178071E-2</v>
      </c>
      <c r="AC120" s="58">
        <f t="shared" si="25"/>
        <v>1.6406562625050022E-2</v>
      </c>
      <c r="AD120" s="58">
        <f t="shared" si="25"/>
        <v>1.3205282112845138E-2</v>
      </c>
      <c r="AE120" s="58">
        <f t="shared" si="25"/>
        <v>8.0432172869147653E-2</v>
      </c>
      <c r="AF120" s="58">
        <f t="shared" si="25"/>
        <v>3.8815526210484196E-2</v>
      </c>
      <c r="AG120" s="58">
        <f t="shared" si="25"/>
        <v>3.1212484993997598E-2</v>
      </c>
      <c r="AH120" s="58">
        <f t="shared" si="25"/>
        <v>9.6838735494197678E-2</v>
      </c>
      <c r="AI120" s="58">
        <f t="shared" si="25"/>
        <v>2.2408963585434174E-2</v>
      </c>
      <c r="AJ120" s="58">
        <f t="shared" si="25"/>
        <v>2.0408163265306121E-2</v>
      </c>
      <c r="AK120" s="58">
        <f t="shared" si="25"/>
        <v>0.26690676270508201</v>
      </c>
      <c r="AL120" s="58">
        <f t="shared" si="25"/>
        <v>3.8015206082432973E-2</v>
      </c>
      <c r="AM120" s="58">
        <f t="shared" si="25"/>
        <v>3.2012805122048822E-3</v>
      </c>
      <c r="AN120" s="58">
        <f t="shared" si="26"/>
        <v>1</v>
      </c>
    </row>
    <row r="121" spans="1:40" x14ac:dyDescent="0.15">
      <c r="A121" s="13" t="s">
        <v>1049</v>
      </c>
      <c r="B121" s="68">
        <v>7</v>
      </c>
      <c r="C121" s="67" t="s">
        <v>60</v>
      </c>
      <c r="D121" s="65" t="s">
        <v>273</v>
      </c>
      <c r="E121" s="57">
        <v>898</v>
      </c>
      <c r="F121" s="57">
        <v>564</v>
      </c>
      <c r="G121" s="57">
        <v>170</v>
      </c>
      <c r="H121" s="57">
        <v>82</v>
      </c>
      <c r="I121" s="57">
        <v>47</v>
      </c>
      <c r="J121" s="57">
        <v>31</v>
      </c>
      <c r="K121" s="57">
        <v>41</v>
      </c>
      <c r="L121" s="57">
        <v>157</v>
      </c>
      <c r="M121" s="57">
        <v>92</v>
      </c>
      <c r="N121" s="57">
        <v>75</v>
      </c>
      <c r="O121" s="57">
        <v>203</v>
      </c>
      <c r="P121" s="57">
        <v>51</v>
      </c>
      <c r="Q121" s="57">
        <v>40</v>
      </c>
      <c r="R121" s="57">
        <v>457</v>
      </c>
      <c r="S121" s="57">
        <v>67</v>
      </c>
      <c r="T121" s="57">
        <v>3</v>
      </c>
      <c r="U121" s="57">
        <v>1959</v>
      </c>
      <c r="W121" s="52" t="str">
        <f t="shared" si="24"/>
        <v>１，０００万円以上(N=1959）</v>
      </c>
      <c r="X121" s="58">
        <f t="shared" si="25"/>
        <v>0.45839714139867277</v>
      </c>
      <c r="Y121" s="58">
        <f t="shared" si="25"/>
        <v>0.28790199081163859</v>
      </c>
      <c r="Z121" s="58">
        <f t="shared" si="25"/>
        <v>8.6778968861664113E-2</v>
      </c>
      <c r="AA121" s="58">
        <f t="shared" si="25"/>
        <v>4.1858090862685042E-2</v>
      </c>
      <c r="AB121" s="58">
        <f t="shared" si="25"/>
        <v>2.399183256763655E-2</v>
      </c>
      <c r="AC121" s="58">
        <f t="shared" si="25"/>
        <v>1.582440020418581E-2</v>
      </c>
      <c r="AD121" s="58">
        <f t="shared" si="25"/>
        <v>2.0929045431342521E-2</v>
      </c>
      <c r="AE121" s="58">
        <f t="shared" si="25"/>
        <v>8.0142930066360391E-2</v>
      </c>
      <c r="AF121" s="58">
        <f t="shared" si="25"/>
        <v>4.6962736089841757E-2</v>
      </c>
      <c r="AG121" s="58">
        <f t="shared" si="25"/>
        <v>3.8284839203675342E-2</v>
      </c>
      <c r="AH121" s="58">
        <f t="shared" si="25"/>
        <v>0.10362429811128127</v>
      </c>
      <c r="AI121" s="58">
        <f t="shared" si="25"/>
        <v>2.6033690658499236E-2</v>
      </c>
      <c r="AJ121" s="58">
        <f t="shared" si="25"/>
        <v>2.041858090862685E-2</v>
      </c>
      <c r="AK121" s="58">
        <f t="shared" si="25"/>
        <v>0.23328228688106176</v>
      </c>
      <c r="AL121" s="58">
        <f t="shared" si="25"/>
        <v>3.4201123021949976E-2</v>
      </c>
      <c r="AM121" s="58">
        <f t="shared" si="25"/>
        <v>1.5313935681470138E-3</v>
      </c>
      <c r="AN121" s="58">
        <f t="shared" si="26"/>
        <v>1</v>
      </c>
    </row>
    <row r="122" spans="1:40" x14ac:dyDescent="0.15">
      <c r="A122" s="13" t="s">
        <v>276</v>
      </c>
      <c r="B122" s="68">
        <v>8</v>
      </c>
      <c r="C122" s="67" t="s">
        <v>61</v>
      </c>
      <c r="D122" s="65" t="s">
        <v>273</v>
      </c>
      <c r="E122" s="57">
        <v>1009</v>
      </c>
      <c r="F122" s="57">
        <v>723</v>
      </c>
      <c r="G122" s="57">
        <v>113</v>
      </c>
      <c r="H122" s="57">
        <v>49</v>
      </c>
      <c r="I122" s="57">
        <v>25</v>
      </c>
      <c r="J122" s="57">
        <v>16</v>
      </c>
      <c r="K122" s="57">
        <v>23</v>
      </c>
      <c r="L122" s="57">
        <v>159</v>
      </c>
      <c r="M122" s="57">
        <v>91</v>
      </c>
      <c r="N122" s="57">
        <v>84</v>
      </c>
      <c r="O122" s="57">
        <v>206</v>
      </c>
      <c r="P122" s="57">
        <v>41</v>
      </c>
      <c r="Q122" s="57">
        <v>38</v>
      </c>
      <c r="R122" s="57">
        <v>944</v>
      </c>
      <c r="S122" s="57">
        <v>119</v>
      </c>
      <c r="T122" s="57">
        <v>4</v>
      </c>
      <c r="U122" s="57">
        <v>2664</v>
      </c>
      <c r="W122" s="52" t="str">
        <f t="shared" si="24"/>
        <v>回答したくない(N=2664）</v>
      </c>
      <c r="X122" s="58">
        <f t="shared" si="25"/>
        <v>0.37875375375375375</v>
      </c>
      <c r="Y122" s="58">
        <f t="shared" si="25"/>
        <v>0.2713963963963964</v>
      </c>
      <c r="Z122" s="58">
        <f t="shared" si="25"/>
        <v>4.2417417417417419E-2</v>
      </c>
      <c r="AA122" s="58">
        <f t="shared" si="25"/>
        <v>1.8393393393393392E-2</v>
      </c>
      <c r="AB122" s="58">
        <f t="shared" si="25"/>
        <v>9.3843843843843845E-3</v>
      </c>
      <c r="AC122" s="58">
        <f t="shared" si="25"/>
        <v>6.006006006006006E-3</v>
      </c>
      <c r="AD122" s="58">
        <f t="shared" si="25"/>
        <v>8.6336336336336333E-3</v>
      </c>
      <c r="AE122" s="58">
        <f t="shared" si="25"/>
        <v>5.9684684684684686E-2</v>
      </c>
      <c r="AF122" s="58">
        <f t="shared" si="25"/>
        <v>3.415915915915916E-2</v>
      </c>
      <c r="AG122" s="58">
        <f t="shared" si="25"/>
        <v>3.1531531531531529E-2</v>
      </c>
      <c r="AH122" s="58">
        <f t="shared" si="25"/>
        <v>7.7327327327327333E-2</v>
      </c>
      <c r="AI122" s="58">
        <f t="shared" si="25"/>
        <v>1.539039039039039E-2</v>
      </c>
      <c r="AJ122" s="58">
        <f t="shared" si="25"/>
        <v>1.4264264264264264E-2</v>
      </c>
      <c r="AK122" s="58">
        <f t="shared" si="25"/>
        <v>0.35435435435435436</v>
      </c>
      <c r="AL122" s="58">
        <f t="shared" si="25"/>
        <v>4.4669669669669669E-2</v>
      </c>
      <c r="AM122" s="58">
        <f t="shared" si="25"/>
        <v>1.5015015015015015E-3</v>
      </c>
      <c r="AN122" s="58">
        <f t="shared" si="26"/>
        <v>1</v>
      </c>
    </row>
    <row r="123" spans="1:40" x14ac:dyDescent="0.15">
      <c r="P123" s="59"/>
      <c r="Q123" s="59"/>
      <c r="R123" s="59"/>
      <c r="S123" s="59"/>
      <c r="T123" s="59"/>
      <c r="U123" s="59"/>
      <c r="W123" s="60"/>
      <c r="AB123" s="61"/>
      <c r="AI123" s="61"/>
      <c r="AJ123" s="61"/>
      <c r="AK123" s="61"/>
      <c r="AL123" s="61"/>
      <c r="AM123" s="61"/>
      <c r="AN123" s="61"/>
    </row>
    <row r="124" spans="1:40" x14ac:dyDescent="0.15">
      <c r="C124" s="60"/>
      <c r="P124" s="59"/>
      <c r="Q124" s="59"/>
      <c r="R124" s="59"/>
      <c r="S124" s="59"/>
      <c r="T124" s="59"/>
      <c r="U124" s="59" t="s">
        <v>249</v>
      </c>
      <c r="W124" s="60"/>
      <c r="AB124" s="61"/>
      <c r="AI124" s="61"/>
      <c r="AJ124" s="61"/>
      <c r="AK124" s="61"/>
      <c r="AL124" s="61"/>
      <c r="AM124" s="61"/>
      <c r="AN124" s="62"/>
    </row>
    <row r="125" spans="1:40" ht="12" customHeight="1" x14ac:dyDescent="0.15">
      <c r="C125" s="130" t="s">
        <v>79</v>
      </c>
      <c r="E125" s="47"/>
      <c r="F125" s="47"/>
      <c r="G125" s="47"/>
      <c r="H125" s="47"/>
      <c r="I125" s="47"/>
      <c r="J125" s="47"/>
      <c r="K125" s="47"/>
      <c r="L125" s="47"/>
      <c r="M125" s="47"/>
      <c r="N125" s="47"/>
      <c r="O125" s="47"/>
      <c r="P125" s="47"/>
      <c r="Q125" s="47"/>
      <c r="R125" s="47"/>
      <c r="S125" s="47"/>
      <c r="T125" s="47"/>
      <c r="U125" s="47"/>
      <c r="W125" s="136" t="str">
        <f>+C125</f>
        <v>＜地方居住経験＞</v>
      </c>
      <c r="X125" s="47"/>
      <c r="Y125" s="47"/>
      <c r="Z125" s="47"/>
      <c r="AA125" s="47"/>
      <c r="AB125" s="47"/>
      <c r="AC125" s="47"/>
      <c r="AD125" s="47"/>
      <c r="AE125" s="47"/>
      <c r="AF125" s="47"/>
      <c r="AG125" s="47"/>
      <c r="AH125" s="47"/>
      <c r="AI125" s="47"/>
      <c r="AJ125" s="47"/>
      <c r="AK125" s="47"/>
      <c r="AL125" s="47"/>
      <c r="AM125" s="47"/>
      <c r="AN125" s="47"/>
    </row>
    <row r="126" spans="1:40" ht="101.25" x14ac:dyDescent="0.15">
      <c r="C126" s="131"/>
      <c r="E126" s="90" t="s">
        <v>1012</v>
      </c>
      <c r="F126" s="90" t="s">
        <v>1013</v>
      </c>
      <c r="G126" s="90" t="s">
        <v>1014</v>
      </c>
      <c r="H126" s="90" t="s">
        <v>1015</v>
      </c>
      <c r="I126" s="90" t="s">
        <v>1016</v>
      </c>
      <c r="J126" s="90" t="s">
        <v>1017</v>
      </c>
      <c r="K126" s="90" t="s">
        <v>1018</v>
      </c>
      <c r="L126" s="90" t="s">
        <v>1019</v>
      </c>
      <c r="M126" s="90" t="s">
        <v>1020</v>
      </c>
      <c r="N126" s="90" t="s">
        <v>1021</v>
      </c>
      <c r="O126" s="90" t="s">
        <v>1022</v>
      </c>
      <c r="P126" s="91" t="s">
        <v>1023</v>
      </c>
      <c r="Q126" s="91" t="s">
        <v>1024</v>
      </c>
      <c r="R126" s="91" t="s">
        <v>1025</v>
      </c>
      <c r="S126" s="91" t="s">
        <v>1026</v>
      </c>
      <c r="T126" s="91" t="s">
        <v>617</v>
      </c>
      <c r="U126" s="92" t="s">
        <v>140</v>
      </c>
      <c r="W126" s="137"/>
      <c r="X126" s="90" t="s">
        <v>1048</v>
      </c>
      <c r="Y126" s="90" t="s">
        <v>1013</v>
      </c>
      <c r="Z126" s="90" t="s">
        <v>1014</v>
      </c>
      <c r="AA126" s="90" t="s">
        <v>1015</v>
      </c>
      <c r="AB126" s="90" t="s">
        <v>1016</v>
      </c>
      <c r="AC126" s="90" t="s">
        <v>1017</v>
      </c>
      <c r="AD126" s="90" t="s">
        <v>1018</v>
      </c>
      <c r="AE126" s="90" t="s">
        <v>1019</v>
      </c>
      <c r="AF126" s="90" t="s">
        <v>1020</v>
      </c>
      <c r="AG126" s="90" t="s">
        <v>1021</v>
      </c>
      <c r="AH126" s="90" t="s">
        <v>1022</v>
      </c>
      <c r="AI126" s="91" t="s">
        <v>1023</v>
      </c>
      <c r="AJ126" s="91" t="s">
        <v>1024</v>
      </c>
      <c r="AK126" s="91" t="s">
        <v>1025</v>
      </c>
      <c r="AL126" s="91" t="s">
        <v>1026</v>
      </c>
      <c r="AM126" s="91" t="s">
        <v>617</v>
      </c>
      <c r="AN126" s="92" t="s">
        <v>140</v>
      </c>
    </row>
    <row r="127" spans="1:40" x14ac:dyDescent="0.15">
      <c r="C127" s="52" t="s">
        <v>150</v>
      </c>
      <c r="E127" s="63">
        <v>6360</v>
      </c>
      <c r="F127" s="63">
        <v>4314</v>
      </c>
      <c r="G127" s="63">
        <v>858</v>
      </c>
      <c r="H127" s="63">
        <v>463</v>
      </c>
      <c r="I127" s="63">
        <v>268</v>
      </c>
      <c r="J127" s="63">
        <v>192</v>
      </c>
      <c r="K127" s="63">
        <v>202</v>
      </c>
      <c r="L127" s="63">
        <v>1165</v>
      </c>
      <c r="M127" s="63">
        <v>615</v>
      </c>
      <c r="N127" s="63">
        <v>522</v>
      </c>
      <c r="O127" s="63">
        <v>1398</v>
      </c>
      <c r="P127" s="63">
        <v>294</v>
      </c>
      <c r="Q127" s="63">
        <v>252</v>
      </c>
      <c r="R127" s="63">
        <v>4502</v>
      </c>
      <c r="S127" s="63">
        <v>617</v>
      </c>
      <c r="T127" s="63">
        <v>37</v>
      </c>
      <c r="U127" s="57">
        <v>15420</v>
      </c>
      <c r="W127" s="52" t="str">
        <f t="shared" ref="W127:W129" si="27">+C127&amp;"(N="&amp;U127&amp;"）"</f>
        <v>全体(N=15420）</v>
      </c>
      <c r="X127" s="58">
        <f t="shared" ref="X127:AM129" si="28">+E127/$U127</f>
        <v>0.41245136186770426</v>
      </c>
      <c r="Y127" s="58">
        <f t="shared" si="28"/>
        <v>0.27976653696498055</v>
      </c>
      <c r="Z127" s="58">
        <f t="shared" si="28"/>
        <v>5.5642023346303499E-2</v>
      </c>
      <c r="AA127" s="58">
        <f t="shared" si="28"/>
        <v>3.0025940337224385E-2</v>
      </c>
      <c r="AB127" s="58">
        <f t="shared" si="28"/>
        <v>1.7380025940337225E-2</v>
      </c>
      <c r="AC127" s="58">
        <f t="shared" si="28"/>
        <v>1.2451361867704281E-2</v>
      </c>
      <c r="AD127" s="58">
        <f t="shared" si="28"/>
        <v>1.3099870298313878E-2</v>
      </c>
      <c r="AE127" s="58">
        <f t="shared" si="28"/>
        <v>7.5551232166018154E-2</v>
      </c>
      <c r="AF127" s="58">
        <f t="shared" si="28"/>
        <v>3.9883268482490269E-2</v>
      </c>
      <c r="AG127" s="58">
        <f t="shared" si="28"/>
        <v>3.3852140077821009E-2</v>
      </c>
      <c r="AH127" s="58">
        <f t="shared" si="28"/>
        <v>9.0661478599221787E-2</v>
      </c>
      <c r="AI127" s="58">
        <f t="shared" si="28"/>
        <v>1.9066147859922181E-2</v>
      </c>
      <c r="AJ127" s="58">
        <f t="shared" si="28"/>
        <v>1.6342412451361869E-2</v>
      </c>
      <c r="AK127" s="58">
        <f t="shared" si="28"/>
        <v>0.291958495460441</v>
      </c>
      <c r="AL127" s="58">
        <f t="shared" si="28"/>
        <v>4.0012970168612189E-2</v>
      </c>
      <c r="AM127" s="58">
        <f t="shared" si="28"/>
        <v>2.3994811932555125E-3</v>
      </c>
      <c r="AN127" s="58">
        <f t="shared" ref="AN127:AN129" si="29">+U127/$U127</f>
        <v>1</v>
      </c>
    </row>
    <row r="128" spans="1:40" x14ac:dyDescent="0.15">
      <c r="A128" s="13" t="s">
        <v>1050</v>
      </c>
      <c r="B128" s="68">
        <v>1</v>
      </c>
      <c r="C128" s="67" t="s">
        <v>278</v>
      </c>
      <c r="D128" s="65" t="s">
        <v>279</v>
      </c>
      <c r="E128" s="57">
        <v>3360</v>
      </c>
      <c r="F128" s="57">
        <v>2268</v>
      </c>
      <c r="G128" s="57">
        <v>474</v>
      </c>
      <c r="H128" s="57">
        <v>271</v>
      </c>
      <c r="I128" s="57">
        <v>151</v>
      </c>
      <c r="J128" s="57">
        <v>119</v>
      </c>
      <c r="K128" s="57">
        <v>119</v>
      </c>
      <c r="L128" s="57">
        <v>562</v>
      </c>
      <c r="M128" s="57">
        <v>329</v>
      </c>
      <c r="N128" s="57">
        <v>277</v>
      </c>
      <c r="O128" s="57">
        <v>790</v>
      </c>
      <c r="P128" s="57">
        <v>152</v>
      </c>
      <c r="Q128" s="57">
        <v>139</v>
      </c>
      <c r="R128" s="57">
        <v>1977</v>
      </c>
      <c r="S128" s="57">
        <v>310</v>
      </c>
      <c r="T128" s="57">
        <v>18</v>
      </c>
      <c r="U128" s="57">
        <v>7660</v>
      </c>
      <c r="W128" s="52" t="str">
        <f t="shared" si="27"/>
        <v>地方居住経験あり(N=7660）</v>
      </c>
      <c r="X128" s="58">
        <f t="shared" si="28"/>
        <v>0.43864229765013057</v>
      </c>
      <c r="Y128" s="58">
        <f t="shared" si="28"/>
        <v>0.29608355091383814</v>
      </c>
      <c r="Z128" s="58">
        <f t="shared" si="28"/>
        <v>6.1879895561357701E-2</v>
      </c>
      <c r="AA128" s="58">
        <f t="shared" si="28"/>
        <v>3.5378590078328984E-2</v>
      </c>
      <c r="AB128" s="58">
        <f t="shared" si="28"/>
        <v>1.9712793733681462E-2</v>
      </c>
      <c r="AC128" s="58">
        <f t="shared" si="28"/>
        <v>1.5535248041775456E-2</v>
      </c>
      <c r="AD128" s="58">
        <f t="shared" si="28"/>
        <v>1.5535248041775456E-2</v>
      </c>
      <c r="AE128" s="58">
        <f t="shared" si="28"/>
        <v>7.336814621409922E-2</v>
      </c>
      <c r="AF128" s="58">
        <f t="shared" si="28"/>
        <v>4.2950391644908617E-2</v>
      </c>
      <c r="AG128" s="58">
        <f t="shared" si="28"/>
        <v>3.6161879895561355E-2</v>
      </c>
      <c r="AH128" s="58">
        <f t="shared" si="28"/>
        <v>0.10313315926892951</v>
      </c>
      <c r="AI128" s="58">
        <f t="shared" si="28"/>
        <v>1.9843342036553524E-2</v>
      </c>
      <c r="AJ128" s="58">
        <f t="shared" si="28"/>
        <v>1.8146214099216709E-2</v>
      </c>
      <c r="AK128" s="58">
        <f t="shared" si="28"/>
        <v>0.25809399477806788</v>
      </c>
      <c r="AL128" s="58">
        <f t="shared" si="28"/>
        <v>4.0469973890339427E-2</v>
      </c>
      <c r="AM128" s="58">
        <f t="shared" si="28"/>
        <v>2.3498694516971281E-3</v>
      </c>
      <c r="AN128" s="58">
        <f t="shared" si="29"/>
        <v>1</v>
      </c>
    </row>
    <row r="129" spans="1:40" x14ac:dyDescent="0.15">
      <c r="A129" s="13" t="s">
        <v>1050</v>
      </c>
      <c r="B129" s="68">
        <v>2</v>
      </c>
      <c r="C129" s="67" t="s">
        <v>281</v>
      </c>
      <c r="D129" s="65" t="s">
        <v>279</v>
      </c>
      <c r="E129" s="57">
        <v>3000</v>
      </c>
      <c r="F129" s="57">
        <v>2046</v>
      </c>
      <c r="G129" s="57">
        <v>384</v>
      </c>
      <c r="H129" s="57">
        <v>192</v>
      </c>
      <c r="I129" s="57">
        <v>117</v>
      </c>
      <c r="J129" s="57">
        <v>73</v>
      </c>
      <c r="K129" s="57">
        <v>83</v>
      </c>
      <c r="L129" s="57">
        <v>603</v>
      </c>
      <c r="M129" s="57">
        <v>286</v>
      </c>
      <c r="N129" s="57">
        <v>245</v>
      </c>
      <c r="O129" s="57">
        <v>608</v>
      </c>
      <c r="P129" s="57">
        <v>142</v>
      </c>
      <c r="Q129" s="57">
        <v>113</v>
      </c>
      <c r="R129" s="57">
        <v>2525</v>
      </c>
      <c r="S129" s="57">
        <v>307</v>
      </c>
      <c r="T129" s="57">
        <v>19</v>
      </c>
      <c r="U129" s="57">
        <v>7760</v>
      </c>
      <c r="W129" s="52" t="str">
        <f t="shared" si="27"/>
        <v>地方居住経験なし(N=7760）</v>
      </c>
      <c r="X129" s="58">
        <f t="shared" si="28"/>
        <v>0.38659793814432991</v>
      </c>
      <c r="Y129" s="58">
        <f t="shared" si="28"/>
        <v>0.263659793814433</v>
      </c>
      <c r="Z129" s="58">
        <f t="shared" si="28"/>
        <v>4.9484536082474224E-2</v>
      </c>
      <c r="AA129" s="58">
        <f t="shared" si="28"/>
        <v>2.4742268041237112E-2</v>
      </c>
      <c r="AB129" s="58">
        <f t="shared" si="28"/>
        <v>1.5077319587628866E-2</v>
      </c>
      <c r="AC129" s="58">
        <f t="shared" si="28"/>
        <v>9.4072164948453604E-3</v>
      </c>
      <c r="AD129" s="58">
        <f t="shared" si="28"/>
        <v>1.0695876288659794E-2</v>
      </c>
      <c r="AE129" s="58">
        <f t="shared" si="28"/>
        <v>7.7706185567010311E-2</v>
      </c>
      <c r="AF129" s="58">
        <f t="shared" si="28"/>
        <v>3.6855670103092784E-2</v>
      </c>
      <c r="AG129" s="58">
        <f t="shared" si="28"/>
        <v>3.1572164948453607E-2</v>
      </c>
      <c r="AH129" s="58">
        <f t="shared" si="28"/>
        <v>7.8350515463917525E-2</v>
      </c>
      <c r="AI129" s="58">
        <f t="shared" si="28"/>
        <v>1.8298969072164949E-2</v>
      </c>
      <c r="AJ129" s="58">
        <f t="shared" si="28"/>
        <v>1.4561855670103093E-2</v>
      </c>
      <c r="AK129" s="58">
        <f t="shared" si="28"/>
        <v>0.32538659793814434</v>
      </c>
      <c r="AL129" s="58">
        <f t="shared" si="28"/>
        <v>3.9561855670103091E-2</v>
      </c>
      <c r="AM129" s="58">
        <f t="shared" si="28"/>
        <v>2.4484536082474227E-3</v>
      </c>
      <c r="AN129" s="58">
        <f t="shared" si="29"/>
        <v>1</v>
      </c>
    </row>
    <row r="130" spans="1:40" x14ac:dyDescent="0.15">
      <c r="P130" s="59"/>
      <c r="Q130" s="59"/>
      <c r="R130" s="59"/>
      <c r="S130" s="59"/>
      <c r="T130" s="59"/>
      <c r="U130" s="59"/>
      <c r="AB130" s="61"/>
      <c r="AI130" s="61"/>
      <c r="AJ130" s="61"/>
      <c r="AK130" s="61"/>
      <c r="AL130" s="61"/>
      <c r="AM130" s="61"/>
      <c r="AN130" s="61"/>
    </row>
    <row r="131" spans="1:40" x14ac:dyDescent="0.15">
      <c r="C131" s="60"/>
      <c r="P131" s="59"/>
      <c r="Q131" s="59"/>
      <c r="R131" s="59"/>
      <c r="S131" s="59"/>
      <c r="T131" s="59"/>
      <c r="U131" s="59" t="s">
        <v>1047</v>
      </c>
      <c r="W131" s="60"/>
      <c r="AB131" s="61"/>
      <c r="AI131" s="61"/>
      <c r="AJ131" s="61"/>
      <c r="AK131" s="61"/>
      <c r="AL131" s="61"/>
      <c r="AM131" s="61"/>
      <c r="AN131" s="62"/>
    </row>
    <row r="132" spans="1:40" ht="12" customHeight="1" x14ac:dyDescent="0.15">
      <c r="C132" s="130" t="s">
        <v>283</v>
      </c>
      <c r="E132" s="47"/>
      <c r="F132" s="47"/>
      <c r="G132" s="47"/>
      <c r="H132" s="47"/>
      <c r="I132" s="47"/>
      <c r="J132" s="47"/>
      <c r="K132" s="47"/>
      <c r="L132" s="47"/>
      <c r="M132" s="47"/>
      <c r="N132" s="47"/>
      <c r="O132" s="47"/>
      <c r="P132" s="47"/>
      <c r="Q132" s="47"/>
      <c r="R132" s="47"/>
      <c r="S132" s="47"/>
      <c r="T132" s="47"/>
      <c r="U132" s="47"/>
      <c r="W132" s="136" t="str">
        <f>+C132</f>
        <v>＜地域活動の参加有無＞</v>
      </c>
      <c r="X132" s="47"/>
      <c r="Y132" s="47"/>
      <c r="Z132" s="47"/>
      <c r="AA132" s="47"/>
      <c r="AB132" s="47"/>
      <c r="AC132" s="47"/>
      <c r="AD132" s="47"/>
      <c r="AE132" s="47"/>
      <c r="AF132" s="47"/>
      <c r="AG132" s="47"/>
      <c r="AH132" s="47"/>
      <c r="AI132" s="47"/>
      <c r="AJ132" s="47"/>
      <c r="AK132" s="47"/>
      <c r="AL132" s="47"/>
      <c r="AM132" s="47"/>
      <c r="AN132" s="47"/>
    </row>
    <row r="133" spans="1:40" ht="101.25" x14ac:dyDescent="0.15">
      <c r="C133" s="131"/>
      <c r="E133" s="90" t="s">
        <v>1012</v>
      </c>
      <c r="F133" s="90" t="s">
        <v>1013</v>
      </c>
      <c r="G133" s="90" t="s">
        <v>1014</v>
      </c>
      <c r="H133" s="90" t="s">
        <v>1015</v>
      </c>
      <c r="I133" s="90" t="s">
        <v>1016</v>
      </c>
      <c r="J133" s="90" t="s">
        <v>1017</v>
      </c>
      <c r="K133" s="90" t="s">
        <v>1018</v>
      </c>
      <c r="L133" s="90" t="s">
        <v>1019</v>
      </c>
      <c r="M133" s="90" t="s">
        <v>1020</v>
      </c>
      <c r="N133" s="90" t="s">
        <v>1021</v>
      </c>
      <c r="O133" s="90" t="s">
        <v>1022</v>
      </c>
      <c r="P133" s="91" t="s">
        <v>1023</v>
      </c>
      <c r="Q133" s="91" t="s">
        <v>1024</v>
      </c>
      <c r="R133" s="91" t="s">
        <v>1025</v>
      </c>
      <c r="S133" s="91" t="s">
        <v>1026</v>
      </c>
      <c r="T133" s="91" t="s">
        <v>617</v>
      </c>
      <c r="U133" s="92" t="s">
        <v>140</v>
      </c>
      <c r="W133" s="137"/>
      <c r="X133" s="90" t="s">
        <v>1032</v>
      </c>
      <c r="Y133" s="90" t="s">
        <v>1013</v>
      </c>
      <c r="Z133" s="90" t="s">
        <v>1014</v>
      </c>
      <c r="AA133" s="90" t="s">
        <v>1015</v>
      </c>
      <c r="AB133" s="90" t="s">
        <v>1016</v>
      </c>
      <c r="AC133" s="90" t="s">
        <v>1017</v>
      </c>
      <c r="AD133" s="90" t="s">
        <v>1018</v>
      </c>
      <c r="AE133" s="90" t="s">
        <v>1019</v>
      </c>
      <c r="AF133" s="90" t="s">
        <v>1020</v>
      </c>
      <c r="AG133" s="90" t="s">
        <v>1021</v>
      </c>
      <c r="AH133" s="90" t="s">
        <v>1022</v>
      </c>
      <c r="AI133" s="91" t="s">
        <v>1023</v>
      </c>
      <c r="AJ133" s="91" t="s">
        <v>1024</v>
      </c>
      <c r="AK133" s="91" t="s">
        <v>1025</v>
      </c>
      <c r="AL133" s="91" t="s">
        <v>1026</v>
      </c>
      <c r="AM133" s="91" t="s">
        <v>617</v>
      </c>
      <c r="AN133" s="92" t="s">
        <v>140</v>
      </c>
    </row>
    <row r="134" spans="1:40" ht="23.25" customHeight="1" x14ac:dyDescent="0.15">
      <c r="B134" s="51"/>
      <c r="C134" s="52" t="s">
        <v>150</v>
      </c>
      <c r="D134" s="51"/>
      <c r="E134" s="63">
        <v>6360</v>
      </c>
      <c r="F134" s="63">
        <v>4314</v>
      </c>
      <c r="G134" s="63">
        <v>858</v>
      </c>
      <c r="H134" s="63">
        <v>463</v>
      </c>
      <c r="I134" s="63">
        <v>268</v>
      </c>
      <c r="J134" s="63">
        <v>192</v>
      </c>
      <c r="K134" s="63">
        <v>202</v>
      </c>
      <c r="L134" s="63">
        <v>1165</v>
      </c>
      <c r="M134" s="63">
        <v>615</v>
      </c>
      <c r="N134" s="63">
        <v>522</v>
      </c>
      <c r="O134" s="63">
        <v>1398</v>
      </c>
      <c r="P134" s="63">
        <v>294</v>
      </c>
      <c r="Q134" s="63">
        <v>252</v>
      </c>
      <c r="R134" s="63">
        <v>4502</v>
      </c>
      <c r="S134" s="63">
        <v>617</v>
      </c>
      <c r="T134" s="63">
        <v>37</v>
      </c>
      <c r="U134" s="57">
        <v>15420</v>
      </c>
      <c r="W134" s="52" t="str">
        <f t="shared" ref="W134:W138" si="30">+C134&amp;"(N="&amp;U134&amp;"）"</f>
        <v>全体(N=15420）</v>
      </c>
      <c r="X134" s="58">
        <f t="shared" ref="X134:AM138" si="31">+E134/$U134</f>
        <v>0.41245136186770426</v>
      </c>
      <c r="Y134" s="58">
        <f t="shared" si="31"/>
        <v>0.27976653696498055</v>
      </c>
      <c r="Z134" s="58">
        <f t="shared" si="31"/>
        <v>5.5642023346303499E-2</v>
      </c>
      <c r="AA134" s="58">
        <f t="shared" si="31"/>
        <v>3.0025940337224385E-2</v>
      </c>
      <c r="AB134" s="58">
        <f t="shared" si="31"/>
        <v>1.7380025940337225E-2</v>
      </c>
      <c r="AC134" s="58">
        <f t="shared" si="31"/>
        <v>1.2451361867704281E-2</v>
      </c>
      <c r="AD134" s="58">
        <f t="shared" si="31"/>
        <v>1.3099870298313878E-2</v>
      </c>
      <c r="AE134" s="58">
        <f t="shared" si="31"/>
        <v>7.5551232166018154E-2</v>
      </c>
      <c r="AF134" s="58">
        <f t="shared" si="31"/>
        <v>3.9883268482490269E-2</v>
      </c>
      <c r="AG134" s="58">
        <f t="shared" si="31"/>
        <v>3.3852140077821009E-2</v>
      </c>
      <c r="AH134" s="58">
        <f t="shared" si="31"/>
        <v>9.0661478599221787E-2</v>
      </c>
      <c r="AI134" s="58">
        <f t="shared" si="31"/>
        <v>1.9066147859922181E-2</v>
      </c>
      <c r="AJ134" s="58">
        <f t="shared" si="31"/>
        <v>1.6342412451361869E-2</v>
      </c>
      <c r="AK134" s="58">
        <f t="shared" si="31"/>
        <v>0.291958495460441</v>
      </c>
      <c r="AL134" s="58">
        <f t="shared" si="31"/>
        <v>4.0012970168612189E-2</v>
      </c>
      <c r="AM134" s="58">
        <f t="shared" si="31"/>
        <v>2.3994811932555125E-3</v>
      </c>
      <c r="AN134" s="58">
        <f t="shared" ref="AN134:AN138" si="32">+U134/$U134</f>
        <v>1</v>
      </c>
    </row>
    <row r="135" spans="1:40" ht="23.25" customHeight="1" x14ac:dyDescent="0.15">
      <c r="A135" s="12" t="s">
        <v>284</v>
      </c>
      <c r="B135" s="70">
        <v>1</v>
      </c>
      <c r="C135" s="71" t="s">
        <v>83</v>
      </c>
      <c r="D135" s="65" t="s">
        <v>285</v>
      </c>
      <c r="E135" s="57">
        <v>314</v>
      </c>
      <c r="F135" s="57">
        <v>241</v>
      </c>
      <c r="G135" s="57">
        <v>93</v>
      </c>
      <c r="H135" s="57">
        <v>73</v>
      </c>
      <c r="I135" s="57">
        <v>36</v>
      </c>
      <c r="J135" s="57">
        <v>23</v>
      </c>
      <c r="K135" s="57">
        <v>45</v>
      </c>
      <c r="L135" s="57">
        <v>98</v>
      </c>
      <c r="M135" s="57">
        <v>86</v>
      </c>
      <c r="N135" s="57">
        <v>51</v>
      </c>
      <c r="O135" s="57">
        <v>115</v>
      </c>
      <c r="P135" s="57">
        <v>41</v>
      </c>
      <c r="Q135" s="57">
        <v>35</v>
      </c>
      <c r="R135" s="57">
        <v>99</v>
      </c>
      <c r="S135" s="57">
        <v>19</v>
      </c>
      <c r="T135" s="57">
        <v>1</v>
      </c>
      <c r="U135" s="57">
        <v>759</v>
      </c>
      <c r="W135" s="52" t="str">
        <f t="shared" si="30"/>
        <v>地域活動の主体（団体等の事務局など）として実施している(N=759）</v>
      </c>
      <c r="X135" s="58">
        <f t="shared" si="31"/>
        <v>0.41370223978919629</v>
      </c>
      <c r="Y135" s="58">
        <f t="shared" si="31"/>
        <v>0.31752305665349145</v>
      </c>
      <c r="Z135" s="58">
        <f t="shared" si="31"/>
        <v>0.1225296442687747</v>
      </c>
      <c r="AA135" s="58">
        <f t="shared" si="31"/>
        <v>9.6179183135704879E-2</v>
      </c>
      <c r="AB135" s="58">
        <f t="shared" si="31"/>
        <v>4.7430830039525688E-2</v>
      </c>
      <c r="AC135" s="58">
        <f t="shared" si="31"/>
        <v>3.0303030303030304E-2</v>
      </c>
      <c r="AD135" s="58">
        <f t="shared" si="31"/>
        <v>5.9288537549407112E-2</v>
      </c>
      <c r="AE135" s="58">
        <f t="shared" si="31"/>
        <v>0.12911725955204217</v>
      </c>
      <c r="AF135" s="58">
        <f t="shared" si="31"/>
        <v>0.11330698287220026</v>
      </c>
      <c r="AG135" s="58">
        <f t="shared" si="31"/>
        <v>6.7193675889328064E-2</v>
      </c>
      <c r="AH135" s="58">
        <f t="shared" si="31"/>
        <v>0.15151515151515152</v>
      </c>
      <c r="AI135" s="58">
        <f t="shared" si="31"/>
        <v>5.4018445322793152E-2</v>
      </c>
      <c r="AJ135" s="58">
        <f t="shared" si="31"/>
        <v>4.61133069828722E-2</v>
      </c>
      <c r="AK135" s="58">
        <f t="shared" si="31"/>
        <v>0.13043478260869565</v>
      </c>
      <c r="AL135" s="58">
        <f t="shared" si="31"/>
        <v>2.5032938076416336E-2</v>
      </c>
      <c r="AM135" s="58">
        <f t="shared" si="31"/>
        <v>1.3175230566534915E-3</v>
      </c>
      <c r="AN135" s="58">
        <f t="shared" si="32"/>
        <v>1</v>
      </c>
    </row>
    <row r="136" spans="1:40" ht="23.25" customHeight="1" x14ac:dyDescent="0.15">
      <c r="A136" s="12" t="s">
        <v>1051</v>
      </c>
      <c r="B136" s="70">
        <v>2</v>
      </c>
      <c r="C136" s="71" t="s">
        <v>84</v>
      </c>
      <c r="D136" s="65" t="s">
        <v>285</v>
      </c>
      <c r="E136" s="57">
        <v>788</v>
      </c>
      <c r="F136" s="57">
        <v>680</v>
      </c>
      <c r="G136" s="57">
        <v>173</v>
      </c>
      <c r="H136" s="57">
        <v>129</v>
      </c>
      <c r="I136" s="57">
        <v>77</v>
      </c>
      <c r="J136" s="57">
        <v>64</v>
      </c>
      <c r="K136" s="57">
        <v>77</v>
      </c>
      <c r="L136" s="57">
        <v>251</v>
      </c>
      <c r="M136" s="57">
        <v>264</v>
      </c>
      <c r="N136" s="57">
        <v>126</v>
      </c>
      <c r="O136" s="57">
        <v>314</v>
      </c>
      <c r="P136" s="57">
        <v>97</v>
      </c>
      <c r="Q136" s="57">
        <v>82</v>
      </c>
      <c r="R136" s="57">
        <v>288</v>
      </c>
      <c r="S136" s="57">
        <v>69</v>
      </c>
      <c r="T136" s="57">
        <v>3</v>
      </c>
      <c r="U136" s="57">
        <v>1930</v>
      </c>
      <c r="W136" s="52" t="str">
        <f t="shared" si="30"/>
        <v>定期的または継続的な活動に参加している(N=1930）</v>
      </c>
      <c r="X136" s="58">
        <f t="shared" si="31"/>
        <v>0.40829015544041453</v>
      </c>
      <c r="Y136" s="58">
        <f t="shared" si="31"/>
        <v>0.35233160621761656</v>
      </c>
      <c r="Z136" s="58">
        <f t="shared" si="31"/>
        <v>8.9637305699481862E-2</v>
      </c>
      <c r="AA136" s="58">
        <f t="shared" si="31"/>
        <v>6.6839378238341962E-2</v>
      </c>
      <c r="AB136" s="58">
        <f t="shared" si="31"/>
        <v>3.9896373056994817E-2</v>
      </c>
      <c r="AC136" s="58">
        <f t="shared" si="31"/>
        <v>3.316062176165803E-2</v>
      </c>
      <c r="AD136" s="58">
        <f t="shared" si="31"/>
        <v>3.9896373056994817E-2</v>
      </c>
      <c r="AE136" s="58">
        <f t="shared" si="31"/>
        <v>0.1300518134715026</v>
      </c>
      <c r="AF136" s="58">
        <f t="shared" si="31"/>
        <v>0.13678756476683937</v>
      </c>
      <c r="AG136" s="58">
        <f t="shared" si="31"/>
        <v>6.5284974093264253E-2</v>
      </c>
      <c r="AH136" s="58">
        <f t="shared" si="31"/>
        <v>0.16269430051813472</v>
      </c>
      <c r="AI136" s="58">
        <f t="shared" si="31"/>
        <v>5.0259067357512954E-2</v>
      </c>
      <c r="AJ136" s="58">
        <f t="shared" si="31"/>
        <v>4.2487046632124353E-2</v>
      </c>
      <c r="AK136" s="58">
        <f t="shared" si="31"/>
        <v>0.14922279792746113</v>
      </c>
      <c r="AL136" s="58">
        <f t="shared" si="31"/>
        <v>3.5751295336787565E-2</v>
      </c>
      <c r="AM136" s="58">
        <f t="shared" si="31"/>
        <v>1.5544041450777201E-3</v>
      </c>
      <c r="AN136" s="58">
        <f t="shared" si="32"/>
        <v>1</v>
      </c>
    </row>
    <row r="137" spans="1:40" ht="23.25" customHeight="1" x14ac:dyDescent="0.15">
      <c r="A137" s="12" t="s">
        <v>1051</v>
      </c>
      <c r="B137" s="70">
        <v>3</v>
      </c>
      <c r="C137" s="71" t="s">
        <v>85</v>
      </c>
      <c r="D137" s="65" t="s">
        <v>285</v>
      </c>
      <c r="E137" s="57">
        <v>1811</v>
      </c>
      <c r="F137" s="57">
        <v>1249</v>
      </c>
      <c r="G137" s="57">
        <v>221</v>
      </c>
      <c r="H137" s="57">
        <v>119</v>
      </c>
      <c r="I137" s="57">
        <v>81</v>
      </c>
      <c r="J137" s="57">
        <v>44</v>
      </c>
      <c r="K137" s="57">
        <v>46</v>
      </c>
      <c r="L137" s="57">
        <v>442</v>
      </c>
      <c r="M137" s="57">
        <v>182</v>
      </c>
      <c r="N137" s="57">
        <v>171</v>
      </c>
      <c r="O137" s="57">
        <v>501</v>
      </c>
      <c r="P137" s="57">
        <v>101</v>
      </c>
      <c r="Q137" s="57">
        <v>88</v>
      </c>
      <c r="R137" s="57">
        <v>972</v>
      </c>
      <c r="S137" s="57">
        <v>193</v>
      </c>
      <c r="T137" s="57">
        <v>4</v>
      </c>
      <c r="U137" s="57">
        <v>4102</v>
      </c>
      <c r="W137" s="52" t="str">
        <f t="shared" si="30"/>
        <v>活動に参加する（参加した）ことがある(N=4102）</v>
      </c>
      <c r="X137" s="58">
        <f t="shared" si="31"/>
        <v>0.44149195514383227</v>
      </c>
      <c r="Y137" s="58">
        <f t="shared" si="31"/>
        <v>0.30448561677230618</v>
      </c>
      <c r="Z137" s="58">
        <f t="shared" si="31"/>
        <v>5.3876157971721114E-2</v>
      </c>
      <c r="AA137" s="58">
        <f t="shared" si="31"/>
        <v>2.9010238907849831E-2</v>
      </c>
      <c r="AB137" s="58">
        <f t="shared" si="31"/>
        <v>1.9746465138956608E-2</v>
      </c>
      <c r="AC137" s="58">
        <f t="shared" si="31"/>
        <v>1.0726474890297415E-2</v>
      </c>
      <c r="AD137" s="58">
        <f t="shared" si="31"/>
        <v>1.121404193076548E-2</v>
      </c>
      <c r="AE137" s="58">
        <f t="shared" si="31"/>
        <v>0.10775231594344223</v>
      </c>
      <c r="AF137" s="58">
        <f t="shared" si="31"/>
        <v>4.4368600682593858E-2</v>
      </c>
      <c r="AG137" s="58">
        <f t="shared" si="31"/>
        <v>4.1686981960019499E-2</v>
      </c>
      <c r="AH137" s="58">
        <f t="shared" si="31"/>
        <v>0.12213554363725013</v>
      </c>
      <c r="AI137" s="58">
        <f t="shared" si="31"/>
        <v>2.462213554363725E-2</v>
      </c>
      <c r="AJ137" s="58">
        <f t="shared" si="31"/>
        <v>2.1452949780594831E-2</v>
      </c>
      <c r="AK137" s="58">
        <f t="shared" si="31"/>
        <v>0.23695758166747927</v>
      </c>
      <c r="AL137" s="58">
        <f t="shared" si="31"/>
        <v>4.7050219405168209E-2</v>
      </c>
      <c r="AM137" s="58">
        <f t="shared" si="31"/>
        <v>9.7513408093612868E-4</v>
      </c>
      <c r="AN137" s="58">
        <f t="shared" si="32"/>
        <v>1</v>
      </c>
    </row>
    <row r="138" spans="1:40" ht="23.25" customHeight="1" x14ac:dyDescent="0.15">
      <c r="A138" s="12" t="s">
        <v>882</v>
      </c>
      <c r="B138" s="70">
        <v>4</v>
      </c>
      <c r="C138" s="71" t="s">
        <v>86</v>
      </c>
      <c r="D138" s="65" t="s">
        <v>285</v>
      </c>
      <c r="E138" s="57">
        <v>3447</v>
      </c>
      <c r="F138" s="57">
        <v>2144</v>
      </c>
      <c r="G138" s="57">
        <v>371</v>
      </c>
      <c r="H138" s="57">
        <v>142</v>
      </c>
      <c r="I138" s="57">
        <v>74</v>
      </c>
      <c r="J138" s="57">
        <v>61</v>
      </c>
      <c r="K138" s="57">
        <v>34</v>
      </c>
      <c r="L138" s="57">
        <v>374</v>
      </c>
      <c r="M138" s="57">
        <v>83</v>
      </c>
      <c r="N138" s="57">
        <v>174</v>
      </c>
      <c r="O138" s="57">
        <v>468</v>
      </c>
      <c r="P138" s="57">
        <v>55</v>
      </c>
      <c r="Q138" s="57">
        <v>47</v>
      </c>
      <c r="R138" s="57">
        <v>3143</v>
      </c>
      <c r="S138" s="57">
        <v>336</v>
      </c>
      <c r="T138" s="57">
        <v>29</v>
      </c>
      <c r="U138" s="57">
        <v>8629</v>
      </c>
      <c r="W138" s="52" t="str">
        <f t="shared" si="30"/>
        <v>参加したことはない(N=8629）</v>
      </c>
      <c r="X138" s="58">
        <f t="shared" si="31"/>
        <v>0.39946691389500522</v>
      </c>
      <c r="Y138" s="58">
        <f t="shared" si="31"/>
        <v>0.24846448024104764</v>
      </c>
      <c r="Z138" s="58">
        <f t="shared" si="31"/>
        <v>4.2994553250666361E-2</v>
      </c>
      <c r="AA138" s="58">
        <f t="shared" si="31"/>
        <v>1.6456136284621625E-2</v>
      </c>
      <c r="AB138" s="58">
        <f t="shared" si="31"/>
        <v>8.5757329933943676E-3</v>
      </c>
      <c r="AC138" s="58">
        <f t="shared" si="31"/>
        <v>7.0691853053656273E-3</v>
      </c>
      <c r="AD138" s="58">
        <f t="shared" si="31"/>
        <v>3.9402016456136285E-3</v>
      </c>
      <c r="AE138" s="58">
        <f t="shared" si="31"/>
        <v>4.3342218101749916E-2</v>
      </c>
      <c r="AF138" s="58">
        <f t="shared" si="31"/>
        <v>9.6187275466450336E-3</v>
      </c>
      <c r="AG138" s="58">
        <f t="shared" si="31"/>
        <v>2.0164561362846216E-2</v>
      </c>
      <c r="AH138" s="58">
        <f t="shared" si="31"/>
        <v>5.4235716769034652E-2</v>
      </c>
      <c r="AI138" s="58">
        <f t="shared" si="31"/>
        <v>6.3738556031985166E-3</v>
      </c>
      <c r="AJ138" s="58">
        <f t="shared" si="31"/>
        <v>5.4467493336423688E-3</v>
      </c>
      <c r="AK138" s="58">
        <f t="shared" si="31"/>
        <v>0.36423687565187157</v>
      </c>
      <c r="AL138" s="58">
        <f t="shared" si="31"/>
        <v>3.893846332135821E-2</v>
      </c>
      <c r="AM138" s="58">
        <f t="shared" si="31"/>
        <v>3.360760227141036E-3</v>
      </c>
      <c r="AN138" s="58">
        <f t="shared" si="32"/>
        <v>1</v>
      </c>
    </row>
    <row r="139" spans="1:40" x14ac:dyDescent="0.15">
      <c r="A139" s="12"/>
      <c r="B139" s="12"/>
      <c r="C139" s="60"/>
      <c r="Q139" s="46"/>
      <c r="R139" s="46"/>
      <c r="S139" s="46"/>
      <c r="AB139" s="61"/>
      <c r="AI139" s="61"/>
      <c r="AJ139" s="61"/>
      <c r="AK139" s="61"/>
      <c r="AL139" s="61"/>
      <c r="AM139" s="61"/>
      <c r="AN139" s="62"/>
    </row>
    <row r="140" spans="1:40" x14ac:dyDescent="0.15">
      <c r="C140" s="60"/>
      <c r="P140" s="59"/>
      <c r="Q140" s="59"/>
      <c r="R140" s="59"/>
      <c r="S140" s="59"/>
      <c r="T140" s="59"/>
      <c r="U140" s="59" t="s">
        <v>1052</v>
      </c>
      <c r="W140" s="60"/>
      <c r="AB140" s="61"/>
      <c r="AI140" s="61"/>
      <c r="AJ140" s="61"/>
      <c r="AK140" s="61"/>
      <c r="AL140" s="61"/>
      <c r="AM140" s="61"/>
      <c r="AN140" s="62"/>
    </row>
    <row r="141" spans="1:40" ht="12" customHeight="1" x14ac:dyDescent="0.15">
      <c r="C141" s="130" t="s">
        <v>287</v>
      </c>
      <c r="E141" s="47"/>
      <c r="F141" s="47"/>
      <c r="G141" s="47"/>
      <c r="H141" s="47"/>
      <c r="I141" s="47"/>
      <c r="J141" s="47"/>
      <c r="K141" s="47"/>
      <c r="L141" s="47"/>
      <c r="M141" s="47"/>
      <c r="N141" s="47"/>
      <c r="O141" s="47"/>
      <c r="P141" s="47"/>
      <c r="Q141" s="47"/>
      <c r="R141" s="47"/>
      <c r="S141" s="47"/>
      <c r="T141" s="47"/>
      <c r="U141" s="47"/>
      <c r="W141" s="136" t="str">
        <f>+C141</f>
        <v>＜地域活動の内容＞</v>
      </c>
      <c r="X141" s="47"/>
      <c r="Y141" s="47"/>
      <c r="Z141" s="47"/>
      <c r="AA141" s="47"/>
      <c r="AB141" s="47"/>
      <c r="AC141" s="47"/>
      <c r="AD141" s="47"/>
      <c r="AE141" s="47"/>
      <c r="AF141" s="47"/>
      <c r="AG141" s="47"/>
      <c r="AH141" s="47"/>
      <c r="AI141" s="47"/>
      <c r="AJ141" s="47"/>
      <c r="AK141" s="47"/>
      <c r="AL141" s="47"/>
      <c r="AM141" s="47"/>
      <c r="AN141" s="47"/>
    </row>
    <row r="142" spans="1:40" ht="101.25" x14ac:dyDescent="0.15">
      <c r="C142" s="131"/>
      <c r="E142" s="90" t="s">
        <v>1012</v>
      </c>
      <c r="F142" s="90" t="s">
        <v>1013</v>
      </c>
      <c r="G142" s="90" t="s">
        <v>1014</v>
      </c>
      <c r="H142" s="90" t="s">
        <v>1015</v>
      </c>
      <c r="I142" s="90" t="s">
        <v>1016</v>
      </c>
      <c r="J142" s="90" t="s">
        <v>1017</v>
      </c>
      <c r="K142" s="90" t="s">
        <v>1018</v>
      </c>
      <c r="L142" s="90" t="s">
        <v>1019</v>
      </c>
      <c r="M142" s="90" t="s">
        <v>1020</v>
      </c>
      <c r="N142" s="90" t="s">
        <v>1021</v>
      </c>
      <c r="O142" s="90" t="s">
        <v>1022</v>
      </c>
      <c r="P142" s="91" t="s">
        <v>1023</v>
      </c>
      <c r="Q142" s="91" t="s">
        <v>1024</v>
      </c>
      <c r="R142" s="91" t="s">
        <v>1025</v>
      </c>
      <c r="S142" s="91" t="s">
        <v>1026</v>
      </c>
      <c r="T142" s="91" t="s">
        <v>617</v>
      </c>
      <c r="U142" s="92" t="s">
        <v>140</v>
      </c>
      <c r="W142" s="137"/>
      <c r="X142" s="90" t="s">
        <v>1032</v>
      </c>
      <c r="Y142" s="90" t="s">
        <v>1013</v>
      </c>
      <c r="Z142" s="90" t="s">
        <v>1014</v>
      </c>
      <c r="AA142" s="90" t="s">
        <v>1015</v>
      </c>
      <c r="AB142" s="90" t="s">
        <v>1016</v>
      </c>
      <c r="AC142" s="90" t="s">
        <v>1017</v>
      </c>
      <c r="AD142" s="90" t="s">
        <v>1018</v>
      </c>
      <c r="AE142" s="90" t="s">
        <v>1019</v>
      </c>
      <c r="AF142" s="90" t="s">
        <v>1020</v>
      </c>
      <c r="AG142" s="90" t="s">
        <v>1021</v>
      </c>
      <c r="AH142" s="90" t="s">
        <v>1022</v>
      </c>
      <c r="AI142" s="91" t="s">
        <v>1023</v>
      </c>
      <c r="AJ142" s="91" t="s">
        <v>1024</v>
      </c>
      <c r="AK142" s="91" t="s">
        <v>1025</v>
      </c>
      <c r="AL142" s="91" t="s">
        <v>1026</v>
      </c>
      <c r="AM142" s="91" t="s">
        <v>617</v>
      </c>
      <c r="AN142" s="92" t="s">
        <v>140</v>
      </c>
    </row>
    <row r="143" spans="1:40" x14ac:dyDescent="0.15">
      <c r="B143" s="51"/>
      <c r="C143" s="52" t="s">
        <v>150</v>
      </c>
      <c r="D143" s="51"/>
      <c r="E143" s="57">
        <v>2913</v>
      </c>
      <c r="F143" s="57">
        <v>2170</v>
      </c>
      <c r="G143" s="57">
        <v>487</v>
      </c>
      <c r="H143" s="57">
        <v>321</v>
      </c>
      <c r="I143" s="57">
        <v>194</v>
      </c>
      <c r="J143" s="57">
        <v>131</v>
      </c>
      <c r="K143" s="57">
        <v>168</v>
      </c>
      <c r="L143" s="57">
        <v>791</v>
      </c>
      <c r="M143" s="57">
        <v>532</v>
      </c>
      <c r="N143" s="57">
        <v>348</v>
      </c>
      <c r="O143" s="57">
        <v>930</v>
      </c>
      <c r="P143" s="57">
        <v>239</v>
      </c>
      <c r="Q143" s="57">
        <v>205</v>
      </c>
      <c r="R143" s="57">
        <v>1359</v>
      </c>
      <c r="S143" s="57">
        <v>281</v>
      </c>
      <c r="T143" s="57">
        <v>8</v>
      </c>
      <c r="U143" s="57">
        <v>6791</v>
      </c>
      <c r="W143" s="52" t="str">
        <f t="shared" ref="W143:W153" si="33">+C143&amp;"(N="&amp;U143&amp;"）"</f>
        <v>全体(N=6791）</v>
      </c>
      <c r="X143" s="58">
        <f t="shared" ref="X143:AM153" si="34">+E143/$U143</f>
        <v>0.42895008098954501</v>
      </c>
      <c r="Y143" s="58">
        <f t="shared" si="34"/>
        <v>0.31954056839935208</v>
      </c>
      <c r="Z143" s="58">
        <f t="shared" si="34"/>
        <v>7.1712560742158746E-2</v>
      </c>
      <c r="AA143" s="58">
        <f t="shared" si="34"/>
        <v>4.7268443528199089E-2</v>
      </c>
      <c r="AB143" s="58">
        <f t="shared" si="34"/>
        <v>2.8567221322338389E-2</v>
      </c>
      <c r="AC143" s="58">
        <f t="shared" si="34"/>
        <v>1.9290237078486233E-2</v>
      </c>
      <c r="AD143" s="58">
        <f t="shared" si="34"/>
        <v>2.473862465027242E-2</v>
      </c>
      <c r="AE143" s="58">
        <f t="shared" si="34"/>
        <v>0.11647769106169931</v>
      </c>
      <c r="AF143" s="58">
        <f t="shared" si="34"/>
        <v>7.8338978059195999E-2</v>
      </c>
      <c r="AG143" s="58">
        <f t="shared" si="34"/>
        <v>5.1244293918421439E-2</v>
      </c>
      <c r="AH143" s="58">
        <f t="shared" si="34"/>
        <v>0.13694595788543662</v>
      </c>
      <c r="AI143" s="58">
        <f t="shared" si="34"/>
        <v>3.5193638639375642E-2</v>
      </c>
      <c r="AJ143" s="58">
        <f t="shared" si="34"/>
        <v>3.0187012222058607E-2</v>
      </c>
      <c r="AK143" s="58">
        <f t="shared" si="34"/>
        <v>0.20011780297452511</v>
      </c>
      <c r="AL143" s="58">
        <f t="shared" si="34"/>
        <v>4.137829480194375E-2</v>
      </c>
      <c r="AM143" s="58">
        <f t="shared" si="34"/>
        <v>1.1780297452510676E-3</v>
      </c>
      <c r="AN143" s="58">
        <f t="shared" ref="AN143:AN153" si="35">+U143/$U143</f>
        <v>1</v>
      </c>
    </row>
    <row r="144" spans="1:40" x14ac:dyDescent="0.15">
      <c r="A144" s="13" t="s">
        <v>1053</v>
      </c>
      <c r="B144" s="70">
        <v>1</v>
      </c>
      <c r="C144" s="71" t="s">
        <v>289</v>
      </c>
      <c r="D144" s="65" t="s">
        <v>290</v>
      </c>
      <c r="E144" s="57">
        <v>538</v>
      </c>
      <c r="F144" s="57">
        <v>387</v>
      </c>
      <c r="G144" s="57">
        <v>114</v>
      </c>
      <c r="H144" s="57">
        <v>78</v>
      </c>
      <c r="I144" s="57">
        <v>48</v>
      </c>
      <c r="J144" s="57">
        <v>32</v>
      </c>
      <c r="K144" s="57">
        <v>45</v>
      </c>
      <c r="L144" s="57">
        <v>121</v>
      </c>
      <c r="M144" s="57">
        <v>99</v>
      </c>
      <c r="N144" s="57">
        <v>66</v>
      </c>
      <c r="O144" s="57">
        <v>164</v>
      </c>
      <c r="P144" s="57">
        <v>51</v>
      </c>
      <c r="Q144" s="57">
        <v>42</v>
      </c>
      <c r="R144" s="57">
        <v>124</v>
      </c>
      <c r="S144" s="57">
        <v>20</v>
      </c>
      <c r="T144" s="57">
        <v>1</v>
      </c>
      <c r="U144" s="57">
        <v>995</v>
      </c>
      <c r="W144" s="52" t="str">
        <f t="shared" si="33"/>
        <v>健康や医療サービスに関係した活動(N=995）</v>
      </c>
      <c r="X144" s="58">
        <f t="shared" si="34"/>
        <v>0.54070351758793966</v>
      </c>
      <c r="Y144" s="58">
        <f t="shared" si="34"/>
        <v>0.38894472361809046</v>
      </c>
      <c r="Z144" s="58">
        <f t="shared" si="34"/>
        <v>0.11457286432160804</v>
      </c>
      <c r="AA144" s="58">
        <f t="shared" si="34"/>
        <v>7.8391959798994978E-2</v>
      </c>
      <c r="AB144" s="58">
        <f t="shared" si="34"/>
        <v>4.8241206030150752E-2</v>
      </c>
      <c r="AC144" s="58">
        <f t="shared" si="34"/>
        <v>3.2160804020100506E-2</v>
      </c>
      <c r="AD144" s="58">
        <f t="shared" si="34"/>
        <v>4.5226130653266333E-2</v>
      </c>
      <c r="AE144" s="58">
        <f t="shared" si="34"/>
        <v>0.12160804020100502</v>
      </c>
      <c r="AF144" s="58">
        <f t="shared" si="34"/>
        <v>9.9497487437185936E-2</v>
      </c>
      <c r="AG144" s="58">
        <f t="shared" si="34"/>
        <v>6.6331658291457291E-2</v>
      </c>
      <c r="AH144" s="58">
        <f t="shared" si="34"/>
        <v>0.16482412060301507</v>
      </c>
      <c r="AI144" s="58">
        <f t="shared" si="34"/>
        <v>5.1256281407035177E-2</v>
      </c>
      <c r="AJ144" s="58">
        <f t="shared" si="34"/>
        <v>4.2211055276381908E-2</v>
      </c>
      <c r="AK144" s="58">
        <f t="shared" si="34"/>
        <v>0.12462311557788945</v>
      </c>
      <c r="AL144" s="58">
        <f t="shared" si="34"/>
        <v>2.0100502512562814E-2</v>
      </c>
      <c r="AM144" s="58">
        <f t="shared" si="34"/>
        <v>1.0050251256281408E-3</v>
      </c>
      <c r="AN144" s="58">
        <f t="shared" si="35"/>
        <v>1</v>
      </c>
    </row>
    <row r="145" spans="1:40" x14ac:dyDescent="0.15">
      <c r="A145" s="13" t="s">
        <v>1054</v>
      </c>
      <c r="B145" s="70">
        <v>1</v>
      </c>
      <c r="C145" s="71" t="s">
        <v>292</v>
      </c>
      <c r="D145" s="65" t="s">
        <v>293</v>
      </c>
      <c r="E145" s="57">
        <v>569</v>
      </c>
      <c r="F145" s="57">
        <v>491</v>
      </c>
      <c r="G145" s="57">
        <v>123</v>
      </c>
      <c r="H145" s="57">
        <v>88</v>
      </c>
      <c r="I145" s="57">
        <v>53</v>
      </c>
      <c r="J145" s="57">
        <v>33</v>
      </c>
      <c r="K145" s="57">
        <v>58</v>
      </c>
      <c r="L145" s="57">
        <v>202</v>
      </c>
      <c r="M145" s="57">
        <v>188</v>
      </c>
      <c r="N145" s="57">
        <v>87</v>
      </c>
      <c r="O145" s="57">
        <v>241</v>
      </c>
      <c r="P145" s="57">
        <v>71</v>
      </c>
      <c r="Q145" s="57">
        <v>70</v>
      </c>
      <c r="R145" s="57">
        <v>180</v>
      </c>
      <c r="S145" s="57">
        <v>44</v>
      </c>
      <c r="T145" s="57">
        <v>3</v>
      </c>
      <c r="U145" s="57">
        <v>1256</v>
      </c>
      <c r="W145" s="52" t="str">
        <f t="shared" si="33"/>
        <v>高齢者を対象とした活動(N=1256）</v>
      </c>
      <c r="X145" s="58">
        <f t="shared" si="34"/>
        <v>0.45302547770700635</v>
      </c>
      <c r="Y145" s="58">
        <f t="shared" si="34"/>
        <v>0.39092356687898089</v>
      </c>
      <c r="Z145" s="58">
        <f t="shared" si="34"/>
        <v>9.792993630573249E-2</v>
      </c>
      <c r="AA145" s="58">
        <f t="shared" si="34"/>
        <v>7.0063694267515922E-2</v>
      </c>
      <c r="AB145" s="58">
        <f t="shared" si="34"/>
        <v>4.2197452229299361E-2</v>
      </c>
      <c r="AC145" s="58">
        <f t="shared" si="34"/>
        <v>2.6273885350318472E-2</v>
      </c>
      <c r="AD145" s="58">
        <f t="shared" si="34"/>
        <v>4.6178343949044583E-2</v>
      </c>
      <c r="AE145" s="58">
        <f t="shared" si="34"/>
        <v>0.160828025477707</v>
      </c>
      <c r="AF145" s="58">
        <f t="shared" si="34"/>
        <v>0.14968152866242038</v>
      </c>
      <c r="AG145" s="58">
        <f t="shared" si="34"/>
        <v>6.9267515923566877E-2</v>
      </c>
      <c r="AH145" s="58">
        <f t="shared" si="34"/>
        <v>0.19187898089171976</v>
      </c>
      <c r="AI145" s="58">
        <f t="shared" si="34"/>
        <v>5.6528662420382167E-2</v>
      </c>
      <c r="AJ145" s="58">
        <f t="shared" si="34"/>
        <v>5.5732484076433123E-2</v>
      </c>
      <c r="AK145" s="58">
        <f t="shared" si="34"/>
        <v>0.14331210191082802</v>
      </c>
      <c r="AL145" s="58">
        <f t="shared" si="34"/>
        <v>3.5031847133757961E-2</v>
      </c>
      <c r="AM145" s="58">
        <f t="shared" si="34"/>
        <v>2.3885350318471337E-3</v>
      </c>
      <c r="AN145" s="58">
        <f t="shared" si="35"/>
        <v>1</v>
      </c>
    </row>
    <row r="146" spans="1:40" x14ac:dyDescent="0.15">
      <c r="A146" s="13" t="s">
        <v>1055</v>
      </c>
      <c r="B146" s="70">
        <v>1</v>
      </c>
      <c r="C146" s="71" t="s">
        <v>295</v>
      </c>
      <c r="D146" s="65" t="s">
        <v>296</v>
      </c>
      <c r="E146" s="57">
        <v>309</v>
      </c>
      <c r="F146" s="57">
        <v>272</v>
      </c>
      <c r="G146" s="57">
        <v>103</v>
      </c>
      <c r="H146" s="57">
        <v>67</v>
      </c>
      <c r="I146" s="57">
        <v>41</v>
      </c>
      <c r="J146" s="57">
        <v>18</v>
      </c>
      <c r="K146" s="57">
        <v>38</v>
      </c>
      <c r="L146" s="57">
        <v>106</v>
      </c>
      <c r="M146" s="57">
        <v>97</v>
      </c>
      <c r="N146" s="57">
        <v>63</v>
      </c>
      <c r="O146" s="57">
        <v>117</v>
      </c>
      <c r="P146" s="57">
        <v>44</v>
      </c>
      <c r="Q146" s="57">
        <v>50</v>
      </c>
      <c r="R146" s="57">
        <v>57</v>
      </c>
      <c r="S146" s="57">
        <v>14</v>
      </c>
      <c r="T146" s="57">
        <v>3</v>
      </c>
      <c r="U146" s="57">
        <v>654</v>
      </c>
      <c r="W146" s="52" t="str">
        <f t="shared" si="33"/>
        <v>障がい者を対象とした活動(N=654）</v>
      </c>
      <c r="X146" s="58">
        <f t="shared" si="34"/>
        <v>0.47247706422018348</v>
      </c>
      <c r="Y146" s="58">
        <f t="shared" si="34"/>
        <v>0.41590214067278286</v>
      </c>
      <c r="Z146" s="58">
        <f t="shared" si="34"/>
        <v>0.15749235474006115</v>
      </c>
      <c r="AA146" s="58">
        <f t="shared" si="34"/>
        <v>0.10244648318042814</v>
      </c>
      <c r="AB146" s="58">
        <f t="shared" si="34"/>
        <v>6.2691131498470942E-2</v>
      </c>
      <c r="AC146" s="58">
        <f t="shared" si="34"/>
        <v>2.7522935779816515E-2</v>
      </c>
      <c r="AD146" s="58">
        <f t="shared" si="34"/>
        <v>5.8103975535168197E-2</v>
      </c>
      <c r="AE146" s="58">
        <f t="shared" si="34"/>
        <v>0.1620795107033639</v>
      </c>
      <c r="AF146" s="58">
        <f t="shared" si="34"/>
        <v>0.14831804281345565</v>
      </c>
      <c r="AG146" s="58">
        <f t="shared" si="34"/>
        <v>9.6330275229357804E-2</v>
      </c>
      <c r="AH146" s="58">
        <f t="shared" si="34"/>
        <v>0.17889908256880735</v>
      </c>
      <c r="AI146" s="58">
        <f t="shared" si="34"/>
        <v>6.7278287461773695E-2</v>
      </c>
      <c r="AJ146" s="58">
        <f t="shared" si="34"/>
        <v>7.64525993883792E-2</v>
      </c>
      <c r="AK146" s="58">
        <f t="shared" si="34"/>
        <v>8.7155963302752298E-2</v>
      </c>
      <c r="AL146" s="58">
        <f t="shared" si="34"/>
        <v>2.1406727828746176E-2</v>
      </c>
      <c r="AM146" s="58">
        <f t="shared" si="34"/>
        <v>4.5871559633027525E-3</v>
      </c>
      <c r="AN146" s="58">
        <f t="shared" si="35"/>
        <v>1</v>
      </c>
    </row>
    <row r="147" spans="1:40" x14ac:dyDescent="0.15">
      <c r="A147" s="13" t="s">
        <v>1056</v>
      </c>
      <c r="B147" s="70">
        <v>1</v>
      </c>
      <c r="C147" s="71" t="s">
        <v>298</v>
      </c>
      <c r="D147" s="65" t="s">
        <v>299</v>
      </c>
      <c r="E147" s="57">
        <v>1099</v>
      </c>
      <c r="F147" s="57">
        <v>790</v>
      </c>
      <c r="G147" s="57">
        <v>190</v>
      </c>
      <c r="H147" s="57">
        <v>124</v>
      </c>
      <c r="I147" s="57">
        <v>76</v>
      </c>
      <c r="J147" s="57">
        <v>47</v>
      </c>
      <c r="K147" s="57">
        <v>73</v>
      </c>
      <c r="L147" s="57">
        <v>358</v>
      </c>
      <c r="M147" s="57">
        <v>218</v>
      </c>
      <c r="N147" s="57">
        <v>146</v>
      </c>
      <c r="O147" s="57">
        <v>334</v>
      </c>
      <c r="P147" s="57">
        <v>90</v>
      </c>
      <c r="Q147" s="57">
        <v>75</v>
      </c>
      <c r="R147" s="57">
        <v>473</v>
      </c>
      <c r="S147" s="57">
        <v>98</v>
      </c>
      <c r="T147" s="57">
        <v>1</v>
      </c>
      <c r="U147" s="57">
        <v>2400</v>
      </c>
      <c r="W147" s="52" t="str">
        <f t="shared" si="33"/>
        <v>子どもを対象とした活動(N=2400）</v>
      </c>
      <c r="X147" s="58">
        <f t="shared" si="34"/>
        <v>0.45791666666666669</v>
      </c>
      <c r="Y147" s="58">
        <f t="shared" si="34"/>
        <v>0.32916666666666666</v>
      </c>
      <c r="Z147" s="58">
        <f t="shared" si="34"/>
        <v>7.9166666666666663E-2</v>
      </c>
      <c r="AA147" s="58">
        <f t="shared" si="34"/>
        <v>5.1666666666666666E-2</v>
      </c>
      <c r="AB147" s="58">
        <f t="shared" si="34"/>
        <v>3.1666666666666669E-2</v>
      </c>
      <c r="AC147" s="58">
        <f t="shared" si="34"/>
        <v>1.9583333333333335E-2</v>
      </c>
      <c r="AD147" s="58">
        <f t="shared" si="34"/>
        <v>3.0416666666666668E-2</v>
      </c>
      <c r="AE147" s="58">
        <f t="shared" si="34"/>
        <v>0.14916666666666667</v>
      </c>
      <c r="AF147" s="58">
        <f t="shared" si="34"/>
        <v>9.0833333333333335E-2</v>
      </c>
      <c r="AG147" s="58">
        <f t="shared" si="34"/>
        <v>6.0833333333333336E-2</v>
      </c>
      <c r="AH147" s="58">
        <f t="shared" si="34"/>
        <v>0.13916666666666666</v>
      </c>
      <c r="AI147" s="58">
        <f t="shared" si="34"/>
        <v>3.7499999999999999E-2</v>
      </c>
      <c r="AJ147" s="58">
        <f t="shared" si="34"/>
        <v>3.125E-2</v>
      </c>
      <c r="AK147" s="58">
        <f t="shared" si="34"/>
        <v>0.19708333333333333</v>
      </c>
      <c r="AL147" s="58">
        <f t="shared" si="34"/>
        <v>4.0833333333333333E-2</v>
      </c>
      <c r="AM147" s="58">
        <f t="shared" si="34"/>
        <v>4.1666666666666669E-4</v>
      </c>
      <c r="AN147" s="58">
        <f t="shared" si="35"/>
        <v>1</v>
      </c>
    </row>
    <row r="148" spans="1:40" x14ac:dyDescent="0.15">
      <c r="A148" s="13" t="s">
        <v>1057</v>
      </c>
      <c r="B148" s="70">
        <v>1</v>
      </c>
      <c r="C148" s="71" t="s">
        <v>301</v>
      </c>
      <c r="D148" s="65" t="s">
        <v>302</v>
      </c>
      <c r="E148" s="57">
        <v>939</v>
      </c>
      <c r="F148" s="57">
        <v>809</v>
      </c>
      <c r="G148" s="57">
        <v>159</v>
      </c>
      <c r="H148" s="57">
        <v>142</v>
      </c>
      <c r="I148" s="57">
        <v>83</v>
      </c>
      <c r="J148" s="57">
        <v>44</v>
      </c>
      <c r="K148" s="57">
        <v>84</v>
      </c>
      <c r="L148" s="57">
        <v>304</v>
      </c>
      <c r="M148" s="57">
        <v>208</v>
      </c>
      <c r="N148" s="57">
        <v>152</v>
      </c>
      <c r="O148" s="57">
        <v>319</v>
      </c>
      <c r="P148" s="57">
        <v>105</v>
      </c>
      <c r="Q148" s="57">
        <v>80</v>
      </c>
      <c r="R148" s="57">
        <v>341</v>
      </c>
      <c r="S148" s="57">
        <v>67</v>
      </c>
      <c r="T148" s="57">
        <v>2</v>
      </c>
      <c r="U148" s="57">
        <v>2083</v>
      </c>
      <c r="W148" s="52" t="str">
        <f t="shared" si="33"/>
        <v>スポーツ・文化・芸術・学術に関係した活動(N=2083）</v>
      </c>
      <c r="X148" s="58">
        <f t="shared" si="34"/>
        <v>0.45079212674027846</v>
      </c>
      <c r="Y148" s="58">
        <f t="shared" si="34"/>
        <v>0.38838214114258279</v>
      </c>
      <c r="Z148" s="58">
        <f t="shared" si="34"/>
        <v>7.6332213154104656E-2</v>
      </c>
      <c r="AA148" s="58">
        <f t="shared" si="34"/>
        <v>6.8170907345175225E-2</v>
      </c>
      <c r="AB148" s="58">
        <f t="shared" si="34"/>
        <v>3.9846375420067214E-2</v>
      </c>
      <c r="AC148" s="58">
        <f t="shared" si="34"/>
        <v>2.1123379740758522E-2</v>
      </c>
      <c r="AD148" s="58">
        <f t="shared" si="34"/>
        <v>4.0326452232357174E-2</v>
      </c>
      <c r="AE148" s="58">
        <f t="shared" si="34"/>
        <v>0.1459433509361498</v>
      </c>
      <c r="AF148" s="58">
        <f t="shared" si="34"/>
        <v>9.9855976956313014E-2</v>
      </c>
      <c r="AG148" s="58">
        <f t="shared" si="34"/>
        <v>7.2971675468074898E-2</v>
      </c>
      <c r="AH148" s="58">
        <f t="shared" si="34"/>
        <v>0.15314450312049929</v>
      </c>
      <c r="AI148" s="58">
        <f t="shared" si="34"/>
        <v>5.0408065290446474E-2</v>
      </c>
      <c r="AJ148" s="58">
        <f t="shared" si="34"/>
        <v>3.8406144983197311E-2</v>
      </c>
      <c r="AK148" s="58">
        <f t="shared" si="34"/>
        <v>0.16370619299087855</v>
      </c>
      <c r="AL148" s="58">
        <f t="shared" si="34"/>
        <v>3.216514642342775E-2</v>
      </c>
      <c r="AM148" s="58">
        <f t="shared" si="34"/>
        <v>9.6015362457993274E-4</v>
      </c>
      <c r="AN148" s="58">
        <f t="shared" si="35"/>
        <v>1</v>
      </c>
    </row>
    <row r="149" spans="1:40" x14ac:dyDescent="0.15">
      <c r="A149" s="13" t="s">
        <v>1058</v>
      </c>
      <c r="B149" s="70">
        <v>1</v>
      </c>
      <c r="C149" s="71" t="s">
        <v>304</v>
      </c>
      <c r="D149" s="65" t="s">
        <v>305</v>
      </c>
      <c r="E149" s="57">
        <v>1065</v>
      </c>
      <c r="F149" s="57">
        <v>777</v>
      </c>
      <c r="G149" s="57">
        <v>178</v>
      </c>
      <c r="H149" s="57">
        <v>118</v>
      </c>
      <c r="I149" s="57">
        <v>73</v>
      </c>
      <c r="J149" s="57">
        <v>50</v>
      </c>
      <c r="K149" s="57">
        <v>83</v>
      </c>
      <c r="L149" s="57">
        <v>369</v>
      </c>
      <c r="M149" s="57">
        <v>239</v>
      </c>
      <c r="N149" s="57">
        <v>121</v>
      </c>
      <c r="O149" s="57">
        <v>415</v>
      </c>
      <c r="P149" s="57">
        <v>134</v>
      </c>
      <c r="Q149" s="57">
        <v>110</v>
      </c>
      <c r="R149" s="57">
        <v>425</v>
      </c>
      <c r="S149" s="57">
        <v>82</v>
      </c>
      <c r="T149" s="57">
        <v>2</v>
      </c>
      <c r="U149" s="57">
        <v>2307</v>
      </c>
      <c r="W149" s="52" t="str">
        <f t="shared" si="33"/>
        <v>まちづくりのための活動(N=2307）</v>
      </c>
      <c r="X149" s="58">
        <f t="shared" si="34"/>
        <v>0.46163849154746422</v>
      </c>
      <c r="Y149" s="58">
        <f t="shared" si="34"/>
        <v>0.33680104031209362</v>
      </c>
      <c r="Z149" s="58">
        <f t="shared" si="34"/>
        <v>7.7156480277416561E-2</v>
      </c>
      <c r="AA149" s="58">
        <f t="shared" si="34"/>
        <v>5.1148677936714348E-2</v>
      </c>
      <c r="AB149" s="58">
        <f t="shared" si="34"/>
        <v>3.1642826181187689E-2</v>
      </c>
      <c r="AC149" s="58">
        <f t="shared" si="34"/>
        <v>2.1673168617251843E-2</v>
      </c>
      <c r="AD149" s="58">
        <f t="shared" si="34"/>
        <v>3.5977459904638055E-2</v>
      </c>
      <c r="AE149" s="58">
        <f t="shared" si="34"/>
        <v>0.1599479843953186</v>
      </c>
      <c r="AF149" s="58">
        <f t="shared" si="34"/>
        <v>0.1035977459904638</v>
      </c>
      <c r="AG149" s="58">
        <f t="shared" si="34"/>
        <v>5.2449068053749458E-2</v>
      </c>
      <c r="AH149" s="58">
        <f t="shared" si="34"/>
        <v>0.1798872995231903</v>
      </c>
      <c r="AI149" s="58">
        <f t="shared" si="34"/>
        <v>5.808409189423494E-2</v>
      </c>
      <c r="AJ149" s="58">
        <f t="shared" si="34"/>
        <v>4.7680970957954052E-2</v>
      </c>
      <c r="AK149" s="58">
        <f t="shared" si="34"/>
        <v>0.18422193324664066</v>
      </c>
      <c r="AL149" s="58">
        <f t="shared" si="34"/>
        <v>3.5543996532293023E-2</v>
      </c>
      <c r="AM149" s="58">
        <f t="shared" si="34"/>
        <v>8.6692674469007367E-4</v>
      </c>
      <c r="AN149" s="58">
        <f t="shared" si="35"/>
        <v>1</v>
      </c>
    </row>
    <row r="150" spans="1:40" x14ac:dyDescent="0.15">
      <c r="A150" s="13" t="s">
        <v>1059</v>
      </c>
      <c r="B150" s="70">
        <v>1</v>
      </c>
      <c r="C150" s="71" t="s">
        <v>307</v>
      </c>
      <c r="D150" s="65" t="s">
        <v>308</v>
      </c>
      <c r="E150" s="57">
        <v>777</v>
      </c>
      <c r="F150" s="57">
        <v>592</v>
      </c>
      <c r="G150" s="57">
        <v>139</v>
      </c>
      <c r="H150" s="57">
        <v>70</v>
      </c>
      <c r="I150" s="57">
        <v>53</v>
      </c>
      <c r="J150" s="57">
        <v>37</v>
      </c>
      <c r="K150" s="57">
        <v>50</v>
      </c>
      <c r="L150" s="57">
        <v>225</v>
      </c>
      <c r="M150" s="57">
        <v>154</v>
      </c>
      <c r="N150" s="57">
        <v>93</v>
      </c>
      <c r="O150" s="57">
        <v>305</v>
      </c>
      <c r="P150" s="57">
        <v>90</v>
      </c>
      <c r="Q150" s="57">
        <v>55</v>
      </c>
      <c r="R150" s="57">
        <v>347</v>
      </c>
      <c r="S150" s="57">
        <v>66</v>
      </c>
      <c r="T150" s="57">
        <v>1</v>
      </c>
      <c r="U150" s="57">
        <v>1693</v>
      </c>
      <c r="W150" s="52" t="str">
        <f t="shared" si="33"/>
        <v>安全な生活のための活動(N=1693）</v>
      </c>
      <c r="X150" s="58">
        <f t="shared" si="34"/>
        <v>0.45894861193148256</v>
      </c>
      <c r="Y150" s="58">
        <f t="shared" si="34"/>
        <v>0.34967513290017721</v>
      </c>
      <c r="Z150" s="58">
        <f t="shared" si="34"/>
        <v>8.2102776137034844E-2</v>
      </c>
      <c r="AA150" s="58">
        <f t="shared" si="34"/>
        <v>4.1346721795629059E-2</v>
      </c>
      <c r="AB150" s="58">
        <f t="shared" si="34"/>
        <v>3.1305375073833429E-2</v>
      </c>
      <c r="AC150" s="58">
        <f t="shared" si="34"/>
        <v>2.1854695806261076E-2</v>
      </c>
      <c r="AD150" s="58">
        <f t="shared" si="34"/>
        <v>2.9533372711163616E-2</v>
      </c>
      <c r="AE150" s="58">
        <f t="shared" si="34"/>
        <v>0.13290017720023628</v>
      </c>
      <c r="AF150" s="58">
        <f t="shared" si="34"/>
        <v>9.0962787950383928E-2</v>
      </c>
      <c r="AG150" s="58">
        <f t="shared" si="34"/>
        <v>5.493207324276432E-2</v>
      </c>
      <c r="AH150" s="58">
        <f t="shared" si="34"/>
        <v>0.18015357353809805</v>
      </c>
      <c r="AI150" s="58">
        <f t="shared" si="34"/>
        <v>5.3160070880094508E-2</v>
      </c>
      <c r="AJ150" s="58">
        <f t="shared" si="34"/>
        <v>3.2486709982279975E-2</v>
      </c>
      <c r="AK150" s="58">
        <f t="shared" si="34"/>
        <v>0.20496160661547549</v>
      </c>
      <c r="AL150" s="58">
        <f t="shared" si="34"/>
        <v>3.8984051978735973E-2</v>
      </c>
      <c r="AM150" s="58">
        <f t="shared" si="34"/>
        <v>5.9066745422327229E-4</v>
      </c>
      <c r="AN150" s="58">
        <f t="shared" si="35"/>
        <v>1</v>
      </c>
    </row>
    <row r="151" spans="1:40" x14ac:dyDescent="0.15">
      <c r="A151" s="13" t="s">
        <v>1060</v>
      </c>
      <c r="B151" s="70">
        <v>1</v>
      </c>
      <c r="C151" s="71" t="s">
        <v>310</v>
      </c>
      <c r="D151" s="65" t="s">
        <v>311</v>
      </c>
      <c r="E151" s="57">
        <v>764</v>
      </c>
      <c r="F151" s="57">
        <v>566</v>
      </c>
      <c r="G151" s="57">
        <v>119</v>
      </c>
      <c r="H151" s="57">
        <v>64</v>
      </c>
      <c r="I151" s="57">
        <v>46</v>
      </c>
      <c r="J151" s="57">
        <v>28</v>
      </c>
      <c r="K151" s="57">
        <v>52</v>
      </c>
      <c r="L151" s="57">
        <v>251</v>
      </c>
      <c r="M151" s="57">
        <v>164</v>
      </c>
      <c r="N151" s="57">
        <v>102</v>
      </c>
      <c r="O151" s="57">
        <v>308</v>
      </c>
      <c r="P151" s="57">
        <v>92</v>
      </c>
      <c r="Q151" s="57">
        <v>79</v>
      </c>
      <c r="R151" s="57">
        <v>331</v>
      </c>
      <c r="S151" s="57">
        <v>71</v>
      </c>
      <c r="T151" s="57">
        <v>1</v>
      </c>
      <c r="U151" s="57">
        <v>1641</v>
      </c>
      <c r="W151" s="52" t="str">
        <f t="shared" si="33"/>
        <v>災害に関係した活動(N=1641）</v>
      </c>
      <c r="X151" s="58">
        <f t="shared" si="34"/>
        <v>0.46556977452772702</v>
      </c>
      <c r="Y151" s="58">
        <f t="shared" si="34"/>
        <v>0.34491163924436319</v>
      </c>
      <c r="Z151" s="58">
        <f t="shared" si="34"/>
        <v>7.2516758074344906E-2</v>
      </c>
      <c r="AA151" s="58">
        <f t="shared" si="34"/>
        <v>3.9000609384521635E-2</v>
      </c>
      <c r="AB151" s="58">
        <f t="shared" si="34"/>
        <v>2.8031687995124923E-2</v>
      </c>
      <c r="AC151" s="58">
        <f t="shared" si="34"/>
        <v>1.7062766605728214E-2</v>
      </c>
      <c r="AD151" s="58">
        <f t="shared" si="34"/>
        <v>3.1687995124923825E-2</v>
      </c>
      <c r="AE151" s="58">
        <f t="shared" si="34"/>
        <v>0.15295551492992077</v>
      </c>
      <c r="AF151" s="58">
        <f t="shared" si="34"/>
        <v>9.9939061547836688E-2</v>
      </c>
      <c r="AG151" s="58">
        <f t="shared" si="34"/>
        <v>6.2157221206581355E-2</v>
      </c>
      <c r="AH151" s="58">
        <f t="shared" si="34"/>
        <v>0.18769043266301036</v>
      </c>
      <c r="AI151" s="58">
        <f t="shared" si="34"/>
        <v>5.6063375990249846E-2</v>
      </c>
      <c r="AJ151" s="58">
        <f t="shared" si="34"/>
        <v>4.8141377209018892E-2</v>
      </c>
      <c r="AK151" s="58">
        <f t="shared" si="34"/>
        <v>0.20170627666057281</v>
      </c>
      <c r="AL151" s="58">
        <f t="shared" si="34"/>
        <v>4.3266301035953685E-2</v>
      </c>
      <c r="AM151" s="58">
        <f t="shared" si="34"/>
        <v>6.0938452163315055E-4</v>
      </c>
      <c r="AN151" s="58">
        <f t="shared" si="35"/>
        <v>1</v>
      </c>
    </row>
    <row r="152" spans="1:40" x14ac:dyDescent="0.15">
      <c r="A152" s="13" t="s">
        <v>892</v>
      </c>
      <c r="B152" s="70">
        <v>1</v>
      </c>
      <c r="C152" s="71" t="s">
        <v>313</v>
      </c>
      <c r="D152" s="65" t="s">
        <v>314</v>
      </c>
      <c r="E152" s="57">
        <v>183</v>
      </c>
      <c r="F152" s="57">
        <v>172</v>
      </c>
      <c r="G152" s="57">
        <v>45</v>
      </c>
      <c r="H152" s="57">
        <v>20</v>
      </c>
      <c r="I152" s="57">
        <v>11</v>
      </c>
      <c r="J152" s="57">
        <v>14</v>
      </c>
      <c r="K152" s="57">
        <v>22</v>
      </c>
      <c r="L152" s="57">
        <v>90</v>
      </c>
      <c r="M152" s="57">
        <v>67</v>
      </c>
      <c r="N152" s="57">
        <v>46</v>
      </c>
      <c r="O152" s="57">
        <v>94</v>
      </c>
      <c r="P152" s="57">
        <v>40</v>
      </c>
      <c r="Q152" s="57">
        <v>34</v>
      </c>
      <c r="R152" s="57">
        <v>59</v>
      </c>
      <c r="S152" s="57">
        <v>9</v>
      </c>
      <c r="T152" s="57">
        <v>1</v>
      </c>
      <c r="U152" s="57">
        <v>423</v>
      </c>
      <c r="W152" s="52" t="str">
        <f t="shared" si="33"/>
        <v>多文化共生に関連した活動(N=423）</v>
      </c>
      <c r="X152" s="58">
        <f t="shared" si="34"/>
        <v>0.43262411347517732</v>
      </c>
      <c r="Y152" s="58">
        <f t="shared" si="34"/>
        <v>0.40661938534278957</v>
      </c>
      <c r="Z152" s="58">
        <f t="shared" si="34"/>
        <v>0.10638297872340426</v>
      </c>
      <c r="AA152" s="58">
        <f t="shared" si="34"/>
        <v>4.7281323877068557E-2</v>
      </c>
      <c r="AB152" s="58">
        <f t="shared" si="34"/>
        <v>2.6004728132387706E-2</v>
      </c>
      <c r="AC152" s="58">
        <f t="shared" si="34"/>
        <v>3.309692671394799E-2</v>
      </c>
      <c r="AD152" s="58">
        <f t="shared" si="34"/>
        <v>5.2009456264775412E-2</v>
      </c>
      <c r="AE152" s="58">
        <f t="shared" si="34"/>
        <v>0.21276595744680851</v>
      </c>
      <c r="AF152" s="58">
        <f t="shared" si="34"/>
        <v>0.15839243498817968</v>
      </c>
      <c r="AG152" s="58">
        <f t="shared" si="34"/>
        <v>0.10874704491725769</v>
      </c>
      <c r="AH152" s="58">
        <f t="shared" si="34"/>
        <v>0.22222222222222221</v>
      </c>
      <c r="AI152" s="58">
        <f t="shared" si="34"/>
        <v>9.4562647754137114E-2</v>
      </c>
      <c r="AJ152" s="58">
        <f t="shared" si="34"/>
        <v>8.0378250591016553E-2</v>
      </c>
      <c r="AK152" s="58">
        <f t="shared" si="34"/>
        <v>0.13947990543735225</v>
      </c>
      <c r="AL152" s="58">
        <f t="shared" si="34"/>
        <v>2.1276595744680851E-2</v>
      </c>
      <c r="AM152" s="58">
        <f t="shared" si="34"/>
        <v>2.3640661938534278E-3</v>
      </c>
      <c r="AN152" s="58">
        <f t="shared" si="35"/>
        <v>1</v>
      </c>
    </row>
    <row r="153" spans="1:40" x14ac:dyDescent="0.15">
      <c r="A153" s="13" t="s">
        <v>893</v>
      </c>
      <c r="B153" s="70">
        <v>1</v>
      </c>
      <c r="C153" s="71" t="s">
        <v>316</v>
      </c>
      <c r="D153" s="65" t="s">
        <v>317</v>
      </c>
      <c r="E153" s="57">
        <v>103</v>
      </c>
      <c r="F153" s="57">
        <v>74</v>
      </c>
      <c r="G153" s="57">
        <v>15</v>
      </c>
      <c r="H153" s="57">
        <v>10</v>
      </c>
      <c r="I153" s="57">
        <v>0</v>
      </c>
      <c r="J153" s="57">
        <v>7</v>
      </c>
      <c r="K153" s="57">
        <v>6</v>
      </c>
      <c r="L153" s="57">
        <v>28</v>
      </c>
      <c r="M153" s="57">
        <v>26</v>
      </c>
      <c r="N153" s="57">
        <v>18</v>
      </c>
      <c r="O153" s="57">
        <v>35</v>
      </c>
      <c r="P153" s="57">
        <v>12</v>
      </c>
      <c r="Q153" s="57">
        <v>10</v>
      </c>
      <c r="R153" s="57">
        <v>73</v>
      </c>
      <c r="S153" s="57">
        <v>39</v>
      </c>
      <c r="T153" s="57">
        <v>2</v>
      </c>
      <c r="U153" s="57">
        <v>297</v>
      </c>
      <c r="W153" s="52" t="str">
        <f t="shared" si="33"/>
        <v>その他の活動(N=297）</v>
      </c>
      <c r="X153" s="58">
        <f t="shared" si="34"/>
        <v>0.34680134680134678</v>
      </c>
      <c r="Y153" s="58">
        <f t="shared" si="34"/>
        <v>0.24915824915824916</v>
      </c>
      <c r="Z153" s="58">
        <f t="shared" si="34"/>
        <v>5.0505050505050504E-2</v>
      </c>
      <c r="AA153" s="58">
        <f t="shared" si="34"/>
        <v>3.3670033670033669E-2</v>
      </c>
      <c r="AB153" s="58">
        <f t="shared" si="34"/>
        <v>0</v>
      </c>
      <c r="AC153" s="58">
        <f t="shared" si="34"/>
        <v>2.3569023569023569E-2</v>
      </c>
      <c r="AD153" s="58">
        <f t="shared" si="34"/>
        <v>2.0202020202020204E-2</v>
      </c>
      <c r="AE153" s="58">
        <f t="shared" si="34"/>
        <v>9.4276094276094277E-2</v>
      </c>
      <c r="AF153" s="58">
        <f t="shared" si="34"/>
        <v>8.7542087542087546E-2</v>
      </c>
      <c r="AG153" s="58">
        <f t="shared" si="34"/>
        <v>6.0606060606060608E-2</v>
      </c>
      <c r="AH153" s="58">
        <f t="shared" si="34"/>
        <v>0.11784511784511785</v>
      </c>
      <c r="AI153" s="58">
        <f t="shared" si="34"/>
        <v>4.0404040404040407E-2</v>
      </c>
      <c r="AJ153" s="58">
        <f t="shared" si="34"/>
        <v>3.3670033670033669E-2</v>
      </c>
      <c r="AK153" s="58">
        <f t="shared" si="34"/>
        <v>0.24579124579124578</v>
      </c>
      <c r="AL153" s="58">
        <f t="shared" si="34"/>
        <v>0.13131313131313133</v>
      </c>
      <c r="AM153" s="58">
        <f t="shared" si="34"/>
        <v>6.7340067340067337E-3</v>
      </c>
      <c r="AN153" s="58">
        <f t="shared" si="35"/>
        <v>1</v>
      </c>
    </row>
    <row r="154" spans="1:40" x14ac:dyDescent="0.15">
      <c r="Q154" s="46"/>
      <c r="R154" s="46"/>
      <c r="S154" s="46"/>
      <c r="AB154" s="61"/>
      <c r="AI154" s="61"/>
      <c r="AJ154" s="61"/>
      <c r="AK154" s="61"/>
      <c r="AL154" s="61"/>
      <c r="AM154" s="61"/>
      <c r="AN154" s="61"/>
    </row>
    <row r="155" spans="1:40" x14ac:dyDescent="0.15">
      <c r="C155" s="60"/>
      <c r="P155" s="59"/>
      <c r="Q155" s="59"/>
      <c r="R155" s="59"/>
      <c r="S155" s="59"/>
      <c r="T155" s="59"/>
      <c r="U155" s="59" t="s">
        <v>249</v>
      </c>
      <c r="W155" s="60"/>
      <c r="AB155" s="61"/>
      <c r="AI155" s="61"/>
      <c r="AJ155" s="61"/>
      <c r="AK155" s="61"/>
      <c r="AL155" s="61"/>
      <c r="AM155" s="61"/>
      <c r="AN155" s="62"/>
    </row>
    <row r="156" spans="1:40" ht="12" customHeight="1" x14ac:dyDescent="0.15">
      <c r="C156" s="130" t="s">
        <v>318</v>
      </c>
      <c r="E156" s="47"/>
      <c r="F156" s="47"/>
      <c r="G156" s="47"/>
      <c r="H156" s="47"/>
      <c r="I156" s="47"/>
      <c r="J156" s="47"/>
      <c r="K156" s="47"/>
      <c r="L156" s="47"/>
      <c r="M156" s="47"/>
      <c r="N156" s="47"/>
      <c r="O156" s="47"/>
      <c r="P156" s="47"/>
      <c r="Q156" s="47"/>
      <c r="R156" s="47"/>
      <c r="S156" s="47"/>
      <c r="T156" s="47"/>
      <c r="U156" s="47"/>
      <c r="W156" s="136" t="str">
        <f>+C156</f>
        <v>＜地域活動の活動頻度＞</v>
      </c>
      <c r="X156" s="47"/>
      <c r="Y156" s="47"/>
      <c r="Z156" s="47"/>
      <c r="AA156" s="47"/>
      <c r="AB156" s="47"/>
      <c r="AC156" s="47"/>
      <c r="AD156" s="47"/>
      <c r="AE156" s="47"/>
      <c r="AF156" s="47"/>
      <c r="AG156" s="47"/>
      <c r="AH156" s="47"/>
      <c r="AI156" s="47"/>
      <c r="AJ156" s="47"/>
      <c r="AK156" s="47"/>
      <c r="AL156" s="47"/>
      <c r="AM156" s="47"/>
      <c r="AN156" s="47"/>
    </row>
    <row r="157" spans="1:40" ht="101.25" x14ac:dyDescent="0.15">
      <c r="A157" s="13" t="s">
        <v>319</v>
      </c>
      <c r="B157" s="46" t="s">
        <v>1061</v>
      </c>
      <c r="C157" s="131"/>
      <c r="E157" s="90" t="s">
        <v>1012</v>
      </c>
      <c r="F157" s="90" t="s">
        <v>1013</v>
      </c>
      <c r="G157" s="90" t="s">
        <v>1014</v>
      </c>
      <c r="H157" s="90" t="s">
        <v>1015</v>
      </c>
      <c r="I157" s="90" t="s">
        <v>1016</v>
      </c>
      <c r="J157" s="90" t="s">
        <v>1017</v>
      </c>
      <c r="K157" s="90" t="s">
        <v>1018</v>
      </c>
      <c r="L157" s="90" t="s">
        <v>1019</v>
      </c>
      <c r="M157" s="90" t="s">
        <v>1020</v>
      </c>
      <c r="N157" s="90" t="s">
        <v>1021</v>
      </c>
      <c r="O157" s="90" t="s">
        <v>1022</v>
      </c>
      <c r="P157" s="91" t="s">
        <v>1023</v>
      </c>
      <c r="Q157" s="91" t="s">
        <v>1024</v>
      </c>
      <c r="R157" s="91" t="s">
        <v>1025</v>
      </c>
      <c r="S157" s="91" t="s">
        <v>1026</v>
      </c>
      <c r="T157" s="91" t="s">
        <v>617</v>
      </c>
      <c r="U157" s="92" t="s">
        <v>140</v>
      </c>
      <c r="W157" s="137"/>
      <c r="X157" s="90" t="s">
        <v>1048</v>
      </c>
      <c r="Y157" s="90" t="s">
        <v>1013</v>
      </c>
      <c r="Z157" s="90" t="s">
        <v>1014</v>
      </c>
      <c r="AA157" s="90" t="s">
        <v>1015</v>
      </c>
      <c r="AB157" s="90" t="s">
        <v>1016</v>
      </c>
      <c r="AC157" s="90" t="s">
        <v>1017</v>
      </c>
      <c r="AD157" s="90" t="s">
        <v>1018</v>
      </c>
      <c r="AE157" s="90" t="s">
        <v>1019</v>
      </c>
      <c r="AF157" s="90" t="s">
        <v>1020</v>
      </c>
      <c r="AG157" s="90" t="s">
        <v>1021</v>
      </c>
      <c r="AH157" s="90" t="s">
        <v>1022</v>
      </c>
      <c r="AI157" s="91" t="s">
        <v>1023</v>
      </c>
      <c r="AJ157" s="91" t="s">
        <v>1024</v>
      </c>
      <c r="AK157" s="91" t="s">
        <v>1025</v>
      </c>
      <c r="AL157" s="91" t="s">
        <v>1026</v>
      </c>
      <c r="AM157" s="91" t="s">
        <v>617</v>
      </c>
      <c r="AN157" s="92" t="s">
        <v>140</v>
      </c>
    </row>
    <row r="158" spans="1:40" x14ac:dyDescent="0.15">
      <c r="B158" s="51"/>
      <c r="C158" s="52" t="s">
        <v>150</v>
      </c>
      <c r="D158" s="51"/>
      <c r="E158" s="57">
        <v>2913</v>
      </c>
      <c r="F158" s="57">
        <v>2170</v>
      </c>
      <c r="G158" s="57">
        <v>487</v>
      </c>
      <c r="H158" s="57">
        <v>321</v>
      </c>
      <c r="I158" s="57">
        <v>194</v>
      </c>
      <c r="J158" s="57">
        <v>131</v>
      </c>
      <c r="K158" s="57">
        <v>168</v>
      </c>
      <c r="L158" s="57">
        <v>791</v>
      </c>
      <c r="M158" s="57">
        <v>532</v>
      </c>
      <c r="N158" s="57">
        <v>348</v>
      </c>
      <c r="O158" s="57">
        <v>930</v>
      </c>
      <c r="P158" s="57">
        <v>239</v>
      </c>
      <c r="Q158" s="57">
        <v>205</v>
      </c>
      <c r="R158" s="57">
        <v>1359</v>
      </c>
      <c r="S158" s="57">
        <v>281</v>
      </c>
      <c r="T158" s="57">
        <v>8</v>
      </c>
      <c r="U158" s="57">
        <v>6791</v>
      </c>
      <c r="W158" s="52" t="str">
        <f t="shared" ref="W158:W166" si="36">+C158&amp;"(N="&amp;U158&amp;"）"</f>
        <v>全体(N=6791）</v>
      </c>
      <c r="X158" s="58">
        <f t="shared" ref="X158:AM166" si="37">+E158/$U158</f>
        <v>0.42895008098954501</v>
      </c>
      <c r="Y158" s="58">
        <f t="shared" si="37"/>
        <v>0.31954056839935208</v>
      </c>
      <c r="Z158" s="58">
        <f t="shared" si="37"/>
        <v>7.1712560742158746E-2</v>
      </c>
      <c r="AA158" s="58">
        <f t="shared" si="37"/>
        <v>4.7268443528199089E-2</v>
      </c>
      <c r="AB158" s="58">
        <f t="shared" si="37"/>
        <v>2.8567221322338389E-2</v>
      </c>
      <c r="AC158" s="58">
        <f t="shared" si="37"/>
        <v>1.9290237078486233E-2</v>
      </c>
      <c r="AD158" s="58">
        <f t="shared" si="37"/>
        <v>2.473862465027242E-2</v>
      </c>
      <c r="AE158" s="58">
        <f t="shared" si="37"/>
        <v>0.11647769106169931</v>
      </c>
      <c r="AF158" s="58">
        <f t="shared" si="37"/>
        <v>7.8338978059195999E-2</v>
      </c>
      <c r="AG158" s="58">
        <f t="shared" si="37"/>
        <v>5.1244293918421439E-2</v>
      </c>
      <c r="AH158" s="58">
        <f t="shared" si="37"/>
        <v>0.13694595788543662</v>
      </c>
      <c r="AI158" s="58">
        <f t="shared" si="37"/>
        <v>3.5193638639375642E-2</v>
      </c>
      <c r="AJ158" s="58">
        <f t="shared" si="37"/>
        <v>3.0187012222058607E-2</v>
      </c>
      <c r="AK158" s="58">
        <f t="shared" si="37"/>
        <v>0.20011780297452511</v>
      </c>
      <c r="AL158" s="58">
        <f t="shared" si="37"/>
        <v>4.137829480194375E-2</v>
      </c>
      <c r="AM158" s="58">
        <f t="shared" si="37"/>
        <v>1.1780297452510676E-3</v>
      </c>
      <c r="AN158" s="58">
        <f t="shared" ref="AN158:AN166" si="38">+U158/$U158</f>
        <v>1</v>
      </c>
    </row>
    <row r="159" spans="1:40" x14ac:dyDescent="0.15">
      <c r="A159" s="13" t="s">
        <v>1062</v>
      </c>
      <c r="B159" s="70">
        <v>1</v>
      </c>
      <c r="C159" s="71" t="s">
        <v>322</v>
      </c>
      <c r="D159" s="65" t="s">
        <v>323</v>
      </c>
      <c r="E159" s="57">
        <v>78</v>
      </c>
      <c r="F159" s="57">
        <v>48</v>
      </c>
      <c r="G159" s="57">
        <v>21</v>
      </c>
      <c r="H159" s="57">
        <v>15</v>
      </c>
      <c r="I159" s="57">
        <v>9</v>
      </c>
      <c r="J159" s="57">
        <v>5</v>
      </c>
      <c r="K159" s="57">
        <v>9</v>
      </c>
      <c r="L159" s="57">
        <v>14</v>
      </c>
      <c r="M159" s="57">
        <v>9</v>
      </c>
      <c r="N159" s="57">
        <v>8</v>
      </c>
      <c r="O159" s="57">
        <v>15</v>
      </c>
      <c r="P159" s="57">
        <v>3</v>
      </c>
      <c r="Q159" s="57">
        <v>4</v>
      </c>
      <c r="R159" s="57">
        <v>18</v>
      </c>
      <c r="S159" s="57">
        <v>4</v>
      </c>
      <c r="T159" s="57">
        <v>1</v>
      </c>
      <c r="U159" s="57">
        <v>157</v>
      </c>
      <c r="W159" s="52" t="str">
        <f t="shared" si="36"/>
        <v>ほぼ毎日(N=157）</v>
      </c>
      <c r="X159" s="58">
        <f t="shared" si="37"/>
        <v>0.49681528662420382</v>
      </c>
      <c r="Y159" s="58">
        <f t="shared" si="37"/>
        <v>0.30573248407643311</v>
      </c>
      <c r="Z159" s="58">
        <f t="shared" si="37"/>
        <v>0.13375796178343949</v>
      </c>
      <c r="AA159" s="58">
        <f t="shared" si="37"/>
        <v>9.5541401273885357E-2</v>
      </c>
      <c r="AB159" s="58">
        <f t="shared" si="37"/>
        <v>5.7324840764331211E-2</v>
      </c>
      <c r="AC159" s="58">
        <f t="shared" si="37"/>
        <v>3.1847133757961783E-2</v>
      </c>
      <c r="AD159" s="58">
        <f t="shared" si="37"/>
        <v>5.7324840764331211E-2</v>
      </c>
      <c r="AE159" s="58">
        <f t="shared" si="37"/>
        <v>8.9171974522292988E-2</v>
      </c>
      <c r="AF159" s="58">
        <f t="shared" si="37"/>
        <v>5.7324840764331211E-2</v>
      </c>
      <c r="AG159" s="58">
        <f t="shared" si="37"/>
        <v>5.0955414012738856E-2</v>
      </c>
      <c r="AH159" s="58">
        <f t="shared" si="37"/>
        <v>9.5541401273885357E-2</v>
      </c>
      <c r="AI159" s="58">
        <f t="shared" si="37"/>
        <v>1.9108280254777069E-2</v>
      </c>
      <c r="AJ159" s="58">
        <f t="shared" si="37"/>
        <v>2.5477707006369428E-2</v>
      </c>
      <c r="AK159" s="58">
        <f t="shared" si="37"/>
        <v>0.11464968152866242</v>
      </c>
      <c r="AL159" s="58">
        <f t="shared" si="37"/>
        <v>2.5477707006369428E-2</v>
      </c>
      <c r="AM159" s="58">
        <f t="shared" si="37"/>
        <v>6.369426751592357E-3</v>
      </c>
      <c r="AN159" s="58">
        <f t="shared" si="38"/>
        <v>1</v>
      </c>
    </row>
    <row r="160" spans="1:40" x14ac:dyDescent="0.15">
      <c r="A160" s="13" t="s">
        <v>1063</v>
      </c>
      <c r="B160" s="70">
        <v>2</v>
      </c>
      <c r="C160" s="71" t="s">
        <v>325</v>
      </c>
      <c r="D160" s="65" t="s">
        <v>323</v>
      </c>
      <c r="E160" s="57">
        <v>161</v>
      </c>
      <c r="F160" s="57">
        <v>144</v>
      </c>
      <c r="G160" s="57">
        <v>58</v>
      </c>
      <c r="H160" s="57">
        <v>40</v>
      </c>
      <c r="I160" s="57">
        <v>26</v>
      </c>
      <c r="J160" s="57">
        <v>14</v>
      </c>
      <c r="K160" s="57">
        <v>25</v>
      </c>
      <c r="L160" s="57">
        <v>60</v>
      </c>
      <c r="M160" s="57">
        <v>61</v>
      </c>
      <c r="N160" s="57">
        <v>33</v>
      </c>
      <c r="O160" s="57">
        <v>78</v>
      </c>
      <c r="P160" s="57">
        <v>25</v>
      </c>
      <c r="Q160" s="57">
        <v>29</v>
      </c>
      <c r="R160" s="57">
        <v>57</v>
      </c>
      <c r="S160" s="57">
        <v>13</v>
      </c>
      <c r="T160" s="57">
        <v>0</v>
      </c>
      <c r="U160" s="57">
        <v>420</v>
      </c>
      <c r="W160" s="52" t="str">
        <f t="shared" si="36"/>
        <v>週に２～４日程度(N=420）</v>
      </c>
      <c r="X160" s="58">
        <f t="shared" si="37"/>
        <v>0.38333333333333336</v>
      </c>
      <c r="Y160" s="58">
        <f t="shared" si="37"/>
        <v>0.34285714285714286</v>
      </c>
      <c r="Z160" s="58">
        <f t="shared" si="37"/>
        <v>0.1380952380952381</v>
      </c>
      <c r="AA160" s="58">
        <f t="shared" si="37"/>
        <v>9.5238095238095233E-2</v>
      </c>
      <c r="AB160" s="58">
        <f t="shared" si="37"/>
        <v>6.1904761904761907E-2</v>
      </c>
      <c r="AC160" s="58">
        <f t="shared" si="37"/>
        <v>3.3333333333333333E-2</v>
      </c>
      <c r="AD160" s="58">
        <f t="shared" si="37"/>
        <v>5.9523809523809521E-2</v>
      </c>
      <c r="AE160" s="58">
        <f t="shared" si="37"/>
        <v>0.14285714285714285</v>
      </c>
      <c r="AF160" s="58">
        <f t="shared" si="37"/>
        <v>0.14523809523809525</v>
      </c>
      <c r="AG160" s="58">
        <f t="shared" si="37"/>
        <v>7.857142857142857E-2</v>
      </c>
      <c r="AH160" s="58">
        <f t="shared" si="37"/>
        <v>0.18571428571428572</v>
      </c>
      <c r="AI160" s="58">
        <f t="shared" si="37"/>
        <v>5.9523809523809521E-2</v>
      </c>
      <c r="AJ160" s="58">
        <f t="shared" si="37"/>
        <v>6.9047619047619052E-2</v>
      </c>
      <c r="AK160" s="58">
        <f t="shared" si="37"/>
        <v>0.1357142857142857</v>
      </c>
      <c r="AL160" s="58">
        <f t="shared" si="37"/>
        <v>3.0952380952380953E-2</v>
      </c>
      <c r="AM160" s="58">
        <f t="shared" si="37"/>
        <v>0</v>
      </c>
      <c r="AN160" s="58">
        <f t="shared" si="38"/>
        <v>1</v>
      </c>
    </row>
    <row r="161" spans="1:40" x14ac:dyDescent="0.15">
      <c r="A161" s="13" t="s">
        <v>1063</v>
      </c>
      <c r="B161" s="70">
        <v>3</v>
      </c>
      <c r="C161" s="71" t="s">
        <v>326</v>
      </c>
      <c r="D161" s="65" t="s">
        <v>323</v>
      </c>
      <c r="E161" s="57">
        <v>348</v>
      </c>
      <c r="F161" s="57">
        <v>297</v>
      </c>
      <c r="G161" s="57">
        <v>78</v>
      </c>
      <c r="H161" s="57">
        <v>68</v>
      </c>
      <c r="I161" s="57">
        <v>38</v>
      </c>
      <c r="J161" s="57">
        <v>23</v>
      </c>
      <c r="K161" s="57">
        <v>34</v>
      </c>
      <c r="L161" s="57">
        <v>103</v>
      </c>
      <c r="M161" s="57">
        <v>133</v>
      </c>
      <c r="N161" s="57">
        <v>65</v>
      </c>
      <c r="O161" s="57">
        <v>148</v>
      </c>
      <c r="P161" s="57">
        <v>54</v>
      </c>
      <c r="Q161" s="57">
        <v>37</v>
      </c>
      <c r="R161" s="57">
        <v>119</v>
      </c>
      <c r="S161" s="57">
        <v>30</v>
      </c>
      <c r="T161" s="57">
        <v>1</v>
      </c>
      <c r="U161" s="57">
        <v>871</v>
      </c>
      <c r="W161" s="52" t="str">
        <f t="shared" si="36"/>
        <v>週に１日または月に数日程度(N=871）</v>
      </c>
      <c r="X161" s="58">
        <f t="shared" si="37"/>
        <v>0.39954075774971298</v>
      </c>
      <c r="Y161" s="58">
        <f t="shared" si="37"/>
        <v>0.34098737083811709</v>
      </c>
      <c r="Z161" s="58">
        <f t="shared" si="37"/>
        <v>8.9552238805970144E-2</v>
      </c>
      <c r="AA161" s="58">
        <f t="shared" si="37"/>
        <v>7.8071182548794485E-2</v>
      </c>
      <c r="AB161" s="58">
        <f t="shared" si="37"/>
        <v>4.3628013777267508E-2</v>
      </c>
      <c r="AC161" s="58">
        <f t="shared" si="37"/>
        <v>2.6406429391504019E-2</v>
      </c>
      <c r="AD161" s="58">
        <f t="shared" si="37"/>
        <v>3.9035591274397242E-2</v>
      </c>
      <c r="AE161" s="58">
        <f t="shared" si="37"/>
        <v>0.11825487944890931</v>
      </c>
      <c r="AF161" s="58">
        <f t="shared" si="37"/>
        <v>0.15269804822043628</v>
      </c>
      <c r="AG161" s="58">
        <f t="shared" si="37"/>
        <v>7.4626865671641784E-2</v>
      </c>
      <c r="AH161" s="58">
        <f t="shared" si="37"/>
        <v>0.16991963260619977</v>
      </c>
      <c r="AI161" s="58">
        <f t="shared" si="37"/>
        <v>6.1997703788748568E-2</v>
      </c>
      <c r="AJ161" s="58">
        <f t="shared" si="37"/>
        <v>4.2479908151549943E-2</v>
      </c>
      <c r="AK161" s="58">
        <f t="shared" si="37"/>
        <v>0.13662456946039037</v>
      </c>
      <c r="AL161" s="58">
        <f t="shared" si="37"/>
        <v>3.4443168771526977E-2</v>
      </c>
      <c r="AM161" s="58">
        <f t="shared" si="37"/>
        <v>1.148105625717566E-3</v>
      </c>
      <c r="AN161" s="58">
        <f t="shared" si="38"/>
        <v>1</v>
      </c>
    </row>
    <row r="162" spans="1:40" x14ac:dyDescent="0.15">
      <c r="A162" s="13" t="s">
        <v>1063</v>
      </c>
      <c r="B162" s="70">
        <v>4</v>
      </c>
      <c r="C162" s="71" t="s">
        <v>327</v>
      </c>
      <c r="D162" s="65" t="s">
        <v>323</v>
      </c>
      <c r="E162" s="57">
        <v>577</v>
      </c>
      <c r="F162" s="57">
        <v>454</v>
      </c>
      <c r="G162" s="57">
        <v>125</v>
      </c>
      <c r="H162" s="57">
        <v>68</v>
      </c>
      <c r="I162" s="57">
        <v>52</v>
      </c>
      <c r="J162" s="57">
        <v>30</v>
      </c>
      <c r="K162" s="57">
        <v>38</v>
      </c>
      <c r="L162" s="57">
        <v>174</v>
      </c>
      <c r="M162" s="57">
        <v>146</v>
      </c>
      <c r="N162" s="57">
        <v>76</v>
      </c>
      <c r="O162" s="57">
        <v>214</v>
      </c>
      <c r="P162" s="57">
        <v>50</v>
      </c>
      <c r="Q162" s="57">
        <v>39</v>
      </c>
      <c r="R162" s="57">
        <v>239</v>
      </c>
      <c r="S162" s="57">
        <v>60</v>
      </c>
      <c r="T162" s="57">
        <v>2</v>
      </c>
      <c r="U162" s="57">
        <v>1372</v>
      </c>
      <c r="W162" s="52" t="str">
        <f t="shared" si="36"/>
        <v>月に１～２日程度(N=1372）</v>
      </c>
      <c r="X162" s="58">
        <f t="shared" si="37"/>
        <v>0.42055393586005829</v>
      </c>
      <c r="Y162" s="58">
        <f t="shared" si="37"/>
        <v>0.33090379008746357</v>
      </c>
      <c r="Z162" s="58">
        <f t="shared" si="37"/>
        <v>9.1107871720116612E-2</v>
      </c>
      <c r="AA162" s="58">
        <f t="shared" si="37"/>
        <v>4.9562682215743441E-2</v>
      </c>
      <c r="AB162" s="58">
        <f t="shared" si="37"/>
        <v>3.7900874635568516E-2</v>
      </c>
      <c r="AC162" s="58">
        <f t="shared" si="37"/>
        <v>2.1865889212827987E-2</v>
      </c>
      <c r="AD162" s="58">
        <f t="shared" si="37"/>
        <v>2.7696793002915453E-2</v>
      </c>
      <c r="AE162" s="58">
        <f t="shared" si="37"/>
        <v>0.12682215743440234</v>
      </c>
      <c r="AF162" s="58">
        <f t="shared" si="37"/>
        <v>0.10641399416909621</v>
      </c>
      <c r="AG162" s="58">
        <f t="shared" si="37"/>
        <v>5.5393586005830907E-2</v>
      </c>
      <c r="AH162" s="58">
        <f t="shared" si="37"/>
        <v>0.15597667638483964</v>
      </c>
      <c r="AI162" s="58">
        <f t="shared" si="37"/>
        <v>3.6443148688046649E-2</v>
      </c>
      <c r="AJ162" s="58">
        <f t="shared" si="37"/>
        <v>2.8425655976676383E-2</v>
      </c>
      <c r="AK162" s="58">
        <f t="shared" si="37"/>
        <v>0.17419825072886297</v>
      </c>
      <c r="AL162" s="58">
        <f t="shared" si="37"/>
        <v>4.3731778425655975E-2</v>
      </c>
      <c r="AM162" s="58">
        <f t="shared" si="37"/>
        <v>1.4577259475218659E-3</v>
      </c>
      <c r="AN162" s="58">
        <f t="shared" si="38"/>
        <v>1</v>
      </c>
    </row>
    <row r="163" spans="1:40" x14ac:dyDescent="0.15">
      <c r="A163" s="13" t="s">
        <v>1063</v>
      </c>
      <c r="B163" s="70">
        <v>5</v>
      </c>
      <c r="C163" s="71" t="s">
        <v>328</v>
      </c>
      <c r="D163" s="65" t="s">
        <v>323</v>
      </c>
      <c r="E163" s="57">
        <v>944</v>
      </c>
      <c r="F163" s="57">
        <v>682</v>
      </c>
      <c r="G163" s="57">
        <v>110</v>
      </c>
      <c r="H163" s="57">
        <v>92</v>
      </c>
      <c r="I163" s="57">
        <v>44</v>
      </c>
      <c r="J163" s="57">
        <v>40</v>
      </c>
      <c r="K163" s="57">
        <v>45</v>
      </c>
      <c r="L163" s="57">
        <v>265</v>
      </c>
      <c r="M163" s="57">
        <v>136</v>
      </c>
      <c r="N163" s="57">
        <v>99</v>
      </c>
      <c r="O163" s="57">
        <v>263</v>
      </c>
      <c r="P163" s="57">
        <v>77</v>
      </c>
      <c r="Q163" s="57">
        <v>63</v>
      </c>
      <c r="R163" s="57">
        <v>444</v>
      </c>
      <c r="S163" s="57">
        <v>81</v>
      </c>
      <c r="T163" s="57">
        <v>3</v>
      </c>
      <c r="U163" s="57">
        <v>2105</v>
      </c>
      <c r="W163" s="52" t="str">
        <f t="shared" si="36"/>
        <v>年に数回程度(N=2105）</v>
      </c>
      <c r="X163" s="58">
        <f t="shared" si="37"/>
        <v>0.44845605700712587</v>
      </c>
      <c r="Y163" s="58">
        <f t="shared" si="37"/>
        <v>0.32399049881235154</v>
      </c>
      <c r="Z163" s="58">
        <f t="shared" si="37"/>
        <v>5.2256532066508314E-2</v>
      </c>
      <c r="AA163" s="58">
        <f t="shared" si="37"/>
        <v>4.3705463182897863E-2</v>
      </c>
      <c r="AB163" s="58">
        <f t="shared" si="37"/>
        <v>2.0902612826603325E-2</v>
      </c>
      <c r="AC163" s="58">
        <f t="shared" si="37"/>
        <v>1.9002375296912115E-2</v>
      </c>
      <c r="AD163" s="58">
        <f t="shared" si="37"/>
        <v>2.1377672209026127E-2</v>
      </c>
      <c r="AE163" s="58">
        <f t="shared" si="37"/>
        <v>0.12589073634204276</v>
      </c>
      <c r="AF163" s="58">
        <f t="shared" si="37"/>
        <v>6.4608076009501192E-2</v>
      </c>
      <c r="AG163" s="58">
        <f t="shared" si="37"/>
        <v>4.7030878859857482E-2</v>
      </c>
      <c r="AH163" s="58">
        <f t="shared" si="37"/>
        <v>0.12494061757719715</v>
      </c>
      <c r="AI163" s="58">
        <f t="shared" si="37"/>
        <v>3.6579572446555818E-2</v>
      </c>
      <c r="AJ163" s="58">
        <f t="shared" si="37"/>
        <v>2.9928741092636581E-2</v>
      </c>
      <c r="AK163" s="58">
        <f t="shared" si="37"/>
        <v>0.21092636579572446</v>
      </c>
      <c r="AL163" s="58">
        <f t="shared" si="37"/>
        <v>3.8479809976247031E-2</v>
      </c>
      <c r="AM163" s="58">
        <f t="shared" si="37"/>
        <v>1.4251781472684087E-3</v>
      </c>
      <c r="AN163" s="58">
        <f t="shared" si="38"/>
        <v>1</v>
      </c>
    </row>
    <row r="164" spans="1:40" x14ac:dyDescent="0.15">
      <c r="A164" s="13" t="s">
        <v>1063</v>
      </c>
      <c r="B164" s="70">
        <v>6</v>
      </c>
      <c r="C164" s="71" t="s">
        <v>329</v>
      </c>
      <c r="D164" s="65" t="s">
        <v>323</v>
      </c>
      <c r="E164" s="57">
        <v>197</v>
      </c>
      <c r="F164" s="57">
        <v>159</v>
      </c>
      <c r="G164" s="57">
        <v>24</v>
      </c>
      <c r="H164" s="57">
        <v>12</v>
      </c>
      <c r="I164" s="57">
        <v>9</v>
      </c>
      <c r="J164" s="57">
        <v>8</v>
      </c>
      <c r="K164" s="57">
        <v>10</v>
      </c>
      <c r="L164" s="57">
        <v>40</v>
      </c>
      <c r="M164" s="57">
        <v>9</v>
      </c>
      <c r="N164" s="57">
        <v>18</v>
      </c>
      <c r="O164" s="57">
        <v>34</v>
      </c>
      <c r="P164" s="57">
        <v>4</v>
      </c>
      <c r="Q164" s="57">
        <v>4</v>
      </c>
      <c r="R164" s="57">
        <v>121</v>
      </c>
      <c r="S164" s="57">
        <v>12</v>
      </c>
      <c r="T164" s="57">
        <v>0</v>
      </c>
      <c r="U164" s="57">
        <v>479</v>
      </c>
      <c r="W164" s="52" t="str">
        <f t="shared" si="36"/>
        <v>年１回程度(N=479）</v>
      </c>
      <c r="X164" s="58">
        <f t="shared" si="37"/>
        <v>0.41127348643006262</v>
      </c>
      <c r="Y164" s="58">
        <f t="shared" si="37"/>
        <v>0.33194154488517746</v>
      </c>
      <c r="Z164" s="58">
        <f t="shared" si="37"/>
        <v>5.0104384133611693E-2</v>
      </c>
      <c r="AA164" s="58">
        <f t="shared" si="37"/>
        <v>2.5052192066805846E-2</v>
      </c>
      <c r="AB164" s="58">
        <f t="shared" si="37"/>
        <v>1.8789144050104383E-2</v>
      </c>
      <c r="AC164" s="58">
        <f t="shared" si="37"/>
        <v>1.6701461377870562E-2</v>
      </c>
      <c r="AD164" s="58">
        <f t="shared" si="37"/>
        <v>2.0876826722338204E-2</v>
      </c>
      <c r="AE164" s="58">
        <f t="shared" si="37"/>
        <v>8.3507306889352817E-2</v>
      </c>
      <c r="AF164" s="58">
        <f t="shared" si="37"/>
        <v>1.8789144050104383E-2</v>
      </c>
      <c r="AG164" s="58">
        <f t="shared" si="37"/>
        <v>3.7578288100208766E-2</v>
      </c>
      <c r="AH164" s="58">
        <f t="shared" si="37"/>
        <v>7.0981210855949897E-2</v>
      </c>
      <c r="AI164" s="58">
        <f t="shared" si="37"/>
        <v>8.350730688935281E-3</v>
      </c>
      <c r="AJ164" s="58">
        <f t="shared" si="37"/>
        <v>8.350730688935281E-3</v>
      </c>
      <c r="AK164" s="58">
        <f t="shared" si="37"/>
        <v>0.25260960334029225</v>
      </c>
      <c r="AL164" s="58">
        <f t="shared" si="37"/>
        <v>2.5052192066805846E-2</v>
      </c>
      <c r="AM164" s="58">
        <f t="shared" si="37"/>
        <v>0</v>
      </c>
      <c r="AN164" s="58">
        <f t="shared" si="38"/>
        <v>1</v>
      </c>
    </row>
    <row r="165" spans="1:40" x14ac:dyDescent="0.15">
      <c r="A165" s="13" t="s">
        <v>1063</v>
      </c>
      <c r="B165" s="70">
        <v>7</v>
      </c>
      <c r="C165" s="71" t="s">
        <v>330</v>
      </c>
      <c r="D165" s="65" t="s">
        <v>323</v>
      </c>
      <c r="E165" s="57">
        <v>600</v>
      </c>
      <c r="F165" s="57">
        <v>383</v>
      </c>
      <c r="G165" s="57">
        <v>70</v>
      </c>
      <c r="H165" s="57">
        <v>26</v>
      </c>
      <c r="I165" s="57">
        <v>16</v>
      </c>
      <c r="J165" s="57">
        <v>11</v>
      </c>
      <c r="K165" s="57">
        <v>6</v>
      </c>
      <c r="L165" s="57">
        <v>134</v>
      </c>
      <c r="M165" s="57">
        <v>36</v>
      </c>
      <c r="N165" s="57">
        <v>49</v>
      </c>
      <c r="O165" s="57">
        <v>173</v>
      </c>
      <c r="P165" s="57">
        <v>26</v>
      </c>
      <c r="Q165" s="57">
        <v>26</v>
      </c>
      <c r="R165" s="57">
        <v>351</v>
      </c>
      <c r="S165" s="57">
        <v>80</v>
      </c>
      <c r="T165" s="57">
        <v>1</v>
      </c>
      <c r="U165" s="57">
        <v>1362</v>
      </c>
      <c r="W165" s="52" t="str">
        <f t="shared" si="36"/>
        <v>不定期であり年によって異なる(N=1362）</v>
      </c>
      <c r="X165" s="58">
        <f t="shared" si="37"/>
        <v>0.44052863436123346</v>
      </c>
      <c r="Y165" s="58">
        <f t="shared" si="37"/>
        <v>0.28120411160058739</v>
      </c>
      <c r="Z165" s="58">
        <f t="shared" si="37"/>
        <v>5.1395007342143903E-2</v>
      </c>
      <c r="AA165" s="58">
        <f t="shared" si="37"/>
        <v>1.908957415565345E-2</v>
      </c>
      <c r="AB165" s="58">
        <f t="shared" si="37"/>
        <v>1.1747430249632892E-2</v>
      </c>
      <c r="AC165" s="58">
        <f t="shared" si="37"/>
        <v>8.0763582966226141E-3</v>
      </c>
      <c r="AD165" s="58">
        <f t="shared" si="37"/>
        <v>4.4052863436123352E-3</v>
      </c>
      <c r="AE165" s="58">
        <f t="shared" si="37"/>
        <v>9.8384728340675479E-2</v>
      </c>
      <c r="AF165" s="58">
        <f t="shared" si="37"/>
        <v>2.643171806167401E-2</v>
      </c>
      <c r="AG165" s="58">
        <f t="shared" si="37"/>
        <v>3.5976505139500736E-2</v>
      </c>
      <c r="AH165" s="58">
        <f t="shared" si="37"/>
        <v>0.12701908957415564</v>
      </c>
      <c r="AI165" s="58">
        <f t="shared" si="37"/>
        <v>1.908957415565345E-2</v>
      </c>
      <c r="AJ165" s="58">
        <f t="shared" si="37"/>
        <v>1.908957415565345E-2</v>
      </c>
      <c r="AK165" s="58">
        <f t="shared" si="37"/>
        <v>0.25770925110132159</v>
      </c>
      <c r="AL165" s="58">
        <f t="shared" si="37"/>
        <v>5.8737151248164463E-2</v>
      </c>
      <c r="AM165" s="58">
        <f t="shared" si="37"/>
        <v>7.3421439060205576E-4</v>
      </c>
      <c r="AN165" s="58">
        <f t="shared" si="38"/>
        <v>1</v>
      </c>
    </row>
    <row r="166" spans="1:40" x14ac:dyDescent="0.15">
      <c r="A166" s="13" t="s">
        <v>1063</v>
      </c>
      <c r="B166" s="70">
        <v>8</v>
      </c>
      <c r="C166" s="71" t="s">
        <v>37</v>
      </c>
      <c r="D166" s="65" t="s">
        <v>323</v>
      </c>
      <c r="E166" s="57">
        <v>8</v>
      </c>
      <c r="F166" s="57">
        <v>3</v>
      </c>
      <c r="G166" s="57">
        <v>1</v>
      </c>
      <c r="H166" s="57">
        <v>0</v>
      </c>
      <c r="I166" s="57">
        <v>0</v>
      </c>
      <c r="J166" s="57">
        <v>0</v>
      </c>
      <c r="K166" s="57">
        <v>1</v>
      </c>
      <c r="L166" s="57">
        <v>1</v>
      </c>
      <c r="M166" s="57">
        <v>2</v>
      </c>
      <c r="N166" s="57">
        <v>0</v>
      </c>
      <c r="O166" s="57">
        <v>5</v>
      </c>
      <c r="P166" s="57">
        <v>0</v>
      </c>
      <c r="Q166" s="57">
        <v>3</v>
      </c>
      <c r="R166" s="57">
        <v>10</v>
      </c>
      <c r="S166" s="57">
        <v>1</v>
      </c>
      <c r="T166" s="57">
        <v>0</v>
      </c>
      <c r="U166" s="57">
        <v>25</v>
      </c>
      <c r="W166" s="52" t="str">
        <f t="shared" si="36"/>
        <v>その他(N=25）</v>
      </c>
      <c r="X166" s="58">
        <f t="shared" si="37"/>
        <v>0.32</v>
      </c>
      <c r="Y166" s="58">
        <f t="shared" si="37"/>
        <v>0.12</v>
      </c>
      <c r="Z166" s="58">
        <f t="shared" si="37"/>
        <v>0.04</v>
      </c>
      <c r="AA166" s="58">
        <f t="shared" si="37"/>
        <v>0</v>
      </c>
      <c r="AB166" s="58">
        <f t="shared" si="37"/>
        <v>0</v>
      </c>
      <c r="AC166" s="58">
        <f t="shared" si="37"/>
        <v>0</v>
      </c>
      <c r="AD166" s="58">
        <f t="shared" si="37"/>
        <v>0.04</v>
      </c>
      <c r="AE166" s="58">
        <f t="shared" si="37"/>
        <v>0.04</v>
      </c>
      <c r="AF166" s="58">
        <f t="shared" si="37"/>
        <v>0.08</v>
      </c>
      <c r="AG166" s="58">
        <f t="shared" si="37"/>
        <v>0</v>
      </c>
      <c r="AH166" s="58">
        <f t="shared" si="37"/>
        <v>0.2</v>
      </c>
      <c r="AI166" s="58">
        <f t="shared" si="37"/>
        <v>0</v>
      </c>
      <c r="AJ166" s="58">
        <f t="shared" si="37"/>
        <v>0.12</v>
      </c>
      <c r="AK166" s="58">
        <f t="shared" si="37"/>
        <v>0.4</v>
      </c>
      <c r="AL166" s="58">
        <f t="shared" si="37"/>
        <v>0.04</v>
      </c>
      <c r="AM166" s="58">
        <f t="shared" si="37"/>
        <v>0</v>
      </c>
      <c r="AN166" s="58">
        <f t="shared" si="38"/>
        <v>1</v>
      </c>
    </row>
    <row r="167" spans="1:40" x14ac:dyDescent="0.15">
      <c r="Q167" s="46"/>
      <c r="R167" s="46"/>
      <c r="S167" s="46"/>
      <c r="AB167" s="61"/>
      <c r="AI167" s="61"/>
      <c r="AJ167" s="61"/>
      <c r="AK167" s="61"/>
      <c r="AL167" s="61"/>
      <c r="AM167" s="61"/>
      <c r="AN167" s="61"/>
    </row>
    <row r="168" spans="1:40" x14ac:dyDescent="0.15">
      <c r="C168" s="60"/>
      <c r="P168" s="59"/>
      <c r="Q168" s="59"/>
      <c r="R168" s="59"/>
      <c r="S168" s="59"/>
      <c r="T168" s="59"/>
      <c r="U168" s="59" t="s">
        <v>1052</v>
      </c>
      <c r="W168" s="60"/>
      <c r="AB168" s="61"/>
      <c r="AI168" s="61"/>
      <c r="AJ168" s="61"/>
      <c r="AK168" s="61"/>
      <c r="AL168" s="61"/>
      <c r="AM168" s="61"/>
      <c r="AN168" s="62"/>
    </row>
    <row r="169" spans="1:40" ht="12" customHeight="1" x14ac:dyDescent="0.15">
      <c r="C169" s="130" t="s">
        <v>332</v>
      </c>
      <c r="E169" s="47"/>
      <c r="F169" s="47"/>
      <c r="G169" s="47"/>
      <c r="H169" s="47"/>
      <c r="I169" s="47"/>
      <c r="J169" s="47"/>
      <c r="K169" s="47"/>
      <c r="L169" s="47"/>
      <c r="M169" s="47"/>
      <c r="N169" s="47"/>
      <c r="O169" s="47"/>
      <c r="P169" s="47"/>
      <c r="Q169" s="47"/>
      <c r="R169" s="47"/>
      <c r="S169" s="47"/>
      <c r="T169" s="47"/>
      <c r="U169" s="47"/>
      <c r="W169" s="136" t="str">
        <f>+C169</f>
        <v>＜地域活動の参加理由＞</v>
      </c>
      <c r="X169" s="47"/>
      <c r="Y169" s="47"/>
      <c r="Z169" s="47"/>
      <c r="AA169" s="47"/>
      <c r="AB169" s="47"/>
      <c r="AC169" s="47"/>
      <c r="AD169" s="47"/>
      <c r="AE169" s="47"/>
      <c r="AF169" s="47"/>
      <c r="AG169" s="47"/>
      <c r="AH169" s="47"/>
      <c r="AI169" s="47"/>
      <c r="AJ169" s="47"/>
      <c r="AK169" s="47"/>
      <c r="AL169" s="47"/>
      <c r="AM169" s="47"/>
      <c r="AN169" s="47"/>
    </row>
    <row r="170" spans="1:40" ht="101.25" x14ac:dyDescent="0.15">
      <c r="A170" s="13" t="s">
        <v>333</v>
      </c>
      <c r="B170" s="46" t="s">
        <v>1064</v>
      </c>
      <c r="C170" s="131"/>
      <c r="E170" s="90" t="s">
        <v>1012</v>
      </c>
      <c r="F170" s="90" t="s">
        <v>1013</v>
      </c>
      <c r="G170" s="90" t="s">
        <v>1014</v>
      </c>
      <c r="H170" s="90" t="s">
        <v>1015</v>
      </c>
      <c r="I170" s="90" t="s">
        <v>1016</v>
      </c>
      <c r="J170" s="90" t="s">
        <v>1017</v>
      </c>
      <c r="K170" s="90" t="s">
        <v>1018</v>
      </c>
      <c r="L170" s="90" t="s">
        <v>1019</v>
      </c>
      <c r="M170" s="90" t="s">
        <v>1020</v>
      </c>
      <c r="N170" s="90" t="s">
        <v>1021</v>
      </c>
      <c r="O170" s="90" t="s">
        <v>1022</v>
      </c>
      <c r="P170" s="91" t="s">
        <v>1023</v>
      </c>
      <c r="Q170" s="91" t="s">
        <v>1024</v>
      </c>
      <c r="R170" s="91" t="s">
        <v>1025</v>
      </c>
      <c r="S170" s="91" t="s">
        <v>1026</v>
      </c>
      <c r="T170" s="91" t="s">
        <v>617</v>
      </c>
      <c r="U170" s="92" t="s">
        <v>140</v>
      </c>
      <c r="W170" s="137"/>
      <c r="X170" s="90" t="s">
        <v>1048</v>
      </c>
      <c r="Y170" s="90" t="s">
        <v>1013</v>
      </c>
      <c r="Z170" s="90" t="s">
        <v>1014</v>
      </c>
      <c r="AA170" s="90" t="s">
        <v>1015</v>
      </c>
      <c r="AB170" s="90" t="s">
        <v>1016</v>
      </c>
      <c r="AC170" s="90" t="s">
        <v>1017</v>
      </c>
      <c r="AD170" s="90" t="s">
        <v>1018</v>
      </c>
      <c r="AE170" s="90" t="s">
        <v>1019</v>
      </c>
      <c r="AF170" s="90" t="s">
        <v>1020</v>
      </c>
      <c r="AG170" s="90" t="s">
        <v>1021</v>
      </c>
      <c r="AH170" s="90" t="s">
        <v>1022</v>
      </c>
      <c r="AI170" s="91" t="s">
        <v>1023</v>
      </c>
      <c r="AJ170" s="91" t="s">
        <v>1024</v>
      </c>
      <c r="AK170" s="91" t="s">
        <v>1025</v>
      </c>
      <c r="AL170" s="91" t="s">
        <v>1026</v>
      </c>
      <c r="AM170" s="91" t="s">
        <v>617</v>
      </c>
      <c r="AN170" s="92" t="s">
        <v>140</v>
      </c>
    </row>
    <row r="171" spans="1:40" ht="23.25" customHeight="1" x14ac:dyDescent="0.15">
      <c r="B171" s="51"/>
      <c r="C171" s="52" t="s">
        <v>150</v>
      </c>
      <c r="D171" s="51"/>
      <c r="E171" s="57">
        <v>2913</v>
      </c>
      <c r="F171" s="57">
        <v>2170</v>
      </c>
      <c r="G171" s="57">
        <v>487</v>
      </c>
      <c r="H171" s="57">
        <v>321</v>
      </c>
      <c r="I171" s="57">
        <v>194</v>
      </c>
      <c r="J171" s="57">
        <v>131</v>
      </c>
      <c r="K171" s="57">
        <v>168</v>
      </c>
      <c r="L171" s="57">
        <v>791</v>
      </c>
      <c r="M171" s="57">
        <v>532</v>
      </c>
      <c r="N171" s="57">
        <v>348</v>
      </c>
      <c r="O171" s="57">
        <v>930</v>
      </c>
      <c r="P171" s="57">
        <v>239</v>
      </c>
      <c r="Q171" s="57">
        <v>205</v>
      </c>
      <c r="R171" s="57">
        <v>1359</v>
      </c>
      <c r="S171" s="57">
        <v>281</v>
      </c>
      <c r="T171" s="57">
        <v>8</v>
      </c>
      <c r="U171" s="57">
        <v>6791</v>
      </c>
      <c r="W171" s="52" t="str">
        <f t="shared" ref="W171:W178" si="39">+C171&amp;"(N="&amp;U171&amp;"）"</f>
        <v>全体(N=6791）</v>
      </c>
      <c r="X171" s="58">
        <f t="shared" ref="X171:AM178" si="40">+E171/$U171</f>
        <v>0.42895008098954501</v>
      </c>
      <c r="Y171" s="58">
        <f t="shared" si="40"/>
        <v>0.31954056839935208</v>
      </c>
      <c r="Z171" s="58">
        <f t="shared" si="40"/>
        <v>7.1712560742158746E-2</v>
      </c>
      <c r="AA171" s="58">
        <f t="shared" si="40"/>
        <v>4.7268443528199089E-2</v>
      </c>
      <c r="AB171" s="58">
        <f t="shared" si="40"/>
        <v>2.8567221322338389E-2</v>
      </c>
      <c r="AC171" s="58">
        <f t="shared" si="40"/>
        <v>1.9290237078486233E-2</v>
      </c>
      <c r="AD171" s="58">
        <f t="shared" si="40"/>
        <v>2.473862465027242E-2</v>
      </c>
      <c r="AE171" s="58">
        <f t="shared" si="40"/>
        <v>0.11647769106169931</v>
      </c>
      <c r="AF171" s="58">
        <f t="shared" si="40"/>
        <v>7.8338978059195999E-2</v>
      </c>
      <c r="AG171" s="58">
        <f t="shared" si="40"/>
        <v>5.1244293918421439E-2</v>
      </c>
      <c r="AH171" s="58">
        <f t="shared" si="40"/>
        <v>0.13694595788543662</v>
      </c>
      <c r="AI171" s="58">
        <f t="shared" si="40"/>
        <v>3.5193638639375642E-2</v>
      </c>
      <c r="AJ171" s="58">
        <f t="shared" si="40"/>
        <v>3.0187012222058607E-2</v>
      </c>
      <c r="AK171" s="58">
        <f t="shared" si="40"/>
        <v>0.20011780297452511</v>
      </c>
      <c r="AL171" s="58">
        <f t="shared" si="40"/>
        <v>4.137829480194375E-2</v>
      </c>
      <c r="AM171" s="58">
        <f t="shared" si="40"/>
        <v>1.1780297452510676E-3</v>
      </c>
      <c r="AN171" s="58">
        <f t="shared" ref="AN171:AN178" si="41">+U171/$U171</f>
        <v>1</v>
      </c>
    </row>
    <row r="172" spans="1:40" ht="23.25" customHeight="1" x14ac:dyDescent="0.15">
      <c r="A172" s="13" t="s">
        <v>335</v>
      </c>
      <c r="B172" s="70">
        <v>1</v>
      </c>
      <c r="C172" s="71" t="s">
        <v>336</v>
      </c>
      <c r="D172" s="65" t="s">
        <v>337</v>
      </c>
      <c r="E172" s="57">
        <v>1151</v>
      </c>
      <c r="F172" s="57">
        <v>871</v>
      </c>
      <c r="G172" s="57">
        <v>205</v>
      </c>
      <c r="H172" s="57">
        <v>120</v>
      </c>
      <c r="I172" s="57">
        <v>72</v>
      </c>
      <c r="J172" s="57">
        <v>50</v>
      </c>
      <c r="K172" s="57">
        <v>89</v>
      </c>
      <c r="L172" s="57">
        <v>353</v>
      </c>
      <c r="M172" s="57">
        <v>286</v>
      </c>
      <c r="N172" s="57">
        <v>171</v>
      </c>
      <c r="O172" s="57">
        <v>434</v>
      </c>
      <c r="P172" s="57">
        <v>130</v>
      </c>
      <c r="Q172" s="57">
        <v>109</v>
      </c>
      <c r="R172" s="57">
        <v>324</v>
      </c>
      <c r="S172" s="57">
        <v>70</v>
      </c>
      <c r="T172" s="57">
        <v>4</v>
      </c>
      <c r="U172" s="57">
        <v>2308</v>
      </c>
      <c r="W172" s="52" t="str">
        <f t="shared" si="39"/>
        <v>地域社会に対して、問題意識や貢献意識、帰属意識がある(N=2308）</v>
      </c>
      <c r="X172" s="58">
        <f t="shared" si="40"/>
        <v>0.49870017331022531</v>
      </c>
      <c r="Y172" s="58">
        <f t="shared" si="40"/>
        <v>0.37738301559792026</v>
      </c>
      <c r="Z172" s="58">
        <f t="shared" si="40"/>
        <v>8.8821490467937608E-2</v>
      </c>
      <c r="AA172" s="58">
        <f t="shared" si="40"/>
        <v>5.1993067590987867E-2</v>
      </c>
      <c r="AB172" s="58">
        <f t="shared" si="40"/>
        <v>3.1195840554592721E-2</v>
      </c>
      <c r="AC172" s="58">
        <f t="shared" si="40"/>
        <v>2.1663778162911613E-2</v>
      </c>
      <c r="AD172" s="58">
        <f t="shared" si="40"/>
        <v>3.856152512998267E-2</v>
      </c>
      <c r="AE172" s="58">
        <f t="shared" si="40"/>
        <v>0.15294627383015597</v>
      </c>
      <c r="AF172" s="58">
        <f t="shared" si="40"/>
        <v>0.12391681109185441</v>
      </c>
      <c r="AG172" s="58">
        <f t="shared" si="40"/>
        <v>7.4090121317157712E-2</v>
      </c>
      <c r="AH172" s="58">
        <f t="shared" si="40"/>
        <v>0.18804159445407279</v>
      </c>
      <c r="AI172" s="58">
        <f t="shared" si="40"/>
        <v>5.6325823223570187E-2</v>
      </c>
      <c r="AJ172" s="58">
        <f t="shared" si="40"/>
        <v>4.7227036395147311E-2</v>
      </c>
      <c r="AK172" s="58">
        <f t="shared" si="40"/>
        <v>0.14038128249566725</v>
      </c>
      <c r="AL172" s="58">
        <f t="shared" si="40"/>
        <v>3.0329289428076257E-2</v>
      </c>
      <c r="AM172" s="58">
        <f t="shared" si="40"/>
        <v>1.7331022530329288E-3</v>
      </c>
      <c r="AN172" s="58">
        <f t="shared" si="41"/>
        <v>1</v>
      </c>
    </row>
    <row r="173" spans="1:40" ht="23.25" customHeight="1" x14ac:dyDescent="0.15">
      <c r="A173" s="13" t="s">
        <v>1065</v>
      </c>
      <c r="B173" s="70">
        <v>1</v>
      </c>
      <c r="C173" s="71" t="s">
        <v>339</v>
      </c>
      <c r="D173" s="65" t="s">
        <v>340</v>
      </c>
      <c r="E173" s="57">
        <v>708</v>
      </c>
      <c r="F173" s="57">
        <v>669</v>
      </c>
      <c r="G173" s="57">
        <v>190</v>
      </c>
      <c r="H173" s="57">
        <v>120</v>
      </c>
      <c r="I173" s="57">
        <v>70</v>
      </c>
      <c r="J173" s="57">
        <v>37</v>
      </c>
      <c r="K173" s="57">
        <v>68</v>
      </c>
      <c r="L173" s="57">
        <v>257</v>
      </c>
      <c r="M173" s="57">
        <v>228</v>
      </c>
      <c r="N173" s="57">
        <v>152</v>
      </c>
      <c r="O173" s="57">
        <v>309</v>
      </c>
      <c r="P173" s="57">
        <v>106</v>
      </c>
      <c r="Q173" s="57">
        <v>86</v>
      </c>
      <c r="R173" s="57">
        <v>149</v>
      </c>
      <c r="S173" s="57">
        <v>38</v>
      </c>
      <c r="T173" s="57">
        <v>2</v>
      </c>
      <c r="U173" s="57">
        <v>1558</v>
      </c>
      <c r="W173" s="52" t="str">
        <f t="shared" si="39"/>
        <v>経験や実績を重ねることで自己実現につながる(N=1558）</v>
      </c>
      <c r="X173" s="58">
        <f t="shared" si="40"/>
        <v>0.45442875481386391</v>
      </c>
      <c r="Y173" s="58">
        <f t="shared" si="40"/>
        <v>0.42939666238767649</v>
      </c>
      <c r="Z173" s="58">
        <f t="shared" si="40"/>
        <v>0.12195121951219512</v>
      </c>
      <c r="AA173" s="58">
        <f t="shared" si="40"/>
        <v>7.702182284980745E-2</v>
      </c>
      <c r="AB173" s="58">
        <f t="shared" si="40"/>
        <v>4.4929396662387676E-2</v>
      </c>
      <c r="AC173" s="58">
        <f t="shared" si="40"/>
        <v>2.3748395378690629E-2</v>
      </c>
      <c r="AD173" s="58">
        <f t="shared" si="40"/>
        <v>4.3645699614890884E-2</v>
      </c>
      <c r="AE173" s="58">
        <f t="shared" si="40"/>
        <v>0.16495507060333761</v>
      </c>
      <c r="AF173" s="58">
        <f t="shared" si="40"/>
        <v>0.14634146341463414</v>
      </c>
      <c r="AG173" s="58">
        <f t="shared" si="40"/>
        <v>9.7560975609756101E-2</v>
      </c>
      <c r="AH173" s="58">
        <f t="shared" si="40"/>
        <v>0.19833119383825418</v>
      </c>
      <c r="AI173" s="58">
        <f t="shared" si="40"/>
        <v>6.8035943517329917E-2</v>
      </c>
      <c r="AJ173" s="58">
        <f t="shared" si="40"/>
        <v>5.5198973042362001E-2</v>
      </c>
      <c r="AK173" s="58">
        <f t="shared" si="40"/>
        <v>9.563543003851091E-2</v>
      </c>
      <c r="AL173" s="58">
        <f t="shared" si="40"/>
        <v>2.4390243902439025E-2</v>
      </c>
      <c r="AM173" s="58">
        <f t="shared" si="40"/>
        <v>1.2836970474967907E-3</v>
      </c>
      <c r="AN173" s="58">
        <f t="shared" si="41"/>
        <v>1</v>
      </c>
    </row>
    <row r="174" spans="1:40" ht="23.25" customHeight="1" x14ac:dyDescent="0.15">
      <c r="A174" s="13" t="s">
        <v>341</v>
      </c>
      <c r="B174" s="70">
        <v>1</v>
      </c>
      <c r="C174" s="71" t="s">
        <v>342</v>
      </c>
      <c r="D174" s="65" t="s">
        <v>343</v>
      </c>
      <c r="E174" s="57">
        <v>1068</v>
      </c>
      <c r="F174" s="57">
        <v>839</v>
      </c>
      <c r="G174" s="57">
        <v>192</v>
      </c>
      <c r="H174" s="57">
        <v>166</v>
      </c>
      <c r="I174" s="57">
        <v>97</v>
      </c>
      <c r="J174" s="57">
        <v>71</v>
      </c>
      <c r="K174" s="57">
        <v>85</v>
      </c>
      <c r="L174" s="57">
        <v>328</v>
      </c>
      <c r="M174" s="57">
        <v>222</v>
      </c>
      <c r="N174" s="57">
        <v>143</v>
      </c>
      <c r="O174" s="57">
        <v>364</v>
      </c>
      <c r="P174" s="57">
        <v>110</v>
      </c>
      <c r="Q174" s="57">
        <v>89</v>
      </c>
      <c r="R174" s="57">
        <v>385</v>
      </c>
      <c r="S174" s="57">
        <v>100</v>
      </c>
      <c r="T174" s="57">
        <v>2</v>
      </c>
      <c r="U174" s="57">
        <v>2322</v>
      </c>
      <c r="W174" s="52" t="str">
        <f t="shared" si="39"/>
        <v>自分や家族に関係のある問題として認識している(N=2322）</v>
      </c>
      <c r="X174" s="58">
        <f t="shared" si="40"/>
        <v>0.4599483204134367</v>
      </c>
      <c r="Y174" s="58">
        <f t="shared" si="40"/>
        <v>0.36132644272179154</v>
      </c>
      <c r="Z174" s="58">
        <f t="shared" si="40"/>
        <v>8.2687338501291993E-2</v>
      </c>
      <c r="AA174" s="58">
        <f t="shared" si="40"/>
        <v>7.14900947459087E-2</v>
      </c>
      <c r="AB174" s="58">
        <f t="shared" si="40"/>
        <v>4.1774332472006889E-2</v>
      </c>
      <c r="AC174" s="58">
        <f t="shared" si="40"/>
        <v>3.05770887166236E-2</v>
      </c>
      <c r="AD174" s="58">
        <f t="shared" si="40"/>
        <v>3.6606373815676142E-2</v>
      </c>
      <c r="AE174" s="58">
        <f t="shared" si="40"/>
        <v>0.14125753660637383</v>
      </c>
      <c r="AF174" s="58">
        <f t="shared" si="40"/>
        <v>9.5607235142118857E-2</v>
      </c>
      <c r="AG174" s="58">
        <f t="shared" si="40"/>
        <v>6.1584840654608099E-2</v>
      </c>
      <c r="AH174" s="58">
        <f t="shared" si="40"/>
        <v>0.15676141257536608</v>
      </c>
      <c r="AI174" s="58">
        <f t="shared" si="40"/>
        <v>4.7372954349698536E-2</v>
      </c>
      <c r="AJ174" s="58">
        <f t="shared" si="40"/>
        <v>3.8329026701119727E-2</v>
      </c>
      <c r="AK174" s="58">
        <f t="shared" si="40"/>
        <v>0.16580534022394489</v>
      </c>
      <c r="AL174" s="58">
        <f t="shared" si="40"/>
        <v>4.3066322136089581E-2</v>
      </c>
      <c r="AM174" s="58">
        <f t="shared" si="40"/>
        <v>8.6132644272179156E-4</v>
      </c>
      <c r="AN174" s="58">
        <f t="shared" si="41"/>
        <v>1</v>
      </c>
    </row>
    <row r="175" spans="1:40" ht="23.25" customHeight="1" x14ac:dyDescent="0.15">
      <c r="A175" s="12" t="s">
        <v>1066</v>
      </c>
      <c r="B175" s="70">
        <v>1</v>
      </c>
      <c r="C175" s="71" t="s">
        <v>345</v>
      </c>
      <c r="D175" s="65" t="s">
        <v>346</v>
      </c>
      <c r="E175" s="57">
        <v>138</v>
      </c>
      <c r="F175" s="57">
        <v>114</v>
      </c>
      <c r="G175" s="57">
        <v>49</v>
      </c>
      <c r="H175" s="57">
        <v>60</v>
      </c>
      <c r="I175" s="57">
        <v>32</v>
      </c>
      <c r="J175" s="57">
        <v>21</v>
      </c>
      <c r="K175" s="57">
        <v>26</v>
      </c>
      <c r="L175" s="57">
        <v>57</v>
      </c>
      <c r="M175" s="57">
        <v>28</v>
      </c>
      <c r="N175" s="57">
        <v>26</v>
      </c>
      <c r="O175" s="57">
        <v>52</v>
      </c>
      <c r="P175" s="57">
        <v>21</v>
      </c>
      <c r="Q175" s="57">
        <v>18</v>
      </c>
      <c r="R175" s="57">
        <v>65</v>
      </c>
      <c r="S175" s="57">
        <v>10</v>
      </c>
      <c r="T175" s="57">
        <v>0</v>
      </c>
      <c r="U175" s="57">
        <v>386</v>
      </c>
      <c r="W175" s="52" t="str">
        <f t="shared" si="39"/>
        <v>対価が得られる(N=386）</v>
      </c>
      <c r="X175" s="58">
        <f t="shared" si="40"/>
        <v>0.35751295336787564</v>
      </c>
      <c r="Y175" s="58">
        <f t="shared" si="40"/>
        <v>0.29533678756476683</v>
      </c>
      <c r="Z175" s="58">
        <f t="shared" si="40"/>
        <v>0.12694300518134716</v>
      </c>
      <c r="AA175" s="58">
        <f t="shared" si="40"/>
        <v>0.15544041450777202</v>
      </c>
      <c r="AB175" s="58">
        <f t="shared" si="40"/>
        <v>8.2901554404145081E-2</v>
      </c>
      <c r="AC175" s="58">
        <f t="shared" si="40"/>
        <v>5.4404145077720206E-2</v>
      </c>
      <c r="AD175" s="58">
        <f t="shared" si="40"/>
        <v>6.7357512953367879E-2</v>
      </c>
      <c r="AE175" s="58">
        <f t="shared" si="40"/>
        <v>0.14766839378238342</v>
      </c>
      <c r="AF175" s="58">
        <f t="shared" si="40"/>
        <v>7.2538860103626937E-2</v>
      </c>
      <c r="AG175" s="58">
        <f t="shared" si="40"/>
        <v>6.7357512953367879E-2</v>
      </c>
      <c r="AH175" s="58">
        <f t="shared" si="40"/>
        <v>0.13471502590673576</v>
      </c>
      <c r="AI175" s="58">
        <f t="shared" si="40"/>
        <v>5.4404145077720206E-2</v>
      </c>
      <c r="AJ175" s="58">
        <f t="shared" si="40"/>
        <v>4.6632124352331605E-2</v>
      </c>
      <c r="AK175" s="58">
        <f t="shared" si="40"/>
        <v>0.16839378238341968</v>
      </c>
      <c r="AL175" s="58">
        <f t="shared" si="40"/>
        <v>2.5906735751295335E-2</v>
      </c>
      <c r="AM175" s="58">
        <f t="shared" si="40"/>
        <v>0</v>
      </c>
      <c r="AN175" s="58">
        <f t="shared" si="41"/>
        <v>1</v>
      </c>
    </row>
    <row r="176" spans="1:40" ht="23.25" customHeight="1" x14ac:dyDescent="0.15">
      <c r="A176" s="13" t="s">
        <v>1067</v>
      </c>
      <c r="B176" s="70">
        <v>1</v>
      </c>
      <c r="C176" s="71" t="s">
        <v>348</v>
      </c>
      <c r="D176" s="65" t="s">
        <v>349</v>
      </c>
      <c r="E176" s="57">
        <v>1261</v>
      </c>
      <c r="F176" s="57">
        <v>828</v>
      </c>
      <c r="G176" s="57">
        <v>180</v>
      </c>
      <c r="H176" s="57">
        <v>86</v>
      </c>
      <c r="I176" s="57">
        <v>59</v>
      </c>
      <c r="J176" s="57">
        <v>32</v>
      </c>
      <c r="K176" s="57">
        <v>37</v>
      </c>
      <c r="L176" s="57">
        <v>330</v>
      </c>
      <c r="M176" s="57">
        <v>183</v>
      </c>
      <c r="N176" s="57">
        <v>128</v>
      </c>
      <c r="O176" s="57">
        <v>408</v>
      </c>
      <c r="P176" s="57">
        <v>91</v>
      </c>
      <c r="Q176" s="57">
        <v>66</v>
      </c>
      <c r="R176" s="57">
        <v>724</v>
      </c>
      <c r="S176" s="57">
        <v>147</v>
      </c>
      <c r="T176" s="57">
        <v>0</v>
      </c>
      <c r="U176" s="57">
        <v>2890</v>
      </c>
      <c r="W176" s="52" t="str">
        <f t="shared" si="39"/>
        <v>職場、自治会、ＰＴＡ等の取組みの一環として参加している(N=2890）</v>
      </c>
      <c r="X176" s="58">
        <f t="shared" si="40"/>
        <v>0.43633217993079587</v>
      </c>
      <c r="Y176" s="58">
        <f t="shared" si="40"/>
        <v>0.28650519031141869</v>
      </c>
      <c r="Z176" s="58">
        <f t="shared" si="40"/>
        <v>6.228373702422145E-2</v>
      </c>
      <c r="AA176" s="58">
        <f t="shared" si="40"/>
        <v>2.9757785467128029E-2</v>
      </c>
      <c r="AB176" s="58">
        <f t="shared" si="40"/>
        <v>2.041522491349481E-2</v>
      </c>
      <c r="AC176" s="58">
        <f t="shared" si="40"/>
        <v>1.1072664359861591E-2</v>
      </c>
      <c r="AD176" s="58">
        <f t="shared" si="40"/>
        <v>1.2802768166089966E-2</v>
      </c>
      <c r="AE176" s="58">
        <f t="shared" si="40"/>
        <v>0.11418685121107267</v>
      </c>
      <c r="AF176" s="58">
        <f t="shared" si="40"/>
        <v>6.3321799307958476E-2</v>
      </c>
      <c r="AG176" s="58">
        <f t="shared" si="40"/>
        <v>4.4290657439446365E-2</v>
      </c>
      <c r="AH176" s="58">
        <f t="shared" si="40"/>
        <v>0.14117647058823529</v>
      </c>
      <c r="AI176" s="58">
        <f t="shared" si="40"/>
        <v>3.1487889273356398E-2</v>
      </c>
      <c r="AJ176" s="58">
        <f t="shared" si="40"/>
        <v>2.2837370242214532E-2</v>
      </c>
      <c r="AK176" s="58">
        <f t="shared" si="40"/>
        <v>0.25051903114186852</v>
      </c>
      <c r="AL176" s="58">
        <f t="shared" si="40"/>
        <v>5.0865051903114189E-2</v>
      </c>
      <c r="AM176" s="58">
        <f t="shared" si="40"/>
        <v>0</v>
      </c>
      <c r="AN176" s="58">
        <f t="shared" si="41"/>
        <v>1</v>
      </c>
    </row>
    <row r="177" spans="1:41" ht="23.25" customHeight="1" x14ac:dyDescent="0.15">
      <c r="A177" s="13" t="s">
        <v>1068</v>
      </c>
      <c r="B177" s="70">
        <v>1</v>
      </c>
      <c r="C177" s="71" t="s">
        <v>351</v>
      </c>
      <c r="D177" s="65" t="s">
        <v>352</v>
      </c>
      <c r="E177" s="57">
        <v>413</v>
      </c>
      <c r="F177" s="57">
        <v>341</v>
      </c>
      <c r="G177" s="57">
        <v>52</v>
      </c>
      <c r="H177" s="57">
        <v>42</v>
      </c>
      <c r="I177" s="57">
        <v>14</v>
      </c>
      <c r="J177" s="57">
        <v>16</v>
      </c>
      <c r="K177" s="57">
        <v>16</v>
      </c>
      <c r="L177" s="57">
        <v>134</v>
      </c>
      <c r="M177" s="57">
        <v>74</v>
      </c>
      <c r="N177" s="57">
        <v>47</v>
      </c>
      <c r="O177" s="57">
        <v>140</v>
      </c>
      <c r="P177" s="57">
        <v>35</v>
      </c>
      <c r="Q177" s="57">
        <v>31</v>
      </c>
      <c r="R177" s="57">
        <v>206</v>
      </c>
      <c r="S177" s="57">
        <v>32</v>
      </c>
      <c r="T177" s="57">
        <v>2</v>
      </c>
      <c r="U177" s="57">
        <v>965</v>
      </c>
      <c r="W177" s="52" t="str">
        <f t="shared" si="39"/>
        <v>知人等に誘われた(N=965）</v>
      </c>
      <c r="X177" s="58">
        <f t="shared" si="40"/>
        <v>0.42797927461139895</v>
      </c>
      <c r="Y177" s="58">
        <f t="shared" si="40"/>
        <v>0.35336787564766842</v>
      </c>
      <c r="Z177" s="58">
        <f t="shared" si="40"/>
        <v>5.3886010362694303E-2</v>
      </c>
      <c r="AA177" s="58">
        <f t="shared" si="40"/>
        <v>4.3523316062176166E-2</v>
      </c>
      <c r="AB177" s="58">
        <f t="shared" si="40"/>
        <v>1.4507772020725389E-2</v>
      </c>
      <c r="AC177" s="58">
        <f t="shared" si="40"/>
        <v>1.6580310880829015E-2</v>
      </c>
      <c r="AD177" s="58">
        <f t="shared" si="40"/>
        <v>1.6580310880829015E-2</v>
      </c>
      <c r="AE177" s="58">
        <f t="shared" si="40"/>
        <v>0.13886010362694301</v>
      </c>
      <c r="AF177" s="58">
        <f t="shared" si="40"/>
        <v>7.6683937823834203E-2</v>
      </c>
      <c r="AG177" s="58">
        <f t="shared" si="40"/>
        <v>4.8704663212435231E-2</v>
      </c>
      <c r="AH177" s="58">
        <f t="shared" si="40"/>
        <v>0.14507772020725387</v>
      </c>
      <c r="AI177" s="58">
        <f t="shared" si="40"/>
        <v>3.6269430051813469E-2</v>
      </c>
      <c r="AJ177" s="58">
        <f t="shared" si="40"/>
        <v>3.2124352331606217E-2</v>
      </c>
      <c r="AK177" s="58">
        <f t="shared" si="40"/>
        <v>0.21347150259067357</v>
      </c>
      <c r="AL177" s="58">
        <f t="shared" si="40"/>
        <v>3.316062176165803E-2</v>
      </c>
      <c r="AM177" s="58">
        <f t="shared" si="40"/>
        <v>2.0725388601036268E-3</v>
      </c>
      <c r="AN177" s="58">
        <f t="shared" si="41"/>
        <v>1</v>
      </c>
    </row>
    <row r="178" spans="1:41" ht="23.25" customHeight="1" x14ac:dyDescent="0.15">
      <c r="A178" s="13" t="s">
        <v>353</v>
      </c>
      <c r="B178" s="70">
        <v>1</v>
      </c>
      <c r="C178" s="71" t="s">
        <v>37</v>
      </c>
      <c r="D178" s="65" t="s">
        <v>354</v>
      </c>
      <c r="E178" s="57">
        <v>42</v>
      </c>
      <c r="F178" s="57">
        <v>46</v>
      </c>
      <c r="G178" s="57">
        <v>9</v>
      </c>
      <c r="H178" s="57">
        <v>4</v>
      </c>
      <c r="I178" s="57">
        <v>6</v>
      </c>
      <c r="J178" s="57">
        <v>4</v>
      </c>
      <c r="K178" s="57">
        <v>4</v>
      </c>
      <c r="L178" s="57">
        <v>18</v>
      </c>
      <c r="M178" s="57">
        <v>19</v>
      </c>
      <c r="N178" s="57">
        <v>16</v>
      </c>
      <c r="O178" s="57">
        <v>15</v>
      </c>
      <c r="P178" s="57">
        <v>5</v>
      </c>
      <c r="Q178" s="57">
        <v>7</v>
      </c>
      <c r="R178" s="57">
        <v>36</v>
      </c>
      <c r="S178" s="57">
        <v>25</v>
      </c>
      <c r="T178" s="57">
        <v>2</v>
      </c>
      <c r="U178" s="57">
        <v>158</v>
      </c>
      <c r="W178" s="52" t="str">
        <f t="shared" si="39"/>
        <v>その他(N=158）</v>
      </c>
      <c r="X178" s="58">
        <f t="shared" si="40"/>
        <v>0.26582278481012656</v>
      </c>
      <c r="Y178" s="58">
        <f t="shared" si="40"/>
        <v>0.29113924050632911</v>
      </c>
      <c r="Z178" s="58">
        <f t="shared" si="40"/>
        <v>5.6962025316455694E-2</v>
      </c>
      <c r="AA178" s="58">
        <f t="shared" si="40"/>
        <v>2.5316455696202531E-2</v>
      </c>
      <c r="AB178" s="58">
        <f t="shared" si="40"/>
        <v>3.7974683544303799E-2</v>
      </c>
      <c r="AC178" s="58">
        <f t="shared" si="40"/>
        <v>2.5316455696202531E-2</v>
      </c>
      <c r="AD178" s="58">
        <f t="shared" si="40"/>
        <v>2.5316455696202531E-2</v>
      </c>
      <c r="AE178" s="58">
        <f t="shared" si="40"/>
        <v>0.11392405063291139</v>
      </c>
      <c r="AF178" s="58">
        <f t="shared" si="40"/>
        <v>0.12025316455696203</v>
      </c>
      <c r="AG178" s="58">
        <f t="shared" si="40"/>
        <v>0.10126582278481013</v>
      </c>
      <c r="AH178" s="58">
        <f t="shared" si="40"/>
        <v>9.49367088607595E-2</v>
      </c>
      <c r="AI178" s="58">
        <f t="shared" si="40"/>
        <v>3.1645569620253167E-2</v>
      </c>
      <c r="AJ178" s="58">
        <f t="shared" si="40"/>
        <v>4.4303797468354431E-2</v>
      </c>
      <c r="AK178" s="58">
        <f t="shared" si="40"/>
        <v>0.22784810126582278</v>
      </c>
      <c r="AL178" s="58">
        <f t="shared" si="40"/>
        <v>0.15822784810126583</v>
      </c>
      <c r="AM178" s="58">
        <f t="shared" si="40"/>
        <v>1.2658227848101266E-2</v>
      </c>
      <c r="AN178" s="58">
        <f t="shared" si="41"/>
        <v>1</v>
      </c>
    </row>
    <row r="179" spans="1:41" x14ac:dyDescent="0.15">
      <c r="A179" s="12"/>
      <c r="B179" s="12"/>
      <c r="C179" s="60"/>
      <c r="D179" s="12"/>
      <c r="E179" s="12"/>
      <c r="F179" s="12"/>
      <c r="G179" s="12"/>
      <c r="H179" s="12"/>
      <c r="I179" s="12"/>
      <c r="J179" s="12"/>
      <c r="K179" s="12"/>
      <c r="L179" s="12"/>
      <c r="M179" s="12"/>
      <c r="N179" s="12"/>
      <c r="O179" s="12"/>
      <c r="P179" s="12"/>
      <c r="Q179" s="12"/>
      <c r="R179" s="12"/>
      <c r="S179" s="12"/>
      <c r="T179" s="12"/>
      <c r="U179" s="12"/>
      <c r="W179" s="60"/>
      <c r="AB179" s="61"/>
      <c r="AI179" s="61"/>
      <c r="AJ179" s="61"/>
      <c r="AK179" s="61"/>
      <c r="AL179" s="61"/>
      <c r="AM179" s="61"/>
      <c r="AN179" s="61"/>
    </row>
    <row r="180" spans="1:41" x14ac:dyDescent="0.15">
      <c r="C180" s="60"/>
      <c r="P180" s="59"/>
      <c r="Q180" s="59"/>
      <c r="R180" s="59"/>
      <c r="S180" s="59"/>
      <c r="T180" s="59"/>
      <c r="U180" s="59" t="s">
        <v>355</v>
      </c>
      <c r="W180" s="60"/>
      <c r="AB180" s="61"/>
      <c r="AI180" s="61"/>
      <c r="AJ180" s="61"/>
      <c r="AK180" s="61"/>
      <c r="AL180" s="61"/>
      <c r="AM180" s="61"/>
      <c r="AN180" s="62"/>
    </row>
    <row r="181" spans="1:41" ht="12" customHeight="1" x14ac:dyDescent="0.15">
      <c r="A181" s="12"/>
      <c r="B181" s="12"/>
      <c r="C181" s="130" t="s">
        <v>356</v>
      </c>
      <c r="E181" s="47"/>
      <c r="F181" s="47"/>
      <c r="G181" s="47"/>
      <c r="H181" s="47"/>
      <c r="I181" s="47"/>
      <c r="J181" s="47"/>
      <c r="K181" s="47"/>
      <c r="L181" s="47"/>
      <c r="M181" s="47"/>
      <c r="N181" s="47"/>
      <c r="O181" s="47"/>
      <c r="P181" s="47"/>
      <c r="Q181" s="47"/>
      <c r="R181" s="47"/>
      <c r="S181" s="47"/>
      <c r="T181" s="47"/>
      <c r="U181" s="47"/>
      <c r="W181" s="136" t="str">
        <f>+C181</f>
        <v>＜地域活動の非参加理由＞</v>
      </c>
      <c r="X181" s="47"/>
      <c r="Y181" s="47"/>
      <c r="Z181" s="47"/>
      <c r="AA181" s="47"/>
      <c r="AB181" s="47"/>
      <c r="AC181" s="47"/>
      <c r="AD181" s="47"/>
      <c r="AE181" s="47"/>
      <c r="AF181" s="47"/>
      <c r="AG181" s="47"/>
      <c r="AH181" s="47"/>
      <c r="AI181" s="47"/>
      <c r="AJ181" s="47"/>
      <c r="AK181" s="47"/>
      <c r="AL181" s="47"/>
      <c r="AM181" s="47"/>
      <c r="AN181" s="47"/>
    </row>
    <row r="182" spans="1:41" ht="101.25" x14ac:dyDescent="0.15">
      <c r="A182" s="13" t="s">
        <v>357</v>
      </c>
      <c r="B182" s="46" t="s">
        <v>358</v>
      </c>
      <c r="C182" s="131"/>
      <c r="E182" s="90" t="s">
        <v>1012</v>
      </c>
      <c r="F182" s="90" t="s">
        <v>1013</v>
      </c>
      <c r="G182" s="90" t="s">
        <v>1014</v>
      </c>
      <c r="H182" s="90" t="s">
        <v>1015</v>
      </c>
      <c r="I182" s="90" t="s">
        <v>1016</v>
      </c>
      <c r="J182" s="90" t="s">
        <v>1017</v>
      </c>
      <c r="K182" s="90" t="s">
        <v>1018</v>
      </c>
      <c r="L182" s="90" t="s">
        <v>1019</v>
      </c>
      <c r="M182" s="90" t="s">
        <v>1020</v>
      </c>
      <c r="N182" s="90" t="s">
        <v>1021</v>
      </c>
      <c r="O182" s="90" t="s">
        <v>1022</v>
      </c>
      <c r="P182" s="91" t="s">
        <v>1023</v>
      </c>
      <c r="Q182" s="91" t="s">
        <v>1024</v>
      </c>
      <c r="R182" s="91" t="s">
        <v>1025</v>
      </c>
      <c r="S182" s="91" t="s">
        <v>1026</v>
      </c>
      <c r="T182" s="91" t="s">
        <v>617</v>
      </c>
      <c r="U182" s="92" t="s">
        <v>140</v>
      </c>
      <c r="W182" s="137"/>
      <c r="X182" s="90" t="s">
        <v>1032</v>
      </c>
      <c r="Y182" s="90" t="s">
        <v>1013</v>
      </c>
      <c r="Z182" s="90" t="s">
        <v>1014</v>
      </c>
      <c r="AA182" s="90" t="s">
        <v>1015</v>
      </c>
      <c r="AB182" s="90" t="s">
        <v>1016</v>
      </c>
      <c r="AC182" s="90" t="s">
        <v>1017</v>
      </c>
      <c r="AD182" s="90" t="s">
        <v>1018</v>
      </c>
      <c r="AE182" s="90" t="s">
        <v>1019</v>
      </c>
      <c r="AF182" s="90" t="s">
        <v>1020</v>
      </c>
      <c r="AG182" s="90" t="s">
        <v>1021</v>
      </c>
      <c r="AH182" s="90" t="s">
        <v>1022</v>
      </c>
      <c r="AI182" s="91" t="s">
        <v>1023</v>
      </c>
      <c r="AJ182" s="91" t="s">
        <v>1024</v>
      </c>
      <c r="AK182" s="91" t="s">
        <v>1025</v>
      </c>
      <c r="AL182" s="91" t="s">
        <v>1026</v>
      </c>
      <c r="AM182" s="91" t="s">
        <v>617</v>
      </c>
      <c r="AN182" s="92" t="s">
        <v>140</v>
      </c>
    </row>
    <row r="183" spans="1:41" x14ac:dyDescent="0.15">
      <c r="B183" s="51"/>
      <c r="C183" s="52" t="s">
        <v>150</v>
      </c>
      <c r="D183" s="51"/>
      <c r="E183" s="57">
        <v>3447</v>
      </c>
      <c r="F183" s="57">
        <v>2144</v>
      </c>
      <c r="G183" s="57">
        <v>371</v>
      </c>
      <c r="H183" s="57">
        <v>142</v>
      </c>
      <c r="I183" s="57">
        <v>74</v>
      </c>
      <c r="J183" s="57">
        <v>61</v>
      </c>
      <c r="K183" s="57">
        <v>34</v>
      </c>
      <c r="L183" s="57">
        <v>374</v>
      </c>
      <c r="M183" s="57">
        <v>83</v>
      </c>
      <c r="N183" s="57">
        <v>174</v>
      </c>
      <c r="O183" s="57">
        <v>468</v>
      </c>
      <c r="P183" s="57">
        <v>55</v>
      </c>
      <c r="Q183" s="57">
        <v>47</v>
      </c>
      <c r="R183" s="57">
        <v>3143</v>
      </c>
      <c r="S183" s="57">
        <v>336</v>
      </c>
      <c r="T183" s="57">
        <v>29</v>
      </c>
      <c r="U183" s="57">
        <v>8629</v>
      </c>
      <c r="W183" s="52" t="str">
        <f t="shared" ref="W183:W188" si="42">+C183&amp;"(N="&amp;U183&amp;"）"</f>
        <v>全体(N=8629）</v>
      </c>
      <c r="X183" s="58">
        <f t="shared" ref="X183:AM188" si="43">+E183/$U183</f>
        <v>0.39946691389500522</v>
      </c>
      <c r="Y183" s="58">
        <f t="shared" si="43"/>
        <v>0.24846448024104764</v>
      </c>
      <c r="Z183" s="58">
        <f t="shared" si="43"/>
        <v>4.2994553250666361E-2</v>
      </c>
      <c r="AA183" s="58">
        <f t="shared" si="43"/>
        <v>1.6456136284621625E-2</v>
      </c>
      <c r="AB183" s="58">
        <f t="shared" si="43"/>
        <v>8.5757329933943676E-3</v>
      </c>
      <c r="AC183" s="58">
        <f t="shared" si="43"/>
        <v>7.0691853053656273E-3</v>
      </c>
      <c r="AD183" s="58">
        <f t="shared" si="43"/>
        <v>3.9402016456136285E-3</v>
      </c>
      <c r="AE183" s="58">
        <f t="shared" si="43"/>
        <v>4.3342218101749916E-2</v>
      </c>
      <c r="AF183" s="58">
        <f t="shared" si="43"/>
        <v>9.6187275466450336E-3</v>
      </c>
      <c r="AG183" s="58">
        <f t="shared" si="43"/>
        <v>2.0164561362846216E-2</v>
      </c>
      <c r="AH183" s="58">
        <f t="shared" si="43"/>
        <v>5.4235716769034652E-2</v>
      </c>
      <c r="AI183" s="58">
        <f t="shared" si="43"/>
        <v>6.3738556031985166E-3</v>
      </c>
      <c r="AJ183" s="58">
        <f t="shared" si="43"/>
        <v>5.4467493336423688E-3</v>
      </c>
      <c r="AK183" s="58">
        <f t="shared" si="43"/>
        <v>0.36423687565187157</v>
      </c>
      <c r="AL183" s="58">
        <f t="shared" si="43"/>
        <v>3.893846332135821E-2</v>
      </c>
      <c r="AM183" s="58">
        <f t="shared" si="43"/>
        <v>3.360760227141036E-3</v>
      </c>
      <c r="AN183" s="58">
        <f t="shared" ref="AN183:AN188" si="44">+U183/$U183</f>
        <v>1</v>
      </c>
    </row>
    <row r="184" spans="1:41" x14ac:dyDescent="0.15">
      <c r="A184" s="13" t="s">
        <v>1069</v>
      </c>
      <c r="B184" s="70">
        <v>1</v>
      </c>
      <c r="C184" s="71" t="s">
        <v>134</v>
      </c>
      <c r="D184" s="65" t="s">
        <v>360</v>
      </c>
      <c r="E184" s="57">
        <v>1964</v>
      </c>
      <c r="F184" s="57">
        <v>1220</v>
      </c>
      <c r="G184" s="57">
        <v>246</v>
      </c>
      <c r="H184" s="57">
        <v>97</v>
      </c>
      <c r="I184" s="57">
        <v>46</v>
      </c>
      <c r="J184" s="57">
        <v>38</v>
      </c>
      <c r="K184" s="57">
        <v>14</v>
      </c>
      <c r="L184" s="57">
        <v>216</v>
      </c>
      <c r="M184" s="57">
        <v>42</v>
      </c>
      <c r="N184" s="57">
        <v>111</v>
      </c>
      <c r="O184" s="57">
        <v>249</v>
      </c>
      <c r="P184" s="57">
        <v>25</v>
      </c>
      <c r="Q184" s="57">
        <v>16</v>
      </c>
      <c r="R184" s="57">
        <v>1561</v>
      </c>
      <c r="S184" s="57">
        <v>134</v>
      </c>
      <c r="T184" s="57">
        <v>12</v>
      </c>
      <c r="U184" s="57">
        <v>4612</v>
      </c>
      <c r="W184" s="52" t="str">
        <f t="shared" si="42"/>
        <v>時間的な負担が大きい(N=4612）</v>
      </c>
      <c r="X184" s="58">
        <f t="shared" si="43"/>
        <v>0.42584562012142235</v>
      </c>
      <c r="Y184" s="58">
        <f t="shared" si="43"/>
        <v>0.26452732003469209</v>
      </c>
      <c r="Z184" s="58">
        <f t="shared" si="43"/>
        <v>5.3339115351257592E-2</v>
      </c>
      <c r="AA184" s="58">
        <f t="shared" si="43"/>
        <v>2.1032090199479617E-2</v>
      </c>
      <c r="AB184" s="58">
        <f t="shared" si="43"/>
        <v>9.9739809193408503E-3</v>
      </c>
      <c r="AC184" s="58">
        <f t="shared" si="43"/>
        <v>8.2393755420641802E-3</v>
      </c>
      <c r="AD184" s="58">
        <f t="shared" si="43"/>
        <v>3.0355594102341719E-3</v>
      </c>
      <c r="AE184" s="58">
        <f t="shared" si="43"/>
        <v>4.6834345186470075E-2</v>
      </c>
      <c r="AF184" s="58">
        <f t="shared" si="43"/>
        <v>9.1066782307025144E-3</v>
      </c>
      <c r="AG184" s="58">
        <f t="shared" si="43"/>
        <v>2.406764960971379E-2</v>
      </c>
      <c r="AH184" s="58">
        <f t="shared" si="43"/>
        <v>5.3989592367736337E-2</v>
      </c>
      <c r="AI184" s="58">
        <f t="shared" si="43"/>
        <v>5.4206418039895923E-3</v>
      </c>
      <c r="AJ184" s="58">
        <f t="shared" si="43"/>
        <v>3.469210754553339E-3</v>
      </c>
      <c r="AK184" s="58">
        <f t="shared" si="43"/>
        <v>0.33846487424111016</v>
      </c>
      <c r="AL184" s="58">
        <f t="shared" si="43"/>
        <v>2.9054640069384217E-2</v>
      </c>
      <c r="AM184" s="58">
        <f t="shared" si="43"/>
        <v>2.6019080659150044E-3</v>
      </c>
      <c r="AN184" s="58">
        <f t="shared" si="44"/>
        <v>1</v>
      </c>
    </row>
    <row r="185" spans="1:41" x14ac:dyDescent="0.15">
      <c r="A185" s="13" t="s">
        <v>1070</v>
      </c>
      <c r="B185" s="70">
        <v>1</v>
      </c>
      <c r="C185" s="71" t="s">
        <v>135</v>
      </c>
      <c r="D185" s="65" t="s">
        <v>362</v>
      </c>
      <c r="E185" s="57">
        <v>699</v>
      </c>
      <c r="F185" s="57">
        <v>436</v>
      </c>
      <c r="G185" s="57">
        <v>79</v>
      </c>
      <c r="H185" s="57">
        <v>43</v>
      </c>
      <c r="I185" s="57">
        <v>17</v>
      </c>
      <c r="J185" s="57">
        <v>13</v>
      </c>
      <c r="K185" s="57">
        <v>7</v>
      </c>
      <c r="L185" s="57">
        <v>85</v>
      </c>
      <c r="M185" s="57">
        <v>14</v>
      </c>
      <c r="N185" s="57">
        <v>38</v>
      </c>
      <c r="O185" s="57">
        <v>95</v>
      </c>
      <c r="P185" s="57">
        <v>13</v>
      </c>
      <c r="Q185" s="57">
        <v>12</v>
      </c>
      <c r="R185" s="57">
        <v>588</v>
      </c>
      <c r="S185" s="57">
        <v>52</v>
      </c>
      <c r="T185" s="57">
        <v>4</v>
      </c>
      <c r="U185" s="57">
        <v>1655</v>
      </c>
      <c r="W185" s="52" t="str">
        <f t="shared" si="42"/>
        <v>経済的な負担が大きい(N=1655）</v>
      </c>
      <c r="X185" s="58">
        <f t="shared" si="43"/>
        <v>0.42235649546827797</v>
      </c>
      <c r="Y185" s="58">
        <f t="shared" si="43"/>
        <v>0.26344410876132929</v>
      </c>
      <c r="Z185" s="58">
        <f t="shared" si="43"/>
        <v>4.7734138972809668E-2</v>
      </c>
      <c r="AA185" s="58">
        <f t="shared" si="43"/>
        <v>2.5981873111782478E-2</v>
      </c>
      <c r="AB185" s="58">
        <f t="shared" si="43"/>
        <v>1.0271903323262841E-2</v>
      </c>
      <c r="AC185" s="58">
        <f t="shared" si="43"/>
        <v>7.8549848942598196E-3</v>
      </c>
      <c r="AD185" s="58">
        <f t="shared" si="43"/>
        <v>4.229607250755287E-3</v>
      </c>
      <c r="AE185" s="58">
        <f t="shared" si="43"/>
        <v>5.1359516616314202E-2</v>
      </c>
      <c r="AF185" s="58">
        <f t="shared" si="43"/>
        <v>8.459214501510574E-3</v>
      </c>
      <c r="AG185" s="58">
        <f t="shared" si="43"/>
        <v>2.2960725075528703E-2</v>
      </c>
      <c r="AH185" s="58">
        <f t="shared" si="43"/>
        <v>5.7401812688821753E-2</v>
      </c>
      <c r="AI185" s="58">
        <f t="shared" si="43"/>
        <v>7.8549848942598196E-3</v>
      </c>
      <c r="AJ185" s="58">
        <f t="shared" si="43"/>
        <v>7.2507552870090634E-3</v>
      </c>
      <c r="AK185" s="58">
        <f t="shared" si="43"/>
        <v>0.35528700906344413</v>
      </c>
      <c r="AL185" s="58">
        <f t="shared" si="43"/>
        <v>3.1419939577039278E-2</v>
      </c>
      <c r="AM185" s="58">
        <f t="shared" si="43"/>
        <v>2.4169184290030211E-3</v>
      </c>
      <c r="AN185" s="58">
        <f t="shared" si="44"/>
        <v>1</v>
      </c>
    </row>
    <row r="186" spans="1:41" x14ac:dyDescent="0.15">
      <c r="A186" s="13" t="s">
        <v>1071</v>
      </c>
      <c r="B186" s="70">
        <v>1</v>
      </c>
      <c r="C186" s="71" t="s">
        <v>136</v>
      </c>
      <c r="D186" s="65" t="s">
        <v>364</v>
      </c>
      <c r="E186" s="57">
        <v>1010</v>
      </c>
      <c r="F186" s="57">
        <v>646</v>
      </c>
      <c r="G186" s="57">
        <v>92</v>
      </c>
      <c r="H186" s="57">
        <v>50</v>
      </c>
      <c r="I186" s="57">
        <v>17</v>
      </c>
      <c r="J186" s="57">
        <v>17</v>
      </c>
      <c r="K186" s="57">
        <v>11</v>
      </c>
      <c r="L186" s="57">
        <v>119</v>
      </c>
      <c r="M186" s="57">
        <v>25</v>
      </c>
      <c r="N186" s="57">
        <v>73</v>
      </c>
      <c r="O186" s="57">
        <v>141</v>
      </c>
      <c r="P186" s="57">
        <v>24</v>
      </c>
      <c r="Q186" s="57">
        <v>13</v>
      </c>
      <c r="R186" s="57">
        <v>805</v>
      </c>
      <c r="S186" s="57">
        <v>98</v>
      </c>
      <c r="T186" s="57">
        <v>6</v>
      </c>
      <c r="U186" s="57">
        <v>2353</v>
      </c>
      <c r="W186" s="52" t="str">
        <f t="shared" si="42"/>
        <v>体力的な負担が大きい(N=2353）</v>
      </c>
      <c r="X186" s="58">
        <f t="shared" si="43"/>
        <v>0.42923926901827453</v>
      </c>
      <c r="Y186" s="58">
        <f t="shared" si="43"/>
        <v>0.27454313642158945</v>
      </c>
      <c r="Z186" s="58">
        <f t="shared" si="43"/>
        <v>3.9099022524436887E-2</v>
      </c>
      <c r="AA186" s="58">
        <f t="shared" si="43"/>
        <v>2.1249468763280918E-2</v>
      </c>
      <c r="AB186" s="58">
        <f t="shared" si="43"/>
        <v>7.2248193795155123E-3</v>
      </c>
      <c r="AC186" s="58">
        <f t="shared" si="43"/>
        <v>7.2248193795155123E-3</v>
      </c>
      <c r="AD186" s="58">
        <f t="shared" si="43"/>
        <v>4.674883127921802E-3</v>
      </c>
      <c r="AE186" s="58">
        <f t="shared" si="43"/>
        <v>5.0573735656608582E-2</v>
      </c>
      <c r="AF186" s="58">
        <f t="shared" si="43"/>
        <v>1.0624734381640459E-2</v>
      </c>
      <c r="AG186" s="58">
        <f t="shared" si="43"/>
        <v>3.1024224394390142E-2</v>
      </c>
      <c r="AH186" s="58">
        <f t="shared" si="43"/>
        <v>5.9923501912452187E-2</v>
      </c>
      <c r="AI186" s="58">
        <f t="shared" si="43"/>
        <v>1.0199745006374841E-2</v>
      </c>
      <c r="AJ186" s="58">
        <f t="shared" si="43"/>
        <v>5.5248618784530384E-3</v>
      </c>
      <c r="AK186" s="58">
        <f t="shared" si="43"/>
        <v>0.34211644708882277</v>
      </c>
      <c r="AL186" s="58">
        <f t="shared" si="43"/>
        <v>4.1648958776030601E-2</v>
      </c>
      <c r="AM186" s="58">
        <f t="shared" si="43"/>
        <v>2.5499362515937103E-3</v>
      </c>
      <c r="AN186" s="58">
        <f t="shared" si="44"/>
        <v>1</v>
      </c>
    </row>
    <row r="187" spans="1:41" x14ac:dyDescent="0.15">
      <c r="A187" s="13" t="s">
        <v>1072</v>
      </c>
      <c r="B187" s="70">
        <v>1</v>
      </c>
      <c r="C187" s="71" t="s">
        <v>137</v>
      </c>
      <c r="D187" s="65" t="s">
        <v>366</v>
      </c>
      <c r="E187" s="57">
        <v>1195</v>
      </c>
      <c r="F187" s="57">
        <v>756</v>
      </c>
      <c r="G187" s="57">
        <v>128</v>
      </c>
      <c r="H187" s="57">
        <v>51</v>
      </c>
      <c r="I187" s="57">
        <v>21</v>
      </c>
      <c r="J187" s="57">
        <v>20</v>
      </c>
      <c r="K187" s="57">
        <v>12</v>
      </c>
      <c r="L187" s="57">
        <v>109</v>
      </c>
      <c r="M187" s="57">
        <v>30</v>
      </c>
      <c r="N187" s="57">
        <v>60</v>
      </c>
      <c r="O187" s="57">
        <v>152</v>
      </c>
      <c r="P187" s="57">
        <v>18</v>
      </c>
      <c r="Q187" s="57">
        <v>12</v>
      </c>
      <c r="R187" s="57">
        <v>1372</v>
      </c>
      <c r="S187" s="57">
        <v>132</v>
      </c>
      <c r="T187" s="57">
        <v>12</v>
      </c>
      <c r="U187" s="57">
        <v>3310</v>
      </c>
      <c r="W187" s="52" t="str">
        <f t="shared" si="42"/>
        <v>地域社会とのつながりが煩わしい(N=3310）</v>
      </c>
      <c r="X187" s="58">
        <f t="shared" si="43"/>
        <v>0.36102719033232628</v>
      </c>
      <c r="Y187" s="58">
        <f t="shared" si="43"/>
        <v>0.22839879154078549</v>
      </c>
      <c r="Z187" s="58">
        <f t="shared" si="43"/>
        <v>3.8670694864048338E-2</v>
      </c>
      <c r="AA187" s="58">
        <f t="shared" si="43"/>
        <v>1.540785498489426E-2</v>
      </c>
      <c r="AB187" s="58">
        <f t="shared" si="43"/>
        <v>6.3444108761329309E-3</v>
      </c>
      <c r="AC187" s="58">
        <f t="shared" si="43"/>
        <v>6.0422960725075529E-3</v>
      </c>
      <c r="AD187" s="58">
        <f t="shared" si="43"/>
        <v>3.6253776435045317E-3</v>
      </c>
      <c r="AE187" s="58">
        <f t="shared" si="43"/>
        <v>3.2930513595166161E-2</v>
      </c>
      <c r="AF187" s="58">
        <f t="shared" si="43"/>
        <v>9.0634441087613302E-3</v>
      </c>
      <c r="AG187" s="58">
        <f t="shared" si="43"/>
        <v>1.812688821752266E-2</v>
      </c>
      <c r="AH187" s="58">
        <f t="shared" si="43"/>
        <v>4.5921450151057405E-2</v>
      </c>
      <c r="AI187" s="58">
        <f t="shared" si="43"/>
        <v>5.4380664652567976E-3</v>
      </c>
      <c r="AJ187" s="58">
        <f t="shared" si="43"/>
        <v>3.6253776435045317E-3</v>
      </c>
      <c r="AK187" s="58">
        <f t="shared" si="43"/>
        <v>0.41450151057401813</v>
      </c>
      <c r="AL187" s="58">
        <f t="shared" si="43"/>
        <v>3.9879154078549847E-2</v>
      </c>
      <c r="AM187" s="58">
        <f t="shared" si="43"/>
        <v>3.6253776435045317E-3</v>
      </c>
      <c r="AN187" s="58">
        <f t="shared" si="44"/>
        <v>1</v>
      </c>
    </row>
    <row r="188" spans="1:41" x14ac:dyDescent="0.15">
      <c r="A188" s="13" t="s">
        <v>367</v>
      </c>
      <c r="B188" s="70">
        <v>1</v>
      </c>
      <c r="C188" s="71" t="s">
        <v>37</v>
      </c>
      <c r="D188" s="65" t="s">
        <v>368</v>
      </c>
      <c r="E188" s="57">
        <v>275</v>
      </c>
      <c r="F188" s="57">
        <v>195</v>
      </c>
      <c r="G188" s="57">
        <v>25</v>
      </c>
      <c r="H188" s="57">
        <v>11</v>
      </c>
      <c r="I188" s="57">
        <v>5</v>
      </c>
      <c r="J188" s="57">
        <v>2</v>
      </c>
      <c r="K188" s="57">
        <v>5</v>
      </c>
      <c r="L188" s="57">
        <v>41</v>
      </c>
      <c r="M188" s="57">
        <v>15</v>
      </c>
      <c r="N188" s="57">
        <v>11</v>
      </c>
      <c r="O188" s="57">
        <v>56</v>
      </c>
      <c r="P188" s="57">
        <v>6</v>
      </c>
      <c r="Q188" s="57">
        <v>9</v>
      </c>
      <c r="R188" s="57">
        <v>218</v>
      </c>
      <c r="S188" s="57">
        <v>64</v>
      </c>
      <c r="T188" s="57">
        <v>5</v>
      </c>
      <c r="U188" s="57">
        <v>698</v>
      </c>
      <c r="W188" s="52" t="str">
        <f t="shared" si="42"/>
        <v>その他(N=698）</v>
      </c>
      <c r="X188" s="58">
        <f t="shared" si="43"/>
        <v>0.39398280802292263</v>
      </c>
      <c r="Y188" s="58">
        <f t="shared" si="43"/>
        <v>0.27936962750716332</v>
      </c>
      <c r="Z188" s="58">
        <f t="shared" si="43"/>
        <v>3.5816618911174783E-2</v>
      </c>
      <c r="AA188" s="58">
        <f t="shared" si="43"/>
        <v>1.5759312320916905E-2</v>
      </c>
      <c r="AB188" s="58">
        <f t="shared" si="43"/>
        <v>7.1633237822349575E-3</v>
      </c>
      <c r="AC188" s="58">
        <f t="shared" si="43"/>
        <v>2.8653295128939827E-3</v>
      </c>
      <c r="AD188" s="58">
        <f t="shared" si="43"/>
        <v>7.1633237822349575E-3</v>
      </c>
      <c r="AE188" s="58">
        <f t="shared" si="43"/>
        <v>5.8739255014326648E-2</v>
      </c>
      <c r="AF188" s="58">
        <f t="shared" si="43"/>
        <v>2.148997134670487E-2</v>
      </c>
      <c r="AG188" s="58">
        <f t="shared" si="43"/>
        <v>1.5759312320916905E-2</v>
      </c>
      <c r="AH188" s="58">
        <f t="shared" si="43"/>
        <v>8.0229226361031525E-2</v>
      </c>
      <c r="AI188" s="58">
        <f t="shared" si="43"/>
        <v>8.5959885386819486E-3</v>
      </c>
      <c r="AJ188" s="58">
        <f t="shared" si="43"/>
        <v>1.2893982808022923E-2</v>
      </c>
      <c r="AK188" s="58">
        <f t="shared" si="43"/>
        <v>0.31232091690544411</v>
      </c>
      <c r="AL188" s="58">
        <f t="shared" si="43"/>
        <v>9.1690544412607447E-2</v>
      </c>
      <c r="AM188" s="58">
        <f t="shared" si="43"/>
        <v>7.1633237822349575E-3</v>
      </c>
      <c r="AN188" s="58">
        <f t="shared" si="44"/>
        <v>1</v>
      </c>
    </row>
    <row r="189" spans="1:41" x14ac:dyDescent="0.15">
      <c r="Q189" s="46"/>
      <c r="R189" s="46"/>
      <c r="S189" s="46"/>
      <c r="AB189" s="61"/>
      <c r="AI189" s="61"/>
      <c r="AJ189" s="61"/>
      <c r="AK189" s="61"/>
      <c r="AL189" s="61"/>
      <c r="AM189" s="61"/>
      <c r="AN189" s="61"/>
      <c r="AO189" s="46"/>
    </row>
    <row r="190" spans="1:41" x14ac:dyDescent="0.15">
      <c r="C190" s="60"/>
      <c r="P190" s="59"/>
      <c r="Q190" s="59"/>
      <c r="R190" s="59"/>
      <c r="S190" s="59"/>
      <c r="T190" s="59"/>
      <c r="U190" s="59" t="s">
        <v>355</v>
      </c>
      <c r="W190" s="60"/>
      <c r="AB190" s="61"/>
      <c r="AI190" s="61"/>
      <c r="AJ190" s="61"/>
      <c r="AK190" s="61"/>
      <c r="AL190" s="61"/>
      <c r="AM190" s="61"/>
      <c r="AN190" s="62"/>
    </row>
    <row r="191" spans="1:41" ht="12" customHeight="1" x14ac:dyDescent="0.15">
      <c r="A191" s="12"/>
      <c r="B191" s="12"/>
      <c r="C191" s="130" t="s">
        <v>369</v>
      </c>
      <c r="E191" s="47"/>
      <c r="F191" s="47"/>
      <c r="G191" s="47"/>
      <c r="H191" s="47"/>
      <c r="I191" s="47"/>
      <c r="J191" s="47"/>
      <c r="K191" s="47"/>
      <c r="L191" s="47"/>
      <c r="M191" s="47"/>
      <c r="N191" s="47"/>
      <c r="O191" s="47"/>
      <c r="P191" s="47"/>
      <c r="Q191" s="47"/>
      <c r="R191" s="47"/>
      <c r="S191" s="47"/>
      <c r="T191" s="47"/>
      <c r="U191" s="47"/>
      <c r="W191" s="136" t="str">
        <f>+C191</f>
        <v>＜訪問のきっかけ＞</v>
      </c>
      <c r="X191" s="47"/>
      <c r="Y191" s="47"/>
      <c r="Z191" s="47"/>
      <c r="AA191" s="47"/>
      <c r="AB191" s="47"/>
      <c r="AC191" s="47"/>
      <c r="AD191" s="47"/>
      <c r="AE191" s="47"/>
      <c r="AF191" s="47"/>
      <c r="AG191" s="47"/>
      <c r="AH191" s="47"/>
      <c r="AI191" s="47"/>
      <c r="AJ191" s="47"/>
      <c r="AK191" s="47"/>
      <c r="AL191" s="47"/>
      <c r="AM191" s="47"/>
      <c r="AN191" s="47"/>
    </row>
    <row r="192" spans="1:41" ht="101.25" x14ac:dyDescent="0.15">
      <c r="A192" s="13" t="s">
        <v>1073</v>
      </c>
      <c r="B192" s="83" t="s">
        <v>1074</v>
      </c>
      <c r="C192" s="131"/>
      <c r="E192" s="90" t="s">
        <v>1012</v>
      </c>
      <c r="F192" s="90" t="s">
        <v>1013</v>
      </c>
      <c r="G192" s="90" t="s">
        <v>1014</v>
      </c>
      <c r="H192" s="90" t="s">
        <v>1015</v>
      </c>
      <c r="I192" s="90" t="s">
        <v>1016</v>
      </c>
      <c r="J192" s="90" t="s">
        <v>1017</v>
      </c>
      <c r="K192" s="90" t="s">
        <v>1018</v>
      </c>
      <c r="L192" s="90" t="s">
        <v>1019</v>
      </c>
      <c r="M192" s="90" t="s">
        <v>1020</v>
      </c>
      <c r="N192" s="90" t="s">
        <v>1021</v>
      </c>
      <c r="O192" s="90" t="s">
        <v>1022</v>
      </c>
      <c r="P192" s="91" t="s">
        <v>1023</v>
      </c>
      <c r="Q192" s="91" t="s">
        <v>1024</v>
      </c>
      <c r="R192" s="91" t="s">
        <v>1025</v>
      </c>
      <c r="S192" s="91" t="s">
        <v>1026</v>
      </c>
      <c r="T192" s="91" t="s">
        <v>617</v>
      </c>
      <c r="U192" s="92" t="s">
        <v>140</v>
      </c>
      <c r="W192" s="137"/>
      <c r="X192" s="90" t="s">
        <v>1048</v>
      </c>
      <c r="Y192" s="90" t="s">
        <v>1013</v>
      </c>
      <c r="Z192" s="90" t="s">
        <v>1014</v>
      </c>
      <c r="AA192" s="90" t="s">
        <v>1015</v>
      </c>
      <c r="AB192" s="90" t="s">
        <v>1016</v>
      </c>
      <c r="AC192" s="90" t="s">
        <v>1017</v>
      </c>
      <c r="AD192" s="90" t="s">
        <v>1018</v>
      </c>
      <c r="AE192" s="90" t="s">
        <v>1019</v>
      </c>
      <c r="AF192" s="90" t="s">
        <v>1020</v>
      </c>
      <c r="AG192" s="90" t="s">
        <v>1021</v>
      </c>
      <c r="AH192" s="90" t="s">
        <v>1022</v>
      </c>
      <c r="AI192" s="91" t="s">
        <v>1023</v>
      </c>
      <c r="AJ192" s="91" t="s">
        <v>1024</v>
      </c>
      <c r="AK192" s="91" t="s">
        <v>1025</v>
      </c>
      <c r="AL192" s="91" t="s">
        <v>1026</v>
      </c>
      <c r="AM192" s="91" t="s">
        <v>617</v>
      </c>
      <c r="AN192" s="92" t="s">
        <v>140</v>
      </c>
    </row>
    <row r="193" spans="1:40" ht="23.25" customHeight="1" x14ac:dyDescent="0.15">
      <c r="A193" s="12"/>
      <c r="B193" s="51"/>
      <c r="C193" s="52" t="s">
        <v>150</v>
      </c>
      <c r="D193" s="65" t="s">
        <v>372</v>
      </c>
      <c r="E193" s="57">
        <v>6360</v>
      </c>
      <c r="F193" s="57">
        <v>4314</v>
      </c>
      <c r="G193" s="57">
        <v>858</v>
      </c>
      <c r="H193" s="57">
        <v>463</v>
      </c>
      <c r="I193" s="57">
        <v>268</v>
      </c>
      <c r="J193" s="57">
        <v>192</v>
      </c>
      <c r="K193" s="57">
        <v>202</v>
      </c>
      <c r="L193" s="57">
        <v>1165</v>
      </c>
      <c r="M193" s="57">
        <v>615</v>
      </c>
      <c r="N193" s="57">
        <v>522</v>
      </c>
      <c r="O193" s="57">
        <v>1398</v>
      </c>
      <c r="P193" s="57">
        <v>294</v>
      </c>
      <c r="Q193" s="57">
        <v>252</v>
      </c>
      <c r="R193" s="57">
        <v>4502</v>
      </c>
      <c r="S193" s="57">
        <v>617</v>
      </c>
      <c r="T193" s="57">
        <v>37</v>
      </c>
      <c r="U193" s="57">
        <v>15420</v>
      </c>
      <c r="W193" s="52" t="str">
        <f t="shared" ref="W193:W206" si="45">+C193&amp;"(N="&amp;U193&amp;"）"</f>
        <v>全体(N=15420）</v>
      </c>
      <c r="X193" s="58">
        <f t="shared" ref="X193:AM206" si="46">+E193/$U193</f>
        <v>0.41245136186770426</v>
      </c>
      <c r="Y193" s="58">
        <f t="shared" si="46"/>
        <v>0.27976653696498055</v>
      </c>
      <c r="Z193" s="58">
        <f t="shared" si="46"/>
        <v>5.5642023346303499E-2</v>
      </c>
      <c r="AA193" s="58">
        <f t="shared" si="46"/>
        <v>3.0025940337224385E-2</v>
      </c>
      <c r="AB193" s="58">
        <f t="shared" si="46"/>
        <v>1.7380025940337225E-2</v>
      </c>
      <c r="AC193" s="58">
        <f t="shared" si="46"/>
        <v>1.2451361867704281E-2</v>
      </c>
      <c r="AD193" s="58">
        <f t="shared" si="46"/>
        <v>1.3099870298313878E-2</v>
      </c>
      <c r="AE193" s="58">
        <f t="shared" si="46"/>
        <v>7.5551232166018154E-2</v>
      </c>
      <c r="AF193" s="58">
        <f t="shared" si="46"/>
        <v>3.9883268482490269E-2</v>
      </c>
      <c r="AG193" s="58">
        <f t="shared" si="46"/>
        <v>3.3852140077821009E-2</v>
      </c>
      <c r="AH193" s="58">
        <f t="shared" si="46"/>
        <v>9.0661478599221787E-2</v>
      </c>
      <c r="AI193" s="58">
        <f t="shared" si="46"/>
        <v>1.9066147859922181E-2</v>
      </c>
      <c r="AJ193" s="58">
        <f t="shared" si="46"/>
        <v>1.6342412451361869E-2</v>
      </c>
      <c r="AK193" s="58">
        <f t="shared" si="46"/>
        <v>0.291958495460441</v>
      </c>
      <c r="AL193" s="58">
        <f t="shared" si="46"/>
        <v>4.0012970168612189E-2</v>
      </c>
      <c r="AM193" s="58">
        <f t="shared" si="46"/>
        <v>2.3994811932555125E-3</v>
      </c>
      <c r="AN193" s="58">
        <f t="shared" ref="AN193:AN206" si="47">+U193/$U193</f>
        <v>1</v>
      </c>
    </row>
    <row r="194" spans="1:40" ht="23.25" customHeight="1" x14ac:dyDescent="0.15">
      <c r="A194" s="13" t="s">
        <v>1075</v>
      </c>
      <c r="B194" s="51">
        <v>1</v>
      </c>
      <c r="C194" s="52" t="s">
        <v>374</v>
      </c>
      <c r="D194" s="65" t="s">
        <v>375</v>
      </c>
      <c r="E194" s="57">
        <v>2633</v>
      </c>
      <c r="F194" s="57">
        <v>1732</v>
      </c>
      <c r="G194" s="57">
        <v>368</v>
      </c>
      <c r="H194" s="57">
        <v>180</v>
      </c>
      <c r="I194" s="57">
        <v>97</v>
      </c>
      <c r="J194" s="57">
        <v>64</v>
      </c>
      <c r="K194" s="57">
        <v>88</v>
      </c>
      <c r="L194" s="57">
        <v>478</v>
      </c>
      <c r="M194" s="57">
        <v>207</v>
      </c>
      <c r="N194" s="57">
        <v>232</v>
      </c>
      <c r="O194" s="57">
        <v>691</v>
      </c>
      <c r="P194" s="57">
        <v>109</v>
      </c>
      <c r="Q194" s="57">
        <v>91</v>
      </c>
      <c r="R194" s="57">
        <v>1711</v>
      </c>
      <c r="S194" s="57">
        <v>267</v>
      </c>
      <c r="T194" s="57">
        <v>17</v>
      </c>
      <c r="U194" s="57">
        <v>6131</v>
      </c>
      <c r="W194" s="52" t="str">
        <f t="shared" si="45"/>
        <v>かつて住んでいた・職場や学校などに通っていたことがある(N=6131）</v>
      </c>
      <c r="X194" s="58">
        <f t="shared" si="46"/>
        <v>0.4294568585875061</v>
      </c>
      <c r="Y194" s="58">
        <f t="shared" si="46"/>
        <v>0.28249877670853041</v>
      </c>
      <c r="Z194" s="58">
        <f t="shared" si="46"/>
        <v>6.0022834774098845E-2</v>
      </c>
      <c r="AA194" s="58">
        <f t="shared" si="46"/>
        <v>2.9358995269939649E-2</v>
      </c>
      <c r="AB194" s="58">
        <f t="shared" si="46"/>
        <v>1.5821236339911924E-2</v>
      </c>
      <c r="AC194" s="58">
        <f t="shared" si="46"/>
        <v>1.0438753873756321E-2</v>
      </c>
      <c r="AD194" s="58">
        <f t="shared" si="46"/>
        <v>1.435328657641494E-2</v>
      </c>
      <c r="AE194" s="58">
        <f t="shared" si="46"/>
        <v>7.7964442994617522E-2</v>
      </c>
      <c r="AF194" s="58">
        <f t="shared" si="46"/>
        <v>3.3762844560430598E-2</v>
      </c>
      <c r="AG194" s="58">
        <f t="shared" si="46"/>
        <v>3.784048279236666E-2</v>
      </c>
      <c r="AH194" s="58">
        <f t="shared" si="46"/>
        <v>0.11270592073071277</v>
      </c>
      <c r="AI194" s="58">
        <f t="shared" si="46"/>
        <v>1.7778502691241233E-2</v>
      </c>
      <c r="AJ194" s="58">
        <f t="shared" si="46"/>
        <v>1.4842603164247268E-2</v>
      </c>
      <c r="AK194" s="58">
        <f t="shared" si="46"/>
        <v>0.27907356059370414</v>
      </c>
      <c r="AL194" s="58">
        <f t="shared" si="46"/>
        <v>4.3549176317077151E-2</v>
      </c>
      <c r="AM194" s="58">
        <f t="shared" si="46"/>
        <v>2.7727939977165226E-3</v>
      </c>
      <c r="AN194" s="58">
        <f t="shared" si="47"/>
        <v>1</v>
      </c>
    </row>
    <row r="195" spans="1:40" ht="23.25" customHeight="1" x14ac:dyDescent="0.15">
      <c r="A195" s="13" t="s">
        <v>1076</v>
      </c>
      <c r="B195" s="51">
        <v>1</v>
      </c>
      <c r="C195" s="52" t="s">
        <v>377</v>
      </c>
      <c r="D195" s="65" t="s">
        <v>378</v>
      </c>
      <c r="E195" s="57">
        <v>659</v>
      </c>
      <c r="F195" s="57">
        <v>608</v>
      </c>
      <c r="G195" s="57">
        <v>490</v>
      </c>
      <c r="H195" s="57">
        <v>215</v>
      </c>
      <c r="I195" s="57">
        <v>123</v>
      </c>
      <c r="J195" s="57">
        <v>39</v>
      </c>
      <c r="K195" s="57">
        <v>71</v>
      </c>
      <c r="L195" s="57">
        <v>158</v>
      </c>
      <c r="M195" s="57">
        <v>125</v>
      </c>
      <c r="N195" s="57">
        <v>125</v>
      </c>
      <c r="O195" s="57">
        <v>223</v>
      </c>
      <c r="P195" s="57">
        <v>67</v>
      </c>
      <c r="Q195" s="57">
        <v>76</v>
      </c>
      <c r="R195" s="57">
        <v>179</v>
      </c>
      <c r="S195" s="57">
        <v>26</v>
      </c>
      <c r="T195" s="57">
        <v>5</v>
      </c>
      <c r="U195" s="57">
        <v>1704</v>
      </c>
      <c r="W195" s="52" t="str">
        <f t="shared" si="45"/>
        <v>仕事の関係で訪れたことがある(N=1704）</v>
      </c>
      <c r="X195" s="58">
        <f t="shared" si="46"/>
        <v>0.38673708920187794</v>
      </c>
      <c r="Y195" s="58">
        <f t="shared" si="46"/>
        <v>0.35680751173708919</v>
      </c>
      <c r="Z195" s="58">
        <f t="shared" si="46"/>
        <v>0.28755868544600938</v>
      </c>
      <c r="AA195" s="58">
        <f t="shared" si="46"/>
        <v>0.12617370892018778</v>
      </c>
      <c r="AB195" s="58">
        <f t="shared" si="46"/>
        <v>7.2183098591549297E-2</v>
      </c>
      <c r="AC195" s="58">
        <f t="shared" si="46"/>
        <v>2.2887323943661973E-2</v>
      </c>
      <c r="AD195" s="58">
        <f t="shared" si="46"/>
        <v>4.1666666666666664E-2</v>
      </c>
      <c r="AE195" s="58">
        <f t="shared" si="46"/>
        <v>9.2723004694835687E-2</v>
      </c>
      <c r="AF195" s="58">
        <f t="shared" si="46"/>
        <v>7.3356807511737093E-2</v>
      </c>
      <c r="AG195" s="58">
        <f t="shared" si="46"/>
        <v>7.3356807511737093E-2</v>
      </c>
      <c r="AH195" s="58">
        <f t="shared" si="46"/>
        <v>0.13086854460093897</v>
      </c>
      <c r="AI195" s="58">
        <f t="shared" si="46"/>
        <v>3.9319248826291078E-2</v>
      </c>
      <c r="AJ195" s="58">
        <f t="shared" si="46"/>
        <v>4.4600938967136149E-2</v>
      </c>
      <c r="AK195" s="58">
        <f t="shared" si="46"/>
        <v>0.10504694835680752</v>
      </c>
      <c r="AL195" s="58">
        <f t="shared" si="46"/>
        <v>1.5258215962441314E-2</v>
      </c>
      <c r="AM195" s="58">
        <f t="shared" si="46"/>
        <v>2.9342723004694834E-3</v>
      </c>
      <c r="AN195" s="58">
        <f t="shared" si="47"/>
        <v>1</v>
      </c>
    </row>
    <row r="196" spans="1:40" ht="23.25" customHeight="1" x14ac:dyDescent="0.15">
      <c r="A196" s="13" t="s">
        <v>1077</v>
      </c>
      <c r="B196" s="51">
        <v>1</v>
      </c>
      <c r="C196" s="52" t="s">
        <v>380</v>
      </c>
      <c r="D196" s="65" t="s">
        <v>381</v>
      </c>
      <c r="E196" s="57">
        <v>3964</v>
      </c>
      <c r="F196" s="57">
        <v>2345</v>
      </c>
      <c r="G196" s="57">
        <v>296</v>
      </c>
      <c r="H196" s="57">
        <v>219</v>
      </c>
      <c r="I196" s="57">
        <v>101</v>
      </c>
      <c r="J196" s="57">
        <v>101</v>
      </c>
      <c r="K196" s="57">
        <v>86</v>
      </c>
      <c r="L196" s="57">
        <v>746</v>
      </c>
      <c r="M196" s="57">
        <v>271</v>
      </c>
      <c r="N196" s="57">
        <v>240</v>
      </c>
      <c r="O196" s="57">
        <v>882</v>
      </c>
      <c r="P196" s="57">
        <v>147</v>
      </c>
      <c r="Q196" s="57">
        <v>100</v>
      </c>
      <c r="R196" s="57">
        <v>3097</v>
      </c>
      <c r="S196" s="57">
        <v>481</v>
      </c>
      <c r="T196" s="57">
        <v>15</v>
      </c>
      <c r="U196" s="57">
        <v>9124</v>
      </c>
      <c r="W196" s="52" t="str">
        <f t="shared" si="45"/>
        <v>親族、友人・知人が住んでいる、住んでいた(N=9124）</v>
      </c>
      <c r="X196" s="58">
        <f t="shared" si="46"/>
        <v>0.43445857080227968</v>
      </c>
      <c r="Y196" s="58">
        <f t="shared" si="46"/>
        <v>0.25701446733888644</v>
      </c>
      <c r="Z196" s="58">
        <f t="shared" si="46"/>
        <v>3.2441911442349848E-2</v>
      </c>
      <c r="AA196" s="58">
        <f t="shared" si="46"/>
        <v>2.4002630425252084E-2</v>
      </c>
      <c r="AB196" s="58">
        <f t="shared" si="46"/>
        <v>1.1069706269180184E-2</v>
      </c>
      <c r="AC196" s="58">
        <f t="shared" si="46"/>
        <v>1.1069706269180184E-2</v>
      </c>
      <c r="AD196" s="58">
        <f t="shared" si="46"/>
        <v>9.4256904866286718E-3</v>
      </c>
      <c r="AE196" s="58">
        <f t="shared" si="46"/>
        <v>8.1762384918895217E-2</v>
      </c>
      <c r="AF196" s="58">
        <f t="shared" si="46"/>
        <v>2.9701885138097326E-2</v>
      </c>
      <c r="AG196" s="58">
        <f t="shared" si="46"/>
        <v>2.63042525208242E-2</v>
      </c>
      <c r="AH196" s="58">
        <f t="shared" si="46"/>
        <v>9.6668128014028937E-2</v>
      </c>
      <c r="AI196" s="58">
        <f t="shared" si="46"/>
        <v>1.6111354669004822E-2</v>
      </c>
      <c r="AJ196" s="58">
        <f t="shared" si="46"/>
        <v>1.0960105217010083E-2</v>
      </c>
      <c r="AK196" s="58">
        <f t="shared" si="46"/>
        <v>0.33943445857080229</v>
      </c>
      <c r="AL196" s="58">
        <f t="shared" si="46"/>
        <v>5.2718106093818502E-2</v>
      </c>
      <c r="AM196" s="58">
        <f t="shared" si="46"/>
        <v>1.6440157825515125E-3</v>
      </c>
      <c r="AN196" s="58">
        <f t="shared" si="47"/>
        <v>1</v>
      </c>
    </row>
    <row r="197" spans="1:40" ht="23.25" customHeight="1" x14ac:dyDescent="0.15">
      <c r="A197" s="13" t="s">
        <v>1078</v>
      </c>
      <c r="B197" s="51">
        <v>1</v>
      </c>
      <c r="C197" s="52" t="s">
        <v>383</v>
      </c>
      <c r="D197" s="65" t="s">
        <v>384</v>
      </c>
      <c r="E197" s="57">
        <v>615</v>
      </c>
      <c r="F197" s="57">
        <v>595</v>
      </c>
      <c r="G197" s="57">
        <v>115</v>
      </c>
      <c r="H197" s="57">
        <v>98</v>
      </c>
      <c r="I197" s="57">
        <v>74</v>
      </c>
      <c r="J197" s="57">
        <v>33</v>
      </c>
      <c r="K197" s="57">
        <v>54</v>
      </c>
      <c r="L197" s="57">
        <v>203</v>
      </c>
      <c r="M197" s="57">
        <v>122</v>
      </c>
      <c r="N197" s="57">
        <v>87</v>
      </c>
      <c r="O197" s="57">
        <v>250</v>
      </c>
      <c r="P197" s="57">
        <v>75</v>
      </c>
      <c r="Q197" s="57">
        <v>59</v>
      </c>
      <c r="R197" s="57">
        <v>130</v>
      </c>
      <c r="S197" s="57">
        <v>38</v>
      </c>
      <c r="T197" s="57">
        <v>2</v>
      </c>
      <c r="U197" s="57">
        <v>1249</v>
      </c>
      <c r="W197" s="52" t="str">
        <f t="shared" si="45"/>
        <v>友人・知人等が訪れている、友人・知人等に誘われた(N=1249）</v>
      </c>
      <c r="X197" s="58">
        <f t="shared" si="46"/>
        <v>0.49239391513210568</v>
      </c>
      <c r="Y197" s="58">
        <f t="shared" si="46"/>
        <v>0.47638110488390711</v>
      </c>
      <c r="Z197" s="58">
        <f t="shared" si="46"/>
        <v>9.2073658927141713E-2</v>
      </c>
      <c r="AA197" s="58">
        <f t="shared" si="46"/>
        <v>7.8462770216172942E-2</v>
      </c>
      <c r="AB197" s="58">
        <f t="shared" si="46"/>
        <v>5.9247397918334666E-2</v>
      </c>
      <c r="AC197" s="58">
        <f t="shared" si="46"/>
        <v>2.6421136909527621E-2</v>
      </c>
      <c r="AD197" s="58">
        <f t="shared" si="46"/>
        <v>4.3234587670136111E-2</v>
      </c>
      <c r="AE197" s="58">
        <f t="shared" si="46"/>
        <v>0.16253002401921537</v>
      </c>
      <c r="AF197" s="58">
        <f t="shared" si="46"/>
        <v>9.7678142514011204E-2</v>
      </c>
      <c r="AG197" s="58">
        <f t="shared" si="46"/>
        <v>6.9655724579663736E-2</v>
      </c>
      <c r="AH197" s="58">
        <f t="shared" si="46"/>
        <v>0.20016012810248199</v>
      </c>
      <c r="AI197" s="58">
        <f t="shared" si="46"/>
        <v>6.0048038430744598E-2</v>
      </c>
      <c r="AJ197" s="58">
        <f t="shared" si="46"/>
        <v>4.7237790232185752E-2</v>
      </c>
      <c r="AK197" s="58">
        <f t="shared" si="46"/>
        <v>0.10408326661329063</v>
      </c>
      <c r="AL197" s="58">
        <f t="shared" si="46"/>
        <v>3.0424339471577262E-2</v>
      </c>
      <c r="AM197" s="58">
        <f t="shared" si="46"/>
        <v>1.6012810248198558E-3</v>
      </c>
      <c r="AN197" s="58">
        <f t="shared" si="47"/>
        <v>1</v>
      </c>
    </row>
    <row r="198" spans="1:40" ht="23.25" customHeight="1" x14ac:dyDescent="0.15">
      <c r="A198" s="13" t="s">
        <v>1079</v>
      </c>
      <c r="B198" s="51">
        <v>1</v>
      </c>
      <c r="C198" s="52" t="s">
        <v>386</v>
      </c>
      <c r="D198" s="65" t="s">
        <v>387</v>
      </c>
      <c r="E198" s="57">
        <v>124</v>
      </c>
      <c r="F198" s="57">
        <v>145</v>
      </c>
      <c r="G198" s="57">
        <v>58</v>
      </c>
      <c r="H198" s="57">
        <v>59</v>
      </c>
      <c r="I198" s="57">
        <v>37</v>
      </c>
      <c r="J198" s="57">
        <v>33</v>
      </c>
      <c r="K198" s="57">
        <v>46</v>
      </c>
      <c r="L198" s="57">
        <v>76</v>
      </c>
      <c r="M198" s="57">
        <v>102</v>
      </c>
      <c r="N198" s="57">
        <v>64</v>
      </c>
      <c r="O198" s="57">
        <v>91</v>
      </c>
      <c r="P198" s="57">
        <v>56</v>
      </c>
      <c r="Q198" s="57">
        <v>51</v>
      </c>
      <c r="R198" s="57">
        <v>18</v>
      </c>
      <c r="S198" s="57">
        <v>7</v>
      </c>
      <c r="T198" s="57">
        <v>0</v>
      </c>
      <c r="U198" s="57">
        <v>372</v>
      </c>
      <c r="W198" s="52" t="str">
        <f t="shared" si="45"/>
        <v>つながりをサポートする人や機関等から紹介を受けた(N=372）</v>
      </c>
      <c r="X198" s="58">
        <f t="shared" si="46"/>
        <v>0.33333333333333331</v>
      </c>
      <c r="Y198" s="58">
        <f t="shared" si="46"/>
        <v>0.38978494623655913</v>
      </c>
      <c r="Z198" s="58">
        <f t="shared" si="46"/>
        <v>0.15591397849462366</v>
      </c>
      <c r="AA198" s="58">
        <f t="shared" si="46"/>
        <v>0.15860215053763441</v>
      </c>
      <c r="AB198" s="58">
        <f t="shared" si="46"/>
        <v>9.9462365591397844E-2</v>
      </c>
      <c r="AC198" s="58">
        <f t="shared" si="46"/>
        <v>8.8709677419354843E-2</v>
      </c>
      <c r="AD198" s="58">
        <f t="shared" si="46"/>
        <v>0.12365591397849462</v>
      </c>
      <c r="AE198" s="58">
        <f t="shared" si="46"/>
        <v>0.20430107526881722</v>
      </c>
      <c r="AF198" s="58">
        <f t="shared" si="46"/>
        <v>0.27419354838709675</v>
      </c>
      <c r="AG198" s="58">
        <f t="shared" si="46"/>
        <v>0.17204301075268819</v>
      </c>
      <c r="AH198" s="58">
        <f t="shared" si="46"/>
        <v>0.2446236559139785</v>
      </c>
      <c r="AI198" s="58">
        <f t="shared" si="46"/>
        <v>0.15053763440860216</v>
      </c>
      <c r="AJ198" s="58">
        <f t="shared" si="46"/>
        <v>0.13709677419354838</v>
      </c>
      <c r="AK198" s="58">
        <f t="shared" si="46"/>
        <v>4.8387096774193547E-2</v>
      </c>
      <c r="AL198" s="58">
        <f t="shared" si="46"/>
        <v>1.8817204301075269E-2</v>
      </c>
      <c r="AM198" s="58">
        <f t="shared" si="46"/>
        <v>0</v>
      </c>
      <c r="AN198" s="58">
        <f t="shared" si="47"/>
        <v>1</v>
      </c>
    </row>
    <row r="199" spans="1:40" ht="23.25" customHeight="1" x14ac:dyDescent="0.15">
      <c r="A199" s="13" t="s">
        <v>1080</v>
      </c>
      <c r="B199" s="51">
        <v>1</v>
      </c>
      <c r="C199" s="52" t="s">
        <v>389</v>
      </c>
      <c r="D199" s="65" t="s">
        <v>390</v>
      </c>
      <c r="E199" s="57">
        <v>1252</v>
      </c>
      <c r="F199" s="57">
        <v>1185</v>
      </c>
      <c r="G199" s="57">
        <v>99</v>
      </c>
      <c r="H199" s="57">
        <v>72</v>
      </c>
      <c r="I199" s="57">
        <v>41</v>
      </c>
      <c r="J199" s="57">
        <v>42</v>
      </c>
      <c r="K199" s="57">
        <v>55</v>
      </c>
      <c r="L199" s="57">
        <v>317</v>
      </c>
      <c r="M199" s="57">
        <v>199</v>
      </c>
      <c r="N199" s="57">
        <v>148</v>
      </c>
      <c r="O199" s="57">
        <v>286</v>
      </c>
      <c r="P199" s="57">
        <v>110</v>
      </c>
      <c r="Q199" s="57">
        <v>70</v>
      </c>
      <c r="R199" s="57">
        <v>126</v>
      </c>
      <c r="S199" s="57">
        <v>20</v>
      </c>
      <c r="T199" s="57">
        <v>2</v>
      </c>
      <c r="U199" s="57">
        <v>2072</v>
      </c>
      <c r="W199" s="52" t="str">
        <f t="shared" si="45"/>
        <v>観光・レジャー、ボランティア、ゼミ合宿、地域体験モニターなどで訪れたことがある(N=2072）</v>
      </c>
      <c r="X199" s="58">
        <f t="shared" si="46"/>
        <v>0.60424710424710426</v>
      </c>
      <c r="Y199" s="58">
        <f t="shared" si="46"/>
        <v>0.57191119691119696</v>
      </c>
      <c r="Z199" s="58">
        <f t="shared" si="46"/>
        <v>4.7779922779922782E-2</v>
      </c>
      <c r="AA199" s="58">
        <f t="shared" si="46"/>
        <v>3.4749034749034749E-2</v>
      </c>
      <c r="AB199" s="58">
        <f t="shared" si="46"/>
        <v>1.9787644787644786E-2</v>
      </c>
      <c r="AC199" s="58">
        <f t="shared" si="46"/>
        <v>2.0270270270270271E-2</v>
      </c>
      <c r="AD199" s="58">
        <f t="shared" si="46"/>
        <v>2.6544401544401543E-2</v>
      </c>
      <c r="AE199" s="58">
        <f t="shared" si="46"/>
        <v>0.15299227799227799</v>
      </c>
      <c r="AF199" s="58">
        <f t="shared" si="46"/>
        <v>9.6042471042471045E-2</v>
      </c>
      <c r="AG199" s="58">
        <f t="shared" si="46"/>
        <v>7.1428571428571425E-2</v>
      </c>
      <c r="AH199" s="58">
        <f t="shared" si="46"/>
        <v>0.13803088803088803</v>
      </c>
      <c r="AI199" s="58">
        <f t="shared" si="46"/>
        <v>5.3088803088803087E-2</v>
      </c>
      <c r="AJ199" s="58">
        <f t="shared" si="46"/>
        <v>3.3783783783783786E-2</v>
      </c>
      <c r="AK199" s="58">
        <f t="shared" si="46"/>
        <v>6.0810810810810814E-2</v>
      </c>
      <c r="AL199" s="58">
        <f t="shared" si="46"/>
        <v>9.6525096525096523E-3</v>
      </c>
      <c r="AM199" s="58">
        <f t="shared" si="46"/>
        <v>9.6525096525096527E-4</v>
      </c>
      <c r="AN199" s="58">
        <f t="shared" si="47"/>
        <v>1</v>
      </c>
    </row>
    <row r="200" spans="1:40" ht="23.25" customHeight="1" x14ac:dyDescent="0.15">
      <c r="A200" s="13" t="s">
        <v>1081</v>
      </c>
      <c r="B200" s="51">
        <v>1</v>
      </c>
      <c r="C200" s="52" t="s">
        <v>392</v>
      </c>
      <c r="D200" s="65" t="s">
        <v>393</v>
      </c>
      <c r="E200" s="57">
        <v>730</v>
      </c>
      <c r="F200" s="57">
        <v>662</v>
      </c>
      <c r="G200" s="57">
        <v>67</v>
      </c>
      <c r="H200" s="57">
        <v>59</v>
      </c>
      <c r="I200" s="57">
        <v>32</v>
      </c>
      <c r="J200" s="57">
        <v>29</v>
      </c>
      <c r="K200" s="57">
        <v>44</v>
      </c>
      <c r="L200" s="57">
        <v>224</v>
      </c>
      <c r="M200" s="57">
        <v>126</v>
      </c>
      <c r="N200" s="57">
        <v>106</v>
      </c>
      <c r="O200" s="57">
        <v>263</v>
      </c>
      <c r="P200" s="57">
        <v>81</v>
      </c>
      <c r="Q200" s="57">
        <v>67</v>
      </c>
      <c r="R200" s="57">
        <v>60</v>
      </c>
      <c r="S200" s="57">
        <v>18</v>
      </c>
      <c r="T200" s="57">
        <v>3</v>
      </c>
      <c r="U200" s="57">
        <v>1121</v>
      </c>
      <c r="W200" s="52" t="str">
        <f t="shared" si="45"/>
        <v>地域に対して憧れや好感、関心、共感を持った(N=1121）</v>
      </c>
      <c r="X200" s="58">
        <f t="shared" si="46"/>
        <v>0.65120428189116863</v>
      </c>
      <c r="Y200" s="58">
        <f t="shared" si="46"/>
        <v>0.59054415700267615</v>
      </c>
      <c r="Z200" s="58">
        <f t="shared" si="46"/>
        <v>5.9768064228367529E-2</v>
      </c>
      <c r="AA200" s="58">
        <f t="shared" si="46"/>
        <v>5.2631578947368418E-2</v>
      </c>
      <c r="AB200" s="58">
        <f t="shared" si="46"/>
        <v>2.8545941123996433E-2</v>
      </c>
      <c r="AC200" s="58">
        <f t="shared" si="46"/>
        <v>2.5869759143621766E-2</v>
      </c>
      <c r="AD200" s="58">
        <f t="shared" si="46"/>
        <v>3.9250669045495096E-2</v>
      </c>
      <c r="AE200" s="58">
        <f t="shared" si="46"/>
        <v>0.19982158786797502</v>
      </c>
      <c r="AF200" s="58">
        <f t="shared" si="46"/>
        <v>0.11239964317573595</v>
      </c>
      <c r="AG200" s="58">
        <f t="shared" si="46"/>
        <v>9.4558429973238184E-2</v>
      </c>
      <c r="AH200" s="58">
        <f t="shared" si="46"/>
        <v>0.23461195361284568</v>
      </c>
      <c r="AI200" s="58">
        <f t="shared" si="46"/>
        <v>7.2256913470115966E-2</v>
      </c>
      <c r="AJ200" s="58">
        <f t="shared" si="46"/>
        <v>5.9768064228367529E-2</v>
      </c>
      <c r="AK200" s="58">
        <f t="shared" si="46"/>
        <v>5.352363960749331E-2</v>
      </c>
      <c r="AL200" s="58">
        <f t="shared" si="46"/>
        <v>1.6057091882247992E-2</v>
      </c>
      <c r="AM200" s="58">
        <f t="shared" si="46"/>
        <v>2.6761819803746653E-3</v>
      </c>
      <c r="AN200" s="58">
        <f t="shared" si="47"/>
        <v>1</v>
      </c>
    </row>
    <row r="201" spans="1:40" ht="23.25" customHeight="1" x14ac:dyDescent="0.15">
      <c r="A201" s="13" t="s">
        <v>1082</v>
      </c>
      <c r="B201" s="51">
        <v>1</v>
      </c>
      <c r="C201" s="52" t="s">
        <v>395</v>
      </c>
      <c r="D201" s="65" t="s">
        <v>396</v>
      </c>
      <c r="E201" s="57">
        <v>222</v>
      </c>
      <c r="F201" s="57">
        <v>190</v>
      </c>
      <c r="G201" s="57">
        <v>27</v>
      </c>
      <c r="H201" s="57">
        <v>28</v>
      </c>
      <c r="I201" s="57">
        <v>18</v>
      </c>
      <c r="J201" s="57">
        <v>16</v>
      </c>
      <c r="K201" s="57">
        <v>12</v>
      </c>
      <c r="L201" s="57">
        <v>68</v>
      </c>
      <c r="M201" s="57">
        <v>31</v>
      </c>
      <c r="N201" s="57">
        <v>44</v>
      </c>
      <c r="O201" s="57">
        <v>60</v>
      </c>
      <c r="P201" s="57">
        <v>26</v>
      </c>
      <c r="Q201" s="57">
        <v>18</v>
      </c>
      <c r="R201" s="57">
        <v>14</v>
      </c>
      <c r="S201" s="57">
        <v>4</v>
      </c>
      <c r="T201" s="57">
        <v>1</v>
      </c>
      <c r="U201" s="57">
        <v>328</v>
      </c>
      <c r="W201" s="52" t="str">
        <f t="shared" si="45"/>
        <v>メディア（テレビ、雑誌）等を通じて得た情報に興味がわいた(N=328）</v>
      </c>
      <c r="X201" s="58">
        <f t="shared" si="46"/>
        <v>0.67682926829268297</v>
      </c>
      <c r="Y201" s="58">
        <f t="shared" si="46"/>
        <v>0.57926829268292679</v>
      </c>
      <c r="Z201" s="58">
        <f t="shared" si="46"/>
        <v>8.2317073170731711E-2</v>
      </c>
      <c r="AA201" s="58">
        <f t="shared" si="46"/>
        <v>8.5365853658536592E-2</v>
      </c>
      <c r="AB201" s="58">
        <f t="shared" si="46"/>
        <v>5.4878048780487805E-2</v>
      </c>
      <c r="AC201" s="58">
        <f t="shared" si="46"/>
        <v>4.878048780487805E-2</v>
      </c>
      <c r="AD201" s="58">
        <f t="shared" si="46"/>
        <v>3.6585365853658534E-2</v>
      </c>
      <c r="AE201" s="58">
        <f t="shared" si="46"/>
        <v>0.2073170731707317</v>
      </c>
      <c r="AF201" s="58">
        <f t="shared" si="46"/>
        <v>9.451219512195122E-2</v>
      </c>
      <c r="AG201" s="58">
        <f t="shared" si="46"/>
        <v>0.13414634146341464</v>
      </c>
      <c r="AH201" s="58">
        <f t="shared" si="46"/>
        <v>0.18292682926829268</v>
      </c>
      <c r="AI201" s="58">
        <f t="shared" si="46"/>
        <v>7.926829268292683E-2</v>
      </c>
      <c r="AJ201" s="58">
        <f t="shared" si="46"/>
        <v>5.4878048780487805E-2</v>
      </c>
      <c r="AK201" s="58">
        <f t="shared" si="46"/>
        <v>4.2682926829268296E-2</v>
      </c>
      <c r="AL201" s="58">
        <f t="shared" si="46"/>
        <v>1.2195121951219513E-2</v>
      </c>
      <c r="AM201" s="58">
        <f t="shared" si="46"/>
        <v>3.0487804878048782E-3</v>
      </c>
      <c r="AN201" s="58">
        <f t="shared" si="47"/>
        <v>1</v>
      </c>
    </row>
    <row r="202" spans="1:40" ht="23.25" customHeight="1" x14ac:dyDescent="0.15">
      <c r="A202" s="13" t="s">
        <v>1083</v>
      </c>
      <c r="B202" s="51">
        <v>1</v>
      </c>
      <c r="C202" s="52" t="s">
        <v>398</v>
      </c>
      <c r="D202" s="65" t="s">
        <v>399</v>
      </c>
      <c r="E202" s="57">
        <v>145</v>
      </c>
      <c r="F202" s="57">
        <v>135</v>
      </c>
      <c r="G202" s="57">
        <v>28</v>
      </c>
      <c r="H202" s="57">
        <v>31</v>
      </c>
      <c r="I202" s="57">
        <v>20</v>
      </c>
      <c r="J202" s="57">
        <v>16</v>
      </c>
      <c r="K202" s="57">
        <v>17</v>
      </c>
      <c r="L202" s="57">
        <v>54</v>
      </c>
      <c r="M202" s="57">
        <v>23</v>
      </c>
      <c r="N202" s="57">
        <v>31</v>
      </c>
      <c r="O202" s="57">
        <v>61</v>
      </c>
      <c r="P202" s="57">
        <v>35</v>
      </c>
      <c r="Q202" s="57">
        <v>20</v>
      </c>
      <c r="R202" s="57">
        <v>12</v>
      </c>
      <c r="S202" s="57">
        <v>1</v>
      </c>
      <c r="T202" s="57">
        <v>2</v>
      </c>
      <c r="U202" s="57">
        <v>231</v>
      </c>
      <c r="W202" s="52" t="str">
        <f t="shared" si="45"/>
        <v>インターネットやＳＮＳによって得た情報に興味がわいた(N=231）</v>
      </c>
      <c r="X202" s="58">
        <f t="shared" si="46"/>
        <v>0.62770562770562766</v>
      </c>
      <c r="Y202" s="58">
        <f t="shared" si="46"/>
        <v>0.58441558441558439</v>
      </c>
      <c r="Z202" s="58">
        <f t="shared" si="46"/>
        <v>0.12121212121212122</v>
      </c>
      <c r="AA202" s="58">
        <f t="shared" si="46"/>
        <v>0.13419913419913421</v>
      </c>
      <c r="AB202" s="58">
        <f t="shared" si="46"/>
        <v>8.6580086580086577E-2</v>
      </c>
      <c r="AC202" s="58">
        <f t="shared" si="46"/>
        <v>6.9264069264069264E-2</v>
      </c>
      <c r="AD202" s="58">
        <f t="shared" si="46"/>
        <v>7.3593073593073599E-2</v>
      </c>
      <c r="AE202" s="58">
        <f t="shared" si="46"/>
        <v>0.23376623376623376</v>
      </c>
      <c r="AF202" s="58">
        <f t="shared" si="46"/>
        <v>9.9567099567099568E-2</v>
      </c>
      <c r="AG202" s="58">
        <f t="shared" si="46"/>
        <v>0.13419913419913421</v>
      </c>
      <c r="AH202" s="58">
        <f t="shared" si="46"/>
        <v>0.26406926406926406</v>
      </c>
      <c r="AI202" s="58">
        <f t="shared" si="46"/>
        <v>0.15151515151515152</v>
      </c>
      <c r="AJ202" s="58">
        <f t="shared" si="46"/>
        <v>8.6580086580086577E-2</v>
      </c>
      <c r="AK202" s="58">
        <f t="shared" si="46"/>
        <v>5.1948051948051951E-2</v>
      </c>
      <c r="AL202" s="58">
        <f t="shared" si="46"/>
        <v>4.329004329004329E-3</v>
      </c>
      <c r="AM202" s="58">
        <f t="shared" si="46"/>
        <v>8.658008658008658E-3</v>
      </c>
      <c r="AN202" s="58">
        <f t="shared" si="47"/>
        <v>1</v>
      </c>
    </row>
    <row r="203" spans="1:40" ht="23.25" customHeight="1" x14ac:dyDescent="0.15">
      <c r="A203" s="13" t="s">
        <v>1084</v>
      </c>
      <c r="B203" s="51">
        <v>1</v>
      </c>
      <c r="C203" s="52" t="s">
        <v>401</v>
      </c>
      <c r="D203" s="65" t="s">
        <v>402</v>
      </c>
      <c r="E203" s="57">
        <v>84</v>
      </c>
      <c r="F203" s="57">
        <v>71</v>
      </c>
      <c r="G203" s="57">
        <v>18</v>
      </c>
      <c r="H203" s="57">
        <v>13</v>
      </c>
      <c r="I203" s="57">
        <v>13</v>
      </c>
      <c r="J203" s="57">
        <v>14</v>
      </c>
      <c r="K203" s="57">
        <v>17</v>
      </c>
      <c r="L203" s="57">
        <v>42</v>
      </c>
      <c r="M203" s="57">
        <v>32</v>
      </c>
      <c r="N203" s="57">
        <v>17</v>
      </c>
      <c r="O203" s="57">
        <v>41</v>
      </c>
      <c r="P203" s="57">
        <v>27</v>
      </c>
      <c r="Q203" s="57">
        <v>18</v>
      </c>
      <c r="R203" s="57">
        <v>7</v>
      </c>
      <c r="S203" s="57">
        <v>3</v>
      </c>
      <c r="T203" s="57">
        <v>0</v>
      </c>
      <c r="U203" s="57">
        <v>134</v>
      </c>
      <c r="W203" s="52" t="str">
        <f t="shared" si="45"/>
        <v>ふるさと納税やクラウドファンディング等を通じて興味がわいた(N=134）</v>
      </c>
      <c r="X203" s="58">
        <f t="shared" si="46"/>
        <v>0.62686567164179108</v>
      </c>
      <c r="Y203" s="58">
        <f t="shared" si="46"/>
        <v>0.52985074626865669</v>
      </c>
      <c r="Z203" s="58">
        <f t="shared" si="46"/>
        <v>0.13432835820895522</v>
      </c>
      <c r="AA203" s="58">
        <f t="shared" si="46"/>
        <v>9.7014925373134331E-2</v>
      </c>
      <c r="AB203" s="58">
        <f t="shared" si="46"/>
        <v>9.7014925373134331E-2</v>
      </c>
      <c r="AC203" s="58">
        <f t="shared" si="46"/>
        <v>0.1044776119402985</v>
      </c>
      <c r="AD203" s="58">
        <f t="shared" si="46"/>
        <v>0.12686567164179105</v>
      </c>
      <c r="AE203" s="58">
        <f t="shared" si="46"/>
        <v>0.31343283582089554</v>
      </c>
      <c r="AF203" s="58">
        <f t="shared" si="46"/>
        <v>0.23880597014925373</v>
      </c>
      <c r="AG203" s="58">
        <f t="shared" si="46"/>
        <v>0.12686567164179105</v>
      </c>
      <c r="AH203" s="58">
        <f t="shared" si="46"/>
        <v>0.30597014925373134</v>
      </c>
      <c r="AI203" s="58">
        <f t="shared" si="46"/>
        <v>0.20149253731343283</v>
      </c>
      <c r="AJ203" s="58">
        <f t="shared" si="46"/>
        <v>0.13432835820895522</v>
      </c>
      <c r="AK203" s="58">
        <f t="shared" si="46"/>
        <v>5.2238805970149252E-2</v>
      </c>
      <c r="AL203" s="58">
        <f t="shared" si="46"/>
        <v>2.2388059701492536E-2</v>
      </c>
      <c r="AM203" s="58">
        <f t="shared" si="46"/>
        <v>0</v>
      </c>
      <c r="AN203" s="58">
        <f t="shared" si="47"/>
        <v>1</v>
      </c>
    </row>
    <row r="204" spans="1:40" ht="23.25" customHeight="1" x14ac:dyDescent="0.15">
      <c r="A204" s="13" t="s">
        <v>1085</v>
      </c>
      <c r="B204" s="51">
        <v>1</v>
      </c>
      <c r="C204" s="52" t="s">
        <v>404</v>
      </c>
      <c r="D204" s="65" t="s">
        <v>405</v>
      </c>
      <c r="E204" s="57">
        <v>341</v>
      </c>
      <c r="F204" s="57">
        <v>226</v>
      </c>
      <c r="G204" s="57">
        <v>23</v>
      </c>
      <c r="H204" s="57">
        <v>17</v>
      </c>
      <c r="I204" s="57">
        <v>15</v>
      </c>
      <c r="J204" s="57">
        <v>17</v>
      </c>
      <c r="K204" s="57">
        <v>19</v>
      </c>
      <c r="L204" s="57">
        <v>104</v>
      </c>
      <c r="M204" s="57">
        <v>39</v>
      </c>
      <c r="N204" s="57">
        <v>39</v>
      </c>
      <c r="O204" s="57">
        <v>98</v>
      </c>
      <c r="P204" s="57">
        <v>38</v>
      </c>
      <c r="Q204" s="57">
        <v>31</v>
      </c>
      <c r="R204" s="57">
        <v>19</v>
      </c>
      <c r="S204" s="57">
        <v>3</v>
      </c>
      <c r="T204" s="57">
        <v>2</v>
      </c>
      <c r="U204" s="57">
        <v>417</v>
      </c>
      <c r="W204" s="52" t="str">
        <f t="shared" si="45"/>
        <v>地域の特産品の購入を通じて興味がわいた(N=417）</v>
      </c>
      <c r="X204" s="58">
        <f t="shared" si="46"/>
        <v>0.81774580335731417</v>
      </c>
      <c r="Y204" s="58">
        <f t="shared" si="46"/>
        <v>0.54196642685851315</v>
      </c>
      <c r="Z204" s="58">
        <f t="shared" si="46"/>
        <v>5.5155875299760189E-2</v>
      </c>
      <c r="AA204" s="58">
        <f t="shared" si="46"/>
        <v>4.0767386091127102E-2</v>
      </c>
      <c r="AB204" s="58">
        <f t="shared" si="46"/>
        <v>3.5971223021582732E-2</v>
      </c>
      <c r="AC204" s="58">
        <f t="shared" si="46"/>
        <v>4.0767386091127102E-2</v>
      </c>
      <c r="AD204" s="58">
        <f t="shared" si="46"/>
        <v>4.5563549160671464E-2</v>
      </c>
      <c r="AE204" s="58">
        <f t="shared" si="46"/>
        <v>0.24940047961630696</v>
      </c>
      <c r="AF204" s="58">
        <f t="shared" si="46"/>
        <v>9.3525179856115109E-2</v>
      </c>
      <c r="AG204" s="58">
        <f t="shared" si="46"/>
        <v>9.3525179856115109E-2</v>
      </c>
      <c r="AH204" s="58">
        <f t="shared" si="46"/>
        <v>0.23501199040767387</v>
      </c>
      <c r="AI204" s="58">
        <f t="shared" si="46"/>
        <v>9.1127098321342928E-2</v>
      </c>
      <c r="AJ204" s="58">
        <f t="shared" si="46"/>
        <v>7.4340527577937646E-2</v>
      </c>
      <c r="AK204" s="58">
        <f t="shared" si="46"/>
        <v>4.5563549160671464E-2</v>
      </c>
      <c r="AL204" s="58">
        <f t="shared" si="46"/>
        <v>7.1942446043165471E-3</v>
      </c>
      <c r="AM204" s="58">
        <f t="shared" si="46"/>
        <v>4.7961630695443642E-3</v>
      </c>
      <c r="AN204" s="58">
        <f t="shared" si="47"/>
        <v>1</v>
      </c>
    </row>
    <row r="205" spans="1:40" ht="23.25" customHeight="1" x14ac:dyDescent="0.15">
      <c r="A205" s="13" t="s">
        <v>906</v>
      </c>
      <c r="B205" s="51">
        <v>1</v>
      </c>
      <c r="C205" s="52" t="s">
        <v>407</v>
      </c>
      <c r="D205" s="65" t="s">
        <v>408</v>
      </c>
      <c r="E205" s="57">
        <v>125</v>
      </c>
      <c r="F205" s="57">
        <v>113</v>
      </c>
      <c r="G205" s="57">
        <v>23</v>
      </c>
      <c r="H205" s="57">
        <v>9</v>
      </c>
      <c r="I205" s="57">
        <v>6</v>
      </c>
      <c r="J205" s="57">
        <v>1</v>
      </c>
      <c r="K205" s="57">
        <v>1</v>
      </c>
      <c r="L205" s="57">
        <v>25</v>
      </c>
      <c r="M205" s="57">
        <v>30</v>
      </c>
      <c r="N205" s="57">
        <v>13</v>
      </c>
      <c r="O205" s="57">
        <v>25</v>
      </c>
      <c r="P205" s="57">
        <v>11</v>
      </c>
      <c r="Q205" s="57">
        <v>15</v>
      </c>
      <c r="R205" s="57">
        <v>370</v>
      </c>
      <c r="S205" s="57">
        <v>8</v>
      </c>
      <c r="T205" s="57">
        <v>1</v>
      </c>
      <c r="U205" s="57">
        <v>685</v>
      </c>
      <c r="W205" s="52" t="str">
        <f t="shared" si="45"/>
        <v>特になし(N=685）</v>
      </c>
      <c r="X205" s="58">
        <f t="shared" si="46"/>
        <v>0.18248175182481752</v>
      </c>
      <c r="Y205" s="58">
        <f t="shared" si="46"/>
        <v>0.16496350364963502</v>
      </c>
      <c r="Z205" s="58">
        <f t="shared" si="46"/>
        <v>3.3576642335766425E-2</v>
      </c>
      <c r="AA205" s="58">
        <f t="shared" si="46"/>
        <v>1.3138686131386862E-2</v>
      </c>
      <c r="AB205" s="58">
        <f t="shared" si="46"/>
        <v>8.7591240875912416E-3</v>
      </c>
      <c r="AC205" s="58">
        <f t="shared" si="46"/>
        <v>1.4598540145985401E-3</v>
      </c>
      <c r="AD205" s="58">
        <f t="shared" si="46"/>
        <v>1.4598540145985401E-3</v>
      </c>
      <c r="AE205" s="58">
        <f t="shared" si="46"/>
        <v>3.6496350364963501E-2</v>
      </c>
      <c r="AF205" s="58">
        <f t="shared" si="46"/>
        <v>4.3795620437956206E-2</v>
      </c>
      <c r="AG205" s="58">
        <f t="shared" si="46"/>
        <v>1.8978102189781021E-2</v>
      </c>
      <c r="AH205" s="58">
        <f t="shared" si="46"/>
        <v>3.6496350364963501E-2</v>
      </c>
      <c r="AI205" s="58">
        <f t="shared" si="46"/>
        <v>1.6058394160583942E-2</v>
      </c>
      <c r="AJ205" s="58">
        <f t="shared" si="46"/>
        <v>2.1897810218978103E-2</v>
      </c>
      <c r="AK205" s="58">
        <f t="shared" si="46"/>
        <v>0.54014598540145986</v>
      </c>
      <c r="AL205" s="58">
        <f t="shared" si="46"/>
        <v>1.167883211678832E-2</v>
      </c>
      <c r="AM205" s="58">
        <f t="shared" si="46"/>
        <v>1.4598540145985401E-3</v>
      </c>
      <c r="AN205" s="58">
        <f t="shared" si="47"/>
        <v>1</v>
      </c>
    </row>
    <row r="206" spans="1:40" ht="23.25" customHeight="1" x14ac:dyDescent="0.15">
      <c r="A206" s="13" t="s">
        <v>1086</v>
      </c>
      <c r="B206" s="51">
        <v>1</v>
      </c>
      <c r="C206" s="52" t="s">
        <v>37</v>
      </c>
      <c r="D206" s="65" t="s">
        <v>410</v>
      </c>
      <c r="E206" s="57">
        <v>74</v>
      </c>
      <c r="F206" s="57">
        <v>72</v>
      </c>
      <c r="G206" s="57">
        <v>7</v>
      </c>
      <c r="H206" s="57">
        <v>8</v>
      </c>
      <c r="I206" s="57">
        <v>0</v>
      </c>
      <c r="J206" s="57">
        <v>3</v>
      </c>
      <c r="K206" s="57">
        <v>2</v>
      </c>
      <c r="L206" s="57">
        <v>13</v>
      </c>
      <c r="M206" s="57">
        <v>13</v>
      </c>
      <c r="N206" s="57">
        <v>20</v>
      </c>
      <c r="O206" s="57">
        <v>30</v>
      </c>
      <c r="P206" s="57">
        <v>6</v>
      </c>
      <c r="Q206" s="57">
        <v>5</v>
      </c>
      <c r="R206" s="57">
        <v>32</v>
      </c>
      <c r="S206" s="57">
        <v>49</v>
      </c>
      <c r="T206" s="57">
        <v>3</v>
      </c>
      <c r="U206" s="57">
        <v>217</v>
      </c>
      <c r="W206" s="52" t="str">
        <f t="shared" si="45"/>
        <v>その他(N=217）</v>
      </c>
      <c r="X206" s="58">
        <f t="shared" si="46"/>
        <v>0.34101382488479265</v>
      </c>
      <c r="Y206" s="58">
        <f t="shared" si="46"/>
        <v>0.33179723502304148</v>
      </c>
      <c r="Z206" s="58">
        <f t="shared" si="46"/>
        <v>3.2258064516129031E-2</v>
      </c>
      <c r="AA206" s="58">
        <f t="shared" si="46"/>
        <v>3.6866359447004608E-2</v>
      </c>
      <c r="AB206" s="58">
        <f t="shared" si="46"/>
        <v>0</v>
      </c>
      <c r="AC206" s="58">
        <f t="shared" si="46"/>
        <v>1.3824884792626729E-2</v>
      </c>
      <c r="AD206" s="58">
        <f t="shared" si="46"/>
        <v>9.2165898617511521E-3</v>
      </c>
      <c r="AE206" s="58">
        <f t="shared" si="46"/>
        <v>5.9907834101382486E-2</v>
      </c>
      <c r="AF206" s="58">
        <f t="shared" si="46"/>
        <v>5.9907834101382486E-2</v>
      </c>
      <c r="AG206" s="58">
        <f t="shared" si="46"/>
        <v>9.2165898617511524E-2</v>
      </c>
      <c r="AH206" s="58">
        <f t="shared" si="46"/>
        <v>0.13824884792626729</v>
      </c>
      <c r="AI206" s="58">
        <f t="shared" si="46"/>
        <v>2.7649769585253458E-2</v>
      </c>
      <c r="AJ206" s="58">
        <f t="shared" si="46"/>
        <v>2.3041474654377881E-2</v>
      </c>
      <c r="AK206" s="58">
        <f t="shared" si="46"/>
        <v>0.14746543778801843</v>
      </c>
      <c r="AL206" s="58">
        <f t="shared" si="46"/>
        <v>0.22580645161290322</v>
      </c>
      <c r="AM206" s="58">
        <f t="shared" si="46"/>
        <v>1.3824884792626729E-2</v>
      </c>
      <c r="AN206" s="58">
        <f t="shared" si="47"/>
        <v>1</v>
      </c>
    </row>
    <row r="207" spans="1:40" x14ac:dyDescent="0.15">
      <c r="P207" s="59"/>
      <c r="Q207" s="59"/>
      <c r="R207" s="59"/>
      <c r="S207" s="59"/>
      <c r="T207" s="59"/>
      <c r="U207" s="59"/>
      <c r="AB207" s="61"/>
      <c r="AI207" s="61"/>
      <c r="AJ207" s="61"/>
      <c r="AK207" s="61"/>
      <c r="AL207" s="61"/>
      <c r="AM207" s="61"/>
      <c r="AN207" s="61"/>
    </row>
    <row r="208" spans="1:40" x14ac:dyDescent="0.15">
      <c r="C208" s="60"/>
      <c r="P208" s="59"/>
      <c r="Q208" s="59"/>
      <c r="R208" s="59"/>
      <c r="S208" s="59"/>
      <c r="T208" s="59"/>
      <c r="U208" s="59" t="s">
        <v>355</v>
      </c>
      <c r="W208" s="60"/>
      <c r="AB208" s="61"/>
      <c r="AI208" s="61"/>
      <c r="AJ208" s="61"/>
      <c r="AK208" s="61"/>
      <c r="AL208" s="61"/>
      <c r="AM208" s="61"/>
      <c r="AN208" s="62"/>
    </row>
    <row r="209" spans="1:40" ht="12" customHeight="1" x14ac:dyDescent="0.15">
      <c r="C209" s="130" t="s">
        <v>411</v>
      </c>
      <c r="E209" s="47"/>
      <c r="F209" s="47"/>
      <c r="G209" s="47"/>
      <c r="H209" s="47"/>
      <c r="I209" s="47"/>
      <c r="J209" s="47"/>
      <c r="K209" s="47"/>
      <c r="L209" s="47"/>
      <c r="M209" s="47"/>
      <c r="N209" s="47"/>
      <c r="O209" s="47"/>
      <c r="P209" s="47"/>
      <c r="Q209" s="47"/>
      <c r="R209" s="47"/>
      <c r="S209" s="47"/>
      <c r="T209" s="47"/>
      <c r="U209" s="47"/>
      <c r="W209" s="136" t="str">
        <f>+C209</f>
        <v>＜訪問時の同行者＞</v>
      </c>
      <c r="X209" s="47"/>
      <c r="Y209" s="47"/>
      <c r="Z209" s="47"/>
      <c r="AA209" s="47"/>
      <c r="AB209" s="47"/>
      <c r="AC209" s="47"/>
      <c r="AD209" s="47"/>
      <c r="AE209" s="47"/>
      <c r="AF209" s="47"/>
      <c r="AG209" s="47"/>
      <c r="AH209" s="47"/>
      <c r="AI209" s="47"/>
      <c r="AJ209" s="47"/>
      <c r="AK209" s="47"/>
      <c r="AL209" s="47"/>
      <c r="AM209" s="47"/>
      <c r="AN209" s="47"/>
    </row>
    <row r="210" spans="1:40" ht="101.25" x14ac:dyDescent="0.15">
      <c r="A210" s="13" t="s">
        <v>1087</v>
      </c>
      <c r="B210" s="83" t="s">
        <v>413</v>
      </c>
      <c r="C210" s="131"/>
      <c r="E210" s="90" t="s">
        <v>1012</v>
      </c>
      <c r="F210" s="90" t="s">
        <v>1013</v>
      </c>
      <c r="G210" s="90" t="s">
        <v>1014</v>
      </c>
      <c r="H210" s="90" t="s">
        <v>1015</v>
      </c>
      <c r="I210" s="90" t="s">
        <v>1016</v>
      </c>
      <c r="J210" s="90" t="s">
        <v>1017</v>
      </c>
      <c r="K210" s="90" t="s">
        <v>1018</v>
      </c>
      <c r="L210" s="90" t="s">
        <v>1019</v>
      </c>
      <c r="M210" s="90" t="s">
        <v>1020</v>
      </c>
      <c r="N210" s="90" t="s">
        <v>1021</v>
      </c>
      <c r="O210" s="90" t="s">
        <v>1022</v>
      </c>
      <c r="P210" s="91" t="s">
        <v>1023</v>
      </c>
      <c r="Q210" s="91" t="s">
        <v>1024</v>
      </c>
      <c r="R210" s="91" t="s">
        <v>1025</v>
      </c>
      <c r="S210" s="91" t="s">
        <v>1026</v>
      </c>
      <c r="T210" s="91" t="s">
        <v>617</v>
      </c>
      <c r="U210" s="92" t="s">
        <v>140</v>
      </c>
      <c r="W210" s="137"/>
      <c r="X210" s="90" t="s">
        <v>1032</v>
      </c>
      <c r="Y210" s="90" t="s">
        <v>1013</v>
      </c>
      <c r="Z210" s="90" t="s">
        <v>1014</v>
      </c>
      <c r="AA210" s="90" t="s">
        <v>1015</v>
      </c>
      <c r="AB210" s="90" t="s">
        <v>1016</v>
      </c>
      <c r="AC210" s="90" t="s">
        <v>1017</v>
      </c>
      <c r="AD210" s="90" t="s">
        <v>1018</v>
      </c>
      <c r="AE210" s="90" t="s">
        <v>1019</v>
      </c>
      <c r="AF210" s="90" t="s">
        <v>1020</v>
      </c>
      <c r="AG210" s="90" t="s">
        <v>1021</v>
      </c>
      <c r="AH210" s="90" t="s">
        <v>1022</v>
      </c>
      <c r="AI210" s="91" t="s">
        <v>1023</v>
      </c>
      <c r="AJ210" s="91" t="s">
        <v>1024</v>
      </c>
      <c r="AK210" s="91" t="s">
        <v>1025</v>
      </c>
      <c r="AL210" s="91" t="s">
        <v>1026</v>
      </c>
      <c r="AM210" s="91" t="s">
        <v>617</v>
      </c>
      <c r="AN210" s="92" t="s">
        <v>140</v>
      </c>
    </row>
    <row r="211" spans="1:40" x14ac:dyDescent="0.15">
      <c r="B211" s="51"/>
      <c r="C211" s="52" t="s">
        <v>150</v>
      </c>
      <c r="D211" s="65"/>
      <c r="E211" s="57">
        <v>6360</v>
      </c>
      <c r="F211" s="57">
        <v>4314</v>
      </c>
      <c r="G211" s="57">
        <v>858</v>
      </c>
      <c r="H211" s="57">
        <v>463</v>
      </c>
      <c r="I211" s="57">
        <v>268</v>
      </c>
      <c r="J211" s="57">
        <v>192</v>
      </c>
      <c r="K211" s="57">
        <v>202</v>
      </c>
      <c r="L211" s="57">
        <v>1165</v>
      </c>
      <c r="M211" s="57">
        <v>615</v>
      </c>
      <c r="N211" s="57">
        <v>522</v>
      </c>
      <c r="O211" s="57">
        <v>1398</v>
      </c>
      <c r="P211" s="57">
        <v>294</v>
      </c>
      <c r="Q211" s="57">
        <v>252</v>
      </c>
      <c r="R211" s="57">
        <v>4502</v>
      </c>
      <c r="S211" s="57">
        <v>617</v>
      </c>
      <c r="T211" s="57">
        <v>37</v>
      </c>
      <c r="U211" s="57">
        <v>15420</v>
      </c>
      <c r="W211" s="52" t="str">
        <f t="shared" ref="W211:W217" si="48">+C211&amp;"(N="&amp;U211&amp;"）"</f>
        <v>全体(N=15420）</v>
      </c>
      <c r="X211" s="58">
        <f t="shared" ref="X211:AM217" si="49">+E211/$U211</f>
        <v>0.41245136186770426</v>
      </c>
      <c r="Y211" s="58">
        <f t="shared" si="49"/>
        <v>0.27976653696498055</v>
      </c>
      <c r="Z211" s="58">
        <f t="shared" si="49"/>
        <v>5.5642023346303499E-2</v>
      </c>
      <c r="AA211" s="58">
        <f t="shared" si="49"/>
        <v>3.0025940337224385E-2</v>
      </c>
      <c r="AB211" s="58">
        <f t="shared" si="49"/>
        <v>1.7380025940337225E-2</v>
      </c>
      <c r="AC211" s="58">
        <f t="shared" si="49"/>
        <v>1.2451361867704281E-2</v>
      </c>
      <c r="AD211" s="58">
        <f t="shared" si="49"/>
        <v>1.3099870298313878E-2</v>
      </c>
      <c r="AE211" s="58">
        <f t="shared" si="49"/>
        <v>7.5551232166018154E-2</v>
      </c>
      <c r="AF211" s="58">
        <f t="shared" si="49"/>
        <v>3.9883268482490269E-2</v>
      </c>
      <c r="AG211" s="58">
        <f t="shared" si="49"/>
        <v>3.3852140077821009E-2</v>
      </c>
      <c r="AH211" s="58">
        <f t="shared" si="49"/>
        <v>9.0661478599221787E-2</v>
      </c>
      <c r="AI211" s="58">
        <f t="shared" si="49"/>
        <v>1.9066147859922181E-2</v>
      </c>
      <c r="AJ211" s="58">
        <f t="shared" si="49"/>
        <v>1.6342412451361869E-2</v>
      </c>
      <c r="AK211" s="58">
        <f t="shared" si="49"/>
        <v>0.291958495460441</v>
      </c>
      <c r="AL211" s="58">
        <f t="shared" si="49"/>
        <v>4.0012970168612189E-2</v>
      </c>
      <c r="AM211" s="58">
        <f t="shared" si="49"/>
        <v>2.3994811932555125E-3</v>
      </c>
      <c r="AN211" s="58">
        <f t="shared" ref="AN211:AN217" si="50">+U211/$U211</f>
        <v>1</v>
      </c>
    </row>
    <row r="212" spans="1:40" x14ac:dyDescent="0.15">
      <c r="A212" s="13" t="s">
        <v>1088</v>
      </c>
      <c r="B212" s="51">
        <v>1</v>
      </c>
      <c r="C212" s="52" t="s">
        <v>1089</v>
      </c>
      <c r="D212" s="65" t="s">
        <v>416</v>
      </c>
      <c r="E212" s="57">
        <v>2879</v>
      </c>
      <c r="F212" s="57">
        <v>2332</v>
      </c>
      <c r="G212" s="57">
        <v>600</v>
      </c>
      <c r="H212" s="57">
        <v>278</v>
      </c>
      <c r="I212" s="57">
        <v>149</v>
      </c>
      <c r="J212" s="57">
        <v>77</v>
      </c>
      <c r="K212" s="57">
        <v>102</v>
      </c>
      <c r="L212" s="57">
        <v>531</v>
      </c>
      <c r="M212" s="57">
        <v>349</v>
      </c>
      <c r="N212" s="57">
        <v>328</v>
      </c>
      <c r="O212" s="57">
        <v>762</v>
      </c>
      <c r="P212" s="57">
        <v>158</v>
      </c>
      <c r="Q212" s="57">
        <v>139</v>
      </c>
      <c r="R212" s="57">
        <v>2031</v>
      </c>
      <c r="S212" s="57">
        <v>333</v>
      </c>
      <c r="T212" s="57">
        <v>24</v>
      </c>
      <c r="U212" s="57">
        <v>7489</v>
      </c>
      <c r="W212" s="52" t="str">
        <f t="shared" si="48"/>
        <v>自分ひとり(N=7489）</v>
      </c>
      <c r="X212" s="58">
        <f t="shared" si="49"/>
        <v>0.38443049806382695</v>
      </c>
      <c r="Y212" s="58">
        <f t="shared" si="49"/>
        <v>0.31139003872346105</v>
      </c>
      <c r="Z212" s="58">
        <f t="shared" si="49"/>
        <v>8.0117505674989986E-2</v>
      </c>
      <c r="AA212" s="58">
        <f t="shared" si="49"/>
        <v>3.7121110962745361E-2</v>
      </c>
      <c r="AB212" s="58">
        <f t="shared" si="49"/>
        <v>1.9895847242622514E-2</v>
      </c>
      <c r="AC212" s="58">
        <f t="shared" si="49"/>
        <v>1.0281746561623714E-2</v>
      </c>
      <c r="AD212" s="58">
        <f t="shared" si="49"/>
        <v>1.3619975964748298E-2</v>
      </c>
      <c r="AE212" s="58">
        <f t="shared" si="49"/>
        <v>7.0903992522366135E-2</v>
      </c>
      <c r="AF212" s="58">
        <f t="shared" si="49"/>
        <v>4.6601682467619178E-2</v>
      </c>
      <c r="AG212" s="58">
        <f t="shared" si="49"/>
        <v>4.3797569768994522E-2</v>
      </c>
      <c r="AH212" s="58">
        <f t="shared" si="49"/>
        <v>0.10174923220723728</v>
      </c>
      <c r="AI212" s="58">
        <f t="shared" si="49"/>
        <v>2.1097609827747364E-2</v>
      </c>
      <c r="AJ212" s="58">
        <f t="shared" si="49"/>
        <v>1.8560555481372681E-2</v>
      </c>
      <c r="AK212" s="58">
        <f t="shared" si="49"/>
        <v>0.27119775670984109</v>
      </c>
      <c r="AL212" s="58">
        <f t="shared" si="49"/>
        <v>4.4465215649619444E-2</v>
      </c>
      <c r="AM212" s="58">
        <f t="shared" si="49"/>
        <v>3.2047002269995992E-3</v>
      </c>
      <c r="AN212" s="58">
        <f t="shared" si="50"/>
        <v>1</v>
      </c>
    </row>
    <row r="213" spans="1:40" x14ac:dyDescent="0.15">
      <c r="A213" s="13" t="s">
        <v>1090</v>
      </c>
      <c r="B213" s="51">
        <v>1</v>
      </c>
      <c r="C213" s="52" t="s">
        <v>1091</v>
      </c>
      <c r="D213" s="65" t="s">
        <v>419</v>
      </c>
      <c r="E213" s="57">
        <v>4315</v>
      </c>
      <c r="F213" s="57">
        <v>2454</v>
      </c>
      <c r="G213" s="57">
        <v>286</v>
      </c>
      <c r="H213" s="57">
        <v>192</v>
      </c>
      <c r="I213" s="57">
        <v>117</v>
      </c>
      <c r="J213" s="57">
        <v>103</v>
      </c>
      <c r="K213" s="57">
        <v>91</v>
      </c>
      <c r="L213" s="57">
        <v>777</v>
      </c>
      <c r="M213" s="57">
        <v>245</v>
      </c>
      <c r="N213" s="57">
        <v>228</v>
      </c>
      <c r="O213" s="57">
        <v>797</v>
      </c>
      <c r="P213" s="57">
        <v>146</v>
      </c>
      <c r="Q213" s="57">
        <v>103</v>
      </c>
      <c r="R213" s="57">
        <v>3058</v>
      </c>
      <c r="S213" s="57">
        <v>419</v>
      </c>
      <c r="T213" s="57">
        <v>14</v>
      </c>
      <c r="U213" s="57">
        <v>9414</v>
      </c>
      <c r="W213" s="52" t="str">
        <f t="shared" si="48"/>
        <v>家族・親族(N=9414）</v>
      </c>
      <c r="X213" s="58">
        <f t="shared" si="49"/>
        <v>0.45835988952623752</v>
      </c>
      <c r="Y213" s="58">
        <f t="shared" si="49"/>
        <v>0.26067558954748249</v>
      </c>
      <c r="Z213" s="58">
        <f t="shared" si="49"/>
        <v>3.0380284682387931E-2</v>
      </c>
      <c r="AA213" s="58">
        <f t="shared" si="49"/>
        <v>2.0395156150414276E-2</v>
      </c>
      <c r="AB213" s="58">
        <f t="shared" si="49"/>
        <v>1.24282982791587E-2</v>
      </c>
      <c r="AC213" s="58">
        <f t="shared" si="49"/>
        <v>1.0941151476524325E-2</v>
      </c>
      <c r="AD213" s="58">
        <f t="shared" si="49"/>
        <v>9.6664542171234335E-3</v>
      </c>
      <c r="AE213" s="58">
        <f t="shared" si="49"/>
        <v>8.2536647546207778E-2</v>
      </c>
      <c r="AF213" s="58">
        <f t="shared" si="49"/>
        <v>2.6025069046101551E-2</v>
      </c>
      <c r="AG213" s="58">
        <f t="shared" si="49"/>
        <v>2.4219247928616953E-2</v>
      </c>
      <c r="AH213" s="58">
        <f t="shared" si="49"/>
        <v>8.4661142978542603E-2</v>
      </c>
      <c r="AI213" s="58">
        <f t="shared" si="49"/>
        <v>1.5508816656044189E-2</v>
      </c>
      <c r="AJ213" s="58">
        <f t="shared" si="49"/>
        <v>1.0941151476524325E-2</v>
      </c>
      <c r="AK213" s="58">
        <f t="shared" si="49"/>
        <v>0.32483535160399407</v>
      </c>
      <c r="AL213" s="58">
        <f t="shared" si="49"/>
        <v>4.4508179307414492E-2</v>
      </c>
      <c r="AM213" s="58">
        <f t="shared" si="49"/>
        <v>1.4871468026343743E-3</v>
      </c>
      <c r="AN213" s="58">
        <f t="shared" si="50"/>
        <v>1</v>
      </c>
    </row>
    <row r="214" spans="1:40" x14ac:dyDescent="0.15">
      <c r="A214" s="13" t="s">
        <v>1092</v>
      </c>
      <c r="B214" s="51">
        <v>1</v>
      </c>
      <c r="C214" s="52" t="s">
        <v>1093</v>
      </c>
      <c r="D214" s="65" t="s">
        <v>422</v>
      </c>
      <c r="E214" s="57">
        <v>325</v>
      </c>
      <c r="F214" s="57">
        <v>315</v>
      </c>
      <c r="G214" s="57">
        <v>257</v>
      </c>
      <c r="H214" s="57">
        <v>113</v>
      </c>
      <c r="I214" s="57">
        <v>76</v>
      </c>
      <c r="J214" s="57">
        <v>25</v>
      </c>
      <c r="K214" s="57">
        <v>54</v>
      </c>
      <c r="L214" s="57">
        <v>108</v>
      </c>
      <c r="M214" s="57">
        <v>87</v>
      </c>
      <c r="N214" s="57">
        <v>73</v>
      </c>
      <c r="O214" s="57">
        <v>106</v>
      </c>
      <c r="P214" s="57">
        <v>45</v>
      </c>
      <c r="Q214" s="57">
        <v>52</v>
      </c>
      <c r="R214" s="57">
        <v>56</v>
      </c>
      <c r="S214" s="57">
        <v>7</v>
      </c>
      <c r="T214" s="57">
        <v>1</v>
      </c>
      <c r="U214" s="57">
        <v>830</v>
      </c>
      <c r="W214" s="52" t="str">
        <f t="shared" si="48"/>
        <v>仕事関係の同僚や知人(N=830）</v>
      </c>
      <c r="X214" s="58">
        <f t="shared" si="49"/>
        <v>0.39156626506024095</v>
      </c>
      <c r="Y214" s="58">
        <f t="shared" si="49"/>
        <v>0.37951807228915663</v>
      </c>
      <c r="Z214" s="58">
        <f t="shared" si="49"/>
        <v>0.30963855421686748</v>
      </c>
      <c r="AA214" s="58">
        <f t="shared" si="49"/>
        <v>0.13614457831325302</v>
      </c>
      <c r="AB214" s="58">
        <f t="shared" si="49"/>
        <v>9.1566265060240959E-2</v>
      </c>
      <c r="AC214" s="58">
        <f t="shared" si="49"/>
        <v>3.0120481927710843E-2</v>
      </c>
      <c r="AD214" s="58">
        <f t="shared" si="49"/>
        <v>6.5060240963855417E-2</v>
      </c>
      <c r="AE214" s="58">
        <f t="shared" si="49"/>
        <v>0.13012048192771083</v>
      </c>
      <c r="AF214" s="58">
        <f t="shared" si="49"/>
        <v>0.10481927710843374</v>
      </c>
      <c r="AG214" s="58">
        <f t="shared" si="49"/>
        <v>8.7951807228915657E-2</v>
      </c>
      <c r="AH214" s="58">
        <f t="shared" si="49"/>
        <v>0.12771084337349398</v>
      </c>
      <c r="AI214" s="58">
        <f t="shared" si="49"/>
        <v>5.4216867469879519E-2</v>
      </c>
      <c r="AJ214" s="58">
        <f t="shared" si="49"/>
        <v>6.2650602409638559E-2</v>
      </c>
      <c r="AK214" s="58">
        <f t="shared" si="49"/>
        <v>6.746987951807229E-2</v>
      </c>
      <c r="AL214" s="58">
        <f t="shared" si="49"/>
        <v>8.4337349397590362E-3</v>
      </c>
      <c r="AM214" s="58">
        <f t="shared" si="49"/>
        <v>1.2048192771084338E-3</v>
      </c>
      <c r="AN214" s="58">
        <f t="shared" si="50"/>
        <v>1</v>
      </c>
    </row>
    <row r="215" spans="1:40" x14ac:dyDescent="0.15">
      <c r="A215" s="13" t="s">
        <v>1094</v>
      </c>
      <c r="B215" s="51">
        <v>1</v>
      </c>
      <c r="C215" s="52" t="s">
        <v>1095</v>
      </c>
      <c r="D215" s="65" t="s">
        <v>425</v>
      </c>
      <c r="E215" s="57">
        <v>180</v>
      </c>
      <c r="F215" s="57">
        <v>268</v>
      </c>
      <c r="G215" s="57">
        <v>58</v>
      </c>
      <c r="H215" s="57">
        <v>48</v>
      </c>
      <c r="I215" s="57">
        <v>27</v>
      </c>
      <c r="J215" s="57">
        <v>27</v>
      </c>
      <c r="K215" s="57">
        <v>42</v>
      </c>
      <c r="L215" s="57">
        <v>109</v>
      </c>
      <c r="M215" s="57">
        <v>134</v>
      </c>
      <c r="N215" s="57">
        <v>94</v>
      </c>
      <c r="O215" s="57">
        <v>141</v>
      </c>
      <c r="P215" s="57">
        <v>61</v>
      </c>
      <c r="Q215" s="57">
        <v>53</v>
      </c>
      <c r="R215" s="57">
        <v>37</v>
      </c>
      <c r="S215" s="57">
        <v>7</v>
      </c>
      <c r="T215" s="57">
        <v>1</v>
      </c>
      <c r="U215" s="57">
        <v>576</v>
      </c>
      <c r="W215" s="52" t="str">
        <f t="shared" si="48"/>
        <v>サークルやコミュニティ等の仲間(N=576）</v>
      </c>
      <c r="X215" s="58">
        <f t="shared" si="49"/>
        <v>0.3125</v>
      </c>
      <c r="Y215" s="58">
        <f t="shared" si="49"/>
        <v>0.46527777777777779</v>
      </c>
      <c r="Z215" s="58">
        <f t="shared" si="49"/>
        <v>0.10069444444444445</v>
      </c>
      <c r="AA215" s="58">
        <f t="shared" si="49"/>
        <v>8.3333333333333329E-2</v>
      </c>
      <c r="AB215" s="58">
        <f t="shared" si="49"/>
        <v>4.6875E-2</v>
      </c>
      <c r="AC215" s="58">
        <f t="shared" si="49"/>
        <v>4.6875E-2</v>
      </c>
      <c r="AD215" s="58">
        <f t="shared" si="49"/>
        <v>7.2916666666666671E-2</v>
      </c>
      <c r="AE215" s="58">
        <f t="shared" si="49"/>
        <v>0.1892361111111111</v>
      </c>
      <c r="AF215" s="58">
        <f t="shared" si="49"/>
        <v>0.2326388888888889</v>
      </c>
      <c r="AG215" s="58">
        <f t="shared" si="49"/>
        <v>0.16319444444444445</v>
      </c>
      <c r="AH215" s="58">
        <f t="shared" si="49"/>
        <v>0.24479166666666666</v>
      </c>
      <c r="AI215" s="58">
        <f t="shared" si="49"/>
        <v>0.10590277777777778</v>
      </c>
      <c r="AJ215" s="58">
        <f t="shared" si="49"/>
        <v>9.2013888888888895E-2</v>
      </c>
      <c r="AK215" s="58">
        <f t="shared" si="49"/>
        <v>6.4236111111111105E-2</v>
      </c>
      <c r="AL215" s="58">
        <f t="shared" si="49"/>
        <v>1.2152777777777778E-2</v>
      </c>
      <c r="AM215" s="58">
        <f t="shared" si="49"/>
        <v>1.736111111111111E-3</v>
      </c>
      <c r="AN215" s="58">
        <f t="shared" si="50"/>
        <v>1</v>
      </c>
    </row>
    <row r="216" spans="1:40" x14ac:dyDescent="0.15">
      <c r="A216" s="13" t="s">
        <v>1096</v>
      </c>
      <c r="B216" s="51">
        <v>1</v>
      </c>
      <c r="C216" s="52" t="s">
        <v>1097</v>
      </c>
      <c r="D216" s="65" t="s">
        <v>428</v>
      </c>
      <c r="E216" s="57">
        <v>680</v>
      </c>
      <c r="F216" s="57">
        <v>666</v>
      </c>
      <c r="G216" s="57">
        <v>53</v>
      </c>
      <c r="H216" s="57">
        <v>53</v>
      </c>
      <c r="I216" s="57">
        <v>26</v>
      </c>
      <c r="J216" s="57">
        <v>14</v>
      </c>
      <c r="K216" s="57">
        <v>24</v>
      </c>
      <c r="L216" s="57">
        <v>186</v>
      </c>
      <c r="M216" s="57">
        <v>76</v>
      </c>
      <c r="N216" s="57">
        <v>78</v>
      </c>
      <c r="O216" s="57">
        <v>208</v>
      </c>
      <c r="P216" s="57">
        <v>53</v>
      </c>
      <c r="Q216" s="57">
        <v>46</v>
      </c>
      <c r="R216" s="57">
        <v>190</v>
      </c>
      <c r="S216" s="57">
        <v>31</v>
      </c>
      <c r="T216" s="57">
        <v>3</v>
      </c>
      <c r="U216" s="57">
        <v>1289</v>
      </c>
      <c r="W216" s="52" t="str">
        <f t="shared" si="48"/>
        <v>プライベートの友人(N=1289）</v>
      </c>
      <c r="X216" s="58">
        <f t="shared" si="49"/>
        <v>0.52754072924747863</v>
      </c>
      <c r="Y216" s="58">
        <f t="shared" si="49"/>
        <v>0.5166795965865012</v>
      </c>
      <c r="Z216" s="58">
        <f t="shared" si="49"/>
        <v>4.1117145073700546E-2</v>
      </c>
      <c r="AA216" s="58">
        <f t="shared" si="49"/>
        <v>4.1117145073700546E-2</v>
      </c>
      <c r="AB216" s="58">
        <f t="shared" si="49"/>
        <v>2.0170674941815361E-2</v>
      </c>
      <c r="AC216" s="58">
        <f t="shared" si="49"/>
        <v>1.0861132660977503E-2</v>
      </c>
      <c r="AD216" s="58">
        <f t="shared" si="49"/>
        <v>1.8619084561675717E-2</v>
      </c>
      <c r="AE216" s="58">
        <f t="shared" si="49"/>
        <v>0.14429790535298681</v>
      </c>
      <c r="AF216" s="58">
        <f t="shared" si="49"/>
        <v>5.8960434445306437E-2</v>
      </c>
      <c r="AG216" s="58">
        <f t="shared" si="49"/>
        <v>6.0512024825446084E-2</v>
      </c>
      <c r="AH216" s="58">
        <f t="shared" si="49"/>
        <v>0.16136539953452289</v>
      </c>
      <c r="AI216" s="58">
        <f t="shared" si="49"/>
        <v>4.1117145073700546E-2</v>
      </c>
      <c r="AJ216" s="58">
        <f t="shared" si="49"/>
        <v>3.5686578743211794E-2</v>
      </c>
      <c r="AK216" s="58">
        <f t="shared" si="49"/>
        <v>0.14740108611326611</v>
      </c>
      <c r="AL216" s="58">
        <f t="shared" si="49"/>
        <v>2.404965089216447E-2</v>
      </c>
      <c r="AM216" s="58">
        <f t="shared" si="49"/>
        <v>2.3273855702094647E-3</v>
      </c>
      <c r="AN216" s="58">
        <f t="shared" si="50"/>
        <v>1</v>
      </c>
    </row>
    <row r="217" spans="1:40" x14ac:dyDescent="0.15">
      <c r="A217" s="13" t="s">
        <v>1098</v>
      </c>
      <c r="B217" s="51">
        <v>1</v>
      </c>
      <c r="C217" s="52" t="s">
        <v>1099</v>
      </c>
      <c r="D217" s="65" t="s">
        <v>431</v>
      </c>
      <c r="E217" s="57">
        <v>12</v>
      </c>
      <c r="F217" s="57">
        <v>11</v>
      </c>
      <c r="G217" s="57">
        <v>3</v>
      </c>
      <c r="H217" s="57">
        <v>0</v>
      </c>
      <c r="I217" s="57">
        <v>0</v>
      </c>
      <c r="J217" s="57">
        <v>0</v>
      </c>
      <c r="K217" s="57">
        <v>1</v>
      </c>
      <c r="L217" s="57">
        <v>0</v>
      </c>
      <c r="M217" s="57">
        <v>2</v>
      </c>
      <c r="N217" s="57">
        <v>5</v>
      </c>
      <c r="O217" s="57">
        <v>8</v>
      </c>
      <c r="P217" s="57">
        <v>3</v>
      </c>
      <c r="Q217" s="57">
        <v>1</v>
      </c>
      <c r="R217" s="57">
        <v>7</v>
      </c>
      <c r="S217" s="57">
        <v>7</v>
      </c>
      <c r="T217" s="57">
        <v>0</v>
      </c>
      <c r="U217" s="57">
        <v>36</v>
      </c>
      <c r="W217" s="52" t="str">
        <f t="shared" si="48"/>
        <v>その他(N=36）</v>
      </c>
      <c r="X217" s="58">
        <f t="shared" si="49"/>
        <v>0.33333333333333331</v>
      </c>
      <c r="Y217" s="58">
        <f t="shared" si="49"/>
        <v>0.30555555555555558</v>
      </c>
      <c r="Z217" s="58">
        <f t="shared" si="49"/>
        <v>8.3333333333333329E-2</v>
      </c>
      <c r="AA217" s="58">
        <f t="shared" si="49"/>
        <v>0</v>
      </c>
      <c r="AB217" s="58">
        <f t="shared" si="49"/>
        <v>0</v>
      </c>
      <c r="AC217" s="58">
        <f t="shared" si="49"/>
        <v>0</v>
      </c>
      <c r="AD217" s="58">
        <f t="shared" si="49"/>
        <v>2.7777777777777776E-2</v>
      </c>
      <c r="AE217" s="58">
        <f t="shared" si="49"/>
        <v>0</v>
      </c>
      <c r="AF217" s="58">
        <f t="shared" si="49"/>
        <v>5.5555555555555552E-2</v>
      </c>
      <c r="AG217" s="58">
        <f t="shared" si="49"/>
        <v>0.1388888888888889</v>
      </c>
      <c r="AH217" s="58">
        <f t="shared" si="49"/>
        <v>0.22222222222222221</v>
      </c>
      <c r="AI217" s="58">
        <f t="shared" si="49"/>
        <v>8.3333333333333329E-2</v>
      </c>
      <c r="AJ217" s="58">
        <f t="shared" si="49"/>
        <v>2.7777777777777776E-2</v>
      </c>
      <c r="AK217" s="58">
        <f t="shared" si="49"/>
        <v>0.19444444444444445</v>
      </c>
      <c r="AL217" s="58">
        <f t="shared" si="49"/>
        <v>0.19444444444444445</v>
      </c>
      <c r="AM217" s="58">
        <f t="shared" si="49"/>
        <v>0</v>
      </c>
      <c r="AN217" s="58">
        <f t="shared" si="50"/>
        <v>1</v>
      </c>
    </row>
    <row r="218" spans="1:40" x14ac:dyDescent="0.15">
      <c r="P218" s="59"/>
      <c r="Q218" s="59"/>
      <c r="R218" s="59"/>
      <c r="S218" s="59"/>
      <c r="T218" s="59"/>
      <c r="U218" s="59"/>
      <c r="AB218" s="61"/>
      <c r="AI218" s="61"/>
      <c r="AJ218" s="61"/>
      <c r="AK218" s="61"/>
      <c r="AL218" s="61"/>
      <c r="AM218" s="61"/>
      <c r="AN218" s="61"/>
    </row>
    <row r="219" spans="1:40" x14ac:dyDescent="0.15">
      <c r="C219" s="60"/>
      <c r="P219" s="59"/>
      <c r="Q219" s="59"/>
      <c r="R219" s="59"/>
      <c r="S219" s="59"/>
      <c r="T219" s="59"/>
      <c r="U219" s="59" t="s">
        <v>1047</v>
      </c>
      <c r="W219" s="60"/>
      <c r="AB219" s="61"/>
      <c r="AI219" s="61"/>
      <c r="AJ219" s="61"/>
      <c r="AK219" s="61"/>
      <c r="AL219" s="61"/>
      <c r="AM219" s="61"/>
      <c r="AN219" s="62"/>
    </row>
    <row r="220" spans="1:40" ht="12" customHeight="1" x14ac:dyDescent="0.15">
      <c r="C220" s="130" t="s">
        <v>432</v>
      </c>
      <c r="E220" s="47"/>
      <c r="F220" s="47"/>
      <c r="G220" s="47"/>
      <c r="H220" s="47"/>
      <c r="I220" s="47"/>
      <c r="J220" s="47"/>
      <c r="K220" s="47"/>
      <c r="L220" s="47"/>
      <c r="M220" s="47"/>
      <c r="N220" s="47"/>
      <c r="O220" s="47"/>
      <c r="P220" s="47"/>
      <c r="Q220" s="47"/>
      <c r="R220" s="47"/>
      <c r="S220" s="47"/>
      <c r="T220" s="47"/>
      <c r="U220" s="47"/>
      <c r="W220" s="136" t="str">
        <f>+C220</f>
        <v>＜訪問の頻度＞</v>
      </c>
      <c r="X220" s="47"/>
      <c r="Y220" s="47"/>
      <c r="Z220" s="47"/>
      <c r="AA220" s="47"/>
      <c r="AB220" s="47"/>
      <c r="AC220" s="47"/>
      <c r="AD220" s="47"/>
      <c r="AE220" s="47"/>
      <c r="AF220" s="47"/>
      <c r="AG220" s="47"/>
      <c r="AH220" s="47"/>
      <c r="AI220" s="47"/>
      <c r="AJ220" s="47"/>
      <c r="AK220" s="47"/>
      <c r="AL220" s="47"/>
      <c r="AM220" s="47"/>
      <c r="AN220" s="47"/>
    </row>
    <row r="221" spans="1:40" ht="101.25" x14ac:dyDescent="0.15">
      <c r="A221" s="13" t="s">
        <v>910</v>
      </c>
      <c r="B221" s="83" t="s">
        <v>434</v>
      </c>
      <c r="C221" s="131"/>
      <c r="E221" s="90" t="s">
        <v>1012</v>
      </c>
      <c r="F221" s="90" t="s">
        <v>1013</v>
      </c>
      <c r="G221" s="90" t="s">
        <v>1014</v>
      </c>
      <c r="H221" s="90" t="s">
        <v>1015</v>
      </c>
      <c r="I221" s="90" t="s">
        <v>1016</v>
      </c>
      <c r="J221" s="90" t="s">
        <v>1017</v>
      </c>
      <c r="K221" s="90" t="s">
        <v>1018</v>
      </c>
      <c r="L221" s="90" t="s">
        <v>1019</v>
      </c>
      <c r="M221" s="90" t="s">
        <v>1020</v>
      </c>
      <c r="N221" s="90" t="s">
        <v>1021</v>
      </c>
      <c r="O221" s="90" t="s">
        <v>1022</v>
      </c>
      <c r="P221" s="91" t="s">
        <v>1023</v>
      </c>
      <c r="Q221" s="91" t="s">
        <v>1024</v>
      </c>
      <c r="R221" s="91" t="s">
        <v>1025</v>
      </c>
      <c r="S221" s="91" t="s">
        <v>1026</v>
      </c>
      <c r="T221" s="91" t="s">
        <v>617</v>
      </c>
      <c r="U221" s="92" t="s">
        <v>140</v>
      </c>
      <c r="W221" s="137"/>
      <c r="X221" s="90" t="s">
        <v>1048</v>
      </c>
      <c r="Y221" s="90" t="s">
        <v>1013</v>
      </c>
      <c r="Z221" s="90" t="s">
        <v>1014</v>
      </c>
      <c r="AA221" s="90" t="s">
        <v>1015</v>
      </c>
      <c r="AB221" s="90" t="s">
        <v>1016</v>
      </c>
      <c r="AC221" s="90" t="s">
        <v>1017</v>
      </c>
      <c r="AD221" s="90" t="s">
        <v>1018</v>
      </c>
      <c r="AE221" s="90" t="s">
        <v>1019</v>
      </c>
      <c r="AF221" s="90" t="s">
        <v>1020</v>
      </c>
      <c r="AG221" s="90" t="s">
        <v>1021</v>
      </c>
      <c r="AH221" s="90" t="s">
        <v>1022</v>
      </c>
      <c r="AI221" s="91" t="s">
        <v>1023</v>
      </c>
      <c r="AJ221" s="91" t="s">
        <v>1024</v>
      </c>
      <c r="AK221" s="91" t="s">
        <v>1025</v>
      </c>
      <c r="AL221" s="91" t="s">
        <v>1026</v>
      </c>
      <c r="AM221" s="91" t="s">
        <v>617</v>
      </c>
      <c r="AN221" s="92" t="s">
        <v>140</v>
      </c>
    </row>
    <row r="222" spans="1:40" x14ac:dyDescent="0.15">
      <c r="B222" s="51"/>
      <c r="C222" s="52" t="s">
        <v>150</v>
      </c>
      <c r="D222" s="51"/>
      <c r="E222" s="57">
        <v>6360</v>
      </c>
      <c r="F222" s="57">
        <v>4314</v>
      </c>
      <c r="G222" s="57">
        <v>858</v>
      </c>
      <c r="H222" s="57">
        <v>463</v>
      </c>
      <c r="I222" s="57">
        <v>268</v>
      </c>
      <c r="J222" s="57">
        <v>192</v>
      </c>
      <c r="K222" s="57">
        <v>202</v>
      </c>
      <c r="L222" s="57">
        <v>1165</v>
      </c>
      <c r="M222" s="57">
        <v>615</v>
      </c>
      <c r="N222" s="57">
        <v>522</v>
      </c>
      <c r="O222" s="57">
        <v>1398</v>
      </c>
      <c r="P222" s="57">
        <v>294</v>
      </c>
      <c r="Q222" s="57">
        <v>252</v>
      </c>
      <c r="R222" s="57">
        <v>4502</v>
      </c>
      <c r="S222" s="57">
        <v>617</v>
      </c>
      <c r="T222" s="57">
        <v>37</v>
      </c>
      <c r="U222" s="57">
        <v>15420</v>
      </c>
      <c r="W222" s="52" t="str">
        <f t="shared" ref="W222:W230" si="51">+C222&amp;"(N="&amp;U222&amp;"）"</f>
        <v>全体(N=15420）</v>
      </c>
      <c r="X222" s="58">
        <f t="shared" ref="X222:AM230" si="52">+E222/$U222</f>
        <v>0.41245136186770426</v>
      </c>
      <c r="Y222" s="58">
        <f t="shared" si="52"/>
        <v>0.27976653696498055</v>
      </c>
      <c r="Z222" s="58">
        <f t="shared" si="52"/>
        <v>5.5642023346303499E-2</v>
      </c>
      <c r="AA222" s="58">
        <f t="shared" si="52"/>
        <v>3.0025940337224385E-2</v>
      </c>
      <c r="AB222" s="58">
        <f t="shared" si="52"/>
        <v>1.7380025940337225E-2</v>
      </c>
      <c r="AC222" s="58">
        <f t="shared" si="52"/>
        <v>1.2451361867704281E-2</v>
      </c>
      <c r="AD222" s="58">
        <f t="shared" si="52"/>
        <v>1.3099870298313878E-2</v>
      </c>
      <c r="AE222" s="58">
        <f t="shared" si="52"/>
        <v>7.5551232166018154E-2</v>
      </c>
      <c r="AF222" s="58">
        <f t="shared" si="52"/>
        <v>3.9883268482490269E-2</v>
      </c>
      <c r="AG222" s="58">
        <f t="shared" si="52"/>
        <v>3.3852140077821009E-2</v>
      </c>
      <c r="AH222" s="58">
        <f t="shared" si="52"/>
        <v>9.0661478599221787E-2</v>
      </c>
      <c r="AI222" s="58">
        <f t="shared" si="52"/>
        <v>1.9066147859922181E-2</v>
      </c>
      <c r="AJ222" s="58">
        <f t="shared" si="52"/>
        <v>1.6342412451361869E-2</v>
      </c>
      <c r="AK222" s="58">
        <f t="shared" si="52"/>
        <v>0.291958495460441</v>
      </c>
      <c r="AL222" s="58">
        <f t="shared" si="52"/>
        <v>4.0012970168612189E-2</v>
      </c>
      <c r="AM222" s="58">
        <f t="shared" si="52"/>
        <v>2.3994811932555125E-3</v>
      </c>
      <c r="AN222" s="58">
        <f t="shared" ref="AN222:AN230" si="53">+U222/$U222</f>
        <v>1</v>
      </c>
    </row>
    <row r="223" spans="1:40" x14ac:dyDescent="0.15">
      <c r="A223" s="13" t="s">
        <v>1100</v>
      </c>
      <c r="B223" s="51">
        <v>1</v>
      </c>
      <c r="C223" s="52" t="s">
        <v>1101</v>
      </c>
      <c r="D223" s="65" t="s">
        <v>437</v>
      </c>
      <c r="E223" s="57">
        <v>270</v>
      </c>
      <c r="F223" s="57">
        <v>224</v>
      </c>
      <c r="G223" s="57">
        <v>217</v>
      </c>
      <c r="H223" s="57">
        <v>54</v>
      </c>
      <c r="I223" s="57">
        <v>34</v>
      </c>
      <c r="J223" s="57">
        <v>9</v>
      </c>
      <c r="K223" s="57">
        <v>14</v>
      </c>
      <c r="L223" s="57">
        <v>67</v>
      </c>
      <c r="M223" s="57">
        <v>56</v>
      </c>
      <c r="N223" s="57">
        <v>55</v>
      </c>
      <c r="O223" s="57">
        <v>52</v>
      </c>
      <c r="P223" s="57">
        <v>15</v>
      </c>
      <c r="Q223" s="57">
        <v>17</v>
      </c>
      <c r="R223" s="57">
        <v>240</v>
      </c>
      <c r="S223" s="57">
        <v>13</v>
      </c>
      <c r="T223" s="57">
        <v>1</v>
      </c>
      <c r="U223" s="57">
        <v>938</v>
      </c>
      <c r="W223" s="52" t="str">
        <f t="shared" si="51"/>
        <v>月に１０回以上(N=938）</v>
      </c>
      <c r="X223" s="58">
        <f t="shared" si="52"/>
        <v>0.2878464818763326</v>
      </c>
      <c r="Y223" s="58">
        <f t="shared" si="52"/>
        <v>0.23880597014925373</v>
      </c>
      <c r="Z223" s="58">
        <f t="shared" si="52"/>
        <v>0.23134328358208955</v>
      </c>
      <c r="AA223" s="58">
        <f t="shared" si="52"/>
        <v>5.7569296375266525E-2</v>
      </c>
      <c r="AB223" s="58">
        <f t="shared" si="52"/>
        <v>3.6247334754797439E-2</v>
      </c>
      <c r="AC223" s="58">
        <f t="shared" si="52"/>
        <v>9.5948827292110881E-3</v>
      </c>
      <c r="AD223" s="58">
        <f t="shared" si="52"/>
        <v>1.4925373134328358E-2</v>
      </c>
      <c r="AE223" s="58">
        <f t="shared" si="52"/>
        <v>7.1428571428571425E-2</v>
      </c>
      <c r="AF223" s="58">
        <f t="shared" si="52"/>
        <v>5.9701492537313432E-2</v>
      </c>
      <c r="AG223" s="58">
        <f t="shared" si="52"/>
        <v>5.8635394456289978E-2</v>
      </c>
      <c r="AH223" s="58">
        <f t="shared" si="52"/>
        <v>5.5437100213219619E-2</v>
      </c>
      <c r="AI223" s="58">
        <f t="shared" si="52"/>
        <v>1.5991471215351813E-2</v>
      </c>
      <c r="AJ223" s="58">
        <f t="shared" si="52"/>
        <v>1.8123667377398719E-2</v>
      </c>
      <c r="AK223" s="58">
        <f t="shared" si="52"/>
        <v>0.25586353944562901</v>
      </c>
      <c r="AL223" s="58">
        <f t="shared" si="52"/>
        <v>1.3859275053304905E-2</v>
      </c>
      <c r="AM223" s="58">
        <f t="shared" si="52"/>
        <v>1.0660980810234541E-3</v>
      </c>
      <c r="AN223" s="58">
        <f t="shared" si="53"/>
        <v>1</v>
      </c>
    </row>
    <row r="224" spans="1:40" x14ac:dyDescent="0.15">
      <c r="A224" s="13" t="s">
        <v>1100</v>
      </c>
      <c r="B224" s="51">
        <v>2</v>
      </c>
      <c r="C224" s="52" t="s">
        <v>1102</v>
      </c>
      <c r="D224" s="65" t="s">
        <v>437</v>
      </c>
      <c r="E224" s="57">
        <v>469</v>
      </c>
      <c r="F224" s="57">
        <v>622</v>
      </c>
      <c r="G224" s="57">
        <v>173</v>
      </c>
      <c r="H224" s="57">
        <v>117</v>
      </c>
      <c r="I224" s="57">
        <v>69</v>
      </c>
      <c r="J224" s="57">
        <v>33</v>
      </c>
      <c r="K224" s="57">
        <v>41</v>
      </c>
      <c r="L224" s="57">
        <v>160</v>
      </c>
      <c r="M224" s="57">
        <v>177</v>
      </c>
      <c r="N224" s="57">
        <v>125</v>
      </c>
      <c r="O224" s="57">
        <v>185</v>
      </c>
      <c r="P224" s="57">
        <v>61</v>
      </c>
      <c r="Q224" s="57">
        <v>60</v>
      </c>
      <c r="R224" s="57">
        <v>412</v>
      </c>
      <c r="S224" s="57">
        <v>61</v>
      </c>
      <c r="T224" s="57">
        <v>7</v>
      </c>
      <c r="U224" s="57">
        <v>1760</v>
      </c>
      <c r="W224" s="52" t="str">
        <f t="shared" si="51"/>
        <v>月に数回(N=1760）</v>
      </c>
      <c r="X224" s="58">
        <f t="shared" si="52"/>
        <v>0.26647727272727273</v>
      </c>
      <c r="Y224" s="58">
        <f t="shared" si="52"/>
        <v>0.35340909090909089</v>
      </c>
      <c r="Z224" s="58">
        <f t="shared" si="52"/>
        <v>9.8295454545454547E-2</v>
      </c>
      <c r="AA224" s="58">
        <f t="shared" si="52"/>
        <v>6.6477272727272732E-2</v>
      </c>
      <c r="AB224" s="58">
        <f t="shared" si="52"/>
        <v>3.9204545454545457E-2</v>
      </c>
      <c r="AC224" s="58">
        <f t="shared" si="52"/>
        <v>1.8749999999999999E-2</v>
      </c>
      <c r="AD224" s="58">
        <f t="shared" si="52"/>
        <v>2.3295454545454546E-2</v>
      </c>
      <c r="AE224" s="58">
        <f t="shared" si="52"/>
        <v>9.0909090909090912E-2</v>
      </c>
      <c r="AF224" s="58">
        <f t="shared" si="52"/>
        <v>0.10056818181818182</v>
      </c>
      <c r="AG224" s="58">
        <f t="shared" si="52"/>
        <v>7.1022727272727279E-2</v>
      </c>
      <c r="AH224" s="58">
        <f t="shared" si="52"/>
        <v>0.10511363636363637</v>
      </c>
      <c r="AI224" s="58">
        <f t="shared" si="52"/>
        <v>3.465909090909091E-2</v>
      </c>
      <c r="AJ224" s="58">
        <f t="shared" si="52"/>
        <v>3.4090909090909088E-2</v>
      </c>
      <c r="AK224" s="58">
        <f t="shared" si="52"/>
        <v>0.2340909090909091</v>
      </c>
      <c r="AL224" s="58">
        <f t="shared" si="52"/>
        <v>3.465909090909091E-2</v>
      </c>
      <c r="AM224" s="58">
        <f t="shared" si="52"/>
        <v>3.9772727272727269E-3</v>
      </c>
      <c r="AN224" s="58">
        <f t="shared" si="53"/>
        <v>1</v>
      </c>
    </row>
    <row r="225" spans="1:41" x14ac:dyDescent="0.15">
      <c r="A225" s="13" t="s">
        <v>1100</v>
      </c>
      <c r="B225" s="51">
        <v>3</v>
      </c>
      <c r="C225" s="52" t="s">
        <v>1103</v>
      </c>
      <c r="D225" s="65" t="s">
        <v>437</v>
      </c>
      <c r="E225" s="57">
        <v>676</v>
      </c>
      <c r="F225" s="57">
        <v>576</v>
      </c>
      <c r="G225" s="57">
        <v>142</v>
      </c>
      <c r="H225" s="57">
        <v>95</v>
      </c>
      <c r="I225" s="57">
        <v>58</v>
      </c>
      <c r="J225" s="57">
        <v>40</v>
      </c>
      <c r="K225" s="57">
        <v>52</v>
      </c>
      <c r="L225" s="57">
        <v>152</v>
      </c>
      <c r="M225" s="57">
        <v>120</v>
      </c>
      <c r="N225" s="57">
        <v>87</v>
      </c>
      <c r="O225" s="57">
        <v>170</v>
      </c>
      <c r="P225" s="57">
        <v>46</v>
      </c>
      <c r="Q225" s="57">
        <v>36</v>
      </c>
      <c r="R225" s="57">
        <v>592</v>
      </c>
      <c r="S225" s="57">
        <v>88</v>
      </c>
      <c r="T225" s="57">
        <v>14</v>
      </c>
      <c r="U225" s="57">
        <v>1999</v>
      </c>
      <c r="W225" s="52" t="str">
        <f t="shared" si="51"/>
        <v>月に１回程度(N=1999）</v>
      </c>
      <c r="X225" s="58">
        <f t="shared" si="52"/>
        <v>0.33816908454227113</v>
      </c>
      <c r="Y225" s="58">
        <f t="shared" si="52"/>
        <v>0.288144072036018</v>
      </c>
      <c r="Z225" s="58">
        <f t="shared" si="52"/>
        <v>7.1035517758879438E-2</v>
      </c>
      <c r="AA225" s="58">
        <f t="shared" si="52"/>
        <v>4.7523761880940471E-2</v>
      </c>
      <c r="AB225" s="58">
        <f t="shared" si="52"/>
        <v>2.9014507253626812E-2</v>
      </c>
      <c r="AC225" s="58">
        <f t="shared" si="52"/>
        <v>2.001000500250125E-2</v>
      </c>
      <c r="AD225" s="58">
        <f t="shared" si="52"/>
        <v>2.6013006503251626E-2</v>
      </c>
      <c r="AE225" s="58">
        <f t="shared" si="52"/>
        <v>7.6038019009504756E-2</v>
      </c>
      <c r="AF225" s="58">
        <f t="shared" si="52"/>
        <v>6.0030015007503754E-2</v>
      </c>
      <c r="AG225" s="58">
        <f t="shared" si="52"/>
        <v>4.352176088044022E-2</v>
      </c>
      <c r="AH225" s="58">
        <f t="shared" si="52"/>
        <v>8.5042521260630319E-2</v>
      </c>
      <c r="AI225" s="58">
        <f t="shared" si="52"/>
        <v>2.301150575287644E-2</v>
      </c>
      <c r="AJ225" s="58">
        <f t="shared" si="52"/>
        <v>1.8009004502251125E-2</v>
      </c>
      <c r="AK225" s="58">
        <f t="shared" si="52"/>
        <v>0.29614807403701848</v>
      </c>
      <c r="AL225" s="58">
        <f t="shared" si="52"/>
        <v>4.4022011005502751E-2</v>
      </c>
      <c r="AM225" s="58">
        <f t="shared" si="52"/>
        <v>7.0035017508754379E-3</v>
      </c>
      <c r="AN225" s="58">
        <f t="shared" si="53"/>
        <v>1</v>
      </c>
    </row>
    <row r="226" spans="1:41" x14ac:dyDescent="0.15">
      <c r="A226" s="13" t="s">
        <v>1100</v>
      </c>
      <c r="B226" s="51">
        <v>4</v>
      </c>
      <c r="C226" s="52" t="s">
        <v>1104</v>
      </c>
      <c r="D226" s="65" t="s">
        <v>437</v>
      </c>
      <c r="E226" s="57">
        <v>646</v>
      </c>
      <c r="F226" s="57">
        <v>376</v>
      </c>
      <c r="G226" s="57">
        <v>45</v>
      </c>
      <c r="H226" s="57">
        <v>46</v>
      </c>
      <c r="I226" s="57">
        <v>25</v>
      </c>
      <c r="J226" s="57">
        <v>29</v>
      </c>
      <c r="K226" s="57">
        <v>26</v>
      </c>
      <c r="L226" s="57">
        <v>150</v>
      </c>
      <c r="M226" s="57">
        <v>51</v>
      </c>
      <c r="N226" s="57">
        <v>27</v>
      </c>
      <c r="O226" s="57">
        <v>101</v>
      </c>
      <c r="P226" s="57">
        <v>22</v>
      </c>
      <c r="Q226" s="57">
        <v>26</v>
      </c>
      <c r="R226" s="57">
        <v>484</v>
      </c>
      <c r="S226" s="57">
        <v>24</v>
      </c>
      <c r="T226" s="57">
        <v>0</v>
      </c>
      <c r="U226" s="57">
        <v>1470</v>
      </c>
      <c r="W226" s="52" t="str">
        <f t="shared" si="51"/>
        <v>盆・正月・ＧＷなどの長期休暇ごと(N=1470）</v>
      </c>
      <c r="X226" s="58">
        <f t="shared" si="52"/>
        <v>0.43945578231292515</v>
      </c>
      <c r="Y226" s="58">
        <f t="shared" si="52"/>
        <v>0.25578231292517006</v>
      </c>
      <c r="Z226" s="58">
        <f t="shared" si="52"/>
        <v>3.0612244897959183E-2</v>
      </c>
      <c r="AA226" s="58">
        <f t="shared" si="52"/>
        <v>3.1292517006802724E-2</v>
      </c>
      <c r="AB226" s="58">
        <f t="shared" si="52"/>
        <v>1.7006802721088437E-2</v>
      </c>
      <c r="AC226" s="58">
        <f t="shared" si="52"/>
        <v>1.9727891156462583E-2</v>
      </c>
      <c r="AD226" s="58">
        <f t="shared" si="52"/>
        <v>1.7687074829931974E-2</v>
      </c>
      <c r="AE226" s="58">
        <f t="shared" si="52"/>
        <v>0.10204081632653061</v>
      </c>
      <c r="AF226" s="58">
        <f t="shared" si="52"/>
        <v>3.4693877551020408E-2</v>
      </c>
      <c r="AG226" s="58">
        <f t="shared" si="52"/>
        <v>1.8367346938775512E-2</v>
      </c>
      <c r="AH226" s="58">
        <f t="shared" si="52"/>
        <v>6.8707482993197275E-2</v>
      </c>
      <c r="AI226" s="58">
        <f t="shared" si="52"/>
        <v>1.4965986394557823E-2</v>
      </c>
      <c r="AJ226" s="58">
        <f t="shared" si="52"/>
        <v>1.7687074829931974E-2</v>
      </c>
      <c r="AK226" s="58">
        <f t="shared" si="52"/>
        <v>0.3292517006802721</v>
      </c>
      <c r="AL226" s="58">
        <f t="shared" si="52"/>
        <v>1.6326530612244899E-2</v>
      </c>
      <c r="AM226" s="58">
        <f t="shared" si="52"/>
        <v>0</v>
      </c>
      <c r="AN226" s="58">
        <f t="shared" si="53"/>
        <v>1</v>
      </c>
    </row>
    <row r="227" spans="1:41" x14ac:dyDescent="0.15">
      <c r="A227" s="13" t="s">
        <v>1100</v>
      </c>
      <c r="B227" s="51">
        <v>5</v>
      </c>
      <c r="C227" s="52" t="s">
        <v>1105</v>
      </c>
      <c r="D227" s="65" t="s">
        <v>437</v>
      </c>
      <c r="E227" s="57">
        <v>1875</v>
      </c>
      <c r="F227" s="57">
        <v>1316</v>
      </c>
      <c r="G227" s="57">
        <v>173</v>
      </c>
      <c r="H227" s="57">
        <v>96</v>
      </c>
      <c r="I227" s="57">
        <v>55</v>
      </c>
      <c r="J227" s="57">
        <v>49</v>
      </c>
      <c r="K227" s="57">
        <v>40</v>
      </c>
      <c r="L227" s="57">
        <v>352</v>
      </c>
      <c r="M227" s="57">
        <v>142</v>
      </c>
      <c r="N227" s="57">
        <v>152</v>
      </c>
      <c r="O227" s="57">
        <v>459</v>
      </c>
      <c r="P227" s="57">
        <v>91</v>
      </c>
      <c r="Q227" s="57">
        <v>61</v>
      </c>
      <c r="R227" s="57">
        <v>1288</v>
      </c>
      <c r="S227" s="57">
        <v>215</v>
      </c>
      <c r="T227" s="57">
        <v>10</v>
      </c>
      <c r="U227" s="57">
        <v>4345</v>
      </c>
      <c r="W227" s="52" t="str">
        <f t="shared" si="51"/>
        <v>年に数回(N=4345）</v>
      </c>
      <c r="X227" s="58">
        <f t="shared" si="52"/>
        <v>0.43153049482163408</v>
      </c>
      <c r="Y227" s="58">
        <f t="shared" si="52"/>
        <v>0.30287686996547758</v>
      </c>
      <c r="Z227" s="58">
        <f t="shared" si="52"/>
        <v>3.9815880322209438E-2</v>
      </c>
      <c r="AA227" s="58">
        <f t="shared" si="52"/>
        <v>2.2094361334867665E-2</v>
      </c>
      <c r="AB227" s="58">
        <f t="shared" si="52"/>
        <v>1.2658227848101266E-2</v>
      </c>
      <c r="AC227" s="58">
        <f t="shared" si="52"/>
        <v>1.1277330264672036E-2</v>
      </c>
      <c r="AD227" s="58">
        <f t="shared" si="52"/>
        <v>9.2059838895281933E-3</v>
      </c>
      <c r="AE227" s="58">
        <f t="shared" si="52"/>
        <v>8.1012658227848103E-2</v>
      </c>
      <c r="AF227" s="58">
        <f t="shared" si="52"/>
        <v>3.2681242807825084E-2</v>
      </c>
      <c r="AG227" s="58">
        <f t="shared" si="52"/>
        <v>3.4982738780207134E-2</v>
      </c>
      <c r="AH227" s="58">
        <f t="shared" si="52"/>
        <v>0.10563866513233602</v>
      </c>
      <c r="AI227" s="58">
        <f t="shared" si="52"/>
        <v>2.0943613348676639E-2</v>
      </c>
      <c r="AJ227" s="58">
        <f t="shared" si="52"/>
        <v>1.4039125431530495E-2</v>
      </c>
      <c r="AK227" s="58">
        <f t="shared" si="52"/>
        <v>0.29643268124280781</v>
      </c>
      <c r="AL227" s="58">
        <f t="shared" si="52"/>
        <v>4.9482163406214037E-2</v>
      </c>
      <c r="AM227" s="58">
        <f t="shared" si="52"/>
        <v>2.3014959723820483E-3</v>
      </c>
      <c r="AN227" s="58">
        <f t="shared" si="53"/>
        <v>1</v>
      </c>
    </row>
    <row r="228" spans="1:41" x14ac:dyDescent="0.15">
      <c r="A228" s="13" t="s">
        <v>1100</v>
      </c>
      <c r="B228" s="51">
        <v>6</v>
      </c>
      <c r="C228" s="52" t="s">
        <v>1106</v>
      </c>
      <c r="D228" s="65" t="s">
        <v>437</v>
      </c>
      <c r="E228" s="57">
        <v>2119</v>
      </c>
      <c r="F228" s="57">
        <v>1085</v>
      </c>
      <c r="G228" s="57">
        <v>102</v>
      </c>
      <c r="H228" s="57">
        <v>52</v>
      </c>
      <c r="I228" s="57">
        <v>27</v>
      </c>
      <c r="J228" s="57">
        <v>31</v>
      </c>
      <c r="K228" s="57">
        <v>28</v>
      </c>
      <c r="L228" s="57">
        <v>268</v>
      </c>
      <c r="M228" s="57">
        <v>67</v>
      </c>
      <c r="N228" s="57">
        <v>71</v>
      </c>
      <c r="O228" s="57">
        <v>388</v>
      </c>
      <c r="P228" s="57">
        <v>56</v>
      </c>
      <c r="Q228" s="57">
        <v>48</v>
      </c>
      <c r="R228" s="57">
        <v>1319</v>
      </c>
      <c r="S228" s="57">
        <v>148</v>
      </c>
      <c r="T228" s="57">
        <v>1</v>
      </c>
      <c r="U228" s="57">
        <v>4337</v>
      </c>
      <c r="W228" s="52" t="str">
        <f t="shared" si="51"/>
        <v>年に１回程度(N=4337）</v>
      </c>
      <c r="X228" s="58">
        <f t="shared" si="52"/>
        <v>0.48858658058565829</v>
      </c>
      <c r="Y228" s="58">
        <f t="shared" si="52"/>
        <v>0.25017293059718698</v>
      </c>
      <c r="Z228" s="58">
        <f t="shared" si="52"/>
        <v>2.3518561217431403E-2</v>
      </c>
      <c r="AA228" s="58">
        <f t="shared" si="52"/>
        <v>1.1989854738298363E-2</v>
      </c>
      <c r="AB228" s="58">
        <f t="shared" si="52"/>
        <v>6.2255014987318419E-3</v>
      </c>
      <c r="AC228" s="58">
        <f t="shared" si="52"/>
        <v>7.1477980170624855E-3</v>
      </c>
      <c r="AD228" s="58">
        <f t="shared" si="52"/>
        <v>6.4560756283145032E-3</v>
      </c>
      <c r="AE228" s="58">
        <f t="shared" si="52"/>
        <v>6.1793866728153103E-2</v>
      </c>
      <c r="AF228" s="58">
        <f t="shared" si="52"/>
        <v>1.5448466682038276E-2</v>
      </c>
      <c r="AG228" s="58">
        <f t="shared" si="52"/>
        <v>1.6370763200368919E-2</v>
      </c>
      <c r="AH228" s="58">
        <f t="shared" si="52"/>
        <v>8.94627622780724E-2</v>
      </c>
      <c r="AI228" s="58">
        <f t="shared" si="52"/>
        <v>1.2912151256629006E-2</v>
      </c>
      <c r="AJ228" s="58">
        <f t="shared" si="52"/>
        <v>1.1067558219967719E-2</v>
      </c>
      <c r="AK228" s="58">
        <f t="shared" si="52"/>
        <v>0.30412727691952962</v>
      </c>
      <c r="AL228" s="58">
        <f t="shared" si="52"/>
        <v>3.41249711782338E-2</v>
      </c>
      <c r="AM228" s="58">
        <f t="shared" si="52"/>
        <v>2.3057412958266084E-4</v>
      </c>
      <c r="AN228" s="58">
        <f t="shared" si="53"/>
        <v>1</v>
      </c>
    </row>
    <row r="229" spans="1:41" x14ac:dyDescent="0.15">
      <c r="A229" s="13" t="s">
        <v>1100</v>
      </c>
      <c r="B229" s="51">
        <v>7</v>
      </c>
      <c r="C229" s="84" t="s">
        <v>444</v>
      </c>
      <c r="D229" s="65" t="s">
        <v>437</v>
      </c>
      <c r="E229" s="57">
        <v>265</v>
      </c>
      <c r="F229" s="57">
        <v>100</v>
      </c>
      <c r="G229" s="57">
        <v>5</v>
      </c>
      <c r="H229" s="57">
        <v>1</v>
      </c>
      <c r="I229" s="57">
        <v>0</v>
      </c>
      <c r="J229" s="57">
        <v>1</v>
      </c>
      <c r="K229" s="57">
        <v>1</v>
      </c>
      <c r="L229" s="57">
        <v>14</v>
      </c>
      <c r="M229" s="57">
        <v>1</v>
      </c>
      <c r="N229" s="57">
        <v>3</v>
      </c>
      <c r="O229" s="57">
        <v>36</v>
      </c>
      <c r="P229" s="57">
        <v>3</v>
      </c>
      <c r="Q229" s="57">
        <v>3</v>
      </c>
      <c r="R229" s="57">
        <v>128</v>
      </c>
      <c r="S229" s="57">
        <v>52</v>
      </c>
      <c r="T229" s="57">
        <v>3</v>
      </c>
      <c r="U229" s="57">
        <v>469</v>
      </c>
      <c r="W229" s="52" t="str">
        <f t="shared" si="51"/>
        <v>数年に1度（2～10年程度に一度）(N=469）</v>
      </c>
      <c r="X229" s="58">
        <f t="shared" si="52"/>
        <v>0.56503198294243073</v>
      </c>
      <c r="Y229" s="58">
        <f t="shared" si="52"/>
        <v>0.21321961620469082</v>
      </c>
      <c r="Z229" s="58">
        <f t="shared" si="52"/>
        <v>1.0660980810234541E-2</v>
      </c>
      <c r="AA229" s="58">
        <f t="shared" si="52"/>
        <v>2.1321961620469083E-3</v>
      </c>
      <c r="AB229" s="58">
        <f t="shared" si="52"/>
        <v>0</v>
      </c>
      <c r="AC229" s="58">
        <f t="shared" si="52"/>
        <v>2.1321961620469083E-3</v>
      </c>
      <c r="AD229" s="58">
        <f t="shared" si="52"/>
        <v>2.1321961620469083E-3</v>
      </c>
      <c r="AE229" s="58">
        <f t="shared" si="52"/>
        <v>2.9850746268656716E-2</v>
      </c>
      <c r="AF229" s="58">
        <f t="shared" si="52"/>
        <v>2.1321961620469083E-3</v>
      </c>
      <c r="AG229" s="58">
        <f t="shared" si="52"/>
        <v>6.3965884861407248E-3</v>
      </c>
      <c r="AH229" s="58">
        <f t="shared" si="52"/>
        <v>7.6759061833688705E-2</v>
      </c>
      <c r="AI229" s="58">
        <f t="shared" si="52"/>
        <v>6.3965884861407248E-3</v>
      </c>
      <c r="AJ229" s="58">
        <f t="shared" si="52"/>
        <v>6.3965884861407248E-3</v>
      </c>
      <c r="AK229" s="58">
        <f t="shared" si="52"/>
        <v>0.27292110874200426</v>
      </c>
      <c r="AL229" s="58">
        <f t="shared" si="52"/>
        <v>0.11087420042643924</v>
      </c>
      <c r="AM229" s="58">
        <f t="shared" si="52"/>
        <v>6.3965884861407248E-3</v>
      </c>
      <c r="AN229" s="58">
        <f t="shared" si="53"/>
        <v>1</v>
      </c>
    </row>
    <row r="230" spans="1:41" x14ac:dyDescent="0.15">
      <c r="A230" s="13" t="s">
        <v>1100</v>
      </c>
      <c r="B230" s="51">
        <v>8</v>
      </c>
      <c r="C230" s="84" t="s">
        <v>445</v>
      </c>
      <c r="D230" s="65" t="s">
        <v>437</v>
      </c>
      <c r="E230" s="57">
        <v>40</v>
      </c>
      <c r="F230" s="57">
        <v>15</v>
      </c>
      <c r="G230" s="57">
        <v>1</v>
      </c>
      <c r="H230" s="57">
        <v>2</v>
      </c>
      <c r="I230" s="57">
        <v>0</v>
      </c>
      <c r="J230" s="57">
        <v>0</v>
      </c>
      <c r="K230" s="57">
        <v>0</v>
      </c>
      <c r="L230" s="57">
        <v>2</v>
      </c>
      <c r="M230" s="57">
        <v>1</v>
      </c>
      <c r="N230" s="57">
        <v>2</v>
      </c>
      <c r="O230" s="57">
        <v>7</v>
      </c>
      <c r="P230" s="57">
        <v>0</v>
      </c>
      <c r="Q230" s="57">
        <v>1</v>
      </c>
      <c r="R230" s="57">
        <v>39</v>
      </c>
      <c r="S230" s="57">
        <v>16</v>
      </c>
      <c r="T230" s="57">
        <v>1</v>
      </c>
      <c r="U230" s="57">
        <v>102</v>
      </c>
      <c r="W230" s="52" t="str">
        <f t="shared" si="51"/>
        <v>不定期、決まっていない等(N=102）</v>
      </c>
      <c r="X230" s="58">
        <f t="shared" si="52"/>
        <v>0.39215686274509803</v>
      </c>
      <c r="Y230" s="58">
        <f t="shared" si="52"/>
        <v>0.14705882352941177</v>
      </c>
      <c r="Z230" s="58">
        <f t="shared" si="52"/>
        <v>9.8039215686274508E-3</v>
      </c>
      <c r="AA230" s="58">
        <f t="shared" si="52"/>
        <v>1.9607843137254902E-2</v>
      </c>
      <c r="AB230" s="58">
        <f t="shared" si="52"/>
        <v>0</v>
      </c>
      <c r="AC230" s="58">
        <f t="shared" si="52"/>
        <v>0</v>
      </c>
      <c r="AD230" s="58">
        <f t="shared" si="52"/>
        <v>0</v>
      </c>
      <c r="AE230" s="58">
        <f t="shared" si="52"/>
        <v>1.9607843137254902E-2</v>
      </c>
      <c r="AF230" s="58">
        <f t="shared" si="52"/>
        <v>9.8039215686274508E-3</v>
      </c>
      <c r="AG230" s="58">
        <f t="shared" si="52"/>
        <v>1.9607843137254902E-2</v>
      </c>
      <c r="AH230" s="58">
        <f t="shared" si="52"/>
        <v>6.8627450980392163E-2</v>
      </c>
      <c r="AI230" s="58">
        <f t="shared" si="52"/>
        <v>0</v>
      </c>
      <c r="AJ230" s="58">
        <f t="shared" si="52"/>
        <v>9.8039215686274508E-3</v>
      </c>
      <c r="AK230" s="58">
        <f t="shared" si="52"/>
        <v>0.38235294117647056</v>
      </c>
      <c r="AL230" s="58">
        <f t="shared" si="52"/>
        <v>0.15686274509803921</v>
      </c>
      <c r="AM230" s="58">
        <f t="shared" si="52"/>
        <v>9.8039215686274508E-3</v>
      </c>
      <c r="AN230" s="58">
        <f t="shared" si="53"/>
        <v>1</v>
      </c>
    </row>
    <row r="231" spans="1:41" x14ac:dyDescent="0.15">
      <c r="B231" s="13"/>
      <c r="C231" s="13"/>
      <c r="D231" s="13"/>
      <c r="E231" s="13"/>
      <c r="F231" s="13"/>
      <c r="G231" s="13"/>
      <c r="H231" s="13"/>
      <c r="I231" s="13"/>
      <c r="J231" s="13"/>
      <c r="K231" s="13"/>
      <c r="L231" s="13"/>
      <c r="M231" s="13"/>
      <c r="N231" s="13"/>
      <c r="O231" s="13"/>
      <c r="P231" s="13"/>
      <c r="W231" s="13"/>
      <c r="X231" s="13"/>
      <c r="Y231" s="13"/>
      <c r="Z231" s="13"/>
      <c r="AA231" s="13"/>
      <c r="AB231" s="13"/>
      <c r="AC231" s="13"/>
      <c r="AD231" s="13"/>
      <c r="AE231" s="13"/>
      <c r="AF231" s="13"/>
      <c r="AG231" s="13"/>
      <c r="AH231" s="13"/>
      <c r="AI231" s="13"/>
      <c r="AJ231" s="13"/>
      <c r="AK231" s="13"/>
      <c r="AL231" s="13"/>
      <c r="AM231" s="13"/>
      <c r="AN231" s="13"/>
      <c r="AO231" s="13"/>
    </row>
    <row r="232" spans="1:41" x14ac:dyDescent="0.15">
      <c r="P232" s="59"/>
      <c r="Q232" s="59"/>
      <c r="R232" s="59"/>
      <c r="S232" s="59"/>
      <c r="T232" s="59"/>
      <c r="U232" s="59"/>
      <c r="AB232" s="61"/>
      <c r="AI232" s="61"/>
      <c r="AJ232" s="61"/>
      <c r="AK232" s="61"/>
      <c r="AL232" s="61"/>
      <c r="AM232" s="61"/>
      <c r="AN232" s="61"/>
    </row>
    <row r="233" spans="1:41" x14ac:dyDescent="0.15">
      <c r="C233" s="60"/>
      <c r="P233" s="59"/>
      <c r="Q233" s="59"/>
      <c r="R233" s="59"/>
      <c r="S233" s="59"/>
      <c r="T233" s="59"/>
      <c r="U233" s="59" t="s">
        <v>878</v>
      </c>
      <c r="W233" s="60"/>
      <c r="AB233" s="61"/>
      <c r="AI233" s="61"/>
      <c r="AJ233" s="61"/>
      <c r="AK233" s="61"/>
      <c r="AL233" s="61"/>
      <c r="AM233" s="61"/>
      <c r="AN233" s="62"/>
    </row>
    <row r="234" spans="1:41" ht="12" customHeight="1" x14ac:dyDescent="0.15">
      <c r="C234" s="130" t="s">
        <v>446</v>
      </c>
      <c r="E234" s="47"/>
      <c r="F234" s="47"/>
      <c r="G234" s="47"/>
      <c r="H234" s="47"/>
      <c r="I234" s="47"/>
      <c r="J234" s="47"/>
      <c r="K234" s="47"/>
      <c r="L234" s="47"/>
      <c r="M234" s="47"/>
      <c r="N234" s="47"/>
      <c r="O234" s="47"/>
      <c r="P234" s="47"/>
      <c r="Q234" s="47"/>
      <c r="R234" s="47"/>
      <c r="S234" s="47"/>
      <c r="T234" s="47"/>
      <c r="U234" s="47"/>
      <c r="W234" s="136" t="str">
        <f>+C234</f>
        <v>＜訪問時の滞在時間＞</v>
      </c>
      <c r="X234" s="47"/>
      <c r="Y234" s="47"/>
      <c r="Z234" s="47"/>
      <c r="AA234" s="47"/>
      <c r="AB234" s="47"/>
      <c r="AC234" s="47"/>
      <c r="AD234" s="47"/>
      <c r="AE234" s="47"/>
      <c r="AF234" s="47"/>
      <c r="AG234" s="47"/>
      <c r="AH234" s="47"/>
      <c r="AI234" s="47"/>
      <c r="AJ234" s="47"/>
      <c r="AK234" s="47"/>
      <c r="AL234" s="47"/>
      <c r="AM234" s="47"/>
      <c r="AN234" s="47"/>
    </row>
    <row r="235" spans="1:41" ht="101.25" x14ac:dyDescent="0.15">
      <c r="A235" s="13" t="s">
        <v>1107</v>
      </c>
      <c r="B235" s="83" t="s">
        <v>448</v>
      </c>
      <c r="C235" s="131"/>
      <c r="E235" s="90" t="s">
        <v>1012</v>
      </c>
      <c r="F235" s="90" t="s">
        <v>1013</v>
      </c>
      <c r="G235" s="90" t="s">
        <v>1014</v>
      </c>
      <c r="H235" s="90" t="s">
        <v>1015</v>
      </c>
      <c r="I235" s="90" t="s">
        <v>1016</v>
      </c>
      <c r="J235" s="90" t="s">
        <v>1017</v>
      </c>
      <c r="K235" s="90" t="s">
        <v>1018</v>
      </c>
      <c r="L235" s="90" t="s">
        <v>1019</v>
      </c>
      <c r="M235" s="90" t="s">
        <v>1020</v>
      </c>
      <c r="N235" s="90" t="s">
        <v>1021</v>
      </c>
      <c r="O235" s="90" t="s">
        <v>1022</v>
      </c>
      <c r="P235" s="91" t="s">
        <v>1023</v>
      </c>
      <c r="Q235" s="91" t="s">
        <v>1024</v>
      </c>
      <c r="R235" s="91" t="s">
        <v>1025</v>
      </c>
      <c r="S235" s="91" t="s">
        <v>1026</v>
      </c>
      <c r="T235" s="91" t="s">
        <v>617</v>
      </c>
      <c r="U235" s="92" t="s">
        <v>140</v>
      </c>
      <c r="W235" s="137"/>
      <c r="X235" s="90" t="s">
        <v>943</v>
      </c>
      <c r="Y235" s="90" t="s">
        <v>1013</v>
      </c>
      <c r="Z235" s="90" t="s">
        <v>1014</v>
      </c>
      <c r="AA235" s="90" t="s">
        <v>1015</v>
      </c>
      <c r="AB235" s="90" t="s">
        <v>1016</v>
      </c>
      <c r="AC235" s="90" t="s">
        <v>1017</v>
      </c>
      <c r="AD235" s="90" t="s">
        <v>1018</v>
      </c>
      <c r="AE235" s="90" t="s">
        <v>1019</v>
      </c>
      <c r="AF235" s="90" t="s">
        <v>1020</v>
      </c>
      <c r="AG235" s="90" t="s">
        <v>1021</v>
      </c>
      <c r="AH235" s="90" t="s">
        <v>1022</v>
      </c>
      <c r="AI235" s="91" t="s">
        <v>1023</v>
      </c>
      <c r="AJ235" s="91" t="s">
        <v>1024</v>
      </c>
      <c r="AK235" s="91" t="s">
        <v>1025</v>
      </c>
      <c r="AL235" s="91" t="s">
        <v>1026</v>
      </c>
      <c r="AM235" s="91" t="s">
        <v>617</v>
      </c>
      <c r="AN235" s="92" t="s">
        <v>140</v>
      </c>
    </row>
    <row r="236" spans="1:41" x14ac:dyDescent="0.15">
      <c r="B236" s="51"/>
      <c r="C236" s="52" t="s">
        <v>150</v>
      </c>
      <c r="D236" s="51"/>
      <c r="E236" s="57">
        <v>6360</v>
      </c>
      <c r="F236" s="57">
        <v>4314</v>
      </c>
      <c r="G236" s="57">
        <v>858</v>
      </c>
      <c r="H236" s="57">
        <v>463</v>
      </c>
      <c r="I236" s="57">
        <v>268</v>
      </c>
      <c r="J236" s="57">
        <v>192</v>
      </c>
      <c r="K236" s="57">
        <v>202</v>
      </c>
      <c r="L236" s="57">
        <v>1165</v>
      </c>
      <c r="M236" s="57">
        <v>615</v>
      </c>
      <c r="N236" s="57">
        <v>522</v>
      </c>
      <c r="O236" s="57">
        <v>1398</v>
      </c>
      <c r="P236" s="57">
        <v>294</v>
      </c>
      <c r="Q236" s="57">
        <v>252</v>
      </c>
      <c r="R236" s="57">
        <v>4502</v>
      </c>
      <c r="S236" s="57">
        <v>617</v>
      </c>
      <c r="T236" s="57">
        <v>37</v>
      </c>
      <c r="U236" s="57">
        <v>15420</v>
      </c>
      <c r="W236" s="52" t="str">
        <f t="shared" ref="W236:W243" si="54">+C236&amp;"(N="&amp;U236&amp;"）"</f>
        <v>全体(N=15420）</v>
      </c>
      <c r="X236" s="58">
        <f t="shared" ref="X236:AM243" si="55">+E236/$U236</f>
        <v>0.41245136186770426</v>
      </c>
      <c r="Y236" s="58">
        <f t="shared" si="55"/>
        <v>0.27976653696498055</v>
      </c>
      <c r="Z236" s="58">
        <f t="shared" si="55"/>
        <v>5.5642023346303499E-2</v>
      </c>
      <c r="AA236" s="58">
        <f t="shared" si="55"/>
        <v>3.0025940337224385E-2</v>
      </c>
      <c r="AB236" s="58">
        <f t="shared" si="55"/>
        <v>1.7380025940337225E-2</v>
      </c>
      <c r="AC236" s="58">
        <f t="shared" si="55"/>
        <v>1.2451361867704281E-2</v>
      </c>
      <c r="AD236" s="58">
        <f t="shared" si="55"/>
        <v>1.3099870298313878E-2</v>
      </c>
      <c r="AE236" s="58">
        <f t="shared" si="55"/>
        <v>7.5551232166018154E-2</v>
      </c>
      <c r="AF236" s="58">
        <f t="shared" si="55"/>
        <v>3.9883268482490269E-2</v>
      </c>
      <c r="AG236" s="58">
        <f t="shared" si="55"/>
        <v>3.3852140077821009E-2</v>
      </c>
      <c r="AH236" s="58">
        <f t="shared" si="55"/>
        <v>9.0661478599221787E-2</v>
      </c>
      <c r="AI236" s="58">
        <f t="shared" si="55"/>
        <v>1.9066147859922181E-2</v>
      </c>
      <c r="AJ236" s="58">
        <f t="shared" si="55"/>
        <v>1.6342412451361869E-2</v>
      </c>
      <c r="AK236" s="58">
        <f t="shared" si="55"/>
        <v>0.291958495460441</v>
      </c>
      <c r="AL236" s="58">
        <f t="shared" si="55"/>
        <v>4.0012970168612189E-2</v>
      </c>
      <c r="AM236" s="58">
        <f t="shared" si="55"/>
        <v>2.3994811932555125E-3</v>
      </c>
      <c r="AN236" s="58">
        <f t="shared" ref="AN236:AN243" si="56">+U236/$U236</f>
        <v>1</v>
      </c>
    </row>
    <row r="237" spans="1:41" x14ac:dyDescent="0.15">
      <c r="A237" s="13" t="s">
        <v>1108</v>
      </c>
      <c r="B237" s="51">
        <v>1</v>
      </c>
      <c r="C237" s="52" t="s">
        <v>1109</v>
      </c>
      <c r="D237" s="65" t="s">
        <v>451</v>
      </c>
      <c r="E237" s="57">
        <v>1338</v>
      </c>
      <c r="F237" s="57">
        <v>1023</v>
      </c>
      <c r="G237" s="57">
        <v>237</v>
      </c>
      <c r="H237" s="57">
        <v>130</v>
      </c>
      <c r="I237" s="57">
        <v>66</v>
      </c>
      <c r="J237" s="57">
        <v>35</v>
      </c>
      <c r="K237" s="57">
        <v>43</v>
      </c>
      <c r="L237" s="57">
        <v>283</v>
      </c>
      <c r="M237" s="57">
        <v>253</v>
      </c>
      <c r="N237" s="57">
        <v>208</v>
      </c>
      <c r="O237" s="57">
        <v>316</v>
      </c>
      <c r="P237" s="57">
        <v>77</v>
      </c>
      <c r="Q237" s="57">
        <v>75</v>
      </c>
      <c r="R237" s="57">
        <v>1984</v>
      </c>
      <c r="S237" s="57">
        <v>207</v>
      </c>
      <c r="T237" s="57">
        <v>26</v>
      </c>
      <c r="U237" s="57">
        <v>4962</v>
      </c>
      <c r="W237" s="52" t="str">
        <f t="shared" si="54"/>
        <v>半日程度（日帰り）(N=4962）</v>
      </c>
      <c r="X237" s="58">
        <f t="shared" si="55"/>
        <v>0.26964933494558646</v>
      </c>
      <c r="Y237" s="58">
        <f t="shared" si="55"/>
        <v>0.20616686819830712</v>
      </c>
      <c r="Z237" s="58">
        <f t="shared" si="55"/>
        <v>4.7762998790810154E-2</v>
      </c>
      <c r="AA237" s="58">
        <f t="shared" si="55"/>
        <v>2.6199113260781944E-2</v>
      </c>
      <c r="AB237" s="58">
        <f t="shared" si="55"/>
        <v>1.3301088270858524E-2</v>
      </c>
      <c r="AC237" s="58">
        <f t="shared" si="55"/>
        <v>7.0536074163643691E-3</v>
      </c>
      <c r="AD237" s="58">
        <f t="shared" si="55"/>
        <v>8.6658605401047969E-3</v>
      </c>
      <c r="AE237" s="58">
        <f t="shared" si="55"/>
        <v>5.7033454252317616E-2</v>
      </c>
      <c r="AF237" s="58">
        <f t="shared" si="55"/>
        <v>5.0987505038291012E-2</v>
      </c>
      <c r="AG237" s="58">
        <f t="shared" si="55"/>
        <v>4.1918581217251109E-2</v>
      </c>
      <c r="AH237" s="58">
        <f t="shared" si="55"/>
        <v>6.3683998387746882E-2</v>
      </c>
      <c r="AI237" s="58">
        <f t="shared" si="55"/>
        <v>1.5517936316001612E-2</v>
      </c>
      <c r="AJ237" s="58">
        <f t="shared" si="55"/>
        <v>1.5114873035066506E-2</v>
      </c>
      <c r="AK237" s="58">
        <f t="shared" si="55"/>
        <v>0.39983877468762596</v>
      </c>
      <c r="AL237" s="58">
        <f t="shared" si="55"/>
        <v>4.1717049576783558E-2</v>
      </c>
      <c r="AM237" s="58">
        <f t="shared" si="55"/>
        <v>5.2398226521563887E-3</v>
      </c>
      <c r="AN237" s="58">
        <f t="shared" si="56"/>
        <v>1</v>
      </c>
    </row>
    <row r="238" spans="1:41" x14ac:dyDescent="0.15">
      <c r="A238" s="13" t="s">
        <v>1108</v>
      </c>
      <c r="B238" s="51">
        <v>2</v>
      </c>
      <c r="C238" s="52" t="s">
        <v>1110</v>
      </c>
      <c r="D238" s="65" t="s">
        <v>451</v>
      </c>
      <c r="E238" s="57">
        <v>1163</v>
      </c>
      <c r="F238" s="57">
        <v>886</v>
      </c>
      <c r="G238" s="57">
        <v>290</v>
      </c>
      <c r="H238" s="57">
        <v>123</v>
      </c>
      <c r="I238" s="57">
        <v>74</v>
      </c>
      <c r="J238" s="57">
        <v>45</v>
      </c>
      <c r="K238" s="57">
        <v>52</v>
      </c>
      <c r="L238" s="57">
        <v>264</v>
      </c>
      <c r="M238" s="57">
        <v>149</v>
      </c>
      <c r="N238" s="57">
        <v>129</v>
      </c>
      <c r="O238" s="57">
        <v>325</v>
      </c>
      <c r="P238" s="57">
        <v>77</v>
      </c>
      <c r="Q238" s="57">
        <v>72</v>
      </c>
      <c r="R238" s="57">
        <v>885</v>
      </c>
      <c r="S238" s="57">
        <v>125</v>
      </c>
      <c r="T238" s="57">
        <v>4</v>
      </c>
      <c r="U238" s="57">
        <v>3207</v>
      </c>
      <c r="W238" s="52" t="str">
        <f t="shared" si="54"/>
        <v>丸１日程度（日帰り）(N=3207）</v>
      </c>
      <c r="X238" s="58">
        <f t="shared" si="55"/>
        <v>0.36264421577798567</v>
      </c>
      <c r="Y238" s="58">
        <f t="shared" si="55"/>
        <v>0.2762706579357655</v>
      </c>
      <c r="Z238" s="58">
        <f t="shared" si="55"/>
        <v>9.0427190520735889E-2</v>
      </c>
      <c r="AA238" s="58">
        <f t="shared" si="55"/>
        <v>3.8353601496725911E-2</v>
      </c>
      <c r="AB238" s="58">
        <f t="shared" si="55"/>
        <v>2.307452447770502E-2</v>
      </c>
      <c r="AC238" s="58">
        <f t="shared" si="55"/>
        <v>1.4031805425631431E-2</v>
      </c>
      <c r="AD238" s="58">
        <f t="shared" si="55"/>
        <v>1.6214530714062987E-2</v>
      </c>
      <c r="AE238" s="58">
        <f t="shared" si="55"/>
        <v>8.2319925163704399E-2</v>
      </c>
      <c r="AF238" s="58">
        <f t="shared" si="55"/>
        <v>4.6460866853757408E-2</v>
      </c>
      <c r="AG238" s="58">
        <f t="shared" si="55"/>
        <v>4.0224508886810104E-2</v>
      </c>
      <c r="AH238" s="58">
        <f t="shared" si="55"/>
        <v>0.10134081696289367</v>
      </c>
      <c r="AI238" s="58">
        <f t="shared" si="55"/>
        <v>2.4009978172747116E-2</v>
      </c>
      <c r="AJ238" s="58">
        <f t="shared" si="55"/>
        <v>2.2450888681010289E-2</v>
      </c>
      <c r="AK238" s="58">
        <f t="shared" si="55"/>
        <v>0.27595884003741816</v>
      </c>
      <c r="AL238" s="58">
        <f t="shared" si="55"/>
        <v>3.897723729342064E-2</v>
      </c>
      <c r="AM238" s="58">
        <f t="shared" si="55"/>
        <v>1.2472715933894605E-3</v>
      </c>
      <c r="AN238" s="58">
        <f t="shared" si="56"/>
        <v>1</v>
      </c>
    </row>
    <row r="239" spans="1:41" x14ac:dyDescent="0.15">
      <c r="A239" s="13" t="s">
        <v>1108</v>
      </c>
      <c r="B239" s="51">
        <v>3</v>
      </c>
      <c r="C239" s="52" t="s">
        <v>1111</v>
      </c>
      <c r="D239" s="65" t="s">
        <v>451</v>
      </c>
      <c r="E239" s="57">
        <v>1721</v>
      </c>
      <c r="F239" s="57">
        <v>1074</v>
      </c>
      <c r="G239" s="57">
        <v>189</v>
      </c>
      <c r="H239" s="57">
        <v>110</v>
      </c>
      <c r="I239" s="57">
        <v>74</v>
      </c>
      <c r="J239" s="57">
        <v>47</v>
      </c>
      <c r="K239" s="57">
        <v>58</v>
      </c>
      <c r="L239" s="57">
        <v>267</v>
      </c>
      <c r="M239" s="57">
        <v>101</v>
      </c>
      <c r="N239" s="57">
        <v>100</v>
      </c>
      <c r="O239" s="57">
        <v>332</v>
      </c>
      <c r="P239" s="57">
        <v>64</v>
      </c>
      <c r="Q239" s="57">
        <v>40</v>
      </c>
      <c r="R239" s="57">
        <v>835</v>
      </c>
      <c r="S239" s="57">
        <v>147</v>
      </c>
      <c r="T239" s="57">
        <v>3</v>
      </c>
      <c r="U239" s="57">
        <v>3479</v>
      </c>
      <c r="W239" s="52" t="str">
        <f t="shared" si="54"/>
        <v>１泊２日程度(N=3479）</v>
      </c>
      <c r="X239" s="58">
        <f t="shared" si="55"/>
        <v>0.49468237999425124</v>
      </c>
      <c r="Y239" s="58">
        <f t="shared" si="55"/>
        <v>0.30870939925265883</v>
      </c>
      <c r="Z239" s="58">
        <f t="shared" si="55"/>
        <v>5.4325955734406441E-2</v>
      </c>
      <c r="AA239" s="58">
        <f t="shared" si="55"/>
        <v>3.1618281115263006E-2</v>
      </c>
      <c r="AB239" s="58">
        <f t="shared" si="55"/>
        <v>2.1270480022995114E-2</v>
      </c>
      <c r="AC239" s="58">
        <f t="shared" si="55"/>
        <v>1.3509629203794194E-2</v>
      </c>
      <c r="AD239" s="58">
        <f t="shared" si="55"/>
        <v>1.6671457315320496E-2</v>
      </c>
      <c r="AE239" s="58">
        <f t="shared" si="55"/>
        <v>7.674619143432021E-2</v>
      </c>
      <c r="AF239" s="58">
        <f t="shared" si="55"/>
        <v>2.9031330842196033E-2</v>
      </c>
      <c r="AG239" s="58">
        <f t="shared" si="55"/>
        <v>2.8743891922966371E-2</v>
      </c>
      <c r="AH239" s="58">
        <f t="shared" si="55"/>
        <v>9.5429721184248348E-2</v>
      </c>
      <c r="AI239" s="58">
        <f t="shared" si="55"/>
        <v>1.8396090830698476E-2</v>
      </c>
      <c r="AJ239" s="58">
        <f t="shared" si="55"/>
        <v>1.1497556769186549E-2</v>
      </c>
      <c r="AK239" s="58">
        <f t="shared" si="55"/>
        <v>0.24001149755676918</v>
      </c>
      <c r="AL239" s="58">
        <f t="shared" si="55"/>
        <v>4.2253521126760563E-2</v>
      </c>
      <c r="AM239" s="58">
        <f t="shared" si="55"/>
        <v>8.623167576889911E-4</v>
      </c>
      <c r="AN239" s="58">
        <f t="shared" si="56"/>
        <v>1</v>
      </c>
    </row>
    <row r="240" spans="1:41" x14ac:dyDescent="0.15">
      <c r="A240" s="13" t="s">
        <v>1108</v>
      </c>
      <c r="B240" s="51">
        <v>4</v>
      </c>
      <c r="C240" s="52" t="s">
        <v>1112</v>
      </c>
      <c r="D240" s="65" t="s">
        <v>451</v>
      </c>
      <c r="E240" s="57">
        <v>1847</v>
      </c>
      <c r="F240" s="57">
        <v>1120</v>
      </c>
      <c r="G240" s="57">
        <v>110</v>
      </c>
      <c r="H240" s="57">
        <v>72</v>
      </c>
      <c r="I240" s="57">
        <v>39</v>
      </c>
      <c r="J240" s="57">
        <v>52</v>
      </c>
      <c r="K240" s="57">
        <v>44</v>
      </c>
      <c r="L240" s="57">
        <v>285</v>
      </c>
      <c r="M240" s="57">
        <v>91</v>
      </c>
      <c r="N240" s="57">
        <v>62</v>
      </c>
      <c r="O240" s="57">
        <v>351</v>
      </c>
      <c r="P240" s="57">
        <v>63</v>
      </c>
      <c r="Q240" s="57">
        <v>47</v>
      </c>
      <c r="R240" s="57">
        <v>615</v>
      </c>
      <c r="S240" s="57">
        <v>114</v>
      </c>
      <c r="T240" s="57">
        <v>1</v>
      </c>
      <c r="U240" s="57">
        <v>3117</v>
      </c>
      <c r="W240" s="52" t="str">
        <f t="shared" si="54"/>
        <v>２～４泊程度(N=3117）</v>
      </c>
      <c r="X240" s="58">
        <f t="shared" si="55"/>
        <v>0.59255694578119988</v>
      </c>
      <c r="Y240" s="58">
        <f t="shared" si="55"/>
        <v>0.35931985883862688</v>
      </c>
      <c r="Z240" s="58">
        <f t="shared" si="55"/>
        <v>3.5290343278793712E-2</v>
      </c>
      <c r="AA240" s="58">
        <f t="shared" si="55"/>
        <v>2.3099133782483156E-2</v>
      </c>
      <c r="AB240" s="58">
        <f t="shared" si="55"/>
        <v>1.2512030798845043E-2</v>
      </c>
      <c r="AC240" s="58">
        <f t="shared" si="55"/>
        <v>1.6682707731793391E-2</v>
      </c>
      <c r="AD240" s="58">
        <f t="shared" si="55"/>
        <v>1.4116137311517485E-2</v>
      </c>
      <c r="AE240" s="58">
        <f t="shared" si="55"/>
        <v>9.1434071222329161E-2</v>
      </c>
      <c r="AF240" s="58">
        <f t="shared" si="55"/>
        <v>2.9194738530638434E-2</v>
      </c>
      <c r="AG240" s="58">
        <f t="shared" si="55"/>
        <v>1.9890920757138275E-2</v>
      </c>
      <c r="AH240" s="58">
        <f t="shared" si="55"/>
        <v>0.11260827718960539</v>
      </c>
      <c r="AI240" s="58">
        <f t="shared" si="55"/>
        <v>2.0211742059672761E-2</v>
      </c>
      <c r="AJ240" s="58">
        <f t="shared" si="55"/>
        <v>1.5078601219120949E-2</v>
      </c>
      <c r="AK240" s="58">
        <f t="shared" si="55"/>
        <v>0.1973051010587103</v>
      </c>
      <c r="AL240" s="58">
        <f t="shared" si="55"/>
        <v>3.6573628488931663E-2</v>
      </c>
      <c r="AM240" s="58">
        <f t="shared" si="55"/>
        <v>3.2082130253448829E-4</v>
      </c>
      <c r="AN240" s="58">
        <f t="shared" si="56"/>
        <v>1</v>
      </c>
    </row>
    <row r="241" spans="1:40" x14ac:dyDescent="0.15">
      <c r="A241" s="13" t="s">
        <v>1108</v>
      </c>
      <c r="B241" s="51">
        <v>5</v>
      </c>
      <c r="C241" s="52" t="s">
        <v>1113</v>
      </c>
      <c r="D241" s="65" t="s">
        <v>451</v>
      </c>
      <c r="E241" s="57">
        <v>258</v>
      </c>
      <c r="F241" s="57">
        <v>186</v>
      </c>
      <c r="G241" s="57">
        <v>25</v>
      </c>
      <c r="H241" s="57">
        <v>24</v>
      </c>
      <c r="I241" s="57">
        <v>13</v>
      </c>
      <c r="J241" s="57">
        <v>12</v>
      </c>
      <c r="K241" s="57">
        <v>4</v>
      </c>
      <c r="L241" s="57">
        <v>59</v>
      </c>
      <c r="M241" s="57">
        <v>19</v>
      </c>
      <c r="N241" s="57">
        <v>21</v>
      </c>
      <c r="O241" s="57">
        <v>66</v>
      </c>
      <c r="P241" s="57">
        <v>12</v>
      </c>
      <c r="Q241" s="57">
        <v>9</v>
      </c>
      <c r="R241" s="57">
        <v>120</v>
      </c>
      <c r="S241" s="57">
        <v>21</v>
      </c>
      <c r="T241" s="57">
        <v>1</v>
      </c>
      <c r="U241" s="57">
        <v>514</v>
      </c>
      <c r="W241" s="52" t="str">
        <f t="shared" si="54"/>
        <v>１、２週間程度(N=514）</v>
      </c>
      <c r="X241" s="58">
        <f t="shared" si="55"/>
        <v>0.50194552529182879</v>
      </c>
      <c r="Y241" s="58">
        <f t="shared" si="55"/>
        <v>0.36186770428015563</v>
      </c>
      <c r="Z241" s="58">
        <f t="shared" si="55"/>
        <v>4.8638132295719845E-2</v>
      </c>
      <c r="AA241" s="58">
        <f t="shared" si="55"/>
        <v>4.6692607003891051E-2</v>
      </c>
      <c r="AB241" s="58">
        <f t="shared" si="55"/>
        <v>2.5291828793774319E-2</v>
      </c>
      <c r="AC241" s="58">
        <f t="shared" si="55"/>
        <v>2.3346303501945526E-2</v>
      </c>
      <c r="AD241" s="58">
        <f t="shared" si="55"/>
        <v>7.7821011673151752E-3</v>
      </c>
      <c r="AE241" s="58">
        <f t="shared" si="55"/>
        <v>0.11478599221789883</v>
      </c>
      <c r="AF241" s="58">
        <f t="shared" si="55"/>
        <v>3.6964980544747082E-2</v>
      </c>
      <c r="AG241" s="58">
        <f t="shared" si="55"/>
        <v>4.085603112840467E-2</v>
      </c>
      <c r="AH241" s="58">
        <f t="shared" si="55"/>
        <v>0.12840466926070038</v>
      </c>
      <c r="AI241" s="58">
        <f t="shared" si="55"/>
        <v>2.3346303501945526E-2</v>
      </c>
      <c r="AJ241" s="58">
        <f t="shared" si="55"/>
        <v>1.7509727626459144E-2</v>
      </c>
      <c r="AK241" s="58">
        <f t="shared" si="55"/>
        <v>0.23346303501945526</v>
      </c>
      <c r="AL241" s="58">
        <f t="shared" si="55"/>
        <v>4.085603112840467E-2</v>
      </c>
      <c r="AM241" s="58">
        <f t="shared" si="55"/>
        <v>1.9455252918287938E-3</v>
      </c>
      <c r="AN241" s="58">
        <f t="shared" si="56"/>
        <v>1</v>
      </c>
    </row>
    <row r="242" spans="1:40" x14ac:dyDescent="0.15">
      <c r="A242" s="13" t="s">
        <v>1108</v>
      </c>
      <c r="B242" s="51">
        <v>6</v>
      </c>
      <c r="C242" s="52" t="s">
        <v>1114</v>
      </c>
      <c r="D242" s="65" t="s">
        <v>451</v>
      </c>
      <c r="E242" s="57">
        <v>27</v>
      </c>
      <c r="F242" s="57">
        <v>18</v>
      </c>
      <c r="G242" s="57">
        <v>7</v>
      </c>
      <c r="H242" s="57">
        <v>4</v>
      </c>
      <c r="I242" s="57">
        <v>2</v>
      </c>
      <c r="J242" s="57">
        <v>1</v>
      </c>
      <c r="K242" s="57">
        <v>1</v>
      </c>
      <c r="L242" s="57">
        <v>6</v>
      </c>
      <c r="M242" s="57">
        <v>2</v>
      </c>
      <c r="N242" s="57">
        <v>2</v>
      </c>
      <c r="O242" s="57">
        <v>5</v>
      </c>
      <c r="P242" s="57">
        <v>1</v>
      </c>
      <c r="Q242" s="57">
        <v>9</v>
      </c>
      <c r="R242" s="57">
        <v>54</v>
      </c>
      <c r="S242" s="57">
        <v>2</v>
      </c>
      <c r="T242" s="57">
        <v>0</v>
      </c>
      <c r="U242" s="57">
        <v>120</v>
      </c>
      <c r="W242" s="52" t="str">
        <f t="shared" si="54"/>
        <v>１ヶ月程度(N=120）</v>
      </c>
      <c r="X242" s="58">
        <f t="shared" si="55"/>
        <v>0.22500000000000001</v>
      </c>
      <c r="Y242" s="58">
        <f t="shared" si="55"/>
        <v>0.15</v>
      </c>
      <c r="Z242" s="58">
        <f t="shared" si="55"/>
        <v>5.8333333333333334E-2</v>
      </c>
      <c r="AA242" s="58">
        <f t="shared" si="55"/>
        <v>3.3333333333333333E-2</v>
      </c>
      <c r="AB242" s="58">
        <f t="shared" si="55"/>
        <v>1.6666666666666666E-2</v>
      </c>
      <c r="AC242" s="58">
        <f t="shared" si="55"/>
        <v>8.3333333333333332E-3</v>
      </c>
      <c r="AD242" s="58">
        <f t="shared" si="55"/>
        <v>8.3333333333333332E-3</v>
      </c>
      <c r="AE242" s="58">
        <f t="shared" si="55"/>
        <v>0.05</v>
      </c>
      <c r="AF242" s="58">
        <f t="shared" si="55"/>
        <v>1.6666666666666666E-2</v>
      </c>
      <c r="AG242" s="58">
        <f t="shared" si="55"/>
        <v>1.6666666666666666E-2</v>
      </c>
      <c r="AH242" s="58">
        <f t="shared" si="55"/>
        <v>4.1666666666666664E-2</v>
      </c>
      <c r="AI242" s="58">
        <f t="shared" si="55"/>
        <v>8.3333333333333332E-3</v>
      </c>
      <c r="AJ242" s="58">
        <f t="shared" si="55"/>
        <v>7.4999999999999997E-2</v>
      </c>
      <c r="AK242" s="58">
        <f t="shared" si="55"/>
        <v>0.45</v>
      </c>
      <c r="AL242" s="58">
        <f t="shared" si="55"/>
        <v>1.6666666666666666E-2</v>
      </c>
      <c r="AM242" s="58">
        <f t="shared" si="55"/>
        <v>0</v>
      </c>
      <c r="AN242" s="58">
        <f t="shared" si="56"/>
        <v>1</v>
      </c>
    </row>
    <row r="243" spans="1:40" x14ac:dyDescent="0.15">
      <c r="A243" s="13" t="s">
        <v>1108</v>
      </c>
      <c r="B243" s="51">
        <v>7</v>
      </c>
      <c r="C243" s="52" t="s">
        <v>1115</v>
      </c>
      <c r="D243" s="65" t="s">
        <v>451</v>
      </c>
      <c r="E243" s="57">
        <v>6</v>
      </c>
      <c r="F243" s="57">
        <v>7</v>
      </c>
      <c r="G243" s="57">
        <v>0</v>
      </c>
      <c r="H243" s="57">
        <v>0</v>
      </c>
      <c r="I243" s="57">
        <v>0</v>
      </c>
      <c r="J243" s="57">
        <v>0</v>
      </c>
      <c r="K243" s="57">
        <v>0</v>
      </c>
      <c r="L243" s="57">
        <v>1</v>
      </c>
      <c r="M243" s="57">
        <v>0</v>
      </c>
      <c r="N243" s="57">
        <v>0</v>
      </c>
      <c r="O243" s="57">
        <v>3</v>
      </c>
      <c r="P243" s="57">
        <v>0</v>
      </c>
      <c r="Q243" s="57">
        <v>0</v>
      </c>
      <c r="R243" s="57">
        <v>9</v>
      </c>
      <c r="S243" s="57">
        <v>1</v>
      </c>
      <c r="T243" s="57">
        <v>2</v>
      </c>
      <c r="U243" s="57">
        <v>21</v>
      </c>
      <c r="W243" s="52" t="str">
        <f t="shared" si="54"/>
        <v>その他(N=21）</v>
      </c>
      <c r="X243" s="58">
        <f t="shared" si="55"/>
        <v>0.2857142857142857</v>
      </c>
      <c r="Y243" s="58">
        <f t="shared" si="55"/>
        <v>0.33333333333333331</v>
      </c>
      <c r="Z243" s="58">
        <f t="shared" si="55"/>
        <v>0</v>
      </c>
      <c r="AA243" s="58">
        <f t="shared" si="55"/>
        <v>0</v>
      </c>
      <c r="AB243" s="58">
        <f t="shared" si="55"/>
        <v>0</v>
      </c>
      <c r="AC243" s="58">
        <f t="shared" si="55"/>
        <v>0</v>
      </c>
      <c r="AD243" s="58">
        <f t="shared" si="55"/>
        <v>0</v>
      </c>
      <c r="AE243" s="58">
        <f t="shared" si="55"/>
        <v>4.7619047619047616E-2</v>
      </c>
      <c r="AF243" s="58">
        <f t="shared" si="55"/>
        <v>0</v>
      </c>
      <c r="AG243" s="58">
        <f t="shared" si="55"/>
        <v>0</v>
      </c>
      <c r="AH243" s="58">
        <f t="shared" si="55"/>
        <v>0.14285714285714285</v>
      </c>
      <c r="AI243" s="58">
        <f t="shared" si="55"/>
        <v>0</v>
      </c>
      <c r="AJ243" s="58">
        <f t="shared" si="55"/>
        <v>0</v>
      </c>
      <c r="AK243" s="58">
        <f t="shared" si="55"/>
        <v>0.42857142857142855</v>
      </c>
      <c r="AL243" s="58">
        <f t="shared" si="55"/>
        <v>4.7619047619047616E-2</v>
      </c>
      <c r="AM243" s="58">
        <f t="shared" si="55"/>
        <v>9.5238095238095233E-2</v>
      </c>
      <c r="AN243" s="58">
        <f t="shared" si="56"/>
        <v>1</v>
      </c>
    </row>
    <row r="244" spans="1:40" x14ac:dyDescent="0.15">
      <c r="P244" s="59"/>
      <c r="Q244" s="59"/>
      <c r="R244" s="59"/>
      <c r="S244" s="59"/>
      <c r="T244" s="59"/>
      <c r="U244" s="59"/>
      <c r="AB244" s="61"/>
      <c r="AI244" s="61"/>
      <c r="AJ244" s="61"/>
      <c r="AK244" s="61"/>
      <c r="AL244" s="61"/>
      <c r="AM244" s="61"/>
      <c r="AN244" s="61"/>
    </row>
    <row r="245" spans="1:40" x14ac:dyDescent="0.15">
      <c r="C245" s="60"/>
      <c r="P245" s="59"/>
      <c r="Q245" s="59"/>
      <c r="R245" s="59"/>
      <c r="S245" s="59"/>
      <c r="T245" s="59"/>
      <c r="U245" s="59" t="s">
        <v>884</v>
      </c>
      <c r="W245" s="60"/>
      <c r="AB245" s="61"/>
      <c r="AI245" s="61"/>
      <c r="AJ245" s="61"/>
      <c r="AK245" s="61"/>
      <c r="AL245" s="61"/>
      <c r="AM245" s="61"/>
      <c r="AN245" s="62" t="str">
        <f>+U245</f>
        <v>（ＭＡ）</v>
      </c>
    </row>
    <row r="246" spans="1:40" ht="12" customHeight="1" x14ac:dyDescent="0.15">
      <c r="C246" s="130" t="s">
        <v>458</v>
      </c>
      <c r="E246" s="47"/>
      <c r="F246" s="47"/>
      <c r="G246" s="47"/>
      <c r="H246" s="47"/>
      <c r="I246" s="47"/>
      <c r="J246" s="47"/>
      <c r="K246" s="47"/>
      <c r="L246" s="47"/>
      <c r="M246" s="47"/>
      <c r="N246" s="47"/>
      <c r="O246" s="47"/>
      <c r="P246" s="47"/>
      <c r="Q246" s="47"/>
      <c r="R246" s="47"/>
      <c r="S246" s="47"/>
      <c r="T246" s="47"/>
      <c r="U246" s="47"/>
      <c r="W246" s="136" t="str">
        <f>+C246</f>
        <v>＜訪問時の利用交通手段＞</v>
      </c>
      <c r="X246" s="47"/>
      <c r="Y246" s="47"/>
      <c r="Z246" s="47"/>
      <c r="AA246" s="47"/>
      <c r="AB246" s="47"/>
      <c r="AC246" s="47"/>
      <c r="AD246" s="47"/>
      <c r="AE246" s="47"/>
      <c r="AF246" s="47"/>
      <c r="AG246" s="47"/>
      <c r="AH246" s="47"/>
      <c r="AI246" s="47"/>
      <c r="AJ246" s="47"/>
      <c r="AK246" s="47"/>
      <c r="AL246" s="47"/>
      <c r="AM246" s="47"/>
      <c r="AN246" s="47"/>
    </row>
    <row r="247" spans="1:40" ht="101.25" x14ac:dyDescent="0.15">
      <c r="A247" s="13" t="s">
        <v>1116</v>
      </c>
      <c r="B247" s="83" t="s">
        <v>460</v>
      </c>
      <c r="C247" s="131"/>
      <c r="E247" s="90" t="s">
        <v>1012</v>
      </c>
      <c r="F247" s="90" t="s">
        <v>1013</v>
      </c>
      <c r="G247" s="90" t="s">
        <v>1014</v>
      </c>
      <c r="H247" s="90" t="s">
        <v>1015</v>
      </c>
      <c r="I247" s="90" t="s">
        <v>1016</v>
      </c>
      <c r="J247" s="90" t="s">
        <v>1017</v>
      </c>
      <c r="K247" s="90" t="s">
        <v>1018</v>
      </c>
      <c r="L247" s="90" t="s">
        <v>1019</v>
      </c>
      <c r="M247" s="90" t="s">
        <v>1020</v>
      </c>
      <c r="N247" s="90" t="s">
        <v>1021</v>
      </c>
      <c r="O247" s="90" t="s">
        <v>1022</v>
      </c>
      <c r="P247" s="91" t="s">
        <v>1023</v>
      </c>
      <c r="Q247" s="91" t="s">
        <v>1024</v>
      </c>
      <c r="R247" s="91" t="s">
        <v>1025</v>
      </c>
      <c r="S247" s="91" t="s">
        <v>1026</v>
      </c>
      <c r="T247" s="91" t="s">
        <v>617</v>
      </c>
      <c r="U247" s="92" t="s">
        <v>140</v>
      </c>
      <c r="W247" s="137"/>
      <c r="X247" s="90" t="s">
        <v>943</v>
      </c>
      <c r="Y247" s="90" t="s">
        <v>1013</v>
      </c>
      <c r="Z247" s="90" t="s">
        <v>1014</v>
      </c>
      <c r="AA247" s="90" t="s">
        <v>1015</v>
      </c>
      <c r="AB247" s="90" t="s">
        <v>1016</v>
      </c>
      <c r="AC247" s="90" t="s">
        <v>1017</v>
      </c>
      <c r="AD247" s="90" t="s">
        <v>1018</v>
      </c>
      <c r="AE247" s="90" t="s">
        <v>1019</v>
      </c>
      <c r="AF247" s="90" t="s">
        <v>1020</v>
      </c>
      <c r="AG247" s="90" t="s">
        <v>1021</v>
      </c>
      <c r="AH247" s="90" t="s">
        <v>1022</v>
      </c>
      <c r="AI247" s="91" t="s">
        <v>1023</v>
      </c>
      <c r="AJ247" s="91" t="s">
        <v>1024</v>
      </c>
      <c r="AK247" s="91" t="s">
        <v>1025</v>
      </c>
      <c r="AL247" s="91" t="s">
        <v>1026</v>
      </c>
      <c r="AM247" s="91" t="s">
        <v>617</v>
      </c>
      <c r="AN247" s="92" t="s">
        <v>140</v>
      </c>
    </row>
    <row r="248" spans="1:40" x14ac:dyDescent="0.15">
      <c r="B248" s="51"/>
      <c r="C248" s="52" t="s">
        <v>150</v>
      </c>
      <c r="D248" s="51"/>
      <c r="E248" s="57">
        <v>6360</v>
      </c>
      <c r="F248" s="57">
        <v>4314</v>
      </c>
      <c r="G248" s="57">
        <v>858</v>
      </c>
      <c r="H248" s="57">
        <v>463</v>
      </c>
      <c r="I248" s="57">
        <v>268</v>
      </c>
      <c r="J248" s="57">
        <v>192</v>
      </c>
      <c r="K248" s="57">
        <v>202</v>
      </c>
      <c r="L248" s="57">
        <v>1165</v>
      </c>
      <c r="M248" s="57">
        <v>615</v>
      </c>
      <c r="N248" s="57">
        <v>522</v>
      </c>
      <c r="O248" s="57">
        <v>1398</v>
      </c>
      <c r="P248" s="57">
        <v>294</v>
      </c>
      <c r="Q248" s="57">
        <v>252</v>
      </c>
      <c r="R248" s="57">
        <v>4502</v>
      </c>
      <c r="S248" s="57">
        <v>617</v>
      </c>
      <c r="T248" s="57">
        <v>37</v>
      </c>
      <c r="U248" s="57">
        <v>15420</v>
      </c>
      <c r="W248" s="52" t="str">
        <f t="shared" ref="W248:W261" si="57">+C248&amp;"(N="&amp;U248&amp;"）"</f>
        <v>全体(N=15420）</v>
      </c>
      <c r="X248" s="58">
        <f t="shared" ref="X248:AM261" si="58">+E248/$U248</f>
        <v>0.41245136186770426</v>
      </c>
      <c r="Y248" s="58">
        <f t="shared" si="58"/>
        <v>0.27976653696498055</v>
      </c>
      <c r="Z248" s="58">
        <f t="shared" si="58"/>
        <v>5.5642023346303499E-2</v>
      </c>
      <c r="AA248" s="58">
        <f t="shared" si="58"/>
        <v>3.0025940337224385E-2</v>
      </c>
      <c r="AB248" s="58">
        <f t="shared" si="58"/>
        <v>1.7380025940337225E-2</v>
      </c>
      <c r="AC248" s="58">
        <f t="shared" si="58"/>
        <v>1.2451361867704281E-2</v>
      </c>
      <c r="AD248" s="58">
        <f t="shared" si="58"/>
        <v>1.3099870298313878E-2</v>
      </c>
      <c r="AE248" s="58">
        <f t="shared" si="58"/>
        <v>7.5551232166018154E-2</v>
      </c>
      <c r="AF248" s="58">
        <f t="shared" si="58"/>
        <v>3.9883268482490269E-2</v>
      </c>
      <c r="AG248" s="58">
        <f t="shared" si="58"/>
        <v>3.3852140077821009E-2</v>
      </c>
      <c r="AH248" s="58">
        <f t="shared" si="58"/>
        <v>9.0661478599221787E-2</v>
      </c>
      <c r="AI248" s="58">
        <f t="shared" si="58"/>
        <v>1.9066147859922181E-2</v>
      </c>
      <c r="AJ248" s="58">
        <f t="shared" si="58"/>
        <v>1.6342412451361869E-2</v>
      </c>
      <c r="AK248" s="58">
        <f t="shared" si="58"/>
        <v>0.291958495460441</v>
      </c>
      <c r="AL248" s="58">
        <f t="shared" si="58"/>
        <v>4.0012970168612189E-2</v>
      </c>
      <c r="AM248" s="58">
        <f t="shared" si="58"/>
        <v>2.3994811932555125E-3</v>
      </c>
      <c r="AN248" s="58">
        <f t="shared" ref="AN248:AN261" si="59">+U248/$U248</f>
        <v>1</v>
      </c>
    </row>
    <row r="249" spans="1:40" x14ac:dyDescent="0.15">
      <c r="A249" s="13" t="s">
        <v>1117</v>
      </c>
      <c r="B249" s="51">
        <v>1</v>
      </c>
      <c r="C249" s="52" t="s">
        <v>462</v>
      </c>
      <c r="D249" s="65" t="s">
        <v>463</v>
      </c>
      <c r="E249" s="57">
        <v>3072</v>
      </c>
      <c r="F249" s="57">
        <v>1948</v>
      </c>
      <c r="G249" s="57">
        <v>343</v>
      </c>
      <c r="H249" s="57">
        <v>228</v>
      </c>
      <c r="I249" s="57">
        <v>127</v>
      </c>
      <c r="J249" s="57">
        <v>113</v>
      </c>
      <c r="K249" s="57">
        <v>91</v>
      </c>
      <c r="L249" s="57">
        <v>585</v>
      </c>
      <c r="M249" s="57">
        <v>294</v>
      </c>
      <c r="N249" s="57">
        <v>208</v>
      </c>
      <c r="O249" s="57">
        <v>625</v>
      </c>
      <c r="P249" s="57">
        <v>135</v>
      </c>
      <c r="Q249" s="57">
        <v>109</v>
      </c>
      <c r="R249" s="57">
        <v>2331</v>
      </c>
      <c r="S249" s="57">
        <v>251</v>
      </c>
      <c r="T249" s="57">
        <v>12</v>
      </c>
      <c r="U249" s="57">
        <v>7344</v>
      </c>
      <c r="W249" s="52" t="str">
        <f t="shared" si="57"/>
        <v>自家用車(N=7344）</v>
      </c>
      <c r="X249" s="58">
        <f t="shared" si="58"/>
        <v>0.41830065359477125</v>
      </c>
      <c r="Y249" s="58">
        <f t="shared" si="58"/>
        <v>0.26525054466230935</v>
      </c>
      <c r="Z249" s="58">
        <f t="shared" si="58"/>
        <v>4.6704793028322443E-2</v>
      </c>
      <c r="AA249" s="58">
        <f t="shared" si="58"/>
        <v>3.1045751633986929E-2</v>
      </c>
      <c r="AB249" s="58">
        <f t="shared" si="58"/>
        <v>1.7293028322440087E-2</v>
      </c>
      <c r="AC249" s="58">
        <f t="shared" si="58"/>
        <v>1.5386710239651416E-2</v>
      </c>
      <c r="AD249" s="58">
        <f t="shared" si="58"/>
        <v>1.2391067538126362E-2</v>
      </c>
      <c r="AE249" s="58">
        <f t="shared" si="58"/>
        <v>7.9656862745098034E-2</v>
      </c>
      <c r="AF249" s="58">
        <f t="shared" si="58"/>
        <v>4.0032679738562088E-2</v>
      </c>
      <c r="AG249" s="58">
        <f t="shared" si="58"/>
        <v>2.8322440087145968E-2</v>
      </c>
      <c r="AH249" s="58">
        <f t="shared" si="58"/>
        <v>8.5103485838779955E-2</v>
      </c>
      <c r="AI249" s="58">
        <f t="shared" si="58"/>
        <v>1.8382352941176471E-2</v>
      </c>
      <c r="AJ249" s="58">
        <f t="shared" si="58"/>
        <v>1.4842047930283224E-2</v>
      </c>
      <c r="AK249" s="58">
        <f t="shared" si="58"/>
        <v>0.31740196078431371</v>
      </c>
      <c r="AL249" s="58">
        <f t="shared" si="58"/>
        <v>3.4177559912854032E-2</v>
      </c>
      <c r="AM249" s="58">
        <f t="shared" si="58"/>
        <v>1.6339869281045752E-3</v>
      </c>
      <c r="AN249" s="58">
        <f t="shared" si="59"/>
        <v>1</v>
      </c>
    </row>
    <row r="250" spans="1:40" x14ac:dyDescent="0.15">
      <c r="A250" s="13" t="s">
        <v>1118</v>
      </c>
      <c r="B250" s="51">
        <v>1</v>
      </c>
      <c r="C250" s="52" t="s">
        <v>1119</v>
      </c>
      <c r="D250" s="65" t="s">
        <v>466</v>
      </c>
      <c r="E250" s="57">
        <v>104</v>
      </c>
      <c r="F250" s="57">
        <v>149</v>
      </c>
      <c r="G250" s="57">
        <v>50</v>
      </c>
      <c r="H250" s="57">
        <v>33</v>
      </c>
      <c r="I250" s="57">
        <v>15</v>
      </c>
      <c r="J250" s="57">
        <v>18</v>
      </c>
      <c r="K250" s="57">
        <v>18</v>
      </c>
      <c r="L250" s="57">
        <v>33</v>
      </c>
      <c r="M250" s="57">
        <v>25</v>
      </c>
      <c r="N250" s="57">
        <v>15</v>
      </c>
      <c r="O250" s="57">
        <v>33</v>
      </c>
      <c r="P250" s="57">
        <v>13</v>
      </c>
      <c r="Q250" s="57">
        <v>17</v>
      </c>
      <c r="R250" s="57">
        <v>65</v>
      </c>
      <c r="S250" s="57">
        <v>4</v>
      </c>
      <c r="T250" s="57">
        <v>0</v>
      </c>
      <c r="U250" s="57">
        <v>327</v>
      </c>
      <c r="W250" s="52" t="str">
        <f t="shared" si="57"/>
        <v>バイク(N=327）</v>
      </c>
      <c r="X250" s="58">
        <f t="shared" si="58"/>
        <v>0.31804281345565749</v>
      </c>
      <c r="Y250" s="58">
        <f t="shared" si="58"/>
        <v>0.45565749235474007</v>
      </c>
      <c r="Z250" s="58">
        <f t="shared" si="58"/>
        <v>0.1529051987767584</v>
      </c>
      <c r="AA250" s="58">
        <f t="shared" si="58"/>
        <v>0.10091743119266056</v>
      </c>
      <c r="AB250" s="58">
        <f t="shared" si="58"/>
        <v>4.5871559633027525E-2</v>
      </c>
      <c r="AC250" s="58">
        <f t="shared" si="58"/>
        <v>5.5045871559633031E-2</v>
      </c>
      <c r="AD250" s="58">
        <f t="shared" si="58"/>
        <v>5.5045871559633031E-2</v>
      </c>
      <c r="AE250" s="58">
        <f t="shared" si="58"/>
        <v>0.10091743119266056</v>
      </c>
      <c r="AF250" s="58">
        <f t="shared" si="58"/>
        <v>7.64525993883792E-2</v>
      </c>
      <c r="AG250" s="58">
        <f t="shared" si="58"/>
        <v>4.5871559633027525E-2</v>
      </c>
      <c r="AH250" s="58">
        <f t="shared" si="58"/>
        <v>0.10091743119266056</v>
      </c>
      <c r="AI250" s="58">
        <f t="shared" si="58"/>
        <v>3.9755351681957186E-2</v>
      </c>
      <c r="AJ250" s="58">
        <f t="shared" si="58"/>
        <v>5.1987767584097858E-2</v>
      </c>
      <c r="AK250" s="58">
        <f t="shared" si="58"/>
        <v>0.19877675840978593</v>
      </c>
      <c r="AL250" s="58">
        <f t="shared" si="58"/>
        <v>1.2232415902140673E-2</v>
      </c>
      <c r="AM250" s="58">
        <f t="shared" si="58"/>
        <v>0</v>
      </c>
      <c r="AN250" s="58">
        <f t="shared" si="59"/>
        <v>1</v>
      </c>
    </row>
    <row r="251" spans="1:40" x14ac:dyDescent="0.15">
      <c r="A251" s="13" t="s">
        <v>1120</v>
      </c>
      <c r="B251" s="51">
        <v>1</v>
      </c>
      <c r="C251" s="52" t="s">
        <v>1121</v>
      </c>
      <c r="D251" s="65" t="s">
        <v>469</v>
      </c>
      <c r="E251" s="57">
        <v>184</v>
      </c>
      <c r="F251" s="57">
        <v>240</v>
      </c>
      <c r="G251" s="57">
        <v>92</v>
      </c>
      <c r="H251" s="57">
        <v>60</v>
      </c>
      <c r="I251" s="57">
        <v>30</v>
      </c>
      <c r="J251" s="57">
        <v>25</v>
      </c>
      <c r="K251" s="57">
        <v>18</v>
      </c>
      <c r="L251" s="57">
        <v>81</v>
      </c>
      <c r="M251" s="57">
        <v>91</v>
      </c>
      <c r="N251" s="57">
        <v>59</v>
      </c>
      <c r="O251" s="57">
        <v>76</v>
      </c>
      <c r="P251" s="57">
        <v>33</v>
      </c>
      <c r="Q251" s="57">
        <v>28</v>
      </c>
      <c r="R251" s="57">
        <v>183</v>
      </c>
      <c r="S251" s="57">
        <v>9</v>
      </c>
      <c r="T251" s="57">
        <v>0</v>
      </c>
      <c r="U251" s="57">
        <v>736</v>
      </c>
      <c r="W251" s="52" t="str">
        <f t="shared" si="57"/>
        <v>自転車(N=736）</v>
      </c>
      <c r="X251" s="58">
        <f t="shared" si="58"/>
        <v>0.25</v>
      </c>
      <c r="Y251" s="58">
        <f t="shared" si="58"/>
        <v>0.32608695652173914</v>
      </c>
      <c r="Z251" s="58">
        <f t="shared" si="58"/>
        <v>0.125</v>
      </c>
      <c r="AA251" s="58">
        <f t="shared" si="58"/>
        <v>8.1521739130434784E-2</v>
      </c>
      <c r="AB251" s="58">
        <f t="shared" si="58"/>
        <v>4.0760869565217392E-2</v>
      </c>
      <c r="AC251" s="58">
        <f t="shared" si="58"/>
        <v>3.3967391304347824E-2</v>
      </c>
      <c r="AD251" s="58">
        <f t="shared" si="58"/>
        <v>2.4456521739130436E-2</v>
      </c>
      <c r="AE251" s="58">
        <f t="shared" si="58"/>
        <v>0.11005434782608696</v>
      </c>
      <c r="AF251" s="58">
        <f t="shared" si="58"/>
        <v>0.12364130434782608</v>
      </c>
      <c r="AG251" s="58">
        <f t="shared" si="58"/>
        <v>8.0163043478260865E-2</v>
      </c>
      <c r="AH251" s="58">
        <f t="shared" si="58"/>
        <v>0.10326086956521739</v>
      </c>
      <c r="AI251" s="58">
        <f t="shared" si="58"/>
        <v>4.4836956521739128E-2</v>
      </c>
      <c r="AJ251" s="58">
        <f t="shared" si="58"/>
        <v>3.8043478260869568E-2</v>
      </c>
      <c r="AK251" s="58">
        <f t="shared" si="58"/>
        <v>0.24864130434782608</v>
      </c>
      <c r="AL251" s="58">
        <f t="shared" si="58"/>
        <v>1.2228260869565218E-2</v>
      </c>
      <c r="AM251" s="58">
        <f t="shared" si="58"/>
        <v>0</v>
      </c>
      <c r="AN251" s="58">
        <f t="shared" si="59"/>
        <v>1</v>
      </c>
    </row>
    <row r="252" spans="1:40" x14ac:dyDescent="0.15">
      <c r="A252" s="13" t="s">
        <v>1122</v>
      </c>
      <c r="B252" s="51">
        <v>1</v>
      </c>
      <c r="C252" s="52" t="s">
        <v>1123</v>
      </c>
      <c r="D252" s="65" t="s">
        <v>472</v>
      </c>
      <c r="E252" s="57">
        <v>318</v>
      </c>
      <c r="F252" s="57">
        <v>331</v>
      </c>
      <c r="G252" s="57">
        <v>79</v>
      </c>
      <c r="H252" s="57">
        <v>64</v>
      </c>
      <c r="I252" s="57">
        <v>51</v>
      </c>
      <c r="J252" s="57">
        <v>22</v>
      </c>
      <c r="K252" s="57">
        <v>33</v>
      </c>
      <c r="L252" s="57">
        <v>108</v>
      </c>
      <c r="M252" s="57">
        <v>70</v>
      </c>
      <c r="N252" s="57">
        <v>72</v>
      </c>
      <c r="O252" s="57">
        <v>103</v>
      </c>
      <c r="P252" s="57">
        <v>33</v>
      </c>
      <c r="Q252" s="57">
        <v>22</v>
      </c>
      <c r="R252" s="57">
        <v>248</v>
      </c>
      <c r="S252" s="57">
        <v>37</v>
      </c>
      <c r="T252" s="57">
        <v>7</v>
      </c>
      <c r="U252" s="57">
        <v>981</v>
      </c>
      <c r="W252" s="52" t="str">
        <f t="shared" si="57"/>
        <v>一般路線バス(N=981）</v>
      </c>
      <c r="X252" s="58">
        <f t="shared" si="58"/>
        <v>0.32415902140672781</v>
      </c>
      <c r="Y252" s="58">
        <f t="shared" si="58"/>
        <v>0.33741080530071355</v>
      </c>
      <c r="Z252" s="58">
        <f t="shared" si="58"/>
        <v>8.0530071355759431E-2</v>
      </c>
      <c r="AA252" s="58">
        <f t="shared" si="58"/>
        <v>6.5239551478083593E-2</v>
      </c>
      <c r="AB252" s="58">
        <f t="shared" si="58"/>
        <v>5.1987767584097858E-2</v>
      </c>
      <c r="AC252" s="58">
        <f t="shared" si="58"/>
        <v>2.2426095820591234E-2</v>
      </c>
      <c r="AD252" s="58">
        <f t="shared" si="58"/>
        <v>3.3639143730886847E-2</v>
      </c>
      <c r="AE252" s="58">
        <f t="shared" si="58"/>
        <v>0.11009174311926606</v>
      </c>
      <c r="AF252" s="58">
        <f t="shared" si="58"/>
        <v>7.1355759429153925E-2</v>
      </c>
      <c r="AG252" s="58">
        <f t="shared" si="58"/>
        <v>7.3394495412844041E-2</v>
      </c>
      <c r="AH252" s="58">
        <f t="shared" si="58"/>
        <v>0.10499490316004077</v>
      </c>
      <c r="AI252" s="58">
        <f t="shared" si="58"/>
        <v>3.3639143730886847E-2</v>
      </c>
      <c r="AJ252" s="58">
        <f t="shared" si="58"/>
        <v>2.2426095820591234E-2</v>
      </c>
      <c r="AK252" s="58">
        <f t="shared" si="58"/>
        <v>0.25280326197757391</v>
      </c>
      <c r="AL252" s="58">
        <f t="shared" si="58"/>
        <v>3.7716615698267071E-2</v>
      </c>
      <c r="AM252" s="58">
        <f t="shared" si="58"/>
        <v>7.1355759429153924E-3</v>
      </c>
      <c r="AN252" s="58">
        <f t="shared" si="59"/>
        <v>1</v>
      </c>
    </row>
    <row r="253" spans="1:40" x14ac:dyDescent="0.15">
      <c r="A253" s="13" t="s">
        <v>473</v>
      </c>
      <c r="B253" s="51">
        <v>1</v>
      </c>
      <c r="C253" s="52" t="s">
        <v>1124</v>
      </c>
      <c r="D253" s="65" t="s">
        <v>475</v>
      </c>
      <c r="E253" s="57">
        <v>347</v>
      </c>
      <c r="F253" s="57">
        <v>254</v>
      </c>
      <c r="G253" s="57">
        <v>39</v>
      </c>
      <c r="H253" s="57">
        <v>32</v>
      </c>
      <c r="I253" s="57">
        <v>22</v>
      </c>
      <c r="J253" s="57">
        <v>27</v>
      </c>
      <c r="K253" s="57">
        <v>22</v>
      </c>
      <c r="L253" s="57">
        <v>65</v>
      </c>
      <c r="M253" s="57">
        <v>31</v>
      </c>
      <c r="N253" s="57">
        <v>30</v>
      </c>
      <c r="O253" s="57">
        <v>86</v>
      </c>
      <c r="P253" s="57">
        <v>21</v>
      </c>
      <c r="Q253" s="57">
        <v>15</v>
      </c>
      <c r="R253" s="57">
        <v>124</v>
      </c>
      <c r="S253" s="57">
        <v>32</v>
      </c>
      <c r="T253" s="57">
        <v>1</v>
      </c>
      <c r="U253" s="57">
        <v>691</v>
      </c>
      <c r="W253" s="52" t="str">
        <f t="shared" si="57"/>
        <v>都市間高速バス(N=691）</v>
      </c>
      <c r="X253" s="58">
        <f t="shared" si="58"/>
        <v>0.50217076700434149</v>
      </c>
      <c r="Y253" s="58">
        <f t="shared" si="58"/>
        <v>0.36758321273516642</v>
      </c>
      <c r="Z253" s="58">
        <f t="shared" si="58"/>
        <v>5.6439942112879886E-2</v>
      </c>
      <c r="AA253" s="58">
        <f t="shared" si="58"/>
        <v>4.6309696092619389E-2</v>
      </c>
      <c r="AB253" s="58">
        <f t="shared" si="58"/>
        <v>3.1837916063675829E-2</v>
      </c>
      <c r="AC253" s="58">
        <f t="shared" si="58"/>
        <v>3.9073806078147609E-2</v>
      </c>
      <c r="AD253" s="58">
        <f t="shared" si="58"/>
        <v>3.1837916063675829E-2</v>
      </c>
      <c r="AE253" s="58">
        <f t="shared" si="58"/>
        <v>9.4066570188133136E-2</v>
      </c>
      <c r="AF253" s="58">
        <f t="shared" si="58"/>
        <v>4.4862518089725037E-2</v>
      </c>
      <c r="AG253" s="58">
        <f t="shared" si="58"/>
        <v>4.3415340086830678E-2</v>
      </c>
      <c r="AH253" s="58">
        <f t="shared" si="58"/>
        <v>0.12445730824891461</v>
      </c>
      <c r="AI253" s="58">
        <f t="shared" si="58"/>
        <v>3.0390738060781478E-2</v>
      </c>
      <c r="AJ253" s="58">
        <f t="shared" si="58"/>
        <v>2.1707670043415339E-2</v>
      </c>
      <c r="AK253" s="58">
        <f t="shared" si="58"/>
        <v>0.17945007235890015</v>
      </c>
      <c r="AL253" s="58">
        <f t="shared" si="58"/>
        <v>4.6309696092619389E-2</v>
      </c>
      <c r="AM253" s="58">
        <f t="shared" si="58"/>
        <v>1.4471780028943559E-3</v>
      </c>
      <c r="AN253" s="58">
        <f t="shared" si="59"/>
        <v>1</v>
      </c>
    </row>
    <row r="254" spans="1:40" x14ac:dyDescent="0.15">
      <c r="A254" s="13" t="s">
        <v>476</v>
      </c>
      <c r="B254" s="51">
        <v>1</v>
      </c>
      <c r="C254" s="52" t="s">
        <v>1125</v>
      </c>
      <c r="D254" s="65" t="s">
        <v>478</v>
      </c>
      <c r="E254" s="57">
        <v>1548</v>
      </c>
      <c r="F254" s="57">
        <v>893</v>
      </c>
      <c r="G254" s="57">
        <v>142</v>
      </c>
      <c r="H254" s="57">
        <v>56</v>
      </c>
      <c r="I254" s="57">
        <v>44</v>
      </c>
      <c r="J254" s="57">
        <v>26</v>
      </c>
      <c r="K254" s="57">
        <v>35</v>
      </c>
      <c r="L254" s="57">
        <v>225</v>
      </c>
      <c r="M254" s="57">
        <v>62</v>
      </c>
      <c r="N254" s="57">
        <v>79</v>
      </c>
      <c r="O254" s="57">
        <v>309</v>
      </c>
      <c r="P254" s="57">
        <v>52</v>
      </c>
      <c r="Q254" s="57">
        <v>46</v>
      </c>
      <c r="R254" s="57">
        <v>637</v>
      </c>
      <c r="S254" s="57">
        <v>171</v>
      </c>
      <c r="T254" s="57">
        <v>2</v>
      </c>
      <c r="U254" s="57">
        <v>2859</v>
      </c>
      <c r="W254" s="52" t="str">
        <f t="shared" si="57"/>
        <v>新幹線(N=2859）</v>
      </c>
      <c r="X254" s="58">
        <f t="shared" si="58"/>
        <v>0.5414480587618048</v>
      </c>
      <c r="Y254" s="58">
        <f t="shared" si="58"/>
        <v>0.31234697446659671</v>
      </c>
      <c r="Z254" s="58">
        <f t="shared" si="58"/>
        <v>4.9667715984610006E-2</v>
      </c>
      <c r="AA254" s="58">
        <f t="shared" si="58"/>
        <v>1.9587268275620847E-2</v>
      </c>
      <c r="AB254" s="58">
        <f t="shared" si="58"/>
        <v>1.5389996502273523E-2</v>
      </c>
      <c r="AC254" s="58">
        <f t="shared" si="58"/>
        <v>9.0940888422525352E-3</v>
      </c>
      <c r="AD254" s="58">
        <f t="shared" si="58"/>
        <v>1.224204267226303E-2</v>
      </c>
      <c r="AE254" s="58">
        <f t="shared" si="58"/>
        <v>7.8698845750262328E-2</v>
      </c>
      <c r="AF254" s="58">
        <f t="shared" si="58"/>
        <v>2.168590416229451E-2</v>
      </c>
      <c r="AG254" s="58">
        <f t="shared" si="58"/>
        <v>2.7632039174536552E-2</v>
      </c>
      <c r="AH254" s="58">
        <f t="shared" si="58"/>
        <v>0.1080797481636936</v>
      </c>
      <c r="AI254" s="58">
        <f t="shared" si="58"/>
        <v>1.818817768450507E-2</v>
      </c>
      <c r="AJ254" s="58">
        <f t="shared" si="58"/>
        <v>1.6089541797831411E-2</v>
      </c>
      <c r="AK254" s="58">
        <f t="shared" si="58"/>
        <v>0.22280517663518712</v>
      </c>
      <c r="AL254" s="58">
        <f t="shared" si="58"/>
        <v>5.9811122770199371E-2</v>
      </c>
      <c r="AM254" s="58">
        <f t="shared" si="58"/>
        <v>6.9954529555788739E-4</v>
      </c>
      <c r="AN254" s="58">
        <f t="shared" si="59"/>
        <v>1</v>
      </c>
    </row>
    <row r="255" spans="1:40" x14ac:dyDescent="0.15">
      <c r="A255" s="13" t="s">
        <v>479</v>
      </c>
      <c r="B255" s="51">
        <v>1</v>
      </c>
      <c r="C255" s="52" t="s">
        <v>1126</v>
      </c>
      <c r="D255" s="65" t="s">
        <v>481</v>
      </c>
      <c r="E255" s="57">
        <v>1834</v>
      </c>
      <c r="F255" s="57">
        <v>1472</v>
      </c>
      <c r="G255" s="57">
        <v>324</v>
      </c>
      <c r="H255" s="57">
        <v>153</v>
      </c>
      <c r="I255" s="57">
        <v>81</v>
      </c>
      <c r="J255" s="57">
        <v>35</v>
      </c>
      <c r="K255" s="57">
        <v>55</v>
      </c>
      <c r="L255" s="57">
        <v>399</v>
      </c>
      <c r="M255" s="57">
        <v>190</v>
      </c>
      <c r="N255" s="57">
        <v>256</v>
      </c>
      <c r="O255" s="57">
        <v>468</v>
      </c>
      <c r="P255" s="57">
        <v>102</v>
      </c>
      <c r="Q255" s="57">
        <v>80</v>
      </c>
      <c r="R255" s="57">
        <v>1564</v>
      </c>
      <c r="S255" s="57">
        <v>253</v>
      </c>
      <c r="T255" s="57">
        <v>22</v>
      </c>
      <c r="U255" s="57">
        <v>5001</v>
      </c>
      <c r="W255" s="52" t="str">
        <f t="shared" si="57"/>
        <v>新幹線以外の鉄道(N=5001）</v>
      </c>
      <c r="X255" s="58">
        <f t="shared" si="58"/>
        <v>0.36672665466906618</v>
      </c>
      <c r="Y255" s="58">
        <f t="shared" si="58"/>
        <v>0.29434113177364529</v>
      </c>
      <c r="Z255" s="58">
        <f t="shared" si="58"/>
        <v>6.47870425914817E-2</v>
      </c>
      <c r="AA255" s="58">
        <f t="shared" si="58"/>
        <v>3.059388122375525E-2</v>
      </c>
      <c r="AB255" s="58">
        <f t="shared" si="58"/>
        <v>1.6196760647870425E-2</v>
      </c>
      <c r="AC255" s="58">
        <f t="shared" si="58"/>
        <v>6.9986002799440113E-3</v>
      </c>
      <c r="AD255" s="58">
        <f t="shared" si="58"/>
        <v>1.0997800439912017E-2</v>
      </c>
      <c r="AE255" s="58">
        <f t="shared" si="58"/>
        <v>7.9784043191361731E-2</v>
      </c>
      <c r="AF255" s="58">
        <f t="shared" si="58"/>
        <v>3.7992401519696059E-2</v>
      </c>
      <c r="AG255" s="58">
        <f t="shared" si="58"/>
        <v>5.118976204759048E-2</v>
      </c>
      <c r="AH255" s="58">
        <f t="shared" si="58"/>
        <v>9.3581283743251351E-2</v>
      </c>
      <c r="AI255" s="58">
        <f t="shared" si="58"/>
        <v>2.0395920815836834E-2</v>
      </c>
      <c r="AJ255" s="58">
        <f t="shared" si="58"/>
        <v>1.5996800639872025E-2</v>
      </c>
      <c r="AK255" s="58">
        <f t="shared" si="58"/>
        <v>0.31273745250949808</v>
      </c>
      <c r="AL255" s="58">
        <f t="shared" si="58"/>
        <v>5.0589882023595281E-2</v>
      </c>
      <c r="AM255" s="58">
        <f t="shared" si="58"/>
        <v>4.3991201759648072E-3</v>
      </c>
      <c r="AN255" s="58">
        <f t="shared" si="59"/>
        <v>1</v>
      </c>
    </row>
    <row r="256" spans="1:40" x14ac:dyDescent="0.15">
      <c r="A256" s="13" t="s">
        <v>482</v>
      </c>
      <c r="B256" s="51">
        <v>1</v>
      </c>
      <c r="C256" s="52" t="s">
        <v>1127</v>
      </c>
      <c r="D256" s="65" t="s">
        <v>484</v>
      </c>
      <c r="E256" s="57">
        <v>987</v>
      </c>
      <c r="F256" s="57">
        <v>553</v>
      </c>
      <c r="G256" s="57">
        <v>85</v>
      </c>
      <c r="H256" s="57">
        <v>30</v>
      </c>
      <c r="I256" s="57">
        <v>20</v>
      </c>
      <c r="J256" s="57">
        <v>14</v>
      </c>
      <c r="K256" s="57">
        <v>18</v>
      </c>
      <c r="L256" s="57">
        <v>110</v>
      </c>
      <c r="M256" s="57">
        <v>34</v>
      </c>
      <c r="N256" s="57">
        <v>26</v>
      </c>
      <c r="O256" s="57">
        <v>205</v>
      </c>
      <c r="P256" s="57">
        <v>37</v>
      </c>
      <c r="Q256" s="57">
        <v>35</v>
      </c>
      <c r="R256" s="57">
        <v>273</v>
      </c>
      <c r="S256" s="57">
        <v>75</v>
      </c>
      <c r="T256" s="57">
        <v>1</v>
      </c>
      <c r="U256" s="57">
        <v>1586</v>
      </c>
      <c r="W256" s="52" t="str">
        <f t="shared" si="57"/>
        <v>旅客機（飛行機）(N=1586）</v>
      </c>
      <c r="X256" s="58">
        <f t="shared" si="58"/>
        <v>0.62232030264817151</v>
      </c>
      <c r="Y256" s="58">
        <f t="shared" si="58"/>
        <v>0.34867591424968475</v>
      </c>
      <c r="Z256" s="58">
        <f t="shared" si="58"/>
        <v>5.3593947036569986E-2</v>
      </c>
      <c r="AA256" s="58">
        <f t="shared" si="58"/>
        <v>1.8915510718789406E-2</v>
      </c>
      <c r="AB256" s="58">
        <f t="shared" si="58"/>
        <v>1.2610340479192938E-2</v>
      </c>
      <c r="AC256" s="58">
        <f t="shared" si="58"/>
        <v>8.8272383354350576E-3</v>
      </c>
      <c r="AD256" s="58">
        <f t="shared" si="58"/>
        <v>1.1349306431273645E-2</v>
      </c>
      <c r="AE256" s="58">
        <f t="shared" si="58"/>
        <v>6.9356872635561159E-2</v>
      </c>
      <c r="AF256" s="58">
        <f t="shared" si="58"/>
        <v>2.1437578814627996E-2</v>
      </c>
      <c r="AG256" s="58">
        <f t="shared" si="58"/>
        <v>1.6393442622950821E-2</v>
      </c>
      <c r="AH256" s="58">
        <f t="shared" si="58"/>
        <v>0.12925598991172763</v>
      </c>
      <c r="AI256" s="58">
        <f t="shared" si="58"/>
        <v>2.3329129886506934E-2</v>
      </c>
      <c r="AJ256" s="58">
        <f t="shared" si="58"/>
        <v>2.2068095838587643E-2</v>
      </c>
      <c r="AK256" s="58">
        <f t="shared" si="58"/>
        <v>0.1721311475409836</v>
      </c>
      <c r="AL256" s="58">
        <f t="shared" si="58"/>
        <v>4.728877679697352E-2</v>
      </c>
      <c r="AM256" s="58">
        <f t="shared" si="58"/>
        <v>6.3051702395964691E-4</v>
      </c>
      <c r="AN256" s="58">
        <f t="shared" si="59"/>
        <v>1</v>
      </c>
    </row>
    <row r="257" spans="1:40" x14ac:dyDescent="0.15">
      <c r="A257" s="13" t="s">
        <v>485</v>
      </c>
      <c r="B257" s="51">
        <v>1</v>
      </c>
      <c r="C257" s="52" t="s">
        <v>919</v>
      </c>
      <c r="D257" s="65" t="s">
        <v>487</v>
      </c>
      <c r="E257" s="57">
        <v>73</v>
      </c>
      <c r="F257" s="57">
        <v>51</v>
      </c>
      <c r="G257" s="57">
        <v>3</v>
      </c>
      <c r="H257" s="57">
        <v>5</v>
      </c>
      <c r="I257" s="57">
        <v>2</v>
      </c>
      <c r="J257" s="57">
        <v>2</v>
      </c>
      <c r="K257" s="57">
        <v>1</v>
      </c>
      <c r="L257" s="57">
        <v>24</v>
      </c>
      <c r="M257" s="57">
        <v>3</v>
      </c>
      <c r="N257" s="57">
        <v>4</v>
      </c>
      <c r="O257" s="57">
        <v>26</v>
      </c>
      <c r="P257" s="57">
        <v>5</v>
      </c>
      <c r="Q257" s="57">
        <v>4</v>
      </c>
      <c r="R257" s="57">
        <v>19</v>
      </c>
      <c r="S257" s="57">
        <v>3</v>
      </c>
      <c r="T257" s="57">
        <v>0</v>
      </c>
      <c r="U257" s="57">
        <v>118</v>
      </c>
      <c r="W257" s="52" t="str">
        <f t="shared" si="57"/>
        <v>旅客船・フェリー(N=118）</v>
      </c>
      <c r="X257" s="58">
        <f t="shared" si="58"/>
        <v>0.61864406779661019</v>
      </c>
      <c r="Y257" s="58">
        <f t="shared" si="58"/>
        <v>0.43220338983050849</v>
      </c>
      <c r="Z257" s="58">
        <f t="shared" si="58"/>
        <v>2.5423728813559324E-2</v>
      </c>
      <c r="AA257" s="58">
        <f t="shared" si="58"/>
        <v>4.2372881355932202E-2</v>
      </c>
      <c r="AB257" s="58">
        <f t="shared" si="58"/>
        <v>1.6949152542372881E-2</v>
      </c>
      <c r="AC257" s="58">
        <f t="shared" si="58"/>
        <v>1.6949152542372881E-2</v>
      </c>
      <c r="AD257" s="58">
        <f t="shared" si="58"/>
        <v>8.4745762711864406E-3</v>
      </c>
      <c r="AE257" s="58">
        <f t="shared" si="58"/>
        <v>0.20338983050847459</v>
      </c>
      <c r="AF257" s="58">
        <f t="shared" si="58"/>
        <v>2.5423728813559324E-2</v>
      </c>
      <c r="AG257" s="58">
        <f t="shared" si="58"/>
        <v>3.3898305084745763E-2</v>
      </c>
      <c r="AH257" s="58">
        <f t="shared" si="58"/>
        <v>0.22033898305084745</v>
      </c>
      <c r="AI257" s="58">
        <f t="shared" si="58"/>
        <v>4.2372881355932202E-2</v>
      </c>
      <c r="AJ257" s="58">
        <f t="shared" si="58"/>
        <v>3.3898305084745763E-2</v>
      </c>
      <c r="AK257" s="58">
        <f t="shared" si="58"/>
        <v>0.16101694915254236</v>
      </c>
      <c r="AL257" s="58">
        <f t="shared" si="58"/>
        <v>2.5423728813559324E-2</v>
      </c>
      <c r="AM257" s="58">
        <f t="shared" si="58"/>
        <v>0</v>
      </c>
      <c r="AN257" s="58">
        <f t="shared" si="59"/>
        <v>1</v>
      </c>
    </row>
    <row r="258" spans="1:40" x14ac:dyDescent="0.15">
      <c r="A258" s="13" t="s">
        <v>488</v>
      </c>
      <c r="B258" s="51">
        <v>1</v>
      </c>
      <c r="C258" s="52" t="s">
        <v>1128</v>
      </c>
      <c r="D258" s="65" t="s">
        <v>490</v>
      </c>
      <c r="E258" s="57">
        <v>94</v>
      </c>
      <c r="F258" s="57">
        <v>60</v>
      </c>
      <c r="G258" s="57">
        <v>26</v>
      </c>
      <c r="H258" s="57">
        <v>10</v>
      </c>
      <c r="I258" s="57">
        <v>10</v>
      </c>
      <c r="J258" s="57">
        <v>3</v>
      </c>
      <c r="K258" s="57">
        <v>5</v>
      </c>
      <c r="L258" s="57">
        <v>31</v>
      </c>
      <c r="M258" s="57">
        <v>11</v>
      </c>
      <c r="N258" s="57">
        <v>15</v>
      </c>
      <c r="O258" s="57">
        <v>27</v>
      </c>
      <c r="P258" s="57">
        <v>7</v>
      </c>
      <c r="Q258" s="57">
        <v>7</v>
      </c>
      <c r="R258" s="57">
        <v>55</v>
      </c>
      <c r="S258" s="57">
        <v>15</v>
      </c>
      <c r="T258" s="57">
        <v>0</v>
      </c>
      <c r="U258" s="57">
        <v>203</v>
      </c>
      <c r="W258" s="52" t="str">
        <f t="shared" si="57"/>
        <v>タクシー(N=203）</v>
      </c>
      <c r="X258" s="58">
        <f t="shared" si="58"/>
        <v>0.46305418719211822</v>
      </c>
      <c r="Y258" s="58">
        <f t="shared" si="58"/>
        <v>0.29556650246305421</v>
      </c>
      <c r="Z258" s="58">
        <f t="shared" si="58"/>
        <v>0.12807881773399016</v>
      </c>
      <c r="AA258" s="58">
        <f t="shared" si="58"/>
        <v>4.9261083743842367E-2</v>
      </c>
      <c r="AB258" s="58">
        <f t="shared" si="58"/>
        <v>4.9261083743842367E-2</v>
      </c>
      <c r="AC258" s="58">
        <f t="shared" si="58"/>
        <v>1.4778325123152709E-2</v>
      </c>
      <c r="AD258" s="58">
        <f t="shared" si="58"/>
        <v>2.4630541871921183E-2</v>
      </c>
      <c r="AE258" s="58">
        <f t="shared" si="58"/>
        <v>0.15270935960591134</v>
      </c>
      <c r="AF258" s="58">
        <f t="shared" si="58"/>
        <v>5.4187192118226604E-2</v>
      </c>
      <c r="AG258" s="58">
        <f t="shared" si="58"/>
        <v>7.3891625615763554E-2</v>
      </c>
      <c r="AH258" s="58">
        <f t="shared" si="58"/>
        <v>0.13300492610837439</v>
      </c>
      <c r="AI258" s="58">
        <f t="shared" si="58"/>
        <v>3.4482758620689655E-2</v>
      </c>
      <c r="AJ258" s="58">
        <f t="shared" si="58"/>
        <v>3.4482758620689655E-2</v>
      </c>
      <c r="AK258" s="58">
        <f t="shared" si="58"/>
        <v>0.27093596059113301</v>
      </c>
      <c r="AL258" s="58">
        <f t="shared" si="58"/>
        <v>7.3891625615763554E-2</v>
      </c>
      <c r="AM258" s="58">
        <f t="shared" si="58"/>
        <v>0</v>
      </c>
      <c r="AN258" s="58">
        <f t="shared" si="59"/>
        <v>1</v>
      </c>
    </row>
    <row r="259" spans="1:40" x14ac:dyDescent="0.15">
      <c r="A259" s="13" t="s">
        <v>491</v>
      </c>
      <c r="B259" s="51">
        <v>1</v>
      </c>
      <c r="C259" s="52" t="s">
        <v>1129</v>
      </c>
      <c r="D259" s="65" t="s">
        <v>493</v>
      </c>
      <c r="E259" s="57">
        <v>202</v>
      </c>
      <c r="F259" s="57">
        <v>134</v>
      </c>
      <c r="G259" s="57">
        <v>23</v>
      </c>
      <c r="H259" s="57">
        <v>9</v>
      </c>
      <c r="I259" s="57">
        <v>10</v>
      </c>
      <c r="J259" s="57">
        <v>7</v>
      </c>
      <c r="K259" s="57">
        <v>2</v>
      </c>
      <c r="L259" s="57">
        <v>35</v>
      </c>
      <c r="M259" s="57">
        <v>13</v>
      </c>
      <c r="N259" s="57">
        <v>12</v>
      </c>
      <c r="O259" s="57">
        <v>46</v>
      </c>
      <c r="P259" s="57">
        <v>10</v>
      </c>
      <c r="Q259" s="57">
        <v>15</v>
      </c>
      <c r="R259" s="57">
        <v>46</v>
      </c>
      <c r="S259" s="57">
        <v>25</v>
      </c>
      <c r="T259" s="57">
        <v>0</v>
      </c>
      <c r="U259" s="57">
        <v>342</v>
      </c>
      <c r="W259" s="52" t="str">
        <f t="shared" si="57"/>
        <v>レンタカー(N=342）</v>
      </c>
      <c r="X259" s="58">
        <f t="shared" si="58"/>
        <v>0.59064327485380119</v>
      </c>
      <c r="Y259" s="58">
        <f t="shared" si="58"/>
        <v>0.391812865497076</v>
      </c>
      <c r="Z259" s="58">
        <f t="shared" si="58"/>
        <v>6.725146198830409E-2</v>
      </c>
      <c r="AA259" s="58">
        <f t="shared" si="58"/>
        <v>2.6315789473684209E-2</v>
      </c>
      <c r="AB259" s="58">
        <f t="shared" si="58"/>
        <v>2.9239766081871343E-2</v>
      </c>
      <c r="AC259" s="58">
        <f t="shared" si="58"/>
        <v>2.046783625730994E-2</v>
      </c>
      <c r="AD259" s="58">
        <f t="shared" si="58"/>
        <v>5.8479532163742687E-3</v>
      </c>
      <c r="AE259" s="58">
        <f t="shared" si="58"/>
        <v>0.1023391812865497</v>
      </c>
      <c r="AF259" s="58">
        <f t="shared" si="58"/>
        <v>3.8011695906432746E-2</v>
      </c>
      <c r="AG259" s="58">
        <f t="shared" si="58"/>
        <v>3.5087719298245612E-2</v>
      </c>
      <c r="AH259" s="58">
        <f t="shared" si="58"/>
        <v>0.13450292397660818</v>
      </c>
      <c r="AI259" s="58">
        <f t="shared" si="58"/>
        <v>2.9239766081871343E-2</v>
      </c>
      <c r="AJ259" s="58">
        <f t="shared" si="58"/>
        <v>4.3859649122807015E-2</v>
      </c>
      <c r="AK259" s="58">
        <f t="shared" si="58"/>
        <v>0.13450292397660818</v>
      </c>
      <c r="AL259" s="58">
        <f t="shared" si="58"/>
        <v>7.3099415204678359E-2</v>
      </c>
      <c r="AM259" s="58">
        <f t="shared" si="58"/>
        <v>0</v>
      </c>
      <c r="AN259" s="58">
        <f t="shared" si="59"/>
        <v>1</v>
      </c>
    </row>
    <row r="260" spans="1:40" x14ac:dyDescent="0.15">
      <c r="A260" s="13" t="s">
        <v>494</v>
      </c>
      <c r="B260" s="51">
        <v>1</v>
      </c>
      <c r="C260" s="52" t="s">
        <v>1130</v>
      </c>
      <c r="D260" s="65" t="s">
        <v>496</v>
      </c>
      <c r="E260" s="57">
        <v>13</v>
      </c>
      <c r="F260" s="57">
        <v>12</v>
      </c>
      <c r="G260" s="57">
        <v>4</v>
      </c>
      <c r="H260" s="57">
        <v>5</v>
      </c>
      <c r="I260" s="57">
        <v>2</v>
      </c>
      <c r="J260" s="57">
        <v>0</v>
      </c>
      <c r="K260" s="57">
        <v>0</v>
      </c>
      <c r="L260" s="57">
        <v>7</v>
      </c>
      <c r="M260" s="57">
        <v>5</v>
      </c>
      <c r="N260" s="57">
        <v>1</v>
      </c>
      <c r="O260" s="57">
        <v>2</v>
      </c>
      <c r="P260" s="57">
        <v>0</v>
      </c>
      <c r="Q260" s="57">
        <v>6</v>
      </c>
      <c r="R260" s="57">
        <v>27</v>
      </c>
      <c r="S260" s="57">
        <v>4</v>
      </c>
      <c r="T260" s="57">
        <v>0</v>
      </c>
      <c r="U260" s="57">
        <v>66</v>
      </c>
      <c r="W260" s="52" t="str">
        <f t="shared" si="57"/>
        <v>カーシェアリング(N=66）</v>
      </c>
      <c r="X260" s="58">
        <f t="shared" si="58"/>
        <v>0.19696969696969696</v>
      </c>
      <c r="Y260" s="58">
        <f t="shared" si="58"/>
        <v>0.18181818181818182</v>
      </c>
      <c r="Z260" s="58">
        <f t="shared" si="58"/>
        <v>6.0606060606060608E-2</v>
      </c>
      <c r="AA260" s="58">
        <f t="shared" si="58"/>
        <v>7.575757575757576E-2</v>
      </c>
      <c r="AB260" s="58">
        <f t="shared" si="58"/>
        <v>3.0303030303030304E-2</v>
      </c>
      <c r="AC260" s="58">
        <f t="shared" si="58"/>
        <v>0</v>
      </c>
      <c r="AD260" s="58">
        <f t="shared" si="58"/>
        <v>0</v>
      </c>
      <c r="AE260" s="58">
        <f t="shared" si="58"/>
        <v>0.10606060606060606</v>
      </c>
      <c r="AF260" s="58">
        <f t="shared" si="58"/>
        <v>7.575757575757576E-2</v>
      </c>
      <c r="AG260" s="58">
        <f t="shared" si="58"/>
        <v>1.5151515151515152E-2</v>
      </c>
      <c r="AH260" s="58">
        <f t="shared" si="58"/>
        <v>3.0303030303030304E-2</v>
      </c>
      <c r="AI260" s="58">
        <f t="shared" si="58"/>
        <v>0</v>
      </c>
      <c r="AJ260" s="58">
        <f t="shared" si="58"/>
        <v>9.0909090909090912E-2</v>
      </c>
      <c r="AK260" s="58">
        <f t="shared" si="58"/>
        <v>0.40909090909090912</v>
      </c>
      <c r="AL260" s="58">
        <f t="shared" si="58"/>
        <v>6.0606060606060608E-2</v>
      </c>
      <c r="AM260" s="58">
        <f t="shared" si="58"/>
        <v>0</v>
      </c>
      <c r="AN260" s="58">
        <f t="shared" si="59"/>
        <v>1</v>
      </c>
    </row>
    <row r="261" spans="1:40" x14ac:dyDescent="0.15">
      <c r="A261" s="13" t="s">
        <v>497</v>
      </c>
      <c r="B261" s="51">
        <v>1</v>
      </c>
      <c r="C261" s="52" t="s">
        <v>1115</v>
      </c>
      <c r="D261" s="65" t="s">
        <v>498</v>
      </c>
      <c r="E261" s="57">
        <v>25</v>
      </c>
      <c r="F261" s="57">
        <v>31</v>
      </c>
      <c r="G261" s="57">
        <v>10</v>
      </c>
      <c r="H261" s="57">
        <v>6</v>
      </c>
      <c r="I261" s="57">
        <v>1</v>
      </c>
      <c r="J261" s="57">
        <v>1</v>
      </c>
      <c r="K261" s="57">
        <v>3</v>
      </c>
      <c r="L261" s="57">
        <v>12</v>
      </c>
      <c r="M261" s="57">
        <v>19</v>
      </c>
      <c r="N261" s="57">
        <v>9</v>
      </c>
      <c r="O261" s="57">
        <v>23</v>
      </c>
      <c r="P261" s="57">
        <v>4</v>
      </c>
      <c r="Q261" s="57">
        <v>8</v>
      </c>
      <c r="R261" s="57">
        <v>25</v>
      </c>
      <c r="S261" s="57">
        <v>4</v>
      </c>
      <c r="T261" s="57">
        <v>1</v>
      </c>
      <c r="U261" s="57">
        <v>109</v>
      </c>
      <c r="W261" s="52" t="str">
        <f t="shared" si="57"/>
        <v>その他(N=109）</v>
      </c>
      <c r="X261" s="58">
        <f t="shared" si="58"/>
        <v>0.22935779816513763</v>
      </c>
      <c r="Y261" s="58">
        <f t="shared" si="58"/>
        <v>0.28440366972477066</v>
      </c>
      <c r="Z261" s="58">
        <f t="shared" si="58"/>
        <v>9.1743119266055051E-2</v>
      </c>
      <c r="AA261" s="58">
        <f t="shared" si="58"/>
        <v>5.5045871559633031E-2</v>
      </c>
      <c r="AB261" s="58">
        <f t="shared" si="58"/>
        <v>9.1743119266055051E-3</v>
      </c>
      <c r="AC261" s="58">
        <f t="shared" si="58"/>
        <v>9.1743119266055051E-3</v>
      </c>
      <c r="AD261" s="58">
        <f t="shared" si="58"/>
        <v>2.7522935779816515E-2</v>
      </c>
      <c r="AE261" s="58">
        <f t="shared" si="58"/>
        <v>0.11009174311926606</v>
      </c>
      <c r="AF261" s="58">
        <f t="shared" si="58"/>
        <v>0.1743119266055046</v>
      </c>
      <c r="AG261" s="58">
        <f t="shared" si="58"/>
        <v>8.2568807339449546E-2</v>
      </c>
      <c r="AH261" s="58">
        <f t="shared" si="58"/>
        <v>0.21100917431192662</v>
      </c>
      <c r="AI261" s="58">
        <f t="shared" si="58"/>
        <v>3.669724770642202E-2</v>
      </c>
      <c r="AJ261" s="58">
        <f t="shared" si="58"/>
        <v>7.3394495412844041E-2</v>
      </c>
      <c r="AK261" s="58">
        <f t="shared" si="58"/>
        <v>0.22935779816513763</v>
      </c>
      <c r="AL261" s="58">
        <f t="shared" si="58"/>
        <v>3.669724770642202E-2</v>
      </c>
      <c r="AM261" s="58">
        <f t="shared" si="58"/>
        <v>9.1743119266055051E-3</v>
      </c>
      <c r="AN261" s="58">
        <f t="shared" si="59"/>
        <v>1</v>
      </c>
    </row>
    <row r="262" spans="1:40" x14ac:dyDescent="0.15">
      <c r="P262" s="59"/>
      <c r="Q262" s="59"/>
      <c r="R262" s="59"/>
      <c r="S262" s="59"/>
      <c r="T262" s="59"/>
      <c r="U262" s="59"/>
      <c r="AB262" s="61"/>
      <c r="AI262" s="61"/>
      <c r="AJ262" s="61"/>
      <c r="AK262" s="61"/>
      <c r="AL262" s="61"/>
      <c r="AM262" s="61"/>
      <c r="AN262" s="61"/>
    </row>
    <row r="263" spans="1:40" x14ac:dyDescent="0.15">
      <c r="C263" s="60"/>
      <c r="P263" s="59"/>
      <c r="Q263" s="59"/>
      <c r="R263" s="59"/>
      <c r="S263" s="59"/>
      <c r="T263" s="59"/>
      <c r="U263" s="59" t="s">
        <v>878</v>
      </c>
      <c r="W263" s="60"/>
      <c r="AB263" s="61"/>
      <c r="AI263" s="61"/>
      <c r="AJ263" s="61"/>
      <c r="AK263" s="61"/>
      <c r="AL263" s="61"/>
      <c r="AM263" s="61"/>
      <c r="AN263" s="62"/>
    </row>
    <row r="264" spans="1:40" ht="12" customHeight="1" x14ac:dyDescent="0.15">
      <c r="C264" s="130" t="s">
        <v>499</v>
      </c>
      <c r="E264" s="47"/>
      <c r="F264" s="47"/>
      <c r="G264" s="47"/>
      <c r="H264" s="47"/>
      <c r="I264" s="47"/>
      <c r="J264" s="47"/>
      <c r="K264" s="47"/>
      <c r="L264" s="47"/>
      <c r="M264" s="47"/>
      <c r="N264" s="47"/>
      <c r="O264" s="47"/>
      <c r="P264" s="47"/>
      <c r="Q264" s="47"/>
      <c r="R264" s="47"/>
      <c r="S264" s="47"/>
      <c r="T264" s="47"/>
      <c r="U264" s="47"/>
      <c r="W264" s="136" t="str">
        <f>+C264</f>
        <v>＜訪問先までの移動時間＞</v>
      </c>
      <c r="X264" s="47"/>
      <c r="Y264" s="47"/>
      <c r="Z264" s="47"/>
      <c r="AA264" s="47"/>
      <c r="AB264" s="47"/>
      <c r="AC264" s="47"/>
      <c r="AD264" s="47"/>
      <c r="AE264" s="47"/>
      <c r="AF264" s="47"/>
      <c r="AG264" s="47"/>
      <c r="AH264" s="47"/>
      <c r="AI264" s="47"/>
      <c r="AJ264" s="47"/>
      <c r="AK264" s="47"/>
      <c r="AL264" s="47"/>
      <c r="AM264" s="47"/>
      <c r="AN264" s="47"/>
    </row>
    <row r="265" spans="1:40" ht="101.25" x14ac:dyDescent="0.15">
      <c r="A265" s="13" t="s">
        <v>1131</v>
      </c>
      <c r="B265" s="83" t="s">
        <v>501</v>
      </c>
      <c r="C265" s="131"/>
      <c r="E265" s="90" t="s">
        <v>1012</v>
      </c>
      <c r="F265" s="90" t="s">
        <v>1013</v>
      </c>
      <c r="G265" s="90" t="s">
        <v>1014</v>
      </c>
      <c r="H265" s="90" t="s">
        <v>1015</v>
      </c>
      <c r="I265" s="90" t="s">
        <v>1016</v>
      </c>
      <c r="J265" s="90" t="s">
        <v>1017</v>
      </c>
      <c r="K265" s="90" t="s">
        <v>1018</v>
      </c>
      <c r="L265" s="90" t="s">
        <v>1019</v>
      </c>
      <c r="M265" s="90" t="s">
        <v>1020</v>
      </c>
      <c r="N265" s="90" t="s">
        <v>1021</v>
      </c>
      <c r="O265" s="90" t="s">
        <v>1022</v>
      </c>
      <c r="P265" s="91" t="s">
        <v>1023</v>
      </c>
      <c r="Q265" s="91" t="s">
        <v>1024</v>
      </c>
      <c r="R265" s="91" t="s">
        <v>1025</v>
      </c>
      <c r="S265" s="91" t="s">
        <v>1026</v>
      </c>
      <c r="T265" s="91" t="s">
        <v>617</v>
      </c>
      <c r="U265" s="92" t="s">
        <v>140</v>
      </c>
      <c r="W265" s="137"/>
      <c r="X265" s="90" t="s">
        <v>943</v>
      </c>
      <c r="Y265" s="90" t="s">
        <v>1013</v>
      </c>
      <c r="Z265" s="90" t="s">
        <v>1014</v>
      </c>
      <c r="AA265" s="90" t="s">
        <v>1015</v>
      </c>
      <c r="AB265" s="90" t="s">
        <v>1016</v>
      </c>
      <c r="AC265" s="90" t="s">
        <v>1017</v>
      </c>
      <c r="AD265" s="90" t="s">
        <v>1018</v>
      </c>
      <c r="AE265" s="90" t="s">
        <v>1019</v>
      </c>
      <c r="AF265" s="90" t="s">
        <v>1020</v>
      </c>
      <c r="AG265" s="90" t="s">
        <v>1021</v>
      </c>
      <c r="AH265" s="90" t="s">
        <v>1022</v>
      </c>
      <c r="AI265" s="91" t="s">
        <v>1023</v>
      </c>
      <c r="AJ265" s="91" t="s">
        <v>1024</v>
      </c>
      <c r="AK265" s="91" t="s">
        <v>1025</v>
      </c>
      <c r="AL265" s="91" t="s">
        <v>1026</v>
      </c>
      <c r="AM265" s="91" t="s">
        <v>617</v>
      </c>
      <c r="AN265" s="92" t="s">
        <v>140</v>
      </c>
    </row>
    <row r="266" spans="1:40" x14ac:dyDescent="0.15">
      <c r="B266" s="51"/>
      <c r="C266" s="52" t="s">
        <v>150</v>
      </c>
      <c r="D266" s="51"/>
      <c r="E266" s="57">
        <v>6360</v>
      </c>
      <c r="F266" s="57">
        <v>4314</v>
      </c>
      <c r="G266" s="57">
        <v>858</v>
      </c>
      <c r="H266" s="57">
        <v>463</v>
      </c>
      <c r="I266" s="57">
        <v>268</v>
      </c>
      <c r="J266" s="57">
        <v>192</v>
      </c>
      <c r="K266" s="57">
        <v>202</v>
      </c>
      <c r="L266" s="57">
        <v>1165</v>
      </c>
      <c r="M266" s="57">
        <v>615</v>
      </c>
      <c r="N266" s="57">
        <v>522</v>
      </c>
      <c r="O266" s="57">
        <v>1398</v>
      </c>
      <c r="P266" s="57">
        <v>294</v>
      </c>
      <c r="Q266" s="57">
        <v>252</v>
      </c>
      <c r="R266" s="57">
        <v>4502</v>
      </c>
      <c r="S266" s="57">
        <v>617</v>
      </c>
      <c r="T266" s="57">
        <v>37</v>
      </c>
      <c r="U266" s="57">
        <v>15420</v>
      </c>
      <c r="W266" s="52" t="str">
        <f t="shared" ref="W266:W275" si="60">+C266&amp;"(N="&amp;U266&amp;"）"</f>
        <v>全体(N=15420）</v>
      </c>
      <c r="X266" s="58">
        <f t="shared" ref="X266:AM275" si="61">+E266/$U266</f>
        <v>0.41245136186770426</v>
      </c>
      <c r="Y266" s="58">
        <f t="shared" si="61"/>
        <v>0.27976653696498055</v>
      </c>
      <c r="Z266" s="58">
        <f t="shared" si="61"/>
        <v>5.5642023346303499E-2</v>
      </c>
      <c r="AA266" s="58">
        <f t="shared" si="61"/>
        <v>3.0025940337224385E-2</v>
      </c>
      <c r="AB266" s="58">
        <f t="shared" si="61"/>
        <v>1.7380025940337225E-2</v>
      </c>
      <c r="AC266" s="58">
        <f t="shared" si="61"/>
        <v>1.2451361867704281E-2</v>
      </c>
      <c r="AD266" s="58">
        <f t="shared" si="61"/>
        <v>1.3099870298313878E-2</v>
      </c>
      <c r="AE266" s="58">
        <f t="shared" si="61"/>
        <v>7.5551232166018154E-2</v>
      </c>
      <c r="AF266" s="58">
        <f t="shared" si="61"/>
        <v>3.9883268482490269E-2</v>
      </c>
      <c r="AG266" s="58">
        <f t="shared" si="61"/>
        <v>3.3852140077821009E-2</v>
      </c>
      <c r="AH266" s="58">
        <f t="shared" si="61"/>
        <v>9.0661478599221787E-2</v>
      </c>
      <c r="AI266" s="58">
        <f t="shared" si="61"/>
        <v>1.9066147859922181E-2</v>
      </c>
      <c r="AJ266" s="58">
        <f t="shared" si="61"/>
        <v>1.6342412451361869E-2</v>
      </c>
      <c r="AK266" s="58">
        <f t="shared" si="61"/>
        <v>0.291958495460441</v>
      </c>
      <c r="AL266" s="58">
        <f t="shared" si="61"/>
        <v>4.0012970168612189E-2</v>
      </c>
      <c r="AM266" s="58">
        <f t="shared" si="61"/>
        <v>2.3994811932555125E-3</v>
      </c>
      <c r="AN266" s="58">
        <f t="shared" ref="AN266:AN275" si="62">+U266/$U266</f>
        <v>1</v>
      </c>
    </row>
    <row r="267" spans="1:40" x14ac:dyDescent="0.15">
      <c r="A267" s="13" t="s">
        <v>1132</v>
      </c>
      <c r="B267" s="51">
        <v>1</v>
      </c>
      <c r="C267" s="52" t="s">
        <v>1133</v>
      </c>
      <c r="D267" s="65" t="s">
        <v>504</v>
      </c>
      <c r="E267" s="57">
        <v>441</v>
      </c>
      <c r="F267" s="57">
        <v>390</v>
      </c>
      <c r="G267" s="57">
        <v>116</v>
      </c>
      <c r="H267" s="57">
        <v>45</v>
      </c>
      <c r="I267" s="57">
        <v>24</v>
      </c>
      <c r="J267" s="57">
        <v>16</v>
      </c>
      <c r="K267" s="57">
        <v>12</v>
      </c>
      <c r="L267" s="57">
        <v>143</v>
      </c>
      <c r="M267" s="57">
        <v>159</v>
      </c>
      <c r="N267" s="57">
        <v>79</v>
      </c>
      <c r="O267" s="57">
        <v>142</v>
      </c>
      <c r="P267" s="57">
        <v>45</v>
      </c>
      <c r="Q267" s="57">
        <v>41</v>
      </c>
      <c r="R267" s="57">
        <v>650</v>
      </c>
      <c r="S267" s="57">
        <v>27</v>
      </c>
      <c r="T267" s="57">
        <v>7</v>
      </c>
      <c r="U267" s="57">
        <v>1735</v>
      </c>
      <c r="W267" s="52" t="str">
        <f t="shared" si="60"/>
        <v>０．５時間（３０分）未満(N=1735）</v>
      </c>
      <c r="X267" s="58">
        <f t="shared" si="61"/>
        <v>0.25417867435158503</v>
      </c>
      <c r="Y267" s="58">
        <f t="shared" si="61"/>
        <v>0.22478386167146974</v>
      </c>
      <c r="Z267" s="58">
        <f t="shared" si="61"/>
        <v>6.6858789625360224E-2</v>
      </c>
      <c r="AA267" s="58">
        <f t="shared" si="61"/>
        <v>2.5936599423631124E-2</v>
      </c>
      <c r="AB267" s="58">
        <f t="shared" si="61"/>
        <v>1.3832853025936599E-2</v>
      </c>
      <c r="AC267" s="58">
        <f t="shared" si="61"/>
        <v>9.2219020172910667E-3</v>
      </c>
      <c r="AD267" s="58">
        <f t="shared" si="61"/>
        <v>6.9164265129682996E-3</v>
      </c>
      <c r="AE267" s="58">
        <f t="shared" si="61"/>
        <v>8.2420749279538907E-2</v>
      </c>
      <c r="AF267" s="58">
        <f t="shared" si="61"/>
        <v>9.1642651296829969E-2</v>
      </c>
      <c r="AG267" s="58">
        <f t="shared" si="61"/>
        <v>4.5533141210374641E-2</v>
      </c>
      <c r="AH267" s="58">
        <f t="shared" si="61"/>
        <v>8.184438040345822E-2</v>
      </c>
      <c r="AI267" s="58">
        <f t="shared" si="61"/>
        <v>2.5936599423631124E-2</v>
      </c>
      <c r="AJ267" s="58">
        <f t="shared" si="61"/>
        <v>2.3631123919308359E-2</v>
      </c>
      <c r="AK267" s="58">
        <f t="shared" si="61"/>
        <v>0.37463976945244959</v>
      </c>
      <c r="AL267" s="58">
        <f t="shared" si="61"/>
        <v>1.5561959654178675E-2</v>
      </c>
      <c r="AM267" s="58">
        <f t="shared" si="61"/>
        <v>4.0345821325648411E-3</v>
      </c>
      <c r="AN267" s="58">
        <f t="shared" si="62"/>
        <v>1</v>
      </c>
    </row>
    <row r="268" spans="1:40" x14ac:dyDescent="0.15">
      <c r="A268" s="13" t="s">
        <v>1132</v>
      </c>
      <c r="B268" s="51">
        <v>2</v>
      </c>
      <c r="C268" s="52" t="s">
        <v>1134</v>
      </c>
      <c r="D268" s="65" t="s">
        <v>504</v>
      </c>
      <c r="E268" s="57">
        <v>606</v>
      </c>
      <c r="F268" s="57">
        <v>616</v>
      </c>
      <c r="G268" s="57">
        <v>157</v>
      </c>
      <c r="H268" s="57">
        <v>81</v>
      </c>
      <c r="I268" s="57">
        <v>45</v>
      </c>
      <c r="J268" s="57">
        <v>14</v>
      </c>
      <c r="K268" s="57">
        <v>23</v>
      </c>
      <c r="L268" s="57">
        <v>151</v>
      </c>
      <c r="M268" s="57">
        <v>109</v>
      </c>
      <c r="N268" s="57">
        <v>104</v>
      </c>
      <c r="O268" s="57">
        <v>174</v>
      </c>
      <c r="P268" s="57">
        <v>45</v>
      </c>
      <c r="Q268" s="57">
        <v>30</v>
      </c>
      <c r="R268" s="57">
        <v>863</v>
      </c>
      <c r="S268" s="57">
        <v>65</v>
      </c>
      <c r="T268" s="57">
        <v>11</v>
      </c>
      <c r="U268" s="57">
        <v>2301</v>
      </c>
      <c r="W268" s="52" t="str">
        <f t="shared" si="60"/>
        <v>０．５時間（３０分）～１．０時間未満(N=2301）</v>
      </c>
      <c r="X268" s="58">
        <f t="shared" si="61"/>
        <v>0.26336375488917863</v>
      </c>
      <c r="Y268" s="58">
        <f t="shared" si="61"/>
        <v>0.26770969143850498</v>
      </c>
      <c r="Z268" s="58">
        <f t="shared" si="61"/>
        <v>6.8231203824424158E-2</v>
      </c>
      <c r="AA268" s="58">
        <f t="shared" si="61"/>
        <v>3.5202086049543675E-2</v>
      </c>
      <c r="AB268" s="58">
        <f t="shared" si="61"/>
        <v>1.955671447196871E-2</v>
      </c>
      <c r="AC268" s="58">
        <f t="shared" si="61"/>
        <v>6.0843111690569319E-3</v>
      </c>
      <c r="AD268" s="58">
        <f t="shared" si="61"/>
        <v>9.9956540634506732E-3</v>
      </c>
      <c r="AE268" s="58">
        <f t="shared" si="61"/>
        <v>6.5623641894828333E-2</v>
      </c>
      <c r="AF268" s="58">
        <f t="shared" si="61"/>
        <v>4.7370708387657542E-2</v>
      </c>
      <c r="AG268" s="58">
        <f t="shared" si="61"/>
        <v>4.519774011299435E-2</v>
      </c>
      <c r="AH268" s="58">
        <f t="shared" si="61"/>
        <v>7.5619295958279015E-2</v>
      </c>
      <c r="AI268" s="58">
        <f t="shared" si="61"/>
        <v>1.955671447196871E-2</v>
      </c>
      <c r="AJ268" s="58">
        <f t="shared" si="61"/>
        <v>1.303780964797914E-2</v>
      </c>
      <c r="AK268" s="58">
        <f t="shared" si="61"/>
        <v>0.37505432420686657</v>
      </c>
      <c r="AL268" s="58">
        <f t="shared" si="61"/>
        <v>2.8248587570621469E-2</v>
      </c>
      <c r="AM268" s="58">
        <f t="shared" si="61"/>
        <v>4.7805302042590175E-3</v>
      </c>
      <c r="AN268" s="58">
        <f t="shared" si="62"/>
        <v>1</v>
      </c>
    </row>
    <row r="269" spans="1:40" x14ac:dyDescent="0.15">
      <c r="A269" s="13" t="s">
        <v>1132</v>
      </c>
      <c r="B269" s="51">
        <v>3</v>
      </c>
      <c r="C269" s="52" t="s">
        <v>920</v>
      </c>
      <c r="D269" s="65" t="s">
        <v>504</v>
      </c>
      <c r="E269" s="57">
        <v>694</v>
      </c>
      <c r="F269" s="57">
        <v>572</v>
      </c>
      <c r="G269" s="57">
        <v>157</v>
      </c>
      <c r="H269" s="57">
        <v>94</v>
      </c>
      <c r="I269" s="57">
        <v>43</v>
      </c>
      <c r="J269" s="57">
        <v>24</v>
      </c>
      <c r="K269" s="57">
        <v>30</v>
      </c>
      <c r="L269" s="57">
        <v>158</v>
      </c>
      <c r="M269" s="57">
        <v>73</v>
      </c>
      <c r="N269" s="57">
        <v>96</v>
      </c>
      <c r="O269" s="57">
        <v>153</v>
      </c>
      <c r="P269" s="57">
        <v>31</v>
      </c>
      <c r="Q269" s="57">
        <v>43</v>
      </c>
      <c r="R269" s="57">
        <v>815</v>
      </c>
      <c r="S269" s="57">
        <v>91</v>
      </c>
      <c r="T269" s="57">
        <v>11</v>
      </c>
      <c r="U269" s="57">
        <v>2284</v>
      </c>
      <c r="W269" s="52" t="str">
        <f t="shared" si="60"/>
        <v>１．０～１．５時間未満(N=2284）</v>
      </c>
      <c r="X269" s="58">
        <f t="shared" si="61"/>
        <v>0.30385288966725044</v>
      </c>
      <c r="Y269" s="58">
        <f t="shared" si="61"/>
        <v>0.25043782837127848</v>
      </c>
      <c r="Z269" s="58">
        <f t="shared" si="61"/>
        <v>6.8739054290718041E-2</v>
      </c>
      <c r="AA269" s="58">
        <f t="shared" si="61"/>
        <v>4.1155866900175128E-2</v>
      </c>
      <c r="AB269" s="58">
        <f t="shared" si="61"/>
        <v>1.8826619964973729E-2</v>
      </c>
      <c r="AC269" s="58">
        <f t="shared" si="61"/>
        <v>1.0507880910683012E-2</v>
      </c>
      <c r="AD269" s="58">
        <f t="shared" si="61"/>
        <v>1.3134851138353765E-2</v>
      </c>
      <c r="AE269" s="58">
        <f t="shared" si="61"/>
        <v>6.9176882661996494E-2</v>
      </c>
      <c r="AF269" s="58">
        <f t="shared" si="61"/>
        <v>3.1961471103327498E-2</v>
      </c>
      <c r="AG269" s="58">
        <f t="shared" si="61"/>
        <v>4.2031523642732049E-2</v>
      </c>
      <c r="AH269" s="58">
        <f t="shared" si="61"/>
        <v>6.6987740805604198E-2</v>
      </c>
      <c r="AI269" s="58">
        <f t="shared" si="61"/>
        <v>1.3572679509632224E-2</v>
      </c>
      <c r="AJ269" s="58">
        <f t="shared" si="61"/>
        <v>1.8826619964973729E-2</v>
      </c>
      <c r="AK269" s="58">
        <f t="shared" si="61"/>
        <v>0.35683012259194397</v>
      </c>
      <c r="AL269" s="58">
        <f t="shared" si="61"/>
        <v>3.9842381786339753E-2</v>
      </c>
      <c r="AM269" s="58">
        <f t="shared" si="61"/>
        <v>4.8161120840630473E-3</v>
      </c>
      <c r="AN269" s="58">
        <f t="shared" si="62"/>
        <v>1</v>
      </c>
    </row>
    <row r="270" spans="1:40" x14ac:dyDescent="0.15">
      <c r="A270" s="13" t="s">
        <v>502</v>
      </c>
      <c r="B270" s="51">
        <v>4</v>
      </c>
      <c r="C270" s="52" t="s">
        <v>1135</v>
      </c>
      <c r="D270" s="65" t="s">
        <v>504</v>
      </c>
      <c r="E270" s="57">
        <v>578</v>
      </c>
      <c r="F270" s="57">
        <v>413</v>
      </c>
      <c r="G270" s="57">
        <v>109</v>
      </c>
      <c r="H270" s="57">
        <v>61</v>
      </c>
      <c r="I270" s="57">
        <v>44</v>
      </c>
      <c r="J270" s="57">
        <v>29</v>
      </c>
      <c r="K270" s="57">
        <v>38</v>
      </c>
      <c r="L270" s="57">
        <v>121</v>
      </c>
      <c r="M270" s="57">
        <v>60</v>
      </c>
      <c r="N270" s="57">
        <v>59</v>
      </c>
      <c r="O270" s="57">
        <v>134</v>
      </c>
      <c r="P270" s="57">
        <v>30</v>
      </c>
      <c r="Q270" s="57">
        <v>17</v>
      </c>
      <c r="R270" s="57">
        <v>463</v>
      </c>
      <c r="S270" s="57">
        <v>65</v>
      </c>
      <c r="T270" s="57">
        <v>2</v>
      </c>
      <c r="U270" s="57">
        <v>1549</v>
      </c>
      <c r="W270" s="52" t="str">
        <f t="shared" si="60"/>
        <v>１．５～２．０時間未満(N=1549）</v>
      </c>
      <c r="X270" s="58">
        <f t="shared" si="61"/>
        <v>0.37314396384764364</v>
      </c>
      <c r="Y270" s="58">
        <f t="shared" si="61"/>
        <v>0.26662362814719176</v>
      </c>
      <c r="Z270" s="58">
        <f t="shared" si="61"/>
        <v>7.036797934151065E-2</v>
      </c>
      <c r="AA270" s="58">
        <f t="shared" si="61"/>
        <v>3.9380245319561004E-2</v>
      </c>
      <c r="AB270" s="58">
        <f t="shared" si="61"/>
        <v>2.8405422853453842E-2</v>
      </c>
      <c r="AC270" s="58">
        <f t="shared" si="61"/>
        <v>1.8721755971594579E-2</v>
      </c>
      <c r="AD270" s="58">
        <f t="shared" si="61"/>
        <v>2.4531956100710135E-2</v>
      </c>
      <c r="AE270" s="58">
        <f t="shared" si="61"/>
        <v>7.8114912846998064E-2</v>
      </c>
      <c r="AF270" s="58">
        <f t="shared" si="61"/>
        <v>3.8734667527437053E-2</v>
      </c>
      <c r="AG270" s="58">
        <f t="shared" si="61"/>
        <v>3.8089089735313109E-2</v>
      </c>
      <c r="AH270" s="58">
        <f t="shared" si="61"/>
        <v>8.6507424144609421E-2</v>
      </c>
      <c r="AI270" s="58">
        <f t="shared" si="61"/>
        <v>1.9367333763718526E-2</v>
      </c>
      <c r="AJ270" s="58">
        <f t="shared" si="61"/>
        <v>1.0974822466107165E-2</v>
      </c>
      <c r="AK270" s="58">
        <f t="shared" si="61"/>
        <v>0.29890251775338927</v>
      </c>
      <c r="AL270" s="58">
        <f t="shared" si="61"/>
        <v>4.1962556488056808E-2</v>
      </c>
      <c r="AM270" s="58">
        <f t="shared" si="61"/>
        <v>1.2911555842479018E-3</v>
      </c>
      <c r="AN270" s="58">
        <f t="shared" si="62"/>
        <v>1</v>
      </c>
    </row>
    <row r="271" spans="1:40" x14ac:dyDescent="0.15">
      <c r="A271" s="13" t="s">
        <v>1136</v>
      </c>
      <c r="B271" s="51">
        <v>5</v>
      </c>
      <c r="C271" s="52" t="s">
        <v>1137</v>
      </c>
      <c r="D271" s="65" t="s">
        <v>504</v>
      </c>
      <c r="E271" s="57">
        <v>654</v>
      </c>
      <c r="F271" s="57">
        <v>389</v>
      </c>
      <c r="G271" s="57">
        <v>71</v>
      </c>
      <c r="H271" s="57">
        <v>46</v>
      </c>
      <c r="I271" s="57">
        <v>33</v>
      </c>
      <c r="J271" s="57">
        <v>23</v>
      </c>
      <c r="K271" s="57">
        <v>21</v>
      </c>
      <c r="L271" s="57">
        <v>117</v>
      </c>
      <c r="M271" s="57">
        <v>55</v>
      </c>
      <c r="N271" s="57">
        <v>38</v>
      </c>
      <c r="O271" s="57">
        <v>133</v>
      </c>
      <c r="P271" s="57">
        <v>25</v>
      </c>
      <c r="Q271" s="57">
        <v>21</v>
      </c>
      <c r="R271" s="57">
        <v>316</v>
      </c>
      <c r="S271" s="57">
        <v>58</v>
      </c>
      <c r="T271" s="57">
        <v>1</v>
      </c>
      <c r="U271" s="57">
        <v>1326</v>
      </c>
      <c r="W271" s="52" t="str">
        <f t="shared" si="60"/>
        <v>２．０～２．５時間未満(N=1326）</v>
      </c>
      <c r="X271" s="58">
        <f t="shared" si="61"/>
        <v>0.49321266968325794</v>
      </c>
      <c r="Y271" s="58">
        <f t="shared" si="61"/>
        <v>0.2933634992458522</v>
      </c>
      <c r="Z271" s="58">
        <f t="shared" si="61"/>
        <v>5.3544494720965306E-2</v>
      </c>
      <c r="AA271" s="58">
        <f t="shared" si="61"/>
        <v>3.4690799396681751E-2</v>
      </c>
      <c r="AB271" s="58">
        <f t="shared" si="61"/>
        <v>2.4886877828054297E-2</v>
      </c>
      <c r="AC271" s="58">
        <f t="shared" si="61"/>
        <v>1.7345399698340876E-2</v>
      </c>
      <c r="AD271" s="58">
        <f t="shared" si="61"/>
        <v>1.5837104072398189E-2</v>
      </c>
      <c r="AE271" s="58">
        <f t="shared" si="61"/>
        <v>8.8235294117647065E-2</v>
      </c>
      <c r="AF271" s="58">
        <f t="shared" si="61"/>
        <v>4.1478129713423829E-2</v>
      </c>
      <c r="AG271" s="58">
        <f t="shared" si="61"/>
        <v>2.8657616892911009E-2</v>
      </c>
      <c r="AH271" s="58">
        <f t="shared" si="61"/>
        <v>0.10030165912518854</v>
      </c>
      <c r="AI271" s="58">
        <f t="shared" si="61"/>
        <v>1.8853695324283559E-2</v>
      </c>
      <c r="AJ271" s="58">
        <f t="shared" si="61"/>
        <v>1.5837104072398189E-2</v>
      </c>
      <c r="AK271" s="58">
        <f t="shared" si="61"/>
        <v>0.23831070889894421</v>
      </c>
      <c r="AL271" s="58">
        <f t="shared" si="61"/>
        <v>4.3740573152337855E-2</v>
      </c>
      <c r="AM271" s="58">
        <f t="shared" si="61"/>
        <v>7.5414781297134241E-4</v>
      </c>
      <c r="AN271" s="58">
        <f t="shared" si="62"/>
        <v>1</v>
      </c>
    </row>
    <row r="272" spans="1:40" x14ac:dyDescent="0.15">
      <c r="A272" s="13" t="s">
        <v>1132</v>
      </c>
      <c r="B272" s="51">
        <v>6</v>
      </c>
      <c r="C272" s="52" t="s">
        <v>1138</v>
      </c>
      <c r="D272" s="65" t="s">
        <v>504</v>
      </c>
      <c r="E272" s="57">
        <v>711</v>
      </c>
      <c r="F272" s="57">
        <v>428</v>
      </c>
      <c r="G272" s="57">
        <v>69</v>
      </c>
      <c r="H272" s="57">
        <v>43</v>
      </c>
      <c r="I272" s="57">
        <v>40</v>
      </c>
      <c r="J272" s="57">
        <v>20</v>
      </c>
      <c r="K272" s="57">
        <v>25</v>
      </c>
      <c r="L272" s="57">
        <v>98</v>
      </c>
      <c r="M272" s="57">
        <v>35</v>
      </c>
      <c r="N272" s="57">
        <v>30</v>
      </c>
      <c r="O272" s="57">
        <v>126</v>
      </c>
      <c r="P272" s="57">
        <v>17</v>
      </c>
      <c r="Q272" s="57">
        <v>23</v>
      </c>
      <c r="R272" s="57">
        <v>321</v>
      </c>
      <c r="S272" s="57">
        <v>60</v>
      </c>
      <c r="T272" s="57">
        <v>1</v>
      </c>
      <c r="U272" s="57">
        <v>1376</v>
      </c>
      <c r="W272" s="52" t="str">
        <f t="shared" si="60"/>
        <v>２．５～３．０時間未満(N=1376）</v>
      </c>
      <c r="X272" s="58">
        <f t="shared" si="61"/>
        <v>0.51671511627906974</v>
      </c>
      <c r="Y272" s="58">
        <f t="shared" si="61"/>
        <v>0.31104651162790697</v>
      </c>
      <c r="Z272" s="58">
        <f t="shared" si="61"/>
        <v>5.0145348837209301E-2</v>
      </c>
      <c r="AA272" s="58">
        <f t="shared" si="61"/>
        <v>3.125E-2</v>
      </c>
      <c r="AB272" s="58">
        <f t="shared" si="61"/>
        <v>2.9069767441860465E-2</v>
      </c>
      <c r="AC272" s="58">
        <f t="shared" si="61"/>
        <v>1.4534883720930232E-2</v>
      </c>
      <c r="AD272" s="58">
        <f t="shared" si="61"/>
        <v>1.8168604651162792E-2</v>
      </c>
      <c r="AE272" s="58">
        <f t="shared" si="61"/>
        <v>7.1220930232558141E-2</v>
      </c>
      <c r="AF272" s="58">
        <f t="shared" si="61"/>
        <v>2.5436046511627907E-2</v>
      </c>
      <c r="AG272" s="58">
        <f t="shared" si="61"/>
        <v>2.1802325581395349E-2</v>
      </c>
      <c r="AH272" s="58">
        <f t="shared" si="61"/>
        <v>9.1569767441860461E-2</v>
      </c>
      <c r="AI272" s="58">
        <f t="shared" si="61"/>
        <v>1.2354651162790697E-2</v>
      </c>
      <c r="AJ272" s="58">
        <f t="shared" si="61"/>
        <v>1.6715116279069766E-2</v>
      </c>
      <c r="AK272" s="58">
        <f t="shared" si="61"/>
        <v>0.23328488372093023</v>
      </c>
      <c r="AL272" s="58">
        <f t="shared" si="61"/>
        <v>4.3604651162790699E-2</v>
      </c>
      <c r="AM272" s="58">
        <f t="shared" si="61"/>
        <v>7.2674418604651162E-4</v>
      </c>
      <c r="AN272" s="58">
        <f t="shared" si="62"/>
        <v>1</v>
      </c>
    </row>
    <row r="273" spans="1:40" x14ac:dyDescent="0.15">
      <c r="A273" s="13" t="s">
        <v>1132</v>
      </c>
      <c r="B273" s="51">
        <v>7</v>
      </c>
      <c r="C273" s="52" t="s">
        <v>1139</v>
      </c>
      <c r="D273" s="65" t="s">
        <v>504</v>
      </c>
      <c r="E273" s="57">
        <v>919</v>
      </c>
      <c r="F273" s="57">
        <v>493</v>
      </c>
      <c r="G273" s="57">
        <v>73</v>
      </c>
      <c r="H273" s="57">
        <v>43</v>
      </c>
      <c r="I273" s="57">
        <v>19</v>
      </c>
      <c r="J273" s="57">
        <v>33</v>
      </c>
      <c r="K273" s="57">
        <v>27</v>
      </c>
      <c r="L273" s="57">
        <v>150</v>
      </c>
      <c r="M273" s="57">
        <v>45</v>
      </c>
      <c r="N273" s="57">
        <v>48</v>
      </c>
      <c r="O273" s="57">
        <v>185</v>
      </c>
      <c r="P273" s="57">
        <v>40</v>
      </c>
      <c r="Q273" s="57">
        <v>20</v>
      </c>
      <c r="R273" s="57">
        <v>371</v>
      </c>
      <c r="S273" s="57">
        <v>93</v>
      </c>
      <c r="T273" s="57">
        <v>1</v>
      </c>
      <c r="U273" s="57">
        <v>1696</v>
      </c>
      <c r="W273" s="52" t="str">
        <f t="shared" si="60"/>
        <v>３．０～４．０時間未満(N=1696）</v>
      </c>
      <c r="X273" s="58">
        <f t="shared" si="61"/>
        <v>0.54186320754716977</v>
      </c>
      <c r="Y273" s="58">
        <f t="shared" si="61"/>
        <v>0.29068396226415094</v>
      </c>
      <c r="Z273" s="58">
        <f t="shared" si="61"/>
        <v>4.3042452830188677E-2</v>
      </c>
      <c r="AA273" s="58">
        <f t="shared" si="61"/>
        <v>2.5353773584905662E-2</v>
      </c>
      <c r="AB273" s="58">
        <f t="shared" si="61"/>
        <v>1.1202830188679245E-2</v>
      </c>
      <c r="AC273" s="58">
        <f t="shared" si="61"/>
        <v>1.945754716981132E-2</v>
      </c>
      <c r="AD273" s="58">
        <f t="shared" si="61"/>
        <v>1.5919811320754717E-2</v>
      </c>
      <c r="AE273" s="58">
        <f t="shared" si="61"/>
        <v>8.8443396226415089E-2</v>
      </c>
      <c r="AF273" s="58">
        <f t="shared" si="61"/>
        <v>2.6533018867924529E-2</v>
      </c>
      <c r="AG273" s="58">
        <f t="shared" si="61"/>
        <v>2.8301886792452831E-2</v>
      </c>
      <c r="AH273" s="58">
        <f t="shared" si="61"/>
        <v>0.10908018867924528</v>
      </c>
      <c r="AI273" s="58">
        <f t="shared" si="61"/>
        <v>2.358490566037736E-2</v>
      </c>
      <c r="AJ273" s="58">
        <f t="shared" si="61"/>
        <v>1.179245283018868E-2</v>
      </c>
      <c r="AK273" s="58">
        <f t="shared" si="61"/>
        <v>0.21875</v>
      </c>
      <c r="AL273" s="58">
        <f t="shared" si="61"/>
        <v>5.483490566037736E-2</v>
      </c>
      <c r="AM273" s="58">
        <f t="shared" si="61"/>
        <v>5.8962264150943394E-4</v>
      </c>
      <c r="AN273" s="58">
        <f t="shared" si="62"/>
        <v>1</v>
      </c>
    </row>
    <row r="274" spans="1:40" x14ac:dyDescent="0.15">
      <c r="A274" s="13" t="s">
        <v>502</v>
      </c>
      <c r="B274" s="51">
        <v>8</v>
      </c>
      <c r="C274" s="52" t="s">
        <v>1140</v>
      </c>
      <c r="D274" s="65" t="s">
        <v>504</v>
      </c>
      <c r="E274" s="57">
        <v>686</v>
      </c>
      <c r="F274" s="57">
        <v>404</v>
      </c>
      <c r="G274" s="57">
        <v>46</v>
      </c>
      <c r="H274" s="57">
        <v>19</v>
      </c>
      <c r="I274" s="57">
        <v>8</v>
      </c>
      <c r="J274" s="57">
        <v>10</v>
      </c>
      <c r="K274" s="57">
        <v>10</v>
      </c>
      <c r="L274" s="57">
        <v>88</v>
      </c>
      <c r="M274" s="57">
        <v>31</v>
      </c>
      <c r="N274" s="57">
        <v>30</v>
      </c>
      <c r="O274" s="57">
        <v>150</v>
      </c>
      <c r="P274" s="57">
        <v>22</v>
      </c>
      <c r="Q274" s="57">
        <v>26</v>
      </c>
      <c r="R274" s="57">
        <v>252</v>
      </c>
      <c r="S274" s="57">
        <v>54</v>
      </c>
      <c r="T274" s="57">
        <v>1</v>
      </c>
      <c r="U274" s="57">
        <v>1226</v>
      </c>
      <c r="W274" s="52" t="str">
        <f t="shared" si="60"/>
        <v>４．０～５．０時間未満(N=1226）</v>
      </c>
      <c r="X274" s="58">
        <f t="shared" si="61"/>
        <v>0.55954323001631323</v>
      </c>
      <c r="Y274" s="58">
        <f t="shared" si="61"/>
        <v>0.32952691680261009</v>
      </c>
      <c r="Z274" s="58">
        <f t="shared" si="61"/>
        <v>3.7520391517128875E-2</v>
      </c>
      <c r="AA274" s="58">
        <f t="shared" si="61"/>
        <v>1.5497553017944535E-2</v>
      </c>
      <c r="AB274" s="58">
        <f t="shared" si="61"/>
        <v>6.5252854812398045E-3</v>
      </c>
      <c r="AC274" s="58">
        <f t="shared" si="61"/>
        <v>8.1566068515497546E-3</v>
      </c>
      <c r="AD274" s="58">
        <f t="shared" si="61"/>
        <v>8.1566068515497546E-3</v>
      </c>
      <c r="AE274" s="58">
        <f t="shared" si="61"/>
        <v>7.177814029363784E-2</v>
      </c>
      <c r="AF274" s="58">
        <f t="shared" si="61"/>
        <v>2.5285481239804241E-2</v>
      </c>
      <c r="AG274" s="58">
        <f t="shared" si="61"/>
        <v>2.4469820554649267E-2</v>
      </c>
      <c r="AH274" s="58">
        <f t="shared" si="61"/>
        <v>0.12234910277324633</v>
      </c>
      <c r="AI274" s="58">
        <f t="shared" si="61"/>
        <v>1.794453507340946E-2</v>
      </c>
      <c r="AJ274" s="58">
        <f t="shared" si="61"/>
        <v>2.1207177814029365E-2</v>
      </c>
      <c r="AK274" s="58">
        <f t="shared" si="61"/>
        <v>0.20554649265905384</v>
      </c>
      <c r="AL274" s="58">
        <f t="shared" si="61"/>
        <v>4.4045676998368678E-2</v>
      </c>
      <c r="AM274" s="58">
        <f t="shared" si="61"/>
        <v>8.1566068515497557E-4</v>
      </c>
      <c r="AN274" s="58">
        <f t="shared" si="62"/>
        <v>1</v>
      </c>
    </row>
    <row r="275" spans="1:40" x14ac:dyDescent="0.15">
      <c r="A275" s="13" t="s">
        <v>1132</v>
      </c>
      <c r="B275" s="51">
        <v>9</v>
      </c>
      <c r="C275" s="52" t="s">
        <v>1141</v>
      </c>
      <c r="D275" s="65" t="s">
        <v>504</v>
      </c>
      <c r="E275" s="57">
        <v>1071</v>
      </c>
      <c r="F275" s="57">
        <v>609</v>
      </c>
      <c r="G275" s="57">
        <v>60</v>
      </c>
      <c r="H275" s="57">
        <v>31</v>
      </c>
      <c r="I275" s="57">
        <v>12</v>
      </c>
      <c r="J275" s="57">
        <v>23</v>
      </c>
      <c r="K275" s="57">
        <v>16</v>
      </c>
      <c r="L275" s="57">
        <v>139</v>
      </c>
      <c r="M275" s="57">
        <v>48</v>
      </c>
      <c r="N275" s="57">
        <v>38</v>
      </c>
      <c r="O275" s="57">
        <v>201</v>
      </c>
      <c r="P275" s="57">
        <v>39</v>
      </c>
      <c r="Q275" s="57">
        <v>31</v>
      </c>
      <c r="R275" s="57">
        <v>451</v>
      </c>
      <c r="S275" s="57">
        <v>104</v>
      </c>
      <c r="T275" s="57">
        <v>2</v>
      </c>
      <c r="U275" s="57">
        <v>1927</v>
      </c>
      <c r="W275" s="52" t="str">
        <f t="shared" si="60"/>
        <v>５．０時間以上(N=1927）</v>
      </c>
      <c r="X275" s="58">
        <f t="shared" si="61"/>
        <v>0.55578619615983393</v>
      </c>
      <c r="Y275" s="58">
        <f t="shared" si="61"/>
        <v>0.31603528801245462</v>
      </c>
      <c r="Z275" s="58">
        <f t="shared" si="61"/>
        <v>3.1136481577581733E-2</v>
      </c>
      <c r="AA275" s="58">
        <f t="shared" si="61"/>
        <v>1.6087182148417228E-2</v>
      </c>
      <c r="AB275" s="58">
        <f t="shared" si="61"/>
        <v>6.2272963155163468E-3</v>
      </c>
      <c r="AC275" s="58">
        <f t="shared" si="61"/>
        <v>1.1935651271406332E-2</v>
      </c>
      <c r="AD275" s="58">
        <f t="shared" si="61"/>
        <v>8.3030617540217951E-3</v>
      </c>
      <c r="AE275" s="58">
        <f t="shared" si="61"/>
        <v>7.2132848988064352E-2</v>
      </c>
      <c r="AF275" s="58">
        <f t="shared" si="61"/>
        <v>2.4909185262065387E-2</v>
      </c>
      <c r="AG275" s="58">
        <f t="shared" si="61"/>
        <v>1.9719771665801765E-2</v>
      </c>
      <c r="AH275" s="58">
        <f t="shared" si="61"/>
        <v>0.10430721328489881</v>
      </c>
      <c r="AI275" s="58">
        <f t="shared" si="61"/>
        <v>2.0238713025428127E-2</v>
      </c>
      <c r="AJ275" s="58">
        <f t="shared" si="61"/>
        <v>1.6087182148417228E-2</v>
      </c>
      <c r="AK275" s="58">
        <f t="shared" si="61"/>
        <v>0.23404255319148937</v>
      </c>
      <c r="AL275" s="58">
        <f t="shared" si="61"/>
        <v>5.3969901401141669E-2</v>
      </c>
      <c r="AM275" s="58">
        <f t="shared" si="61"/>
        <v>1.0378827192527244E-3</v>
      </c>
      <c r="AN275" s="58">
        <f t="shared" si="62"/>
        <v>1</v>
      </c>
    </row>
    <row r="276" spans="1:40" x14ac:dyDescent="0.15">
      <c r="P276" s="59"/>
      <c r="Q276" s="59"/>
      <c r="R276" s="59"/>
      <c r="S276" s="59"/>
      <c r="T276" s="59"/>
      <c r="U276" s="59"/>
      <c r="AB276" s="61"/>
      <c r="AI276" s="61"/>
      <c r="AJ276" s="61"/>
      <c r="AK276" s="61"/>
      <c r="AL276" s="61"/>
      <c r="AM276" s="61"/>
      <c r="AN276" s="61"/>
    </row>
    <row r="277" spans="1:40" x14ac:dyDescent="0.15">
      <c r="C277" s="60"/>
      <c r="P277" s="59"/>
      <c r="Q277" s="59"/>
      <c r="R277" s="59"/>
      <c r="S277" s="59"/>
      <c r="T277" s="59"/>
      <c r="U277" s="59" t="s">
        <v>355</v>
      </c>
      <c r="W277" s="60"/>
      <c r="AB277" s="61"/>
      <c r="AI277" s="61"/>
      <c r="AJ277" s="61"/>
      <c r="AK277" s="61"/>
      <c r="AL277" s="61"/>
      <c r="AM277" s="61"/>
      <c r="AN277" s="62"/>
    </row>
    <row r="278" spans="1:40" ht="12" customHeight="1" x14ac:dyDescent="0.15">
      <c r="C278" s="130" t="s">
        <v>514</v>
      </c>
      <c r="E278" s="47"/>
      <c r="F278" s="47"/>
      <c r="G278" s="47"/>
      <c r="H278" s="47"/>
      <c r="I278" s="47"/>
      <c r="J278" s="47"/>
      <c r="K278" s="47"/>
      <c r="L278" s="47"/>
      <c r="M278" s="47"/>
      <c r="N278" s="47"/>
      <c r="O278" s="47"/>
      <c r="P278" s="47"/>
      <c r="Q278" s="47"/>
      <c r="R278" s="47"/>
      <c r="S278" s="47"/>
      <c r="T278" s="47"/>
      <c r="U278" s="47"/>
      <c r="W278" s="136" t="str">
        <f>+C278</f>
        <v>＜訪問先での滞在場所＞</v>
      </c>
      <c r="X278" s="47"/>
      <c r="Y278" s="47"/>
      <c r="Z278" s="47"/>
      <c r="AA278" s="47"/>
      <c r="AB278" s="47"/>
      <c r="AC278" s="47"/>
      <c r="AD278" s="47"/>
      <c r="AE278" s="47"/>
      <c r="AF278" s="47"/>
      <c r="AG278" s="47"/>
      <c r="AH278" s="47"/>
      <c r="AI278" s="47"/>
      <c r="AJ278" s="47"/>
      <c r="AK278" s="47"/>
      <c r="AL278" s="47"/>
      <c r="AM278" s="47"/>
      <c r="AN278" s="47"/>
    </row>
    <row r="279" spans="1:40" ht="101.25" x14ac:dyDescent="0.15">
      <c r="A279" s="13" t="s">
        <v>1142</v>
      </c>
      <c r="B279" s="83" t="s">
        <v>516</v>
      </c>
      <c r="C279" s="131"/>
      <c r="E279" s="90" t="s">
        <v>1012</v>
      </c>
      <c r="F279" s="90" t="s">
        <v>1013</v>
      </c>
      <c r="G279" s="90" t="s">
        <v>1014</v>
      </c>
      <c r="H279" s="90" t="s">
        <v>1015</v>
      </c>
      <c r="I279" s="90" t="s">
        <v>1016</v>
      </c>
      <c r="J279" s="90" t="s">
        <v>1017</v>
      </c>
      <c r="K279" s="90" t="s">
        <v>1018</v>
      </c>
      <c r="L279" s="90" t="s">
        <v>1019</v>
      </c>
      <c r="M279" s="90" t="s">
        <v>1020</v>
      </c>
      <c r="N279" s="90" t="s">
        <v>1021</v>
      </c>
      <c r="O279" s="90" t="s">
        <v>1022</v>
      </c>
      <c r="P279" s="91" t="s">
        <v>1023</v>
      </c>
      <c r="Q279" s="91" t="s">
        <v>1024</v>
      </c>
      <c r="R279" s="91" t="s">
        <v>1025</v>
      </c>
      <c r="S279" s="91" t="s">
        <v>1026</v>
      </c>
      <c r="T279" s="91" t="s">
        <v>617</v>
      </c>
      <c r="U279" s="92" t="s">
        <v>140</v>
      </c>
      <c r="W279" s="137"/>
      <c r="X279" s="90" t="s">
        <v>943</v>
      </c>
      <c r="Y279" s="90" t="s">
        <v>1013</v>
      </c>
      <c r="Z279" s="90" t="s">
        <v>1014</v>
      </c>
      <c r="AA279" s="90" t="s">
        <v>1015</v>
      </c>
      <c r="AB279" s="90" t="s">
        <v>1016</v>
      </c>
      <c r="AC279" s="90" t="s">
        <v>1017</v>
      </c>
      <c r="AD279" s="90" t="s">
        <v>1018</v>
      </c>
      <c r="AE279" s="90" t="s">
        <v>1019</v>
      </c>
      <c r="AF279" s="90" t="s">
        <v>1020</v>
      </c>
      <c r="AG279" s="90" t="s">
        <v>1021</v>
      </c>
      <c r="AH279" s="90" t="s">
        <v>1022</v>
      </c>
      <c r="AI279" s="91" t="s">
        <v>1023</v>
      </c>
      <c r="AJ279" s="91" t="s">
        <v>1024</v>
      </c>
      <c r="AK279" s="91" t="s">
        <v>1025</v>
      </c>
      <c r="AL279" s="91" t="s">
        <v>1026</v>
      </c>
      <c r="AM279" s="91" t="s">
        <v>617</v>
      </c>
      <c r="AN279" s="92" t="s">
        <v>140</v>
      </c>
    </row>
    <row r="280" spans="1:40" ht="23.25" customHeight="1" x14ac:dyDescent="0.15">
      <c r="B280" s="51"/>
      <c r="C280" s="52" t="s">
        <v>150</v>
      </c>
      <c r="D280" s="51"/>
      <c r="E280" s="57">
        <v>6360</v>
      </c>
      <c r="F280" s="57">
        <v>4314</v>
      </c>
      <c r="G280" s="57">
        <v>858</v>
      </c>
      <c r="H280" s="57">
        <v>463</v>
      </c>
      <c r="I280" s="57">
        <v>268</v>
      </c>
      <c r="J280" s="57">
        <v>192</v>
      </c>
      <c r="K280" s="57">
        <v>202</v>
      </c>
      <c r="L280" s="57">
        <v>1165</v>
      </c>
      <c r="M280" s="57">
        <v>615</v>
      </c>
      <c r="N280" s="57">
        <v>522</v>
      </c>
      <c r="O280" s="57">
        <v>1398</v>
      </c>
      <c r="P280" s="57">
        <v>294</v>
      </c>
      <c r="Q280" s="57">
        <v>252</v>
      </c>
      <c r="R280" s="57">
        <v>4502</v>
      </c>
      <c r="S280" s="57">
        <v>617</v>
      </c>
      <c r="T280" s="57">
        <v>37</v>
      </c>
      <c r="U280" s="57">
        <v>15420</v>
      </c>
      <c r="W280" s="52" t="str">
        <f t="shared" ref="W280:W297" si="63">+C280&amp;"(N="&amp;U280&amp;"）"</f>
        <v>全体(N=15420）</v>
      </c>
      <c r="X280" s="58">
        <f t="shared" ref="X280:AM295" si="64">+E280/$U280</f>
        <v>0.41245136186770426</v>
      </c>
      <c r="Y280" s="58">
        <f t="shared" si="64"/>
        <v>0.27976653696498055</v>
      </c>
      <c r="Z280" s="58">
        <f t="shared" si="64"/>
        <v>5.5642023346303499E-2</v>
      </c>
      <c r="AA280" s="58">
        <f t="shared" si="64"/>
        <v>3.0025940337224385E-2</v>
      </c>
      <c r="AB280" s="58">
        <f t="shared" si="64"/>
        <v>1.7380025940337225E-2</v>
      </c>
      <c r="AC280" s="58">
        <f t="shared" si="64"/>
        <v>1.2451361867704281E-2</v>
      </c>
      <c r="AD280" s="58">
        <f t="shared" si="64"/>
        <v>1.3099870298313878E-2</v>
      </c>
      <c r="AE280" s="58">
        <f t="shared" si="64"/>
        <v>7.5551232166018154E-2</v>
      </c>
      <c r="AF280" s="58">
        <f t="shared" si="64"/>
        <v>3.9883268482490269E-2</v>
      </c>
      <c r="AG280" s="58">
        <f t="shared" si="64"/>
        <v>3.3852140077821009E-2</v>
      </c>
      <c r="AH280" s="58">
        <f t="shared" si="64"/>
        <v>9.0661478599221787E-2</v>
      </c>
      <c r="AI280" s="58">
        <f t="shared" si="64"/>
        <v>1.9066147859922181E-2</v>
      </c>
      <c r="AJ280" s="58">
        <f t="shared" si="64"/>
        <v>1.6342412451361869E-2</v>
      </c>
      <c r="AK280" s="58">
        <f t="shared" si="64"/>
        <v>0.291958495460441</v>
      </c>
      <c r="AL280" s="58">
        <f t="shared" si="64"/>
        <v>4.0012970168612189E-2</v>
      </c>
      <c r="AM280" s="58">
        <f t="shared" si="64"/>
        <v>2.3994811932555125E-3</v>
      </c>
      <c r="AN280" s="58">
        <f t="shared" ref="AN280:AN297" si="65">+U280/$U280</f>
        <v>1</v>
      </c>
    </row>
    <row r="281" spans="1:40" ht="23.25" customHeight="1" x14ac:dyDescent="0.15">
      <c r="A281" s="13" t="s">
        <v>1143</v>
      </c>
      <c r="B281" s="51">
        <v>1</v>
      </c>
      <c r="C281" s="52" t="s">
        <v>1144</v>
      </c>
      <c r="D281" s="65" t="s">
        <v>519</v>
      </c>
      <c r="E281" s="57">
        <v>1398</v>
      </c>
      <c r="F281" s="57">
        <v>886</v>
      </c>
      <c r="G281" s="57">
        <v>177</v>
      </c>
      <c r="H281" s="57">
        <v>110</v>
      </c>
      <c r="I281" s="57">
        <v>49</v>
      </c>
      <c r="J281" s="57">
        <v>50</v>
      </c>
      <c r="K281" s="57">
        <v>39</v>
      </c>
      <c r="L281" s="57">
        <v>246</v>
      </c>
      <c r="M281" s="57">
        <v>119</v>
      </c>
      <c r="N281" s="57">
        <v>81</v>
      </c>
      <c r="O281" s="57">
        <v>242</v>
      </c>
      <c r="P281" s="57">
        <v>50</v>
      </c>
      <c r="Q281" s="57">
        <v>37</v>
      </c>
      <c r="R281" s="57">
        <v>926</v>
      </c>
      <c r="S281" s="57">
        <v>112</v>
      </c>
      <c r="T281" s="57">
        <v>5</v>
      </c>
      <c r="U281" s="57">
        <v>3069</v>
      </c>
      <c r="W281" s="52" t="str">
        <f t="shared" si="63"/>
        <v>自分や家族が所有または賃借している物件(N=3069）</v>
      </c>
      <c r="X281" s="58">
        <f t="shared" si="64"/>
        <v>0.45552297165200389</v>
      </c>
      <c r="Y281" s="58">
        <f t="shared" si="64"/>
        <v>0.288693385467579</v>
      </c>
      <c r="Z281" s="58">
        <f t="shared" si="64"/>
        <v>5.767350928641251E-2</v>
      </c>
      <c r="AA281" s="58">
        <f t="shared" si="64"/>
        <v>3.5842293906810034E-2</v>
      </c>
      <c r="AB281" s="58">
        <f t="shared" si="64"/>
        <v>1.596611274030629E-2</v>
      </c>
      <c r="AC281" s="58">
        <f t="shared" si="64"/>
        <v>1.6291951775822745E-2</v>
      </c>
      <c r="AD281" s="58">
        <f t="shared" si="64"/>
        <v>1.2707722385141741E-2</v>
      </c>
      <c r="AE281" s="58">
        <f t="shared" si="64"/>
        <v>8.0156402737047897E-2</v>
      </c>
      <c r="AF281" s="58">
        <f t="shared" si="64"/>
        <v>3.8774845226458132E-2</v>
      </c>
      <c r="AG281" s="58">
        <f t="shared" si="64"/>
        <v>2.6392961876832845E-2</v>
      </c>
      <c r="AH281" s="58">
        <f t="shared" si="64"/>
        <v>7.8853046594982074E-2</v>
      </c>
      <c r="AI281" s="58">
        <f t="shared" si="64"/>
        <v>1.6291951775822745E-2</v>
      </c>
      <c r="AJ281" s="58">
        <f t="shared" si="64"/>
        <v>1.2056044314108831E-2</v>
      </c>
      <c r="AK281" s="58">
        <f t="shared" si="64"/>
        <v>0.3017269468882372</v>
      </c>
      <c r="AL281" s="58">
        <f t="shared" si="64"/>
        <v>3.6493971977842946E-2</v>
      </c>
      <c r="AM281" s="58">
        <f t="shared" si="64"/>
        <v>1.6291951775822744E-3</v>
      </c>
      <c r="AN281" s="58">
        <f t="shared" si="65"/>
        <v>1</v>
      </c>
    </row>
    <row r="282" spans="1:40" ht="23.25" customHeight="1" x14ac:dyDescent="0.15">
      <c r="A282" s="13" t="s">
        <v>1145</v>
      </c>
      <c r="B282" s="51">
        <v>1</v>
      </c>
      <c r="C282" s="52" t="s">
        <v>1146</v>
      </c>
      <c r="D282" s="65" t="s">
        <v>522</v>
      </c>
      <c r="E282" s="57">
        <v>2258</v>
      </c>
      <c r="F282" s="57">
        <v>1300</v>
      </c>
      <c r="G282" s="57">
        <v>173</v>
      </c>
      <c r="H282" s="57">
        <v>102</v>
      </c>
      <c r="I282" s="57">
        <v>71</v>
      </c>
      <c r="J282" s="57">
        <v>62</v>
      </c>
      <c r="K282" s="57">
        <v>47</v>
      </c>
      <c r="L282" s="57">
        <v>452</v>
      </c>
      <c r="M282" s="57">
        <v>121</v>
      </c>
      <c r="N282" s="57">
        <v>98</v>
      </c>
      <c r="O282" s="57">
        <v>427</v>
      </c>
      <c r="P282" s="57">
        <v>65</v>
      </c>
      <c r="Q282" s="57">
        <v>46</v>
      </c>
      <c r="R282" s="57">
        <v>2346</v>
      </c>
      <c r="S282" s="57">
        <v>261</v>
      </c>
      <c r="T282" s="57">
        <v>5</v>
      </c>
      <c r="U282" s="57">
        <v>5791</v>
      </c>
      <c r="W282" s="52" t="str">
        <f t="shared" si="63"/>
        <v>親族の家（親族の所有する物件）(N=5791）</v>
      </c>
      <c r="X282" s="58">
        <f t="shared" si="64"/>
        <v>0.38991538594370573</v>
      </c>
      <c r="Y282" s="58">
        <f t="shared" si="64"/>
        <v>0.22448627180107061</v>
      </c>
      <c r="Z282" s="58">
        <f t="shared" si="64"/>
        <v>2.9873942324296323E-2</v>
      </c>
      <c r="AA282" s="58">
        <f t="shared" si="64"/>
        <v>1.761353824900708E-2</v>
      </c>
      <c r="AB282" s="58">
        <f t="shared" si="64"/>
        <v>1.2260404075289243E-2</v>
      </c>
      <c r="AC282" s="58">
        <f t="shared" si="64"/>
        <v>1.0706268347435675E-2</v>
      </c>
      <c r="AD282" s="58">
        <f t="shared" si="64"/>
        <v>8.116042134346399E-3</v>
      </c>
      <c r="AE282" s="58">
        <f t="shared" si="64"/>
        <v>7.8052149887756869E-2</v>
      </c>
      <c r="AF282" s="58">
        <f t="shared" si="64"/>
        <v>2.0894491452253496E-2</v>
      </c>
      <c r="AG282" s="58">
        <f t="shared" si="64"/>
        <v>1.6922811258849941E-2</v>
      </c>
      <c r="AH282" s="58">
        <f t="shared" si="64"/>
        <v>7.373510619927473E-2</v>
      </c>
      <c r="AI282" s="58">
        <f t="shared" si="64"/>
        <v>1.1224313590053532E-2</v>
      </c>
      <c r="AJ282" s="58">
        <f t="shared" si="64"/>
        <v>7.9433603868071141E-3</v>
      </c>
      <c r="AK282" s="58">
        <f t="shared" si="64"/>
        <v>0.40511137972716282</v>
      </c>
      <c r="AL282" s="58">
        <f t="shared" si="64"/>
        <v>4.5069936107753408E-2</v>
      </c>
      <c r="AM282" s="58">
        <f t="shared" si="64"/>
        <v>8.6340873769642551E-4</v>
      </c>
      <c r="AN282" s="58">
        <f t="shared" si="65"/>
        <v>1</v>
      </c>
    </row>
    <row r="283" spans="1:40" ht="23.25" customHeight="1" x14ac:dyDescent="0.15">
      <c r="A283" s="13" t="s">
        <v>1147</v>
      </c>
      <c r="B283" s="51">
        <v>1</v>
      </c>
      <c r="C283" s="52" t="s">
        <v>1148</v>
      </c>
      <c r="D283" s="65" t="s">
        <v>525</v>
      </c>
      <c r="E283" s="57">
        <v>954</v>
      </c>
      <c r="F283" s="57">
        <v>832</v>
      </c>
      <c r="G283" s="57">
        <v>177</v>
      </c>
      <c r="H283" s="57">
        <v>134</v>
      </c>
      <c r="I283" s="57">
        <v>69</v>
      </c>
      <c r="J283" s="57">
        <v>49</v>
      </c>
      <c r="K283" s="57">
        <v>61</v>
      </c>
      <c r="L283" s="57">
        <v>240</v>
      </c>
      <c r="M283" s="57">
        <v>125</v>
      </c>
      <c r="N283" s="57">
        <v>105</v>
      </c>
      <c r="O283" s="57">
        <v>365</v>
      </c>
      <c r="P283" s="57">
        <v>88</v>
      </c>
      <c r="Q283" s="57">
        <v>57</v>
      </c>
      <c r="R283" s="57">
        <v>362</v>
      </c>
      <c r="S283" s="57">
        <v>50</v>
      </c>
      <c r="T283" s="57">
        <v>3</v>
      </c>
      <c r="U283" s="57">
        <v>2079</v>
      </c>
      <c r="W283" s="52" t="str">
        <f t="shared" si="63"/>
        <v>友人・知人の家（友人・知人の所有する物件）(N=2079）</v>
      </c>
      <c r="X283" s="58">
        <f t="shared" si="64"/>
        <v>0.45887445887445888</v>
      </c>
      <c r="Y283" s="58">
        <f t="shared" si="64"/>
        <v>0.40019240019240021</v>
      </c>
      <c r="Z283" s="58">
        <f t="shared" si="64"/>
        <v>8.5137085137085136E-2</v>
      </c>
      <c r="AA283" s="58">
        <f t="shared" si="64"/>
        <v>6.4454064454064458E-2</v>
      </c>
      <c r="AB283" s="58">
        <f t="shared" si="64"/>
        <v>3.3189033189033192E-2</v>
      </c>
      <c r="AC283" s="58">
        <f t="shared" si="64"/>
        <v>2.3569023569023569E-2</v>
      </c>
      <c r="AD283" s="58">
        <f t="shared" si="64"/>
        <v>2.9341029341029341E-2</v>
      </c>
      <c r="AE283" s="58">
        <f t="shared" si="64"/>
        <v>0.11544011544011544</v>
      </c>
      <c r="AF283" s="58">
        <f t="shared" si="64"/>
        <v>6.0125060125060123E-2</v>
      </c>
      <c r="AG283" s="58">
        <f t="shared" si="64"/>
        <v>5.0505050505050504E-2</v>
      </c>
      <c r="AH283" s="58">
        <f t="shared" si="64"/>
        <v>0.17556517556517556</v>
      </c>
      <c r="AI283" s="58">
        <f t="shared" si="64"/>
        <v>4.2328042328042326E-2</v>
      </c>
      <c r="AJ283" s="58">
        <f t="shared" si="64"/>
        <v>2.7417027417027416E-2</v>
      </c>
      <c r="AK283" s="58">
        <f t="shared" si="64"/>
        <v>0.17412217412217412</v>
      </c>
      <c r="AL283" s="58">
        <f t="shared" si="64"/>
        <v>2.4050024050024051E-2</v>
      </c>
      <c r="AM283" s="58">
        <f t="shared" si="64"/>
        <v>1.443001443001443E-3</v>
      </c>
      <c r="AN283" s="58">
        <f t="shared" si="65"/>
        <v>1</v>
      </c>
    </row>
    <row r="284" spans="1:40" ht="23.25" customHeight="1" x14ac:dyDescent="0.15">
      <c r="A284" s="13" t="s">
        <v>1149</v>
      </c>
      <c r="B284" s="51">
        <v>1</v>
      </c>
      <c r="C284" s="52" t="s">
        <v>1150</v>
      </c>
      <c r="D284" s="65" t="s">
        <v>528</v>
      </c>
      <c r="E284" s="57">
        <v>37</v>
      </c>
      <c r="F284" s="57">
        <v>46</v>
      </c>
      <c r="G284" s="57">
        <v>39</v>
      </c>
      <c r="H284" s="57">
        <v>45</v>
      </c>
      <c r="I284" s="57">
        <v>24</v>
      </c>
      <c r="J284" s="57">
        <v>22</v>
      </c>
      <c r="K284" s="57">
        <v>22</v>
      </c>
      <c r="L284" s="57">
        <v>24</v>
      </c>
      <c r="M284" s="57">
        <v>23</v>
      </c>
      <c r="N284" s="57">
        <v>10</v>
      </c>
      <c r="O284" s="57">
        <v>15</v>
      </c>
      <c r="P284" s="57">
        <v>8</v>
      </c>
      <c r="Q284" s="57">
        <v>12</v>
      </c>
      <c r="R284" s="57">
        <v>5</v>
      </c>
      <c r="S284" s="57">
        <v>0</v>
      </c>
      <c r="T284" s="57">
        <v>0</v>
      </c>
      <c r="U284" s="57">
        <v>144</v>
      </c>
      <c r="W284" s="52" t="str">
        <f t="shared" si="63"/>
        <v>シェアリングサービス(N=144）</v>
      </c>
      <c r="X284" s="58">
        <f t="shared" si="64"/>
        <v>0.25694444444444442</v>
      </c>
      <c r="Y284" s="58">
        <f t="shared" si="64"/>
        <v>0.31944444444444442</v>
      </c>
      <c r="Z284" s="58">
        <f t="shared" si="64"/>
        <v>0.27083333333333331</v>
      </c>
      <c r="AA284" s="58">
        <f t="shared" si="64"/>
        <v>0.3125</v>
      </c>
      <c r="AB284" s="58">
        <f t="shared" si="64"/>
        <v>0.16666666666666666</v>
      </c>
      <c r="AC284" s="58">
        <f t="shared" si="64"/>
        <v>0.15277777777777779</v>
      </c>
      <c r="AD284" s="58">
        <f t="shared" si="64"/>
        <v>0.15277777777777779</v>
      </c>
      <c r="AE284" s="58">
        <f t="shared" si="64"/>
        <v>0.16666666666666666</v>
      </c>
      <c r="AF284" s="58">
        <f t="shared" si="64"/>
        <v>0.15972222222222221</v>
      </c>
      <c r="AG284" s="58">
        <f t="shared" si="64"/>
        <v>6.9444444444444448E-2</v>
      </c>
      <c r="AH284" s="58">
        <f t="shared" si="64"/>
        <v>0.10416666666666667</v>
      </c>
      <c r="AI284" s="58">
        <f t="shared" si="64"/>
        <v>5.5555555555555552E-2</v>
      </c>
      <c r="AJ284" s="58">
        <f t="shared" si="64"/>
        <v>8.3333333333333329E-2</v>
      </c>
      <c r="AK284" s="58">
        <f t="shared" si="64"/>
        <v>3.4722222222222224E-2</v>
      </c>
      <c r="AL284" s="58">
        <f t="shared" si="64"/>
        <v>0</v>
      </c>
      <c r="AM284" s="58">
        <f t="shared" si="64"/>
        <v>0</v>
      </c>
      <c r="AN284" s="58">
        <f t="shared" si="65"/>
        <v>1</v>
      </c>
    </row>
    <row r="285" spans="1:40" ht="23.25" customHeight="1" x14ac:dyDescent="0.15">
      <c r="A285" s="13" t="s">
        <v>1151</v>
      </c>
      <c r="B285" s="51">
        <v>1</v>
      </c>
      <c r="C285" s="52" t="s">
        <v>1152</v>
      </c>
      <c r="D285" s="65" t="s">
        <v>531</v>
      </c>
      <c r="E285" s="57">
        <v>2178</v>
      </c>
      <c r="F285" s="57">
        <v>1409</v>
      </c>
      <c r="G285" s="57">
        <v>225</v>
      </c>
      <c r="H285" s="57">
        <v>110</v>
      </c>
      <c r="I285" s="57">
        <v>84</v>
      </c>
      <c r="J285" s="57">
        <v>48</v>
      </c>
      <c r="K285" s="57">
        <v>70</v>
      </c>
      <c r="L285" s="57">
        <v>328</v>
      </c>
      <c r="M285" s="57">
        <v>117</v>
      </c>
      <c r="N285" s="57">
        <v>114</v>
      </c>
      <c r="O285" s="57">
        <v>515</v>
      </c>
      <c r="P285" s="57">
        <v>101</v>
      </c>
      <c r="Q285" s="57">
        <v>64</v>
      </c>
      <c r="R285" s="57">
        <v>366</v>
      </c>
      <c r="S285" s="57">
        <v>161</v>
      </c>
      <c r="T285" s="57">
        <v>2</v>
      </c>
      <c r="U285" s="57">
        <v>3442</v>
      </c>
      <c r="W285" s="52" t="str">
        <f t="shared" si="63"/>
        <v>旅館・ホテル、ペンション等の宿泊施設(N=3442）</v>
      </c>
      <c r="X285" s="58">
        <f t="shared" si="64"/>
        <v>0.63277164439279487</v>
      </c>
      <c r="Y285" s="58">
        <f t="shared" si="64"/>
        <v>0.40935502614758862</v>
      </c>
      <c r="Z285" s="58">
        <f t="shared" si="64"/>
        <v>6.5368971528181288E-2</v>
      </c>
      <c r="AA285" s="58">
        <f t="shared" si="64"/>
        <v>3.1958163858221963E-2</v>
      </c>
      <c r="AB285" s="58">
        <f t="shared" si="64"/>
        <v>2.4404416037187682E-2</v>
      </c>
      <c r="AC285" s="58">
        <f t="shared" si="64"/>
        <v>1.3945380592678676E-2</v>
      </c>
      <c r="AD285" s="58">
        <f t="shared" si="64"/>
        <v>2.0337013364323069E-2</v>
      </c>
      <c r="AE285" s="58">
        <f t="shared" si="64"/>
        <v>9.529343404997094E-2</v>
      </c>
      <c r="AF285" s="58">
        <f t="shared" si="64"/>
        <v>3.3991865194654268E-2</v>
      </c>
      <c r="AG285" s="58">
        <f t="shared" si="64"/>
        <v>3.3120278907611857E-2</v>
      </c>
      <c r="AH285" s="58">
        <f t="shared" si="64"/>
        <v>0.14962231260894829</v>
      </c>
      <c r="AI285" s="58">
        <f t="shared" si="64"/>
        <v>2.9343404997094712E-2</v>
      </c>
      <c r="AJ285" s="58">
        <f t="shared" si="64"/>
        <v>1.8593840790238233E-2</v>
      </c>
      <c r="AK285" s="58">
        <f t="shared" si="64"/>
        <v>0.10633352701917489</v>
      </c>
      <c r="AL285" s="58">
        <f t="shared" si="64"/>
        <v>4.6775130737943059E-2</v>
      </c>
      <c r="AM285" s="58">
        <f t="shared" si="64"/>
        <v>5.8105752469494478E-4</v>
      </c>
      <c r="AN285" s="58">
        <f t="shared" si="65"/>
        <v>1</v>
      </c>
    </row>
    <row r="286" spans="1:40" ht="23.25" customHeight="1" x14ac:dyDescent="0.15">
      <c r="A286" s="13" t="s">
        <v>1153</v>
      </c>
      <c r="B286" s="51">
        <v>1</v>
      </c>
      <c r="C286" s="52" t="s">
        <v>1154</v>
      </c>
      <c r="D286" s="65" t="s">
        <v>534</v>
      </c>
      <c r="E286" s="57">
        <v>146</v>
      </c>
      <c r="F286" s="57">
        <v>143</v>
      </c>
      <c r="G286" s="57">
        <v>33</v>
      </c>
      <c r="H286" s="57">
        <v>31</v>
      </c>
      <c r="I286" s="57">
        <v>23</v>
      </c>
      <c r="J286" s="57">
        <v>23</v>
      </c>
      <c r="K286" s="57">
        <v>28</v>
      </c>
      <c r="L286" s="57">
        <v>65</v>
      </c>
      <c r="M286" s="57">
        <v>53</v>
      </c>
      <c r="N286" s="57">
        <v>25</v>
      </c>
      <c r="O286" s="57">
        <v>59</v>
      </c>
      <c r="P286" s="57">
        <v>26</v>
      </c>
      <c r="Q286" s="57">
        <v>25</v>
      </c>
      <c r="R286" s="57">
        <v>12</v>
      </c>
      <c r="S286" s="57">
        <v>5</v>
      </c>
      <c r="T286" s="57">
        <v>0</v>
      </c>
      <c r="U286" s="57">
        <v>281</v>
      </c>
      <c r="W286" s="52" t="str">
        <f t="shared" si="63"/>
        <v>ゲストハウス、キャンプ場等の簡易宿所、民泊等(N=281）</v>
      </c>
      <c r="X286" s="58">
        <f t="shared" si="64"/>
        <v>0.5195729537366548</v>
      </c>
      <c r="Y286" s="58">
        <f t="shared" si="64"/>
        <v>0.50889679715302494</v>
      </c>
      <c r="Z286" s="58">
        <f t="shared" si="64"/>
        <v>0.11743772241992882</v>
      </c>
      <c r="AA286" s="58">
        <f t="shared" si="64"/>
        <v>0.1103202846975089</v>
      </c>
      <c r="AB286" s="58">
        <f t="shared" si="64"/>
        <v>8.1850533807829182E-2</v>
      </c>
      <c r="AC286" s="58">
        <f t="shared" si="64"/>
        <v>8.1850533807829182E-2</v>
      </c>
      <c r="AD286" s="58">
        <f t="shared" si="64"/>
        <v>9.9644128113879002E-2</v>
      </c>
      <c r="AE286" s="58">
        <f t="shared" si="64"/>
        <v>0.23131672597864769</v>
      </c>
      <c r="AF286" s="58">
        <f t="shared" si="64"/>
        <v>0.18861209964412812</v>
      </c>
      <c r="AG286" s="58">
        <f t="shared" si="64"/>
        <v>8.8967971530249115E-2</v>
      </c>
      <c r="AH286" s="58">
        <f t="shared" si="64"/>
        <v>0.20996441281138789</v>
      </c>
      <c r="AI286" s="58">
        <f t="shared" si="64"/>
        <v>9.2526690391459068E-2</v>
      </c>
      <c r="AJ286" s="58">
        <f t="shared" si="64"/>
        <v>8.8967971530249115E-2</v>
      </c>
      <c r="AK286" s="58">
        <f t="shared" si="64"/>
        <v>4.2704626334519574E-2</v>
      </c>
      <c r="AL286" s="58">
        <f t="shared" si="64"/>
        <v>1.7793594306049824E-2</v>
      </c>
      <c r="AM286" s="58">
        <f t="shared" si="64"/>
        <v>0</v>
      </c>
      <c r="AN286" s="58">
        <f t="shared" si="65"/>
        <v>1</v>
      </c>
    </row>
    <row r="287" spans="1:40" ht="23.25" customHeight="1" x14ac:dyDescent="0.15">
      <c r="A287" s="13" t="s">
        <v>1155</v>
      </c>
      <c r="B287" s="51">
        <v>1</v>
      </c>
      <c r="C287" s="52" t="s">
        <v>1156</v>
      </c>
      <c r="D287" s="65" t="s">
        <v>537</v>
      </c>
      <c r="E287" s="57">
        <v>31</v>
      </c>
      <c r="F287" s="57">
        <v>40</v>
      </c>
      <c r="G287" s="57">
        <v>43</v>
      </c>
      <c r="H287" s="57">
        <v>40</v>
      </c>
      <c r="I287" s="57">
        <v>23</v>
      </c>
      <c r="J287" s="57">
        <v>13</v>
      </c>
      <c r="K287" s="57">
        <v>35</v>
      </c>
      <c r="L287" s="57">
        <v>22</v>
      </c>
      <c r="M287" s="57">
        <v>28</v>
      </c>
      <c r="N287" s="57">
        <v>22</v>
      </c>
      <c r="O287" s="57">
        <v>20</v>
      </c>
      <c r="P287" s="57">
        <v>13</v>
      </c>
      <c r="Q287" s="57">
        <v>20</v>
      </c>
      <c r="R287" s="57">
        <v>2</v>
      </c>
      <c r="S287" s="57">
        <v>0</v>
      </c>
      <c r="T287" s="57">
        <v>0</v>
      </c>
      <c r="U287" s="57">
        <v>131</v>
      </c>
      <c r="W287" s="52" t="str">
        <f t="shared" si="63"/>
        <v>コワーキングスペース、シェアオフィスなどの共有ワークスペース、レンタルオフィスなど(N=131）</v>
      </c>
      <c r="X287" s="58">
        <f t="shared" si="64"/>
        <v>0.23664122137404581</v>
      </c>
      <c r="Y287" s="58">
        <f t="shared" si="64"/>
        <v>0.30534351145038169</v>
      </c>
      <c r="Z287" s="58">
        <f t="shared" si="64"/>
        <v>0.3282442748091603</v>
      </c>
      <c r="AA287" s="58">
        <f t="shared" si="64"/>
        <v>0.30534351145038169</v>
      </c>
      <c r="AB287" s="58">
        <f t="shared" si="64"/>
        <v>0.17557251908396945</v>
      </c>
      <c r="AC287" s="58">
        <f t="shared" si="64"/>
        <v>9.9236641221374045E-2</v>
      </c>
      <c r="AD287" s="58">
        <f t="shared" si="64"/>
        <v>0.26717557251908397</v>
      </c>
      <c r="AE287" s="58">
        <f t="shared" si="64"/>
        <v>0.16793893129770993</v>
      </c>
      <c r="AF287" s="58">
        <f t="shared" si="64"/>
        <v>0.21374045801526717</v>
      </c>
      <c r="AG287" s="58">
        <f t="shared" si="64"/>
        <v>0.16793893129770993</v>
      </c>
      <c r="AH287" s="58">
        <f t="shared" si="64"/>
        <v>0.15267175572519084</v>
      </c>
      <c r="AI287" s="58">
        <f t="shared" si="64"/>
        <v>9.9236641221374045E-2</v>
      </c>
      <c r="AJ287" s="58">
        <f t="shared" si="64"/>
        <v>0.15267175572519084</v>
      </c>
      <c r="AK287" s="58">
        <f t="shared" si="64"/>
        <v>1.5267175572519083E-2</v>
      </c>
      <c r="AL287" s="58">
        <f t="shared" si="64"/>
        <v>0</v>
      </c>
      <c r="AM287" s="58">
        <f t="shared" si="64"/>
        <v>0</v>
      </c>
      <c r="AN287" s="58">
        <f t="shared" si="65"/>
        <v>1</v>
      </c>
    </row>
    <row r="288" spans="1:40" ht="23.25" customHeight="1" x14ac:dyDescent="0.15">
      <c r="A288" s="13" t="s">
        <v>1157</v>
      </c>
      <c r="B288" s="51">
        <v>1</v>
      </c>
      <c r="C288" s="52" t="s">
        <v>539</v>
      </c>
      <c r="D288" s="65" t="s">
        <v>540</v>
      </c>
      <c r="E288" s="57">
        <v>99</v>
      </c>
      <c r="F288" s="57">
        <v>104</v>
      </c>
      <c r="G288" s="57">
        <v>234</v>
      </c>
      <c r="H288" s="57">
        <v>69</v>
      </c>
      <c r="I288" s="57">
        <v>59</v>
      </c>
      <c r="J288" s="57">
        <v>14</v>
      </c>
      <c r="K288" s="57">
        <v>35</v>
      </c>
      <c r="L288" s="57">
        <v>41</v>
      </c>
      <c r="M288" s="57">
        <v>50</v>
      </c>
      <c r="N288" s="57">
        <v>47</v>
      </c>
      <c r="O288" s="57">
        <v>58</v>
      </c>
      <c r="P288" s="57">
        <v>23</v>
      </c>
      <c r="Q288" s="57">
        <v>23</v>
      </c>
      <c r="R288" s="57">
        <v>35</v>
      </c>
      <c r="S288" s="57">
        <v>2</v>
      </c>
      <c r="T288" s="57">
        <v>3</v>
      </c>
      <c r="U288" s="57">
        <v>496</v>
      </c>
      <c r="W288" s="52" t="str">
        <f t="shared" si="63"/>
        <v>民間企業等の事業所・オフィス・作業場等(N=496）</v>
      </c>
      <c r="X288" s="58">
        <f t="shared" si="64"/>
        <v>0.19959677419354838</v>
      </c>
      <c r="Y288" s="58">
        <f t="shared" si="64"/>
        <v>0.20967741935483872</v>
      </c>
      <c r="Z288" s="58">
        <f t="shared" si="64"/>
        <v>0.47177419354838712</v>
      </c>
      <c r="AA288" s="58">
        <f t="shared" si="64"/>
        <v>0.13911290322580644</v>
      </c>
      <c r="AB288" s="58">
        <f t="shared" si="64"/>
        <v>0.11895161290322581</v>
      </c>
      <c r="AC288" s="58">
        <f t="shared" si="64"/>
        <v>2.8225806451612902E-2</v>
      </c>
      <c r="AD288" s="58">
        <f t="shared" si="64"/>
        <v>7.0564516129032265E-2</v>
      </c>
      <c r="AE288" s="58">
        <f t="shared" si="64"/>
        <v>8.2661290322580641E-2</v>
      </c>
      <c r="AF288" s="58">
        <f t="shared" si="64"/>
        <v>0.10080645161290322</v>
      </c>
      <c r="AG288" s="58">
        <f t="shared" si="64"/>
        <v>9.4758064516129031E-2</v>
      </c>
      <c r="AH288" s="58">
        <f t="shared" si="64"/>
        <v>0.11693548387096774</v>
      </c>
      <c r="AI288" s="58">
        <f t="shared" si="64"/>
        <v>4.6370967741935484E-2</v>
      </c>
      <c r="AJ288" s="58">
        <f t="shared" si="64"/>
        <v>4.6370967741935484E-2</v>
      </c>
      <c r="AK288" s="58">
        <f t="shared" si="64"/>
        <v>7.0564516129032265E-2</v>
      </c>
      <c r="AL288" s="58">
        <f t="shared" si="64"/>
        <v>4.0322580645161289E-3</v>
      </c>
      <c r="AM288" s="58">
        <f t="shared" si="64"/>
        <v>6.0483870967741934E-3</v>
      </c>
      <c r="AN288" s="58">
        <f t="shared" si="65"/>
        <v>1</v>
      </c>
    </row>
    <row r="289" spans="1:42" ht="23.25" customHeight="1" x14ac:dyDescent="0.15">
      <c r="A289" s="13" t="s">
        <v>1158</v>
      </c>
      <c r="B289" s="51">
        <v>1</v>
      </c>
      <c r="C289" s="52" t="s">
        <v>1159</v>
      </c>
      <c r="D289" s="65" t="s">
        <v>543</v>
      </c>
      <c r="E289" s="57">
        <v>41</v>
      </c>
      <c r="F289" s="57">
        <v>35</v>
      </c>
      <c r="G289" s="57">
        <v>10</v>
      </c>
      <c r="H289" s="57">
        <v>13</v>
      </c>
      <c r="I289" s="57">
        <v>9</v>
      </c>
      <c r="J289" s="57">
        <v>31</v>
      </c>
      <c r="K289" s="57">
        <v>12</v>
      </c>
      <c r="L289" s="57">
        <v>20</v>
      </c>
      <c r="M289" s="57">
        <v>23</v>
      </c>
      <c r="N289" s="57">
        <v>9</v>
      </c>
      <c r="O289" s="57">
        <v>20</v>
      </c>
      <c r="P289" s="57">
        <v>8</v>
      </c>
      <c r="Q289" s="57">
        <v>12</v>
      </c>
      <c r="R289" s="57">
        <v>1</v>
      </c>
      <c r="S289" s="57">
        <v>0</v>
      </c>
      <c r="T289" s="57">
        <v>0</v>
      </c>
      <c r="U289" s="57">
        <v>95</v>
      </c>
      <c r="W289" s="52" t="str">
        <f t="shared" si="63"/>
        <v>農林漁業等に関連する施設や現場等(N=95）</v>
      </c>
      <c r="X289" s="58">
        <f t="shared" si="64"/>
        <v>0.43157894736842106</v>
      </c>
      <c r="Y289" s="58">
        <f t="shared" si="64"/>
        <v>0.36842105263157893</v>
      </c>
      <c r="Z289" s="58">
        <f t="shared" si="64"/>
        <v>0.10526315789473684</v>
      </c>
      <c r="AA289" s="58">
        <f t="shared" si="64"/>
        <v>0.1368421052631579</v>
      </c>
      <c r="AB289" s="58">
        <f t="shared" si="64"/>
        <v>9.4736842105263161E-2</v>
      </c>
      <c r="AC289" s="58">
        <f t="shared" si="64"/>
        <v>0.32631578947368423</v>
      </c>
      <c r="AD289" s="58">
        <f t="shared" si="64"/>
        <v>0.12631578947368421</v>
      </c>
      <c r="AE289" s="58">
        <f t="shared" si="64"/>
        <v>0.21052631578947367</v>
      </c>
      <c r="AF289" s="58">
        <f t="shared" si="64"/>
        <v>0.24210526315789474</v>
      </c>
      <c r="AG289" s="58">
        <f t="shared" si="64"/>
        <v>9.4736842105263161E-2</v>
      </c>
      <c r="AH289" s="58">
        <f t="shared" si="64"/>
        <v>0.21052631578947367</v>
      </c>
      <c r="AI289" s="58">
        <f t="shared" si="64"/>
        <v>8.4210526315789472E-2</v>
      </c>
      <c r="AJ289" s="58">
        <f t="shared" si="64"/>
        <v>0.12631578947368421</v>
      </c>
      <c r="AK289" s="58">
        <f t="shared" si="64"/>
        <v>1.0526315789473684E-2</v>
      </c>
      <c r="AL289" s="58">
        <f t="shared" si="64"/>
        <v>0</v>
      </c>
      <c r="AM289" s="58">
        <f t="shared" si="64"/>
        <v>0</v>
      </c>
      <c r="AN289" s="58">
        <f t="shared" si="65"/>
        <v>1</v>
      </c>
    </row>
    <row r="290" spans="1:42" ht="23.25" customHeight="1" x14ac:dyDescent="0.15">
      <c r="A290" s="13" t="s">
        <v>1160</v>
      </c>
      <c r="B290" s="51">
        <v>1</v>
      </c>
      <c r="C290" s="52" t="s">
        <v>1161</v>
      </c>
      <c r="D290" s="65" t="s">
        <v>546</v>
      </c>
      <c r="E290" s="57">
        <v>27</v>
      </c>
      <c r="F290" s="57">
        <v>43</v>
      </c>
      <c r="G290" s="57">
        <v>32</v>
      </c>
      <c r="H290" s="57">
        <v>19</v>
      </c>
      <c r="I290" s="57">
        <v>12</v>
      </c>
      <c r="J290" s="57">
        <v>6</v>
      </c>
      <c r="K290" s="57">
        <v>15</v>
      </c>
      <c r="L290" s="57">
        <v>20</v>
      </c>
      <c r="M290" s="57">
        <v>35</v>
      </c>
      <c r="N290" s="57">
        <v>32</v>
      </c>
      <c r="O290" s="57">
        <v>27</v>
      </c>
      <c r="P290" s="57">
        <v>24</v>
      </c>
      <c r="Q290" s="57">
        <v>21</v>
      </c>
      <c r="R290" s="57">
        <v>1</v>
      </c>
      <c r="S290" s="57">
        <v>0</v>
      </c>
      <c r="T290" s="57">
        <v>0</v>
      </c>
      <c r="U290" s="57">
        <v>121</v>
      </c>
      <c r="W290" s="52" t="str">
        <f t="shared" si="63"/>
        <v>所属団体等の設けているサテライトオフィス(N=121）</v>
      </c>
      <c r="X290" s="58">
        <f t="shared" si="64"/>
        <v>0.2231404958677686</v>
      </c>
      <c r="Y290" s="58">
        <f t="shared" si="64"/>
        <v>0.35537190082644626</v>
      </c>
      <c r="Z290" s="58">
        <f t="shared" si="64"/>
        <v>0.26446280991735538</v>
      </c>
      <c r="AA290" s="58">
        <f t="shared" si="64"/>
        <v>0.15702479338842976</v>
      </c>
      <c r="AB290" s="58">
        <f t="shared" si="64"/>
        <v>9.9173553719008267E-2</v>
      </c>
      <c r="AC290" s="58">
        <f t="shared" si="64"/>
        <v>4.9586776859504134E-2</v>
      </c>
      <c r="AD290" s="58">
        <f t="shared" si="64"/>
        <v>0.12396694214876033</v>
      </c>
      <c r="AE290" s="58">
        <f t="shared" si="64"/>
        <v>0.16528925619834711</v>
      </c>
      <c r="AF290" s="58">
        <f t="shared" si="64"/>
        <v>0.28925619834710742</v>
      </c>
      <c r="AG290" s="58">
        <f t="shared" si="64"/>
        <v>0.26446280991735538</v>
      </c>
      <c r="AH290" s="58">
        <f t="shared" si="64"/>
        <v>0.2231404958677686</v>
      </c>
      <c r="AI290" s="58">
        <f t="shared" si="64"/>
        <v>0.19834710743801653</v>
      </c>
      <c r="AJ290" s="58">
        <f t="shared" si="64"/>
        <v>0.17355371900826447</v>
      </c>
      <c r="AK290" s="58">
        <f t="shared" si="64"/>
        <v>8.2644628099173556E-3</v>
      </c>
      <c r="AL290" s="58">
        <f t="shared" si="64"/>
        <v>0</v>
      </c>
      <c r="AM290" s="58">
        <f t="shared" si="64"/>
        <v>0</v>
      </c>
      <c r="AN290" s="58">
        <f t="shared" si="65"/>
        <v>1</v>
      </c>
    </row>
    <row r="291" spans="1:42" ht="23.25" customHeight="1" x14ac:dyDescent="0.15">
      <c r="A291" s="13" t="s">
        <v>1162</v>
      </c>
      <c r="B291" s="51">
        <v>1</v>
      </c>
      <c r="C291" s="52" t="s">
        <v>1163</v>
      </c>
      <c r="D291" s="65" t="s">
        <v>549</v>
      </c>
      <c r="E291" s="57">
        <v>145</v>
      </c>
      <c r="F291" s="57">
        <v>196</v>
      </c>
      <c r="G291" s="57">
        <v>33</v>
      </c>
      <c r="H291" s="57">
        <v>27</v>
      </c>
      <c r="I291" s="57">
        <v>13</v>
      </c>
      <c r="J291" s="57">
        <v>9</v>
      </c>
      <c r="K291" s="57">
        <v>35</v>
      </c>
      <c r="L291" s="57">
        <v>89</v>
      </c>
      <c r="M291" s="57">
        <v>131</v>
      </c>
      <c r="N291" s="57">
        <v>74</v>
      </c>
      <c r="O291" s="57">
        <v>134</v>
      </c>
      <c r="P291" s="57">
        <v>77</v>
      </c>
      <c r="Q291" s="57">
        <v>56</v>
      </c>
      <c r="R291" s="57">
        <v>18</v>
      </c>
      <c r="S291" s="57">
        <v>2</v>
      </c>
      <c r="T291" s="57">
        <v>0</v>
      </c>
      <c r="U291" s="57">
        <v>411</v>
      </c>
      <c r="W291" s="52" t="str">
        <f t="shared" si="63"/>
        <v>コミュニティスペース等の地域の交流拠点施設（コミュニティカフェ等を含む）(N=411）</v>
      </c>
      <c r="X291" s="58">
        <f t="shared" si="64"/>
        <v>0.35279805352798055</v>
      </c>
      <c r="Y291" s="58">
        <f t="shared" si="64"/>
        <v>0.47688564476885642</v>
      </c>
      <c r="Z291" s="58">
        <f t="shared" si="64"/>
        <v>8.0291970802919707E-2</v>
      </c>
      <c r="AA291" s="58">
        <f t="shared" si="64"/>
        <v>6.569343065693431E-2</v>
      </c>
      <c r="AB291" s="58">
        <f t="shared" si="64"/>
        <v>3.1630170316301706E-2</v>
      </c>
      <c r="AC291" s="58">
        <f t="shared" si="64"/>
        <v>2.1897810218978103E-2</v>
      </c>
      <c r="AD291" s="58">
        <f t="shared" si="64"/>
        <v>8.5158150851581502E-2</v>
      </c>
      <c r="AE291" s="58">
        <f t="shared" si="64"/>
        <v>0.21654501216545013</v>
      </c>
      <c r="AF291" s="58">
        <f t="shared" si="64"/>
        <v>0.31873479318734793</v>
      </c>
      <c r="AG291" s="58">
        <f t="shared" si="64"/>
        <v>0.18004866180048662</v>
      </c>
      <c r="AH291" s="58">
        <f t="shared" si="64"/>
        <v>0.32603406326034062</v>
      </c>
      <c r="AI291" s="58">
        <f t="shared" si="64"/>
        <v>0.18734793187347931</v>
      </c>
      <c r="AJ291" s="58">
        <f t="shared" si="64"/>
        <v>0.13625304136253041</v>
      </c>
      <c r="AK291" s="58">
        <f t="shared" si="64"/>
        <v>4.3795620437956206E-2</v>
      </c>
      <c r="AL291" s="58">
        <f t="shared" si="64"/>
        <v>4.8661800486618006E-3</v>
      </c>
      <c r="AM291" s="58">
        <f t="shared" si="64"/>
        <v>0</v>
      </c>
      <c r="AN291" s="58">
        <f t="shared" si="65"/>
        <v>1</v>
      </c>
    </row>
    <row r="292" spans="1:42" ht="23.25" customHeight="1" x14ac:dyDescent="0.15">
      <c r="A292" s="13" t="s">
        <v>936</v>
      </c>
      <c r="B292" s="51">
        <v>1</v>
      </c>
      <c r="C292" s="52" t="s">
        <v>1164</v>
      </c>
      <c r="D292" s="65" t="s">
        <v>552</v>
      </c>
      <c r="E292" s="57">
        <v>205</v>
      </c>
      <c r="F292" s="57">
        <v>292</v>
      </c>
      <c r="G292" s="57">
        <v>72</v>
      </c>
      <c r="H292" s="57">
        <v>52</v>
      </c>
      <c r="I292" s="57">
        <v>17</v>
      </c>
      <c r="J292" s="57">
        <v>10</v>
      </c>
      <c r="K292" s="57">
        <v>35</v>
      </c>
      <c r="L292" s="57">
        <v>142</v>
      </c>
      <c r="M292" s="57">
        <v>177</v>
      </c>
      <c r="N292" s="57">
        <v>176</v>
      </c>
      <c r="O292" s="57">
        <v>161</v>
      </c>
      <c r="P292" s="57">
        <v>85</v>
      </c>
      <c r="Q292" s="57">
        <v>68</v>
      </c>
      <c r="R292" s="57">
        <v>61</v>
      </c>
      <c r="S292" s="57">
        <v>15</v>
      </c>
      <c r="T292" s="57">
        <v>5</v>
      </c>
      <c r="U292" s="57">
        <v>739</v>
      </c>
      <c r="W292" s="52" t="str">
        <f t="shared" si="63"/>
        <v>役場、会館・集会所、図書館、学校、産業支援施設などの公共的な施設(N=739）</v>
      </c>
      <c r="X292" s="58">
        <f t="shared" si="64"/>
        <v>0.27740189445196212</v>
      </c>
      <c r="Y292" s="58">
        <f t="shared" si="64"/>
        <v>0.39512855209742898</v>
      </c>
      <c r="Z292" s="58">
        <f t="shared" si="64"/>
        <v>9.7428958051420836E-2</v>
      </c>
      <c r="AA292" s="58">
        <f t="shared" si="64"/>
        <v>7.0365358592692828E-2</v>
      </c>
      <c r="AB292" s="58">
        <f t="shared" si="64"/>
        <v>2.3004059539918808E-2</v>
      </c>
      <c r="AC292" s="58">
        <f t="shared" si="64"/>
        <v>1.3531799729364006E-2</v>
      </c>
      <c r="AD292" s="58">
        <f t="shared" si="64"/>
        <v>4.7361299052774017E-2</v>
      </c>
      <c r="AE292" s="58">
        <f t="shared" si="64"/>
        <v>0.19215155615696888</v>
      </c>
      <c r="AF292" s="58">
        <f t="shared" si="64"/>
        <v>0.23951285520974289</v>
      </c>
      <c r="AG292" s="58">
        <f t="shared" si="64"/>
        <v>0.23815967523680651</v>
      </c>
      <c r="AH292" s="58">
        <f t="shared" si="64"/>
        <v>0.2178619756427605</v>
      </c>
      <c r="AI292" s="58">
        <f t="shared" si="64"/>
        <v>0.11502029769959404</v>
      </c>
      <c r="AJ292" s="58">
        <f t="shared" si="64"/>
        <v>9.2016238159675232E-2</v>
      </c>
      <c r="AK292" s="58">
        <f t="shared" si="64"/>
        <v>8.2543978349120431E-2</v>
      </c>
      <c r="AL292" s="58">
        <f t="shared" si="64"/>
        <v>2.0297699594046009E-2</v>
      </c>
      <c r="AM292" s="58">
        <f t="shared" si="64"/>
        <v>6.7658998646820028E-3</v>
      </c>
      <c r="AN292" s="58">
        <f t="shared" si="65"/>
        <v>1</v>
      </c>
    </row>
    <row r="293" spans="1:42" ht="23.25" customHeight="1" x14ac:dyDescent="0.15">
      <c r="A293" s="13" t="s">
        <v>1165</v>
      </c>
      <c r="B293" s="51">
        <v>1</v>
      </c>
      <c r="C293" s="52" t="s">
        <v>554</v>
      </c>
      <c r="D293" s="65" t="s">
        <v>555</v>
      </c>
      <c r="E293" s="57">
        <v>546</v>
      </c>
      <c r="F293" s="57">
        <v>388</v>
      </c>
      <c r="G293" s="57">
        <v>61</v>
      </c>
      <c r="H293" s="57">
        <v>29</v>
      </c>
      <c r="I293" s="57">
        <v>16</v>
      </c>
      <c r="J293" s="57">
        <v>4</v>
      </c>
      <c r="K293" s="57">
        <v>6</v>
      </c>
      <c r="L293" s="57">
        <v>60</v>
      </c>
      <c r="M293" s="57">
        <v>41</v>
      </c>
      <c r="N293" s="57">
        <v>48</v>
      </c>
      <c r="O293" s="57">
        <v>64</v>
      </c>
      <c r="P293" s="57">
        <v>10</v>
      </c>
      <c r="Q293" s="57">
        <v>20</v>
      </c>
      <c r="R293" s="57">
        <v>709</v>
      </c>
      <c r="S293" s="57">
        <v>64</v>
      </c>
      <c r="T293" s="57">
        <v>2</v>
      </c>
      <c r="U293" s="57">
        <v>1699</v>
      </c>
      <c r="W293" s="52" t="str">
        <f t="shared" si="63"/>
        <v>特になし(N=1699）</v>
      </c>
      <c r="X293" s="58">
        <f t="shared" si="64"/>
        <v>0.32136550912301354</v>
      </c>
      <c r="Y293" s="58">
        <f t="shared" si="64"/>
        <v>0.22836962919364331</v>
      </c>
      <c r="Z293" s="58">
        <f t="shared" si="64"/>
        <v>3.5903472630959388E-2</v>
      </c>
      <c r="AA293" s="58">
        <f t="shared" si="64"/>
        <v>1.7068864037669218E-2</v>
      </c>
      <c r="AB293" s="58">
        <f t="shared" si="64"/>
        <v>9.4173042966450848E-3</v>
      </c>
      <c r="AC293" s="58">
        <f t="shared" si="64"/>
        <v>2.3543260741612712E-3</v>
      </c>
      <c r="AD293" s="58">
        <f t="shared" si="64"/>
        <v>3.5314891112419068E-3</v>
      </c>
      <c r="AE293" s="58">
        <f t="shared" si="64"/>
        <v>3.5314891112419068E-2</v>
      </c>
      <c r="AF293" s="58">
        <f t="shared" si="64"/>
        <v>2.4131842260153032E-2</v>
      </c>
      <c r="AG293" s="58">
        <f t="shared" si="64"/>
        <v>2.8251912889935255E-2</v>
      </c>
      <c r="AH293" s="58">
        <f t="shared" si="64"/>
        <v>3.7669217186580339E-2</v>
      </c>
      <c r="AI293" s="58">
        <f t="shared" si="64"/>
        <v>5.885815185403178E-3</v>
      </c>
      <c r="AJ293" s="58">
        <f t="shared" si="64"/>
        <v>1.1771630370806356E-2</v>
      </c>
      <c r="AK293" s="58">
        <f t="shared" si="64"/>
        <v>0.41730429664508534</v>
      </c>
      <c r="AL293" s="58">
        <f t="shared" si="64"/>
        <v>3.7669217186580339E-2</v>
      </c>
      <c r="AM293" s="58">
        <f t="shared" si="64"/>
        <v>1.1771630370806356E-3</v>
      </c>
      <c r="AN293" s="58">
        <f t="shared" si="65"/>
        <v>1</v>
      </c>
    </row>
    <row r="294" spans="1:42" ht="23.25" customHeight="1" x14ac:dyDescent="0.15">
      <c r="A294" s="13" t="s">
        <v>1166</v>
      </c>
      <c r="B294" s="51">
        <v>1</v>
      </c>
      <c r="C294" s="52" t="s">
        <v>557</v>
      </c>
      <c r="D294" s="65" t="s">
        <v>558</v>
      </c>
      <c r="E294" s="57">
        <v>78</v>
      </c>
      <c r="F294" s="57">
        <v>78</v>
      </c>
      <c r="G294" s="57">
        <v>3</v>
      </c>
      <c r="H294" s="57">
        <v>3</v>
      </c>
      <c r="I294" s="57">
        <v>1</v>
      </c>
      <c r="J294" s="57">
        <v>0</v>
      </c>
      <c r="K294" s="57">
        <v>0</v>
      </c>
      <c r="L294" s="57">
        <v>11</v>
      </c>
      <c r="M294" s="57">
        <v>2</v>
      </c>
      <c r="N294" s="57">
        <v>7</v>
      </c>
      <c r="O294" s="57">
        <v>23</v>
      </c>
      <c r="P294" s="57">
        <v>2</v>
      </c>
      <c r="Q294" s="57">
        <v>2</v>
      </c>
      <c r="R294" s="57">
        <v>21</v>
      </c>
      <c r="S294" s="57">
        <v>34</v>
      </c>
      <c r="T294" s="57">
        <v>14</v>
      </c>
      <c r="U294" s="57">
        <v>203</v>
      </c>
      <c r="W294" s="52" t="str">
        <f t="shared" si="63"/>
        <v>商業・サービス施設、レジャー施設など(N=203）</v>
      </c>
      <c r="X294" s="58">
        <f t="shared" si="64"/>
        <v>0.38423645320197042</v>
      </c>
      <c r="Y294" s="58">
        <f t="shared" si="64"/>
        <v>0.38423645320197042</v>
      </c>
      <c r="Z294" s="58">
        <f t="shared" si="64"/>
        <v>1.4778325123152709E-2</v>
      </c>
      <c r="AA294" s="58">
        <f t="shared" si="64"/>
        <v>1.4778325123152709E-2</v>
      </c>
      <c r="AB294" s="58">
        <f t="shared" si="64"/>
        <v>4.9261083743842365E-3</v>
      </c>
      <c r="AC294" s="58">
        <f t="shared" si="64"/>
        <v>0</v>
      </c>
      <c r="AD294" s="58">
        <f t="shared" si="64"/>
        <v>0</v>
      </c>
      <c r="AE294" s="58">
        <f t="shared" si="64"/>
        <v>5.4187192118226604E-2</v>
      </c>
      <c r="AF294" s="58">
        <f t="shared" si="64"/>
        <v>9.852216748768473E-3</v>
      </c>
      <c r="AG294" s="58">
        <f t="shared" si="64"/>
        <v>3.4482758620689655E-2</v>
      </c>
      <c r="AH294" s="58">
        <f t="shared" si="64"/>
        <v>0.11330049261083744</v>
      </c>
      <c r="AI294" s="58">
        <f t="shared" si="64"/>
        <v>9.852216748768473E-3</v>
      </c>
      <c r="AJ294" s="58">
        <f t="shared" si="64"/>
        <v>9.852216748768473E-3</v>
      </c>
      <c r="AK294" s="58">
        <f t="shared" si="64"/>
        <v>0.10344827586206896</v>
      </c>
      <c r="AL294" s="58">
        <f t="shared" si="64"/>
        <v>0.16748768472906403</v>
      </c>
      <c r="AM294" s="58">
        <f t="shared" si="64"/>
        <v>6.8965517241379309E-2</v>
      </c>
      <c r="AN294" s="58">
        <f t="shared" si="65"/>
        <v>1</v>
      </c>
    </row>
    <row r="295" spans="1:42" ht="23.25" customHeight="1" x14ac:dyDescent="0.15">
      <c r="A295" s="13" t="s">
        <v>939</v>
      </c>
      <c r="B295" s="51">
        <v>1</v>
      </c>
      <c r="C295" s="52" t="s">
        <v>560</v>
      </c>
      <c r="D295" s="65" t="s">
        <v>561</v>
      </c>
      <c r="E295" s="57">
        <v>3</v>
      </c>
      <c r="F295" s="57">
        <v>5</v>
      </c>
      <c r="G295" s="57">
        <v>0</v>
      </c>
      <c r="H295" s="57">
        <v>0</v>
      </c>
      <c r="I295" s="57">
        <v>0</v>
      </c>
      <c r="J295" s="57">
        <v>0</v>
      </c>
      <c r="K295" s="57">
        <v>0</v>
      </c>
      <c r="L295" s="57">
        <v>0</v>
      </c>
      <c r="M295" s="57">
        <v>2</v>
      </c>
      <c r="N295" s="57">
        <v>1</v>
      </c>
      <c r="O295" s="57">
        <v>1</v>
      </c>
      <c r="P295" s="57">
        <v>0</v>
      </c>
      <c r="Q295" s="57">
        <v>0</v>
      </c>
      <c r="R295" s="57">
        <v>16</v>
      </c>
      <c r="S295" s="57">
        <v>8</v>
      </c>
      <c r="T295" s="57">
        <v>7</v>
      </c>
      <c r="U295" s="57">
        <v>38</v>
      </c>
      <c r="W295" s="52" t="str">
        <f t="shared" si="63"/>
        <v>医療・福祉施設など(N=38）</v>
      </c>
      <c r="X295" s="58">
        <f t="shared" si="64"/>
        <v>7.8947368421052627E-2</v>
      </c>
      <c r="Y295" s="58">
        <f t="shared" si="64"/>
        <v>0.13157894736842105</v>
      </c>
      <c r="Z295" s="58">
        <f t="shared" si="64"/>
        <v>0</v>
      </c>
      <c r="AA295" s="58">
        <f t="shared" si="64"/>
        <v>0</v>
      </c>
      <c r="AB295" s="58">
        <f t="shared" si="64"/>
        <v>0</v>
      </c>
      <c r="AC295" s="58">
        <f t="shared" si="64"/>
        <v>0</v>
      </c>
      <c r="AD295" s="58">
        <f t="shared" si="64"/>
        <v>0</v>
      </c>
      <c r="AE295" s="58">
        <f t="shared" si="64"/>
        <v>0</v>
      </c>
      <c r="AF295" s="58">
        <f t="shared" si="64"/>
        <v>5.2631578947368418E-2</v>
      </c>
      <c r="AG295" s="58">
        <f t="shared" si="64"/>
        <v>2.6315789473684209E-2</v>
      </c>
      <c r="AH295" s="58">
        <f t="shared" si="64"/>
        <v>2.6315789473684209E-2</v>
      </c>
      <c r="AI295" s="58">
        <f t="shared" si="64"/>
        <v>0</v>
      </c>
      <c r="AJ295" s="58">
        <f t="shared" si="64"/>
        <v>0</v>
      </c>
      <c r="AK295" s="58">
        <f t="shared" si="64"/>
        <v>0.42105263157894735</v>
      </c>
      <c r="AL295" s="58">
        <f t="shared" si="64"/>
        <v>0.21052631578947367</v>
      </c>
      <c r="AM295" s="58">
        <f t="shared" ref="AM295:AM297" si="66">+T295/$U295</f>
        <v>0.18421052631578946</v>
      </c>
      <c r="AN295" s="58">
        <f t="shared" si="65"/>
        <v>1</v>
      </c>
    </row>
    <row r="296" spans="1:42" ht="23.25" customHeight="1" x14ac:dyDescent="0.15">
      <c r="A296" s="13" t="s">
        <v>1167</v>
      </c>
      <c r="B296" s="51">
        <v>1</v>
      </c>
      <c r="C296" s="52" t="s">
        <v>563</v>
      </c>
      <c r="D296" s="65" t="s">
        <v>564</v>
      </c>
      <c r="E296" s="57">
        <v>15</v>
      </c>
      <c r="F296" s="57">
        <v>15</v>
      </c>
      <c r="G296" s="57">
        <v>1</v>
      </c>
      <c r="H296" s="57">
        <v>1</v>
      </c>
      <c r="I296" s="57">
        <v>0</v>
      </c>
      <c r="J296" s="57">
        <v>0</v>
      </c>
      <c r="K296" s="57">
        <v>0</v>
      </c>
      <c r="L296" s="57">
        <v>9</v>
      </c>
      <c r="M296" s="57">
        <v>3</v>
      </c>
      <c r="N296" s="57">
        <v>7</v>
      </c>
      <c r="O296" s="57">
        <v>4</v>
      </c>
      <c r="P296" s="57">
        <v>1</v>
      </c>
      <c r="Q296" s="57">
        <v>1</v>
      </c>
      <c r="R296" s="57">
        <v>2</v>
      </c>
      <c r="S296" s="57">
        <v>31</v>
      </c>
      <c r="T296" s="57">
        <v>0</v>
      </c>
      <c r="U296" s="57">
        <v>58</v>
      </c>
      <c r="W296" s="52" t="str">
        <f t="shared" si="63"/>
        <v>墓地、寺社、宗教施設(N=58）</v>
      </c>
      <c r="X296" s="58">
        <f t="shared" ref="X296:AL297" si="67">+E296/$U296</f>
        <v>0.25862068965517243</v>
      </c>
      <c r="Y296" s="58">
        <f t="shared" si="67"/>
        <v>0.25862068965517243</v>
      </c>
      <c r="Z296" s="58">
        <f t="shared" si="67"/>
        <v>1.7241379310344827E-2</v>
      </c>
      <c r="AA296" s="58">
        <f t="shared" si="67"/>
        <v>1.7241379310344827E-2</v>
      </c>
      <c r="AB296" s="58">
        <f t="shared" si="67"/>
        <v>0</v>
      </c>
      <c r="AC296" s="58">
        <f t="shared" si="67"/>
        <v>0</v>
      </c>
      <c r="AD296" s="58">
        <f t="shared" si="67"/>
        <v>0</v>
      </c>
      <c r="AE296" s="58">
        <f t="shared" si="67"/>
        <v>0.15517241379310345</v>
      </c>
      <c r="AF296" s="58">
        <f t="shared" si="67"/>
        <v>5.1724137931034482E-2</v>
      </c>
      <c r="AG296" s="58">
        <f t="shared" si="67"/>
        <v>0.1206896551724138</v>
      </c>
      <c r="AH296" s="58">
        <f t="shared" si="67"/>
        <v>6.8965517241379309E-2</v>
      </c>
      <c r="AI296" s="58">
        <f t="shared" si="67"/>
        <v>1.7241379310344827E-2</v>
      </c>
      <c r="AJ296" s="58">
        <f t="shared" si="67"/>
        <v>1.7241379310344827E-2</v>
      </c>
      <c r="AK296" s="58">
        <f t="shared" si="67"/>
        <v>3.4482758620689655E-2</v>
      </c>
      <c r="AL296" s="58">
        <f t="shared" si="67"/>
        <v>0.53448275862068961</v>
      </c>
      <c r="AM296" s="58">
        <f t="shared" si="66"/>
        <v>0</v>
      </c>
      <c r="AN296" s="58">
        <f t="shared" si="65"/>
        <v>1</v>
      </c>
    </row>
    <row r="297" spans="1:42" ht="23.25" customHeight="1" x14ac:dyDescent="0.15">
      <c r="A297" s="13" t="s">
        <v>940</v>
      </c>
      <c r="B297" s="51">
        <v>1</v>
      </c>
      <c r="C297" s="52" t="s">
        <v>566</v>
      </c>
      <c r="D297" s="65" t="s">
        <v>567</v>
      </c>
      <c r="E297" s="57">
        <v>9</v>
      </c>
      <c r="F297" s="57">
        <v>7</v>
      </c>
      <c r="G297" s="57">
        <v>0</v>
      </c>
      <c r="H297" s="57">
        <v>0</v>
      </c>
      <c r="I297" s="57">
        <v>0</v>
      </c>
      <c r="J297" s="57">
        <v>0</v>
      </c>
      <c r="K297" s="57">
        <v>0</v>
      </c>
      <c r="L297" s="57">
        <v>0</v>
      </c>
      <c r="M297" s="57">
        <v>0</v>
      </c>
      <c r="N297" s="57">
        <v>0</v>
      </c>
      <c r="O297" s="57">
        <v>2</v>
      </c>
      <c r="P297" s="57">
        <v>1</v>
      </c>
      <c r="Q297" s="57">
        <v>0</v>
      </c>
      <c r="R297" s="57">
        <v>2</v>
      </c>
      <c r="S297" s="57">
        <v>4</v>
      </c>
      <c r="T297" s="57">
        <v>0</v>
      </c>
      <c r="U297" s="57">
        <v>15</v>
      </c>
      <c r="W297" s="52" t="str">
        <f t="shared" si="63"/>
        <v>その他、不明(N=15）</v>
      </c>
      <c r="X297" s="58">
        <f t="shared" si="67"/>
        <v>0.6</v>
      </c>
      <c r="Y297" s="58">
        <f t="shared" si="67"/>
        <v>0.46666666666666667</v>
      </c>
      <c r="Z297" s="58">
        <f t="shared" si="67"/>
        <v>0</v>
      </c>
      <c r="AA297" s="58">
        <f t="shared" si="67"/>
        <v>0</v>
      </c>
      <c r="AB297" s="58">
        <f t="shared" si="67"/>
        <v>0</v>
      </c>
      <c r="AC297" s="58">
        <f t="shared" si="67"/>
        <v>0</v>
      </c>
      <c r="AD297" s="58">
        <f t="shared" si="67"/>
        <v>0</v>
      </c>
      <c r="AE297" s="58">
        <f t="shared" si="67"/>
        <v>0</v>
      </c>
      <c r="AF297" s="58">
        <f t="shared" si="67"/>
        <v>0</v>
      </c>
      <c r="AG297" s="58">
        <f t="shared" si="67"/>
        <v>0</v>
      </c>
      <c r="AH297" s="58">
        <f t="shared" si="67"/>
        <v>0.13333333333333333</v>
      </c>
      <c r="AI297" s="58">
        <f t="shared" si="67"/>
        <v>6.6666666666666666E-2</v>
      </c>
      <c r="AJ297" s="58">
        <f t="shared" si="67"/>
        <v>0</v>
      </c>
      <c r="AK297" s="58">
        <f t="shared" si="67"/>
        <v>0.13333333333333333</v>
      </c>
      <c r="AL297" s="58">
        <f t="shared" si="67"/>
        <v>0.26666666666666666</v>
      </c>
      <c r="AM297" s="58">
        <f t="shared" si="66"/>
        <v>0</v>
      </c>
      <c r="AN297" s="58">
        <f t="shared" si="65"/>
        <v>1</v>
      </c>
    </row>
    <row r="298" spans="1:42" x14ac:dyDescent="0.15">
      <c r="P298" s="59"/>
      <c r="Q298" s="59"/>
      <c r="R298" s="59"/>
      <c r="S298" s="59"/>
      <c r="T298" s="59"/>
      <c r="U298" s="59"/>
      <c r="AB298" s="61"/>
      <c r="AI298" s="61"/>
      <c r="AJ298" s="61"/>
      <c r="AK298" s="61"/>
      <c r="AL298" s="61"/>
      <c r="AM298" s="61"/>
      <c r="AN298" s="61"/>
      <c r="AP298" s="46"/>
    </row>
    <row r="299" spans="1:42" x14ac:dyDescent="0.15">
      <c r="C299" s="60"/>
      <c r="P299" s="59"/>
      <c r="Q299" s="59"/>
      <c r="R299" s="59"/>
      <c r="S299" s="59"/>
      <c r="T299" s="59"/>
      <c r="U299" s="59" t="s">
        <v>355</v>
      </c>
      <c r="W299" s="60"/>
      <c r="AB299" s="61"/>
      <c r="AI299" s="61"/>
      <c r="AJ299" s="61"/>
      <c r="AK299" s="61"/>
      <c r="AL299" s="61"/>
      <c r="AM299" s="61"/>
      <c r="AN299" s="62"/>
    </row>
    <row r="300" spans="1:42" ht="12" customHeight="1" x14ac:dyDescent="0.15">
      <c r="C300" s="130" t="s">
        <v>568</v>
      </c>
      <c r="E300" s="47"/>
      <c r="F300" s="47"/>
      <c r="G300" s="47"/>
      <c r="H300" s="47"/>
      <c r="I300" s="47"/>
      <c r="J300" s="47"/>
      <c r="K300" s="47"/>
      <c r="L300" s="47"/>
      <c r="M300" s="47"/>
      <c r="N300" s="47"/>
      <c r="O300" s="47"/>
      <c r="P300" s="47"/>
      <c r="Q300" s="47"/>
      <c r="R300" s="47"/>
      <c r="S300" s="47"/>
      <c r="T300" s="47"/>
      <c r="U300" s="47"/>
      <c r="W300" s="136" t="str">
        <f>+C300</f>
        <v>＜訪問先での過ごし方＞</v>
      </c>
      <c r="X300" s="47"/>
      <c r="Y300" s="47"/>
      <c r="Z300" s="47"/>
      <c r="AA300" s="47"/>
      <c r="AB300" s="47"/>
      <c r="AC300" s="47"/>
      <c r="AD300" s="47"/>
      <c r="AE300" s="47"/>
      <c r="AF300" s="47"/>
      <c r="AG300" s="47"/>
      <c r="AH300" s="47"/>
      <c r="AI300" s="47"/>
      <c r="AJ300" s="47"/>
      <c r="AK300" s="47"/>
      <c r="AL300" s="47"/>
      <c r="AM300" s="47"/>
      <c r="AN300" s="47"/>
    </row>
    <row r="301" spans="1:42" ht="101.25" x14ac:dyDescent="0.15">
      <c r="A301" s="13" t="s">
        <v>1168</v>
      </c>
      <c r="B301" s="83" t="s">
        <v>570</v>
      </c>
      <c r="C301" s="131"/>
      <c r="E301" s="90" t="s">
        <v>1012</v>
      </c>
      <c r="F301" s="90" t="s">
        <v>1013</v>
      </c>
      <c r="G301" s="90" t="s">
        <v>1014</v>
      </c>
      <c r="H301" s="90" t="s">
        <v>1015</v>
      </c>
      <c r="I301" s="90" t="s">
        <v>1016</v>
      </c>
      <c r="J301" s="90" t="s">
        <v>1017</v>
      </c>
      <c r="K301" s="90" t="s">
        <v>1018</v>
      </c>
      <c r="L301" s="90" t="s">
        <v>1019</v>
      </c>
      <c r="M301" s="90" t="s">
        <v>1020</v>
      </c>
      <c r="N301" s="90" t="s">
        <v>1021</v>
      </c>
      <c r="O301" s="90" t="s">
        <v>1022</v>
      </c>
      <c r="P301" s="91" t="s">
        <v>1023</v>
      </c>
      <c r="Q301" s="91" t="s">
        <v>1024</v>
      </c>
      <c r="R301" s="91" t="s">
        <v>1025</v>
      </c>
      <c r="S301" s="91" t="s">
        <v>1026</v>
      </c>
      <c r="T301" s="91" t="s">
        <v>617</v>
      </c>
      <c r="U301" s="92" t="s">
        <v>140</v>
      </c>
      <c r="W301" s="137"/>
      <c r="X301" s="90" t="s">
        <v>943</v>
      </c>
      <c r="Y301" s="90" t="s">
        <v>1013</v>
      </c>
      <c r="Z301" s="90" t="s">
        <v>1014</v>
      </c>
      <c r="AA301" s="90" t="s">
        <v>1015</v>
      </c>
      <c r="AB301" s="90" t="s">
        <v>1016</v>
      </c>
      <c r="AC301" s="90" t="s">
        <v>1017</v>
      </c>
      <c r="AD301" s="90" t="s">
        <v>1018</v>
      </c>
      <c r="AE301" s="90" t="s">
        <v>1019</v>
      </c>
      <c r="AF301" s="90" t="s">
        <v>1020</v>
      </c>
      <c r="AG301" s="90" t="s">
        <v>1021</v>
      </c>
      <c r="AH301" s="90" t="s">
        <v>1022</v>
      </c>
      <c r="AI301" s="91" t="s">
        <v>1023</v>
      </c>
      <c r="AJ301" s="91" t="s">
        <v>1024</v>
      </c>
      <c r="AK301" s="91" t="s">
        <v>1025</v>
      </c>
      <c r="AL301" s="91" t="s">
        <v>1026</v>
      </c>
      <c r="AM301" s="91" t="s">
        <v>617</v>
      </c>
      <c r="AN301" s="92" t="s">
        <v>140</v>
      </c>
    </row>
    <row r="302" spans="1:42" ht="23.25" customHeight="1" x14ac:dyDescent="0.15">
      <c r="B302" s="51"/>
      <c r="C302" s="52" t="s">
        <v>150</v>
      </c>
      <c r="D302" s="51"/>
      <c r="E302" s="57">
        <v>6360</v>
      </c>
      <c r="F302" s="57">
        <v>4314</v>
      </c>
      <c r="G302" s="57">
        <v>858</v>
      </c>
      <c r="H302" s="57">
        <v>463</v>
      </c>
      <c r="I302" s="57">
        <v>268</v>
      </c>
      <c r="J302" s="57">
        <v>192</v>
      </c>
      <c r="K302" s="57">
        <v>202</v>
      </c>
      <c r="L302" s="57">
        <v>1165</v>
      </c>
      <c r="M302" s="57">
        <v>615</v>
      </c>
      <c r="N302" s="57">
        <v>522</v>
      </c>
      <c r="O302" s="57">
        <v>1398</v>
      </c>
      <c r="P302" s="57">
        <v>294</v>
      </c>
      <c r="Q302" s="57">
        <v>252</v>
      </c>
      <c r="R302" s="57">
        <v>4502</v>
      </c>
      <c r="S302" s="57">
        <v>617</v>
      </c>
      <c r="T302" s="57">
        <v>37</v>
      </c>
      <c r="U302" s="57">
        <v>15420</v>
      </c>
      <c r="W302" s="52" t="str">
        <f t="shared" ref="W302:W318" si="68">+C302&amp;"(N="&amp;U302&amp;"）"</f>
        <v>全体(N=15420）</v>
      </c>
      <c r="X302" s="58">
        <f t="shared" ref="X302:AM317" si="69">+E302/$U302</f>
        <v>0.41245136186770426</v>
      </c>
      <c r="Y302" s="58">
        <f t="shared" si="69"/>
        <v>0.27976653696498055</v>
      </c>
      <c r="Z302" s="58">
        <f t="shared" si="69"/>
        <v>5.5642023346303499E-2</v>
      </c>
      <c r="AA302" s="58">
        <f t="shared" si="69"/>
        <v>3.0025940337224385E-2</v>
      </c>
      <c r="AB302" s="58">
        <f t="shared" si="69"/>
        <v>1.7380025940337225E-2</v>
      </c>
      <c r="AC302" s="58">
        <f t="shared" si="69"/>
        <v>1.2451361867704281E-2</v>
      </c>
      <c r="AD302" s="58">
        <f t="shared" si="69"/>
        <v>1.3099870298313878E-2</v>
      </c>
      <c r="AE302" s="58">
        <f t="shared" si="69"/>
        <v>7.5551232166018154E-2</v>
      </c>
      <c r="AF302" s="58">
        <f t="shared" si="69"/>
        <v>3.9883268482490269E-2</v>
      </c>
      <c r="AG302" s="58">
        <f t="shared" si="69"/>
        <v>3.3852140077821009E-2</v>
      </c>
      <c r="AH302" s="58">
        <f t="shared" si="69"/>
        <v>9.0661478599221787E-2</v>
      </c>
      <c r="AI302" s="58">
        <f t="shared" si="69"/>
        <v>1.9066147859922181E-2</v>
      </c>
      <c r="AJ302" s="58">
        <f t="shared" si="69"/>
        <v>1.6342412451361869E-2</v>
      </c>
      <c r="AK302" s="58">
        <f t="shared" si="69"/>
        <v>0.291958495460441</v>
      </c>
      <c r="AL302" s="58">
        <f t="shared" si="69"/>
        <v>4.0012970168612189E-2</v>
      </c>
      <c r="AM302" s="58">
        <f t="shared" si="69"/>
        <v>2.3994811932555125E-3</v>
      </c>
      <c r="AN302" s="58">
        <f t="shared" ref="AN302:AN318" si="70">+U302/$U302</f>
        <v>1</v>
      </c>
    </row>
    <row r="303" spans="1:42" ht="23.25" customHeight="1" x14ac:dyDescent="0.15">
      <c r="A303" s="13" t="s">
        <v>942</v>
      </c>
      <c r="B303" s="51">
        <v>1</v>
      </c>
      <c r="C303" s="52" t="s">
        <v>943</v>
      </c>
      <c r="D303" s="65" t="s">
        <v>573</v>
      </c>
      <c r="E303" s="57">
        <v>6360</v>
      </c>
      <c r="F303" s="57">
        <v>2311</v>
      </c>
      <c r="G303" s="57">
        <v>226</v>
      </c>
      <c r="H303" s="57">
        <v>107</v>
      </c>
      <c r="I303" s="57">
        <v>68</v>
      </c>
      <c r="J303" s="57">
        <v>62</v>
      </c>
      <c r="K303" s="57">
        <v>63</v>
      </c>
      <c r="L303" s="57">
        <v>651</v>
      </c>
      <c r="M303" s="57">
        <v>180</v>
      </c>
      <c r="N303" s="57">
        <v>168</v>
      </c>
      <c r="O303" s="57">
        <v>694</v>
      </c>
      <c r="P303" s="57">
        <v>141</v>
      </c>
      <c r="Q303" s="57">
        <v>94</v>
      </c>
      <c r="R303" s="57">
        <v>0</v>
      </c>
      <c r="S303" s="57">
        <v>148</v>
      </c>
      <c r="T303" s="57">
        <v>5</v>
      </c>
      <c r="U303" s="57">
        <v>6360</v>
      </c>
      <c r="W303" s="52" t="str">
        <f t="shared" si="68"/>
        <v>地域ならではの飲食や買い物（地場産品の購入等）(N=6360）</v>
      </c>
      <c r="X303" s="58">
        <f t="shared" si="69"/>
        <v>1</v>
      </c>
      <c r="Y303" s="58">
        <f t="shared" si="69"/>
        <v>0.36336477987421384</v>
      </c>
      <c r="Z303" s="58">
        <f t="shared" si="69"/>
        <v>3.5534591194968553E-2</v>
      </c>
      <c r="AA303" s="58">
        <f t="shared" si="69"/>
        <v>1.6823899371069182E-2</v>
      </c>
      <c r="AB303" s="58">
        <f t="shared" si="69"/>
        <v>1.0691823899371069E-2</v>
      </c>
      <c r="AC303" s="58">
        <f t="shared" si="69"/>
        <v>9.7484276729559744E-3</v>
      </c>
      <c r="AD303" s="58">
        <f t="shared" si="69"/>
        <v>9.9056603773584901E-3</v>
      </c>
      <c r="AE303" s="58">
        <f t="shared" si="69"/>
        <v>0.10235849056603774</v>
      </c>
      <c r="AF303" s="58">
        <f t="shared" si="69"/>
        <v>2.8301886792452831E-2</v>
      </c>
      <c r="AG303" s="58">
        <f t="shared" si="69"/>
        <v>2.6415094339622643E-2</v>
      </c>
      <c r="AH303" s="58">
        <f t="shared" si="69"/>
        <v>0.10911949685534592</v>
      </c>
      <c r="AI303" s="58">
        <f t="shared" si="69"/>
        <v>2.2169811320754716E-2</v>
      </c>
      <c r="AJ303" s="58">
        <f t="shared" si="69"/>
        <v>1.4779874213836478E-2</v>
      </c>
      <c r="AK303" s="58">
        <f t="shared" si="69"/>
        <v>0</v>
      </c>
      <c r="AL303" s="58">
        <f t="shared" si="69"/>
        <v>2.3270440251572325E-2</v>
      </c>
      <c r="AM303" s="58">
        <f t="shared" si="69"/>
        <v>7.8616352201257866E-4</v>
      </c>
      <c r="AN303" s="58">
        <f t="shared" si="70"/>
        <v>1</v>
      </c>
    </row>
    <row r="304" spans="1:42" ht="23.25" customHeight="1" x14ac:dyDescent="0.15">
      <c r="A304" s="13" t="s">
        <v>574</v>
      </c>
      <c r="B304" s="51">
        <v>1</v>
      </c>
      <c r="C304" s="52" t="s">
        <v>945</v>
      </c>
      <c r="D304" s="65" t="s">
        <v>576</v>
      </c>
      <c r="E304" s="57">
        <v>2311</v>
      </c>
      <c r="F304" s="57">
        <v>4314</v>
      </c>
      <c r="G304" s="57">
        <v>186</v>
      </c>
      <c r="H304" s="57">
        <v>133</v>
      </c>
      <c r="I304" s="57">
        <v>70</v>
      </c>
      <c r="J304" s="57">
        <v>56</v>
      </c>
      <c r="K304" s="57">
        <v>61</v>
      </c>
      <c r="L304" s="57">
        <v>489</v>
      </c>
      <c r="M304" s="57">
        <v>210</v>
      </c>
      <c r="N304" s="57">
        <v>229</v>
      </c>
      <c r="O304" s="57">
        <v>512</v>
      </c>
      <c r="P304" s="57">
        <v>127</v>
      </c>
      <c r="Q304" s="57">
        <v>90</v>
      </c>
      <c r="R304" s="57">
        <v>0</v>
      </c>
      <c r="S304" s="57">
        <v>53</v>
      </c>
      <c r="T304" s="57">
        <v>4</v>
      </c>
      <c r="U304" s="57">
        <v>4314</v>
      </c>
      <c r="W304" s="52" t="str">
        <f t="shared" si="68"/>
        <v>自分の趣味や地域の環境を楽しむ活動(N=4314）</v>
      </c>
      <c r="X304" s="58">
        <f t="shared" si="69"/>
        <v>0.53569772832637919</v>
      </c>
      <c r="Y304" s="58">
        <f t="shared" si="69"/>
        <v>1</v>
      </c>
      <c r="Z304" s="58">
        <f t="shared" si="69"/>
        <v>4.3115438108484005E-2</v>
      </c>
      <c r="AA304" s="58">
        <f t="shared" si="69"/>
        <v>3.0829856281872972E-2</v>
      </c>
      <c r="AB304" s="58">
        <f t="shared" si="69"/>
        <v>1.6226240148354196E-2</v>
      </c>
      <c r="AC304" s="58">
        <f t="shared" si="69"/>
        <v>1.2980992118683357E-2</v>
      </c>
      <c r="AD304" s="58">
        <f t="shared" si="69"/>
        <v>1.4140009272137228E-2</v>
      </c>
      <c r="AE304" s="58">
        <f t="shared" si="69"/>
        <v>0.1133518776077886</v>
      </c>
      <c r="AF304" s="58">
        <f t="shared" si="69"/>
        <v>4.8678720445062586E-2</v>
      </c>
      <c r="AG304" s="58">
        <f t="shared" si="69"/>
        <v>5.30829856281873E-2</v>
      </c>
      <c r="AH304" s="58">
        <f t="shared" si="69"/>
        <v>0.1186833565136764</v>
      </c>
      <c r="AI304" s="58">
        <f t="shared" si="69"/>
        <v>2.9439035697728325E-2</v>
      </c>
      <c r="AJ304" s="58">
        <f t="shared" si="69"/>
        <v>2.0862308762169681E-2</v>
      </c>
      <c r="AK304" s="58">
        <f t="shared" si="69"/>
        <v>0</v>
      </c>
      <c r="AL304" s="58">
        <f t="shared" si="69"/>
        <v>1.2285581826611033E-2</v>
      </c>
      <c r="AM304" s="58">
        <f t="shared" si="69"/>
        <v>9.2721372276309685E-4</v>
      </c>
      <c r="AN304" s="58">
        <f t="shared" si="70"/>
        <v>1</v>
      </c>
    </row>
    <row r="305" spans="1:40" ht="23.25" customHeight="1" x14ac:dyDescent="0.15">
      <c r="A305" s="13" t="s">
        <v>577</v>
      </c>
      <c r="B305" s="51">
        <v>1</v>
      </c>
      <c r="C305" s="52" t="s">
        <v>946</v>
      </c>
      <c r="D305" s="65" t="s">
        <v>579</v>
      </c>
      <c r="E305" s="57">
        <v>226</v>
      </c>
      <c r="F305" s="57">
        <v>186</v>
      </c>
      <c r="G305" s="57">
        <v>858</v>
      </c>
      <c r="H305" s="57">
        <v>98</v>
      </c>
      <c r="I305" s="57">
        <v>55</v>
      </c>
      <c r="J305" s="57">
        <v>23</v>
      </c>
      <c r="K305" s="57">
        <v>38</v>
      </c>
      <c r="L305" s="57">
        <v>60</v>
      </c>
      <c r="M305" s="57">
        <v>36</v>
      </c>
      <c r="N305" s="57">
        <v>57</v>
      </c>
      <c r="O305" s="57">
        <v>80</v>
      </c>
      <c r="P305" s="57">
        <v>28</v>
      </c>
      <c r="Q305" s="57">
        <v>31</v>
      </c>
      <c r="R305" s="57">
        <v>0</v>
      </c>
      <c r="S305" s="57">
        <v>0</v>
      </c>
      <c r="T305" s="57">
        <v>0</v>
      </c>
      <c r="U305" s="57">
        <v>858</v>
      </c>
      <c r="W305" s="52" t="str">
        <f t="shared" si="68"/>
        <v>本業として普段行っている業務や仕事（テレワークなど）(N=858）</v>
      </c>
      <c r="X305" s="58">
        <f t="shared" si="69"/>
        <v>0.26340326340326342</v>
      </c>
      <c r="Y305" s="58">
        <f t="shared" si="69"/>
        <v>0.21678321678321677</v>
      </c>
      <c r="Z305" s="58">
        <f t="shared" si="69"/>
        <v>1</v>
      </c>
      <c r="AA305" s="58">
        <f t="shared" si="69"/>
        <v>0.11421911421911422</v>
      </c>
      <c r="AB305" s="58">
        <f t="shared" si="69"/>
        <v>6.4102564102564097E-2</v>
      </c>
      <c r="AC305" s="58">
        <f t="shared" si="69"/>
        <v>2.6806526806526808E-2</v>
      </c>
      <c r="AD305" s="58">
        <f t="shared" si="69"/>
        <v>4.4289044289044288E-2</v>
      </c>
      <c r="AE305" s="58">
        <f t="shared" si="69"/>
        <v>6.9930069930069935E-2</v>
      </c>
      <c r="AF305" s="58">
        <f t="shared" si="69"/>
        <v>4.195804195804196E-2</v>
      </c>
      <c r="AG305" s="58">
        <f t="shared" si="69"/>
        <v>6.6433566433566432E-2</v>
      </c>
      <c r="AH305" s="58">
        <f t="shared" si="69"/>
        <v>9.3240093240093247E-2</v>
      </c>
      <c r="AI305" s="58">
        <f t="shared" si="69"/>
        <v>3.2634032634032632E-2</v>
      </c>
      <c r="AJ305" s="58">
        <f t="shared" si="69"/>
        <v>3.6130536130536128E-2</v>
      </c>
      <c r="AK305" s="58">
        <f t="shared" si="69"/>
        <v>0</v>
      </c>
      <c r="AL305" s="58">
        <f t="shared" si="69"/>
        <v>0</v>
      </c>
      <c r="AM305" s="58">
        <f t="shared" si="69"/>
        <v>0</v>
      </c>
      <c r="AN305" s="58">
        <f t="shared" si="70"/>
        <v>1</v>
      </c>
    </row>
    <row r="306" spans="1:40" ht="23.25" customHeight="1" x14ac:dyDescent="0.15">
      <c r="A306" s="13" t="s">
        <v>580</v>
      </c>
      <c r="B306" s="51">
        <v>1</v>
      </c>
      <c r="C306" s="52" t="s">
        <v>947</v>
      </c>
      <c r="D306" s="65" t="s">
        <v>582</v>
      </c>
      <c r="E306" s="57">
        <v>107</v>
      </c>
      <c r="F306" s="57">
        <v>133</v>
      </c>
      <c r="G306" s="57">
        <v>98</v>
      </c>
      <c r="H306" s="57">
        <v>463</v>
      </c>
      <c r="I306" s="57">
        <v>34</v>
      </c>
      <c r="J306" s="57">
        <v>35</v>
      </c>
      <c r="K306" s="57">
        <v>46</v>
      </c>
      <c r="L306" s="57">
        <v>53</v>
      </c>
      <c r="M306" s="57">
        <v>49</v>
      </c>
      <c r="N306" s="57">
        <v>45</v>
      </c>
      <c r="O306" s="57">
        <v>51</v>
      </c>
      <c r="P306" s="57">
        <v>30</v>
      </c>
      <c r="Q306" s="57">
        <v>27</v>
      </c>
      <c r="R306" s="57">
        <v>0</v>
      </c>
      <c r="S306" s="57">
        <v>2</v>
      </c>
      <c r="T306" s="57">
        <v>0</v>
      </c>
      <c r="U306" s="57">
        <v>463</v>
      </c>
      <c r="W306" s="52" t="str">
        <f t="shared" si="68"/>
        <v>本業とは異なる仕事（副業や兼業など）(N=463）</v>
      </c>
      <c r="X306" s="58">
        <f t="shared" si="69"/>
        <v>0.23110151187904968</v>
      </c>
      <c r="Y306" s="58">
        <f t="shared" si="69"/>
        <v>0.28725701943844495</v>
      </c>
      <c r="Z306" s="58">
        <f t="shared" si="69"/>
        <v>0.21166306695464362</v>
      </c>
      <c r="AA306" s="58">
        <f t="shared" si="69"/>
        <v>1</v>
      </c>
      <c r="AB306" s="58">
        <f t="shared" si="69"/>
        <v>7.3434125269978404E-2</v>
      </c>
      <c r="AC306" s="58">
        <f t="shared" si="69"/>
        <v>7.5593952483801297E-2</v>
      </c>
      <c r="AD306" s="58">
        <f t="shared" si="69"/>
        <v>9.9352051835853133E-2</v>
      </c>
      <c r="AE306" s="58">
        <f t="shared" si="69"/>
        <v>0.11447084233261338</v>
      </c>
      <c r="AF306" s="58">
        <f t="shared" si="69"/>
        <v>0.10583153347732181</v>
      </c>
      <c r="AG306" s="58">
        <f t="shared" si="69"/>
        <v>9.719222462203024E-2</v>
      </c>
      <c r="AH306" s="58">
        <f t="shared" si="69"/>
        <v>0.1101511879049676</v>
      </c>
      <c r="AI306" s="58">
        <f t="shared" si="69"/>
        <v>6.4794816414686832E-2</v>
      </c>
      <c r="AJ306" s="58">
        <f t="shared" si="69"/>
        <v>5.8315334773218146E-2</v>
      </c>
      <c r="AK306" s="58">
        <f t="shared" si="69"/>
        <v>0</v>
      </c>
      <c r="AL306" s="58">
        <f t="shared" si="69"/>
        <v>4.3196544276457886E-3</v>
      </c>
      <c r="AM306" s="58">
        <f t="shared" si="69"/>
        <v>0</v>
      </c>
      <c r="AN306" s="58">
        <f t="shared" si="70"/>
        <v>1</v>
      </c>
    </row>
    <row r="307" spans="1:40" ht="23.25" customHeight="1" x14ac:dyDescent="0.15">
      <c r="A307" s="13" t="s">
        <v>583</v>
      </c>
      <c r="B307" s="51">
        <v>1</v>
      </c>
      <c r="C307" s="52" t="s">
        <v>948</v>
      </c>
      <c r="D307" s="65" t="s">
        <v>585</v>
      </c>
      <c r="E307" s="57">
        <v>68</v>
      </c>
      <c r="F307" s="57">
        <v>70</v>
      </c>
      <c r="G307" s="57">
        <v>55</v>
      </c>
      <c r="H307" s="57">
        <v>34</v>
      </c>
      <c r="I307" s="57">
        <v>268</v>
      </c>
      <c r="J307" s="57">
        <v>18</v>
      </c>
      <c r="K307" s="57">
        <v>32</v>
      </c>
      <c r="L307" s="57">
        <v>30</v>
      </c>
      <c r="M307" s="57">
        <v>31</v>
      </c>
      <c r="N307" s="57">
        <v>20</v>
      </c>
      <c r="O307" s="57">
        <v>23</v>
      </c>
      <c r="P307" s="57">
        <v>14</v>
      </c>
      <c r="Q307" s="57">
        <v>13</v>
      </c>
      <c r="R307" s="57">
        <v>0</v>
      </c>
      <c r="S307" s="57">
        <v>1</v>
      </c>
      <c r="T307" s="57">
        <v>0</v>
      </c>
      <c r="U307" s="57">
        <v>268</v>
      </c>
      <c r="W307" s="52" t="str">
        <f t="shared" si="68"/>
        <v>地元の企業・事業所での労働(N=268）</v>
      </c>
      <c r="X307" s="58">
        <f t="shared" si="69"/>
        <v>0.2537313432835821</v>
      </c>
      <c r="Y307" s="58">
        <f t="shared" si="69"/>
        <v>0.26119402985074625</v>
      </c>
      <c r="Z307" s="58">
        <f t="shared" si="69"/>
        <v>0.20522388059701493</v>
      </c>
      <c r="AA307" s="58">
        <f t="shared" si="69"/>
        <v>0.12686567164179105</v>
      </c>
      <c r="AB307" s="58">
        <f t="shared" si="69"/>
        <v>1</v>
      </c>
      <c r="AC307" s="58">
        <f t="shared" si="69"/>
        <v>6.7164179104477612E-2</v>
      </c>
      <c r="AD307" s="58">
        <f t="shared" si="69"/>
        <v>0.11940298507462686</v>
      </c>
      <c r="AE307" s="58">
        <f t="shared" si="69"/>
        <v>0.11194029850746269</v>
      </c>
      <c r="AF307" s="58">
        <f t="shared" si="69"/>
        <v>0.11567164179104478</v>
      </c>
      <c r="AG307" s="58">
        <f t="shared" si="69"/>
        <v>7.4626865671641784E-2</v>
      </c>
      <c r="AH307" s="58">
        <f t="shared" si="69"/>
        <v>8.5820895522388058E-2</v>
      </c>
      <c r="AI307" s="58">
        <f t="shared" si="69"/>
        <v>5.2238805970149252E-2</v>
      </c>
      <c r="AJ307" s="58">
        <f t="shared" si="69"/>
        <v>4.8507462686567165E-2</v>
      </c>
      <c r="AK307" s="58">
        <f t="shared" si="69"/>
        <v>0</v>
      </c>
      <c r="AL307" s="58">
        <f t="shared" si="69"/>
        <v>3.7313432835820895E-3</v>
      </c>
      <c r="AM307" s="58">
        <f t="shared" si="69"/>
        <v>0</v>
      </c>
      <c r="AN307" s="58">
        <f t="shared" si="70"/>
        <v>1</v>
      </c>
    </row>
    <row r="308" spans="1:40" ht="23.25" customHeight="1" x14ac:dyDescent="0.15">
      <c r="A308" s="13" t="s">
        <v>586</v>
      </c>
      <c r="B308" s="51">
        <v>1</v>
      </c>
      <c r="C308" s="52" t="s">
        <v>587</v>
      </c>
      <c r="D308" s="65" t="s">
        <v>588</v>
      </c>
      <c r="E308" s="57">
        <v>62</v>
      </c>
      <c r="F308" s="57">
        <v>56</v>
      </c>
      <c r="G308" s="57">
        <v>23</v>
      </c>
      <c r="H308" s="57">
        <v>35</v>
      </c>
      <c r="I308" s="57">
        <v>18</v>
      </c>
      <c r="J308" s="57">
        <v>192</v>
      </c>
      <c r="K308" s="57">
        <v>17</v>
      </c>
      <c r="L308" s="57">
        <v>31</v>
      </c>
      <c r="M308" s="57">
        <v>29</v>
      </c>
      <c r="N308" s="57">
        <v>10</v>
      </c>
      <c r="O308" s="57">
        <v>24</v>
      </c>
      <c r="P308" s="57">
        <v>17</v>
      </c>
      <c r="Q308" s="57">
        <v>14</v>
      </c>
      <c r="R308" s="57">
        <v>0</v>
      </c>
      <c r="S308" s="57">
        <v>1</v>
      </c>
      <c r="T308" s="57">
        <v>0</v>
      </c>
      <c r="U308" s="57">
        <v>192</v>
      </c>
      <c r="W308" s="52" t="str">
        <f t="shared" si="68"/>
        <v>農林漁業等での労働(N=192）</v>
      </c>
      <c r="X308" s="58">
        <f t="shared" si="69"/>
        <v>0.32291666666666669</v>
      </c>
      <c r="Y308" s="58">
        <f t="shared" si="69"/>
        <v>0.29166666666666669</v>
      </c>
      <c r="Z308" s="58">
        <f t="shared" si="69"/>
        <v>0.11979166666666667</v>
      </c>
      <c r="AA308" s="58">
        <f t="shared" si="69"/>
        <v>0.18229166666666666</v>
      </c>
      <c r="AB308" s="58">
        <f t="shared" si="69"/>
        <v>9.375E-2</v>
      </c>
      <c r="AC308" s="58">
        <f t="shared" si="69"/>
        <v>1</v>
      </c>
      <c r="AD308" s="58">
        <f t="shared" si="69"/>
        <v>8.8541666666666671E-2</v>
      </c>
      <c r="AE308" s="58">
        <f t="shared" si="69"/>
        <v>0.16145833333333334</v>
      </c>
      <c r="AF308" s="58">
        <f t="shared" si="69"/>
        <v>0.15104166666666666</v>
      </c>
      <c r="AG308" s="58">
        <f t="shared" si="69"/>
        <v>5.2083333333333336E-2</v>
      </c>
      <c r="AH308" s="58">
        <f t="shared" si="69"/>
        <v>0.125</v>
      </c>
      <c r="AI308" s="58">
        <f t="shared" si="69"/>
        <v>8.8541666666666671E-2</v>
      </c>
      <c r="AJ308" s="58">
        <f t="shared" si="69"/>
        <v>7.2916666666666671E-2</v>
      </c>
      <c r="AK308" s="58">
        <f t="shared" si="69"/>
        <v>0</v>
      </c>
      <c r="AL308" s="58">
        <f t="shared" si="69"/>
        <v>5.208333333333333E-3</v>
      </c>
      <c r="AM308" s="58">
        <f t="shared" si="69"/>
        <v>0</v>
      </c>
      <c r="AN308" s="58">
        <f t="shared" si="70"/>
        <v>1</v>
      </c>
    </row>
    <row r="309" spans="1:40" ht="23.25" customHeight="1" x14ac:dyDescent="0.15">
      <c r="A309" s="13" t="s">
        <v>589</v>
      </c>
      <c r="B309" s="51">
        <v>1</v>
      </c>
      <c r="C309" s="52" t="s">
        <v>950</v>
      </c>
      <c r="D309" s="65" t="s">
        <v>591</v>
      </c>
      <c r="E309" s="57">
        <v>63</v>
      </c>
      <c r="F309" s="57">
        <v>61</v>
      </c>
      <c r="G309" s="57">
        <v>38</v>
      </c>
      <c r="H309" s="57">
        <v>46</v>
      </c>
      <c r="I309" s="57">
        <v>32</v>
      </c>
      <c r="J309" s="57">
        <v>17</v>
      </c>
      <c r="K309" s="57">
        <v>202</v>
      </c>
      <c r="L309" s="57">
        <v>58</v>
      </c>
      <c r="M309" s="57">
        <v>48</v>
      </c>
      <c r="N309" s="57">
        <v>32</v>
      </c>
      <c r="O309" s="57">
        <v>56</v>
      </c>
      <c r="P309" s="57">
        <v>38</v>
      </c>
      <c r="Q309" s="57">
        <v>40</v>
      </c>
      <c r="R309" s="57">
        <v>0</v>
      </c>
      <c r="S309" s="57">
        <v>1</v>
      </c>
      <c r="T309" s="57">
        <v>0</v>
      </c>
      <c r="U309" s="57">
        <v>202</v>
      </c>
      <c r="W309" s="52" t="str">
        <f t="shared" si="68"/>
        <v>地域に新たな仕事（産業）を創出するなどの活動への参加(N=202）</v>
      </c>
      <c r="X309" s="58">
        <f t="shared" si="69"/>
        <v>0.31188118811881188</v>
      </c>
      <c r="Y309" s="58">
        <f t="shared" si="69"/>
        <v>0.30198019801980197</v>
      </c>
      <c r="Z309" s="58">
        <f t="shared" si="69"/>
        <v>0.18811881188118812</v>
      </c>
      <c r="AA309" s="58">
        <f t="shared" si="69"/>
        <v>0.22772277227722773</v>
      </c>
      <c r="AB309" s="58">
        <f t="shared" si="69"/>
        <v>0.15841584158415842</v>
      </c>
      <c r="AC309" s="58">
        <f t="shared" si="69"/>
        <v>8.4158415841584164E-2</v>
      </c>
      <c r="AD309" s="58">
        <f t="shared" si="69"/>
        <v>1</v>
      </c>
      <c r="AE309" s="58">
        <f t="shared" si="69"/>
        <v>0.28712871287128711</v>
      </c>
      <c r="AF309" s="58">
        <f t="shared" si="69"/>
        <v>0.23762376237623761</v>
      </c>
      <c r="AG309" s="58">
        <f t="shared" si="69"/>
        <v>0.15841584158415842</v>
      </c>
      <c r="AH309" s="58">
        <f t="shared" si="69"/>
        <v>0.27722772277227725</v>
      </c>
      <c r="AI309" s="58">
        <f t="shared" si="69"/>
        <v>0.18811881188118812</v>
      </c>
      <c r="AJ309" s="58">
        <f t="shared" si="69"/>
        <v>0.19801980198019803</v>
      </c>
      <c r="AK309" s="58">
        <f t="shared" si="69"/>
        <v>0</v>
      </c>
      <c r="AL309" s="58">
        <f t="shared" si="69"/>
        <v>4.9504950495049506E-3</v>
      </c>
      <c r="AM309" s="58">
        <f t="shared" si="69"/>
        <v>0</v>
      </c>
      <c r="AN309" s="58">
        <f t="shared" si="70"/>
        <v>1</v>
      </c>
    </row>
    <row r="310" spans="1:40" ht="23.25" customHeight="1" x14ac:dyDescent="0.15">
      <c r="A310" s="13" t="s">
        <v>592</v>
      </c>
      <c r="B310" s="51">
        <v>1</v>
      </c>
      <c r="C310" s="52" t="s">
        <v>951</v>
      </c>
      <c r="D310" s="65" t="s">
        <v>594</v>
      </c>
      <c r="E310" s="57">
        <v>651</v>
      </c>
      <c r="F310" s="57">
        <v>489</v>
      </c>
      <c r="G310" s="57">
        <v>60</v>
      </c>
      <c r="H310" s="57">
        <v>53</v>
      </c>
      <c r="I310" s="57">
        <v>30</v>
      </c>
      <c r="J310" s="57">
        <v>31</v>
      </c>
      <c r="K310" s="57">
        <v>58</v>
      </c>
      <c r="L310" s="57">
        <v>1165</v>
      </c>
      <c r="M310" s="57">
        <v>187</v>
      </c>
      <c r="N310" s="57">
        <v>94</v>
      </c>
      <c r="O310" s="57">
        <v>270</v>
      </c>
      <c r="P310" s="57">
        <v>98</v>
      </c>
      <c r="Q310" s="57">
        <v>87</v>
      </c>
      <c r="R310" s="57">
        <v>0</v>
      </c>
      <c r="S310" s="57">
        <v>10</v>
      </c>
      <c r="T310" s="57">
        <v>1</v>
      </c>
      <c r="U310" s="57">
        <v>1165</v>
      </c>
      <c r="W310" s="52" t="str">
        <f t="shared" si="68"/>
        <v>祭りや地域体験プログラム等への参加(N=1165）</v>
      </c>
      <c r="X310" s="58">
        <f t="shared" si="69"/>
        <v>0.55879828326180259</v>
      </c>
      <c r="Y310" s="58">
        <f t="shared" si="69"/>
        <v>0.41974248927038627</v>
      </c>
      <c r="Z310" s="58">
        <f t="shared" si="69"/>
        <v>5.1502145922746781E-2</v>
      </c>
      <c r="AA310" s="58">
        <f t="shared" si="69"/>
        <v>4.5493562231759654E-2</v>
      </c>
      <c r="AB310" s="58">
        <f t="shared" si="69"/>
        <v>2.575107296137339E-2</v>
      </c>
      <c r="AC310" s="58">
        <f t="shared" si="69"/>
        <v>2.6609442060085836E-2</v>
      </c>
      <c r="AD310" s="58">
        <f t="shared" si="69"/>
        <v>4.978540772532189E-2</v>
      </c>
      <c r="AE310" s="58">
        <f t="shared" si="69"/>
        <v>1</v>
      </c>
      <c r="AF310" s="58">
        <f t="shared" si="69"/>
        <v>0.16051502145922747</v>
      </c>
      <c r="AG310" s="58">
        <f t="shared" si="69"/>
        <v>8.0686695278969961E-2</v>
      </c>
      <c r="AH310" s="58">
        <f t="shared" si="69"/>
        <v>0.23175965665236051</v>
      </c>
      <c r="AI310" s="58">
        <f t="shared" si="69"/>
        <v>8.4120171673819744E-2</v>
      </c>
      <c r="AJ310" s="58">
        <f t="shared" si="69"/>
        <v>7.4678111587982834E-2</v>
      </c>
      <c r="AK310" s="58">
        <f t="shared" si="69"/>
        <v>0</v>
      </c>
      <c r="AL310" s="58">
        <f t="shared" si="69"/>
        <v>8.5836909871244635E-3</v>
      </c>
      <c r="AM310" s="58">
        <f t="shared" si="69"/>
        <v>8.5836909871244631E-4</v>
      </c>
      <c r="AN310" s="58">
        <f t="shared" si="70"/>
        <v>1</v>
      </c>
    </row>
    <row r="311" spans="1:40" ht="23.25" customHeight="1" x14ac:dyDescent="0.15">
      <c r="A311" s="13" t="s">
        <v>595</v>
      </c>
      <c r="B311" s="51">
        <v>1</v>
      </c>
      <c r="C311" s="52" t="s">
        <v>1169</v>
      </c>
      <c r="D311" s="65" t="s">
        <v>597</v>
      </c>
      <c r="E311" s="57">
        <v>180</v>
      </c>
      <c r="F311" s="57">
        <v>210</v>
      </c>
      <c r="G311" s="57">
        <v>36</v>
      </c>
      <c r="H311" s="57">
        <v>49</v>
      </c>
      <c r="I311" s="57">
        <v>31</v>
      </c>
      <c r="J311" s="57">
        <v>29</v>
      </c>
      <c r="K311" s="57">
        <v>48</v>
      </c>
      <c r="L311" s="57">
        <v>187</v>
      </c>
      <c r="M311" s="57">
        <v>615</v>
      </c>
      <c r="N311" s="57">
        <v>93</v>
      </c>
      <c r="O311" s="57">
        <v>195</v>
      </c>
      <c r="P311" s="57">
        <v>82</v>
      </c>
      <c r="Q311" s="57">
        <v>88</v>
      </c>
      <c r="R311" s="57">
        <v>0</v>
      </c>
      <c r="S311" s="57">
        <v>3</v>
      </c>
      <c r="T311" s="57">
        <v>0</v>
      </c>
      <c r="U311" s="57">
        <v>615</v>
      </c>
      <c r="W311" s="52" t="str">
        <f t="shared" si="68"/>
        <v>地域のボランティアや共助活動への参加(N=615）</v>
      </c>
      <c r="X311" s="58">
        <f t="shared" si="69"/>
        <v>0.29268292682926828</v>
      </c>
      <c r="Y311" s="58">
        <f t="shared" si="69"/>
        <v>0.34146341463414637</v>
      </c>
      <c r="Z311" s="58">
        <f t="shared" si="69"/>
        <v>5.8536585365853662E-2</v>
      </c>
      <c r="AA311" s="58">
        <f t="shared" si="69"/>
        <v>7.9674796747967486E-2</v>
      </c>
      <c r="AB311" s="58">
        <f t="shared" si="69"/>
        <v>5.0406504065040651E-2</v>
      </c>
      <c r="AC311" s="58">
        <f t="shared" si="69"/>
        <v>4.715447154471545E-2</v>
      </c>
      <c r="AD311" s="58">
        <f t="shared" si="69"/>
        <v>7.8048780487804878E-2</v>
      </c>
      <c r="AE311" s="58">
        <f t="shared" si="69"/>
        <v>0.30406504065040652</v>
      </c>
      <c r="AF311" s="58">
        <f t="shared" si="69"/>
        <v>1</v>
      </c>
      <c r="AG311" s="58">
        <f t="shared" si="69"/>
        <v>0.15121951219512195</v>
      </c>
      <c r="AH311" s="58">
        <f t="shared" si="69"/>
        <v>0.31707317073170732</v>
      </c>
      <c r="AI311" s="58">
        <f t="shared" si="69"/>
        <v>0.13333333333333333</v>
      </c>
      <c r="AJ311" s="58">
        <f t="shared" si="69"/>
        <v>0.14308943089430895</v>
      </c>
      <c r="AK311" s="58">
        <f t="shared" si="69"/>
        <v>0</v>
      </c>
      <c r="AL311" s="58">
        <f t="shared" si="69"/>
        <v>4.8780487804878049E-3</v>
      </c>
      <c r="AM311" s="58">
        <f t="shared" si="69"/>
        <v>0</v>
      </c>
      <c r="AN311" s="58">
        <f t="shared" si="70"/>
        <v>1</v>
      </c>
    </row>
    <row r="312" spans="1:40" ht="23.25" customHeight="1" x14ac:dyDescent="0.15">
      <c r="A312" s="13" t="s">
        <v>598</v>
      </c>
      <c r="B312" s="51">
        <v>1</v>
      </c>
      <c r="C312" s="52" t="s">
        <v>953</v>
      </c>
      <c r="D312" s="65" t="s">
        <v>600</v>
      </c>
      <c r="E312" s="57">
        <v>168</v>
      </c>
      <c r="F312" s="57">
        <v>229</v>
      </c>
      <c r="G312" s="57">
        <v>57</v>
      </c>
      <c r="H312" s="57">
        <v>45</v>
      </c>
      <c r="I312" s="57">
        <v>20</v>
      </c>
      <c r="J312" s="57">
        <v>10</v>
      </c>
      <c r="K312" s="57">
        <v>32</v>
      </c>
      <c r="L312" s="57">
        <v>94</v>
      </c>
      <c r="M312" s="57">
        <v>93</v>
      </c>
      <c r="N312" s="57">
        <v>522</v>
      </c>
      <c r="O312" s="57">
        <v>115</v>
      </c>
      <c r="P312" s="57">
        <v>56</v>
      </c>
      <c r="Q312" s="57">
        <v>30</v>
      </c>
      <c r="R312" s="57">
        <v>0</v>
      </c>
      <c r="S312" s="57">
        <v>12</v>
      </c>
      <c r="T312" s="57">
        <v>1</v>
      </c>
      <c r="U312" s="57">
        <v>522</v>
      </c>
      <c r="W312" s="52" t="str">
        <f t="shared" si="68"/>
        <v>教養・学習の場への参加(N=522）</v>
      </c>
      <c r="X312" s="58">
        <f t="shared" si="69"/>
        <v>0.32183908045977011</v>
      </c>
      <c r="Y312" s="58">
        <f t="shared" si="69"/>
        <v>0.43869731800766282</v>
      </c>
      <c r="Z312" s="58">
        <f t="shared" si="69"/>
        <v>0.10919540229885058</v>
      </c>
      <c r="AA312" s="58">
        <f t="shared" si="69"/>
        <v>8.6206896551724144E-2</v>
      </c>
      <c r="AB312" s="58">
        <f t="shared" si="69"/>
        <v>3.8314176245210725E-2</v>
      </c>
      <c r="AC312" s="58">
        <f t="shared" si="69"/>
        <v>1.9157088122605363E-2</v>
      </c>
      <c r="AD312" s="58">
        <f t="shared" si="69"/>
        <v>6.1302681992337162E-2</v>
      </c>
      <c r="AE312" s="58">
        <f t="shared" si="69"/>
        <v>0.18007662835249041</v>
      </c>
      <c r="AF312" s="58">
        <f t="shared" si="69"/>
        <v>0.17816091954022989</v>
      </c>
      <c r="AG312" s="58">
        <f t="shared" si="69"/>
        <v>1</v>
      </c>
      <c r="AH312" s="58">
        <f t="shared" si="69"/>
        <v>0.22030651340996169</v>
      </c>
      <c r="AI312" s="58">
        <f t="shared" si="69"/>
        <v>0.10727969348659004</v>
      </c>
      <c r="AJ312" s="58">
        <f t="shared" si="69"/>
        <v>5.7471264367816091E-2</v>
      </c>
      <c r="AK312" s="58">
        <f t="shared" si="69"/>
        <v>0</v>
      </c>
      <c r="AL312" s="58">
        <f t="shared" si="69"/>
        <v>2.2988505747126436E-2</v>
      </c>
      <c r="AM312" s="58">
        <f t="shared" si="69"/>
        <v>1.9157088122605363E-3</v>
      </c>
      <c r="AN312" s="58">
        <f t="shared" si="70"/>
        <v>1</v>
      </c>
    </row>
    <row r="313" spans="1:40" ht="23.25" customHeight="1" x14ac:dyDescent="0.15">
      <c r="A313" s="13" t="s">
        <v>601</v>
      </c>
      <c r="B313" s="51">
        <v>1</v>
      </c>
      <c r="C313" s="52" t="s">
        <v>954</v>
      </c>
      <c r="D313" s="65" t="s">
        <v>603</v>
      </c>
      <c r="E313" s="57">
        <v>694</v>
      </c>
      <c r="F313" s="57">
        <v>512</v>
      </c>
      <c r="G313" s="57">
        <v>80</v>
      </c>
      <c r="H313" s="57">
        <v>51</v>
      </c>
      <c r="I313" s="57">
        <v>23</v>
      </c>
      <c r="J313" s="57">
        <v>24</v>
      </c>
      <c r="K313" s="57">
        <v>56</v>
      </c>
      <c r="L313" s="57">
        <v>270</v>
      </c>
      <c r="M313" s="57">
        <v>195</v>
      </c>
      <c r="N313" s="57">
        <v>115</v>
      </c>
      <c r="O313" s="57">
        <v>1398</v>
      </c>
      <c r="P313" s="57">
        <v>162</v>
      </c>
      <c r="Q313" s="57">
        <v>115</v>
      </c>
      <c r="R313" s="57">
        <v>0</v>
      </c>
      <c r="S313" s="57">
        <v>24</v>
      </c>
      <c r="T313" s="57">
        <v>0</v>
      </c>
      <c r="U313" s="57">
        <v>1398</v>
      </c>
      <c r="W313" s="52" t="str">
        <f t="shared" si="68"/>
        <v>地域の人との交流・コミュニケーションを楽しむ、人脈をつくる(N=1398）</v>
      </c>
      <c r="X313" s="58">
        <f t="shared" si="69"/>
        <v>0.49642346208869814</v>
      </c>
      <c r="Y313" s="58">
        <f t="shared" si="69"/>
        <v>0.36623748211731044</v>
      </c>
      <c r="Z313" s="58">
        <f t="shared" si="69"/>
        <v>5.7224606580829757E-2</v>
      </c>
      <c r="AA313" s="58">
        <f t="shared" si="69"/>
        <v>3.6480686695278972E-2</v>
      </c>
      <c r="AB313" s="58">
        <f t="shared" si="69"/>
        <v>1.6452074391988557E-2</v>
      </c>
      <c r="AC313" s="58">
        <f t="shared" si="69"/>
        <v>1.7167381974248927E-2</v>
      </c>
      <c r="AD313" s="58">
        <f t="shared" si="69"/>
        <v>4.005722460658083E-2</v>
      </c>
      <c r="AE313" s="58">
        <f t="shared" si="69"/>
        <v>0.19313304721030042</v>
      </c>
      <c r="AF313" s="58">
        <f t="shared" si="69"/>
        <v>0.13948497854077252</v>
      </c>
      <c r="AG313" s="58">
        <f t="shared" si="69"/>
        <v>8.2260371959942777E-2</v>
      </c>
      <c r="AH313" s="58">
        <f t="shared" si="69"/>
        <v>1</v>
      </c>
      <c r="AI313" s="58">
        <f t="shared" si="69"/>
        <v>0.11587982832618025</v>
      </c>
      <c r="AJ313" s="58">
        <f t="shared" si="69"/>
        <v>8.2260371959942777E-2</v>
      </c>
      <c r="AK313" s="58">
        <f t="shared" si="69"/>
        <v>0</v>
      </c>
      <c r="AL313" s="58">
        <f t="shared" si="69"/>
        <v>1.7167381974248927E-2</v>
      </c>
      <c r="AM313" s="58">
        <f t="shared" si="69"/>
        <v>0</v>
      </c>
      <c r="AN313" s="58">
        <f t="shared" si="70"/>
        <v>1</v>
      </c>
    </row>
    <row r="314" spans="1:40" ht="23.25" customHeight="1" x14ac:dyDescent="0.15">
      <c r="A314" s="13" t="s">
        <v>604</v>
      </c>
      <c r="B314" s="51">
        <v>1</v>
      </c>
      <c r="C314" s="52" t="s">
        <v>1170</v>
      </c>
      <c r="D314" s="65" t="s">
        <v>606</v>
      </c>
      <c r="E314" s="57">
        <v>141</v>
      </c>
      <c r="F314" s="57">
        <v>127</v>
      </c>
      <c r="G314" s="57">
        <v>28</v>
      </c>
      <c r="H314" s="57">
        <v>30</v>
      </c>
      <c r="I314" s="57">
        <v>14</v>
      </c>
      <c r="J314" s="57">
        <v>17</v>
      </c>
      <c r="K314" s="57">
        <v>38</v>
      </c>
      <c r="L314" s="57">
        <v>98</v>
      </c>
      <c r="M314" s="57">
        <v>82</v>
      </c>
      <c r="N314" s="57">
        <v>56</v>
      </c>
      <c r="O314" s="57">
        <v>162</v>
      </c>
      <c r="P314" s="57">
        <v>294</v>
      </c>
      <c r="Q314" s="57">
        <v>84</v>
      </c>
      <c r="R314" s="57">
        <v>0</v>
      </c>
      <c r="S314" s="57">
        <v>1</v>
      </c>
      <c r="T314" s="57">
        <v>0</v>
      </c>
      <c r="U314" s="57">
        <v>294</v>
      </c>
      <c r="W314" s="52" t="str">
        <f t="shared" si="68"/>
        <v>地域の交流拠点などで創発されるプロジェクトやコミュニティへの参加(N=294）</v>
      </c>
      <c r="X314" s="58">
        <f t="shared" si="69"/>
        <v>0.47959183673469385</v>
      </c>
      <c r="Y314" s="58">
        <f t="shared" si="69"/>
        <v>0.43197278911564624</v>
      </c>
      <c r="Z314" s="58">
        <f t="shared" si="69"/>
        <v>9.5238095238095233E-2</v>
      </c>
      <c r="AA314" s="58">
        <f t="shared" si="69"/>
        <v>0.10204081632653061</v>
      </c>
      <c r="AB314" s="58">
        <f t="shared" si="69"/>
        <v>4.7619047619047616E-2</v>
      </c>
      <c r="AC314" s="58">
        <f t="shared" si="69"/>
        <v>5.7823129251700682E-2</v>
      </c>
      <c r="AD314" s="58">
        <f t="shared" si="69"/>
        <v>0.12925170068027211</v>
      </c>
      <c r="AE314" s="58">
        <f t="shared" si="69"/>
        <v>0.33333333333333331</v>
      </c>
      <c r="AF314" s="58">
        <f t="shared" si="69"/>
        <v>0.27891156462585032</v>
      </c>
      <c r="AG314" s="58">
        <f t="shared" si="69"/>
        <v>0.19047619047619047</v>
      </c>
      <c r="AH314" s="58">
        <f t="shared" si="69"/>
        <v>0.55102040816326525</v>
      </c>
      <c r="AI314" s="58">
        <f t="shared" si="69"/>
        <v>1</v>
      </c>
      <c r="AJ314" s="58">
        <f t="shared" si="69"/>
        <v>0.2857142857142857</v>
      </c>
      <c r="AK314" s="58">
        <f t="shared" si="69"/>
        <v>0</v>
      </c>
      <c r="AL314" s="58">
        <f t="shared" si="69"/>
        <v>3.4013605442176869E-3</v>
      </c>
      <c r="AM314" s="58">
        <f t="shared" si="69"/>
        <v>0</v>
      </c>
      <c r="AN314" s="58">
        <f t="shared" si="70"/>
        <v>1</v>
      </c>
    </row>
    <row r="315" spans="1:40" ht="23.25" customHeight="1" x14ac:dyDescent="0.15">
      <c r="A315" s="13" t="s">
        <v>607</v>
      </c>
      <c r="B315" s="51">
        <v>1</v>
      </c>
      <c r="C315" s="52" t="s">
        <v>956</v>
      </c>
      <c r="D315" s="65" t="s">
        <v>609</v>
      </c>
      <c r="E315" s="57">
        <v>94</v>
      </c>
      <c r="F315" s="57">
        <v>90</v>
      </c>
      <c r="G315" s="57">
        <v>31</v>
      </c>
      <c r="H315" s="57">
        <v>27</v>
      </c>
      <c r="I315" s="57">
        <v>13</v>
      </c>
      <c r="J315" s="57">
        <v>14</v>
      </c>
      <c r="K315" s="57">
        <v>40</v>
      </c>
      <c r="L315" s="57">
        <v>87</v>
      </c>
      <c r="M315" s="57">
        <v>88</v>
      </c>
      <c r="N315" s="57">
        <v>30</v>
      </c>
      <c r="O315" s="57">
        <v>115</v>
      </c>
      <c r="P315" s="57">
        <v>84</v>
      </c>
      <c r="Q315" s="57">
        <v>252</v>
      </c>
      <c r="R315" s="57">
        <v>0</v>
      </c>
      <c r="S315" s="57">
        <v>1</v>
      </c>
      <c r="T315" s="57">
        <v>0</v>
      </c>
      <c r="U315" s="57">
        <v>252</v>
      </c>
      <c r="W315" s="52" t="str">
        <f t="shared" si="68"/>
        <v>地域のまちおこしにつながるようなプロジェクトの企画・運営、または協力・支援など(N=252）</v>
      </c>
      <c r="X315" s="58">
        <f t="shared" si="69"/>
        <v>0.37301587301587302</v>
      </c>
      <c r="Y315" s="58">
        <f t="shared" si="69"/>
        <v>0.35714285714285715</v>
      </c>
      <c r="Z315" s="58">
        <f t="shared" si="69"/>
        <v>0.12301587301587301</v>
      </c>
      <c r="AA315" s="58">
        <f t="shared" si="69"/>
        <v>0.10714285714285714</v>
      </c>
      <c r="AB315" s="58">
        <f t="shared" si="69"/>
        <v>5.1587301587301584E-2</v>
      </c>
      <c r="AC315" s="58">
        <f t="shared" si="69"/>
        <v>5.5555555555555552E-2</v>
      </c>
      <c r="AD315" s="58">
        <f t="shared" si="69"/>
        <v>0.15873015873015872</v>
      </c>
      <c r="AE315" s="58">
        <f t="shared" si="69"/>
        <v>0.34523809523809523</v>
      </c>
      <c r="AF315" s="58">
        <f t="shared" si="69"/>
        <v>0.34920634920634919</v>
      </c>
      <c r="AG315" s="58">
        <f t="shared" si="69"/>
        <v>0.11904761904761904</v>
      </c>
      <c r="AH315" s="58">
        <f t="shared" si="69"/>
        <v>0.45634920634920634</v>
      </c>
      <c r="AI315" s="58">
        <f t="shared" si="69"/>
        <v>0.33333333333333331</v>
      </c>
      <c r="AJ315" s="58">
        <f t="shared" si="69"/>
        <v>1</v>
      </c>
      <c r="AK315" s="58">
        <f t="shared" si="69"/>
        <v>0</v>
      </c>
      <c r="AL315" s="58">
        <f t="shared" si="69"/>
        <v>3.968253968253968E-3</v>
      </c>
      <c r="AM315" s="58">
        <f t="shared" si="69"/>
        <v>0</v>
      </c>
      <c r="AN315" s="58">
        <f t="shared" si="70"/>
        <v>1</v>
      </c>
    </row>
    <row r="316" spans="1:40" ht="23.25" customHeight="1" x14ac:dyDescent="0.15">
      <c r="A316" s="13" t="s">
        <v>610</v>
      </c>
      <c r="B316" s="51">
        <v>1</v>
      </c>
      <c r="C316" s="52" t="s">
        <v>1171</v>
      </c>
      <c r="D316" s="65" t="s">
        <v>612</v>
      </c>
      <c r="E316" s="57">
        <v>0</v>
      </c>
      <c r="F316" s="57">
        <v>0</v>
      </c>
      <c r="G316" s="57">
        <v>0</v>
      </c>
      <c r="H316" s="57">
        <v>0</v>
      </c>
      <c r="I316" s="57">
        <v>0</v>
      </c>
      <c r="J316" s="57">
        <v>0</v>
      </c>
      <c r="K316" s="57">
        <v>0</v>
      </c>
      <c r="L316" s="57">
        <v>0</v>
      </c>
      <c r="M316" s="57">
        <v>0</v>
      </c>
      <c r="N316" s="57">
        <v>0</v>
      </c>
      <c r="O316" s="57">
        <v>0</v>
      </c>
      <c r="P316" s="57">
        <v>0</v>
      </c>
      <c r="Q316" s="57">
        <v>0</v>
      </c>
      <c r="R316" s="57">
        <v>4502</v>
      </c>
      <c r="S316" s="57">
        <v>0</v>
      </c>
      <c r="T316" s="57">
        <v>0</v>
      </c>
      <c r="U316" s="57">
        <v>4502</v>
      </c>
      <c r="W316" s="52" t="str">
        <f t="shared" si="68"/>
        <v>特に何もしないで過ごす(N=4502）</v>
      </c>
      <c r="X316" s="58">
        <f t="shared" si="69"/>
        <v>0</v>
      </c>
      <c r="Y316" s="58">
        <f t="shared" si="69"/>
        <v>0</v>
      </c>
      <c r="Z316" s="58">
        <f t="shared" si="69"/>
        <v>0</v>
      </c>
      <c r="AA316" s="58">
        <f t="shared" si="69"/>
        <v>0</v>
      </c>
      <c r="AB316" s="58">
        <f t="shared" si="69"/>
        <v>0</v>
      </c>
      <c r="AC316" s="58">
        <f t="shared" si="69"/>
        <v>0</v>
      </c>
      <c r="AD316" s="58">
        <f t="shared" si="69"/>
        <v>0</v>
      </c>
      <c r="AE316" s="58">
        <f t="shared" si="69"/>
        <v>0</v>
      </c>
      <c r="AF316" s="58">
        <f t="shared" si="69"/>
        <v>0</v>
      </c>
      <c r="AG316" s="58">
        <f t="shared" si="69"/>
        <v>0</v>
      </c>
      <c r="AH316" s="58">
        <f t="shared" si="69"/>
        <v>0</v>
      </c>
      <c r="AI316" s="58">
        <f t="shared" si="69"/>
        <v>0</v>
      </c>
      <c r="AJ316" s="58">
        <f t="shared" si="69"/>
        <v>0</v>
      </c>
      <c r="AK316" s="58">
        <f t="shared" si="69"/>
        <v>1</v>
      </c>
      <c r="AL316" s="58">
        <f t="shared" si="69"/>
        <v>0</v>
      </c>
      <c r="AM316" s="58">
        <f t="shared" si="69"/>
        <v>0</v>
      </c>
      <c r="AN316" s="58">
        <f t="shared" si="70"/>
        <v>1</v>
      </c>
    </row>
    <row r="317" spans="1:40" ht="23.25" customHeight="1" x14ac:dyDescent="0.15">
      <c r="A317" s="13" t="s">
        <v>958</v>
      </c>
      <c r="B317" s="51">
        <v>1</v>
      </c>
      <c r="C317" s="52" t="s">
        <v>614</v>
      </c>
      <c r="D317" s="65" t="s">
        <v>615</v>
      </c>
      <c r="E317" s="57">
        <v>148</v>
      </c>
      <c r="F317" s="57">
        <v>53</v>
      </c>
      <c r="G317" s="57">
        <v>0</v>
      </c>
      <c r="H317" s="57">
        <v>2</v>
      </c>
      <c r="I317" s="57">
        <v>1</v>
      </c>
      <c r="J317" s="57">
        <v>1</v>
      </c>
      <c r="K317" s="57">
        <v>1</v>
      </c>
      <c r="L317" s="57">
        <v>10</v>
      </c>
      <c r="M317" s="57">
        <v>3</v>
      </c>
      <c r="N317" s="57">
        <v>12</v>
      </c>
      <c r="O317" s="57">
        <v>24</v>
      </c>
      <c r="P317" s="57">
        <v>1</v>
      </c>
      <c r="Q317" s="57">
        <v>1</v>
      </c>
      <c r="R317" s="57">
        <v>0</v>
      </c>
      <c r="S317" s="57">
        <v>617</v>
      </c>
      <c r="T317" s="57">
        <v>0</v>
      </c>
      <c r="U317" s="57">
        <v>617</v>
      </c>
      <c r="W317" s="52" t="str">
        <f t="shared" si="68"/>
        <v>墓参、家族・親族等の世話、面会、同窓会等(N=617）</v>
      </c>
      <c r="X317" s="58">
        <f t="shared" si="69"/>
        <v>0.23987034035656402</v>
      </c>
      <c r="Y317" s="58">
        <f t="shared" si="69"/>
        <v>8.5899513776337116E-2</v>
      </c>
      <c r="Z317" s="58">
        <f t="shared" si="69"/>
        <v>0</v>
      </c>
      <c r="AA317" s="58">
        <f t="shared" si="69"/>
        <v>3.2414910858995136E-3</v>
      </c>
      <c r="AB317" s="58">
        <f t="shared" si="69"/>
        <v>1.6207455429497568E-3</v>
      </c>
      <c r="AC317" s="58">
        <f t="shared" si="69"/>
        <v>1.6207455429497568E-3</v>
      </c>
      <c r="AD317" s="58">
        <f t="shared" si="69"/>
        <v>1.6207455429497568E-3</v>
      </c>
      <c r="AE317" s="58">
        <f t="shared" si="69"/>
        <v>1.6207455429497569E-2</v>
      </c>
      <c r="AF317" s="58">
        <f t="shared" si="69"/>
        <v>4.8622366288492711E-3</v>
      </c>
      <c r="AG317" s="58">
        <f t="shared" si="69"/>
        <v>1.9448946515397084E-2</v>
      </c>
      <c r="AH317" s="58">
        <f t="shared" si="69"/>
        <v>3.8897893030794169E-2</v>
      </c>
      <c r="AI317" s="58">
        <f t="shared" si="69"/>
        <v>1.6207455429497568E-3</v>
      </c>
      <c r="AJ317" s="58">
        <f t="shared" si="69"/>
        <v>1.6207455429497568E-3</v>
      </c>
      <c r="AK317" s="58">
        <f t="shared" si="69"/>
        <v>0</v>
      </c>
      <c r="AL317" s="58">
        <f t="shared" si="69"/>
        <v>1</v>
      </c>
      <c r="AM317" s="58">
        <f t="shared" ref="AM317:AM318" si="71">+T317/$U317</f>
        <v>0</v>
      </c>
      <c r="AN317" s="58">
        <f t="shared" si="70"/>
        <v>1</v>
      </c>
    </row>
    <row r="318" spans="1:40" ht="23.25" customHeight="1" x14ac:dyDescent="0.15">
      <c r="A318" s="13" t="s">
        <v>1172</v>
      </c>
      <c r="B318" s="51">
        <v>1</v>
      </c>
      <c r="C318" s="52" t="s">
        <v>617</v>
      </c>
      <c r="D318" s="65" t="s">
        <v>618</v>
      </c>
      <c r="E318" s="57">
        <v>5</v>
      </c>
      <c r="F318" s="57">
        <v>4</v>
      </c>
      <c r="G318" s="57">
        <v>0</v>
      </c>
      <c r="H318" s="57">
        <v>0</v>
      </c>
      <c r="I318" s="57">
        <v>0</v>
      </c>
      <c r="J318" s="57">
        <v>0</v>
      </c>
      <c r="K318" s="57">
        <v>0</v>
      </c>
      <c r="L318" s="57">
        <v>1</v>
      </c>
      <c r="M318" s="57">
        <v>0</v>
      </c>
      <c r="N318" s="57">
        <v>1</v>
      </c>
      <c r="O318" s="57">
        <v>0</v>
      </c>
      <c r="P318" s="57">
        <v>0</v>
      </c>
      <c r="Q318" s="57">
        <v>0</v>
      </c>
      <c r="R318" s="57">
        <v>0</v>
      </c>
      <c r="S318" s="57">
        <v>0</v>
      </c>
      <c r="T318" s="57">
        <v>37</v>
      </c>
      <c r="U318" s="57">
        <v>37</v>
      </c>
      <c r="W318" s="52" t="str">
        <f t="shared" si="68"/>
        <v>自己の用務、生活行動等（日常的な買物、飲食、通院、生活サービス享受等）(N=37）</v>
      </c>
      <c r="X318" s="58">
        <f t="shared" ref="X318:AL318" si="72">+E318/$U318</f>
        <v>0.13513513513513514</v>
      </c>
      <c r="Y318" s="58">
        <f t="shared" si="72"/>
        <v>0.10810810810810811</v>
      </c>
      <c r="Z318" s="58">
        <f t="shared" si="72"/>
        <v>0</v>
      </c>
      <c r="AA318" s="58">
        <f t="shared" si="72"/>
        <v>0</v>
      </c>
      <c r="AB318" s="58">
        <f t="shared" si="72"/>
        <v>0</v>
      </c>
      <c r="AC318" s="58">
        <f t="shared" si="72"/>
        <v>0</v>
      </c>
      <c r="AD318" s="58">
        <f t="shared" si="72"/>
        <v>0</v>
      </c>
      <c r="AE318" s="58">
        <f t="shared" si="72"/>
        <v>2.7027027027027029E-2</v>
      </c>
      <c r="AF318" s="58">
        <f t="shared" si="72"/>
        <v>0</v>
      </c>
      <c r="AG318" s="58">
        <f t="shared" si="72"/>
        <v>2.7027027027027029E-2</v>
      </c>
      <c r="AH318" s="58">
        <f t="shared" si="72"/>
        <v>0</v>
      </c>
      <c r="AI318" s="58">
        <f t="shared" si="72"/>
        <v>0</v>
      </c>
      <c r="AJ318" s="58">
        <f t="shared" si="72"/>
        <v>0</v>
      </c>
      <c r="AK318" s="58">
        <f t="shared" si="72"/>
        <v>0</v>
      </c>
      <c r="AL318" s="58">
        <f t="shared" si="72"/>
        <v>0</v>
      </c>
      <c r="AM318" s="58">
        <f t="shared" si="71"/>
        <v>1</v>
      </c>
      <c r="AN318" s="58">
        <f t="shared" si="70"/>
        <v>1</v>
      </c>
    </row>
    <row r="319" spans="1:40" x14ac:dyDescent="0.15">
      <c r="Q319" s="46"/>
      <c r="R319" s="46"/>
      <c r="S319" s="46"/>
      <c r="AB319" s="61"/>
      <c r="AI319" s="61"/>
      <c r="AJ319" s="61"/>
      <c r="AK319" s="61"/>
      <c r="AL319" s="61"/>
      <c r="AM319" s="61"/>
      <c r="AN319" s="61"/>
    </row>
    <row r="320" spans="1:40" x14ac:dyDescent="0.15">
      <c r="C320" s="60"/>
      <c r="P320" s="59"/>
      <c r="Q320" s="59"/>
      <c r="R320" s="59"/>
      <c r="S320" s="59"/>
      <c r="T320" s="59"/>
      <c r="U320" s="59" t="s">
        <v>878</v>
      </c>
      <c r="W320" s="60"/>
      <c r="AB320" s="61"/>
      <c r="AI320" s="61"/>
      <c r="AJ320" s="61"/>
      <c r="AK320" s="61"/>
      <c r="AL320" s="61"/>
      <c r="AM320" s="61"/>
      <c r="AN320" s="62"/>
    </row>
    <row r="321" spans="1:40" ht="12" customHeight="1" x14ac:dyDescent="0.15">
      <c r="C321" s="130" t="s">
        <v>619</v>
      </c>
      <c r="E321" s="47"/>
      <c r="F321" s="47"/>
      <c r="G321" s="47"/>
      <c r="H321" s="47"/>
      <c r="I321" s="47"/>
      <c r="J321" s="47"/>
      <c r="K321" s="47"/>
      <c r="L321" s="47"/>
      <c r="M321" s="47"/>
      <c r="N321" s="47"/>
      <c r="O321" s="47"/>
      <c r="P321" s="47"/>
      <c r="Q321" s="47"/>
      <c r="R321" s="47"/>
      <c r="S321" s="47"/>
      <c r="T321" s="47"/>
      <c r="U321" s="47"/>
      <c r="W321" s="136" t="str">
        <f>+C321</f>
        <v>＜訪問先での活動の継続意向＞</v>
      </c>
      <c r="X321" s="47"/>
      <c r="Y321" s="47"/>
      <c r="Z321" s="47"/>
      <c r="AA321" s="47"/>
      <c r="AB321" s="47"/>
      <c r="AC321" s="47"/>
      <c r="AD321" s="47"/>
      <c r="AE321" s="47"/>
      <c r="AF321" s="47"/>
      <c r="AG321" s="47"/>
      <c r="AH321" s="47"/>
      <c r="AI321" s="47"/>
      <c r="AJ321" s="47"/>
      <c r="AK321" s="47"/>
      <c r="AL321" s="47"/>
      <c r="AM321" s="47"/>
      <c r="AN321" s="47"/>
    </row>
    <row r="322" spans="1:40" ht="101.25" x14ac:dyDescent="0.15">
      <c r="A322" s="13" t="s">
        <v>960</v>
      </c>
      <c r="B322" s="83" t="s">
        <v>961</v>
      </c>
      <c r="C322" s="131"/>
      <c r="E322" s="90" t="s">
        <v>1012</v>
      </c>
      <c r="F322" s="90" t="s">
        <v>1013</v>
      </c>
      <c r="G322" s="90" t="s">
        <v>1014</v>
      </c>
      <c r="H322" s="90" t="s">
        <v>1015</v>
      </c>
      <c r="I322" s="90" t="s">
        <v>1016</v>
      </c>
      <c r="J322" s="90" t="s">
        <v>1017</v>
      </c>
      <c r="K322" s="90" t="s">
        <v>1018</v>
      </c>
      <c r="L322" s="90" t="s">
        <v>1019</v>
      </c>
      <c r="M322" s="90" t="s">
        <v>1020</v>
      </c>
      <c r="N322" s="90" t="s">
        <v>1021</v>
      </c>
      <c r="O322" s="90" t="s">
        <v>1022</v>
      </c>
      <c r="P322" s="91" t="s">
        <v>1023</v>
      </c>
      <c r="Q322" s="91" t="s">
        <v>1024</v>
      </c>
      <c r="R322" s="91" t="s">
        <v>1025</v>
      </c>
      <c r="S322" s="91" t="s">
        <v>1026</v>
      </c>
      <c r="T322" s="91" t="s">
        <v>617</v>
      </c>
      <c r="U322" s="92" t="s">
        <v>140</v>
      </c>
      <c r="W322" s="137"/>
      <c r="X322" s="90" t="s">
        <v>943</v>
      </c>
      <c r="Y322" s="90" t="s">
        <v>1013</v>
      </c>
      <c r="Z322" s="90" t="s">
        <v>1014</v>
      </c>
      <c r="AA322" s="90" t="s">
        <v>1015</v>
      </c>
      <c r="AB322" s="90" t="s">
        <v>1016</v>
      </c>
      <c r="AC322" s="90" t="s">
        <v>1017</v>
      </c>
      <c r="AD322" s="90" t="s">
        <v>1018</v>
      </c>
      <c r="AE322" s="90" t="s">
        <v>1019</v>
      </c>
      <c r="AF322" s="90" t="s">
        <v>1020</v>
      </c>
      <c r="AG322" s="90" t="s">
        <v>1021</v>
      </c>
      <c r="AH322" s="90" t="s">
        <v>1022</v>
      </c>
      <c r="AI322" s="91" t="s">
        <v>1023</v>
      </c>
      <c r="AJ322" s="91" t="s">
        <v>1024</v>
      </c>
      <c r="AK322" s="91" t="s">
        <v>1025</v>
      </c>
      <c r="AL322" s="91" t="s">
        <v>1026</v>
      </c>
      <c r="AM322" s="91" t="s">
        <v>617</v>
      </c>
      <c r="AN322" s="92" t="s">
        <v>140</v>
      </c>
    </row>
    <row r="323" spans="1:40" x14ac:dyDescent="0.15">
      <c r="B323" s="51"/>
      <c r="C323" s="52" t="s">
        <v>150</v>
      </c>
      <c r="D323" s="51"/>
      <c r="E323" s="57">
        <v>6360</v>
      </c>
      <c r="F323" s="57">
        <v>4314</v>
      </c>
      <c r="G323" s="57">
        <v>858</v>
      </c>
      <c r="H323" s="57">
        <v>463</v>
      </c>
      <c r="I323" s="57">
        <v>268</v>
      </c>
      <c r="J323" s="57">
        <v>192</v>
      </c>
      <c r="K323" s="57">
        <v>202</v>
      </c>
      <c r="L323" s="57">
        <v>1165</v>
      </c>
      <c r="M323" s="57">
        <v>615</v>
      </c>
      <c r="N323" s="57">
        <v>522</v>
      </c>
      <c r="O323" s="57">
        <v>1398</v>
      </c>
      <c r="P323" s="57">
        <v>294</v>
      </c>
      <c r="Q323" s="57">
        <v>252</v>
      </c>
      <c r="R323" s="57">
        <v>4502</v>
      </c>
      <c r="S323" s="57">
        <v>617</v>
      </c>
      <c r="T323" s="57">
        <v>37</v>
      </c>
      <c r="U323" s="57">
        <v>15420</v>
      </c>
      <c r="W323" s="52" t="str">
        <f t="shared" ref="W323:W327" si="73">+C323&amp;"(N="&amp;U323&amp;"）"</f>
        <v>全体(N=15420）</v>
      </c>
      <c r="X323" s="58">
        <f t="shared" ref="X323:AM327" si="74">+E323/$U323</f>
        <v>0.41245136186770426</v>
      </c>
      <c r="Y323" s="58">
        <f t="shared" si="74"/>
        <v>0.27976653696498055</v>
      </c>
      <c r="Z323" s="58">
        <f t="shared" si="74"/>
        <v>5.5642023346303499E-2</v>
      </c>
      <c r="AA323" s="58">
        <f t="shared" si="74"/>
        <v>3.0025940337224385E-2</v>
      </c>
      <c r="AB323" s="58">
        <f t="shared" si="74"/>
        <v>1.7380025940337225E-2</v>
      </c>
      <c r="AC323" s="58">
        <f t="shared" si="74"/>
        <v>1.2451361867704281E-2</v>
      </c>
      <c r="AD323" s="58">
        <f t="shared" si="74"/>
        <v>1.3099870298313878E-2</v>
      </c>
      <c r="AE323" s="58">
        <f t="shared" si="74"/>
        <v>7.5551232166018154E-2</v>
      </c>
      <c r="AF323" s="58">
        <f t="shared" si="74"/>
        <v>3.9883268482490269E-2</v>
      </c>
      <c r="AG323" s="58">
        <f t="shared" si="74"/>
        <v>3.3852140077821009E-2</v>
      </c>
      <c r="AH323" s="58">
        <f t="shared" si="74"/>
        <v>9.0661478599221787E-2</v>
      </c>
      <c r="AI323" s="58">
        <f t="shared" si="74"/>
        <v>1.9066147859922181E-2</v>
      </c>
      <c r="AJ323" s="58">
        <f t="shared" si="74"/>
        <v>1.6342412451361869E-2</v>
      </c>
      <c r="AK323" s="58">
        <f t="shared" si="74"/>
        <v>0.291958495460441</v>
      </c>
      <c r="AL323" s="58">
        <f t="shared" si="74"/>
        <v>4.0012970168612189E-2</v>
      </c>
      <c r="AM323" s="58">
        <f t="shared" si="74"/>
        <v>2.3994811932555125E-3</v>
      </c>
      <c r="AN323" s="58">
        <f t="shared" ref="AN323:AN327" si="75">+U323/$U323</f>
        <v>1</v>
      </c>
    </row>
    <row r="324" spans="1:40" x14ac:dyDescent="0.15">
      <c r="A324" s="13" t="s">
        <v>1173</v>
      </c>
      <c r="B324" s="70">
        <v>1</v>
      </c>
      <c r="C324" s="71" t="s">
        <v>623</v>
      </c>
      <c r="D324" s="65" t="s">
        <v>624</v>
      </c>
      <c r="E324" s="57">
        <v>3376</v>
      </c>
      <c r="F324" s="57">
        <v>2423</v>
      </c>
      <c r="G324" s="57">
        <v>382</v>
      </c>
      <c r="H324" s="57">
        <v>221</v>
      </c>
      <c r="I324" s="57">
        <v>91</v>
      </c>
      <c r="J324" s="57">
        <v>75</v>
      </c>
      <c r="K324" s="57">
        <v>84</v>
      </c>
      <c r="L324" s="57">
        <v>640</v>
      </c>
      <c r="M324" s="57">
        <v>298</v>
      </c>
      <c r="N324" s="57">
        <v>293</v>
      </c>
      <c r="O324" s="57">
        <v>739</v>
      </c>
      <c r="P324" s="57">
        <v>152</v>
      </c>
      <c r="Q324" s="57">
        <v>118</v>
      </c>
      <c r="R324" s="57">
        <v>1794</v>
      </c>
      <c r="S324" s="57">
        <v>336</v>
      </c>
      <c r="T324" s="57">
        <v>26</v>
      </c>
      <c r="U324" s="57">
        <v>7224</v>
      </c>
      <c r="W324" s="52" t="str">
        <f t="shared" si="73"/>
        <v>続けたい(N=7224）</v>
      </c>
      <c r="X324" s="58">
        <f t="shared" si="74"/>
        <v>0.46733111849390918</v>
      </c>
      <c r="Y324" s="58">
        <f t="shared" si="74"/>
        <v>0.33540974529346623</v>
      </c>
      <c r="Z324" s="58">
        <f t="shared" si="74"/>
        <v>5.2879291251384276E-2</v>
      </c>
      <c r="AA324" s="58">
        <f t="shared" si="74"/>
        <v>3.0592469545957918E-2</v>
      </c>
      <c r="AB324" s="58">
        <f t="shared" si="74"/>
        <v>1.2596899224806201E-2</v>
      </c>
      <c r="AC324" s="58">
        <f t="shared" si="74"/>
        <v>1.0382059800664452E-2</v>
      </c>
      <c r="AD324" s="58">
        <f t="shared" si="74"/>
        <v>1.1627906976744186E-2</v>
      </c>
      <c r="AE324" s="58">
        <f t="shared" si="74"/>
        <v>8.8593576965669996E-2</v>
      </c>
      <c r="AF324" s="58">
        <f t="shared" si="74"/>
        <v>4.125138427464009E-2</v>
      </c>
      <c r="AG324" s="58">
        <f t="shared" si="74"/>
        <v>4.0559246954595791E-2</v>
      </c>
      <c r="AH324" s="58">
        <f t="shared" si="74"/>
        <v>0.10229789590254706</v>
      </c>
      <c r="AI324" s="58">
        <f t="shared" si="74"/>
        <v>2.1040974529346623E-2</v>
      </c>
      <c r="AJ324" s="58">
        <f t="shared" si="74"/>
        <v>1.6334440753045402E-2</v>
      </c>
      <c r="AK324" s="58">
        <f t="shared" si="74"/>
        <v>0.24833887043189368</v>
      </c>
      <c r="AL324" s="58">
        <f t="shared" si="74"/>
        <v>4.6511627906976744E-2</v>
      </c>
      <c r="AM324" s="58">
        <f t="shared" si="74"/>
        <v>3.5991140642303433E-3</v>
      </c>
      <c r="AN324" s="58">
        <f t="shared" si="75"/>
        <v>1</v>
      </c>
    </row>
    <row r="325" spans="1:40" x14ac:dyDescent="0.15">
      <c r="A325" s="13" t="s">
        <v>622</v>
      </c>
      <c r="B325" s="70">
        <v>2</v>
      </c>
      <c r="C325" s="71" t="s">
        <v>626</v>
      </c>
      <c r="D325" s="65" t="s">
        <v>624</v>
      </c>
      <c r="E325" s="57">
        <v>2648</v>
      </c>
      <c r="F325" s="57">
        <v>1717</v>
      </c>
      <c r="G325" s="57">
        <v>362</v>
      </c>
      <c r="H325" s="57">
        <v>189</v>
      </c>
      <c r="I325" s="57">
        <v>130</v>
      </c>
      <c r="J325" s="57">
        <v>86</v>
      </c>
      <c r="K325" s="57">
        <v>89</v>
      </c>
      <c r="L325" s="57">
        <v>460</v>
      </c>
      <c r="M325" s="57">
        <v>265</v>
      </c>
      <c r="N325" s="57">
        <v>199</v>
      </c>
      <c r="O325" s="57">
        <v>593</v>
      </c>
      <c r="P325" s="57">
        <v>121</v>
      </c>
      <c r="Q325" s="57">
        <v>93</v>
      </c>
      <c r="R325" s="57">
        <v>1877</v>
      </c>
      <c r="S325" s="57">
        <v>193</v>
      </c>
      <c r="T325" s="57">
        <v>6</v>
      </c>
      <c r="U325" s="57">
        <v>6459</v>
      </c>
      <c r="W325" s="52" t="str">
        <f t="shared" si="73"/>
        <v>どちらかといえば続けたい(N=6459）</v>
      </c>
      <c r="X325" s="58">
        <f t="shared" si="74"/>
        <v>0.40997058368168449</v>
      </c>
      <c r="Y325" s="58">
        <f t="shared" si="74"/>
        <v>0.26583062393559376</v>
      </c>
      <c r="Z325" s="58">
        <f t="shared" si="74"/>
        <v>5.6045827527481037E-2</v>
      </c>
      <c r="AA325" s="58">
        <f t="shared" si="74"/>
        <v>2.9261495587552252E-2</v>
      </c>
      <c r="AB325" s="58">
        <f t="shared" si="74"/>
        <v>2.0126954636940704E-2</v>
      </c>
      <c r="AC325" s="58">
        <f t="shared" si="74"/>
        <v>1.3314754605976158E-2</v>
      </c>
      <c r="AD325" s="58">
        <f t="shared" si="74"/>
        <v>1.3779222789905558E-2</v>
      </c>
      <c r="AE325" s="58">
        <f t="shared" si="74"/>
        <v>7.1218454869174788E-2</v>
      </c>
      <c r="AF325" s="58">
        <f t="shared" si="74"/>
        <v>4.1028022913763743E-2</v>
      </c>
      <c r="AG325" s="58">
        <f t="shared" si="74"/>
        <v>3.0809722867316921E-2</v>
      </c>
      <c r="AH325" s="58">
        <f t="shared" si="74"/>
        <v>9.1809877690044894E-2</v>
      </c>
      <c r="AI325" s="58">
        <f t="shared" si="74"/>
        <v>1.8733550085152501E-2</v>
      </c>
      <c r="AJ325" s="58">
        <f t="shared" si="74"/>
        <v>1.4398513701811427E-2</v>
      </c>
      <c r="AK325" s="58">
        <f t="shared" si="74"/>
        <v>0.29060226041182846</v>
      </c>
      <c r="AL325" s="58">
        <f t="shared" si="74"/>
        <v>2.988078649945812E-2</v>
      </c>
      <c r="AM325" s="58">
        <f t="shared" si="74"/>
        <v>9.2893636785880169E-4</v>
      </c>
      <c r="AN325" s="58">
        <f t="shared" si="75"/>
        <v>1</v>
      </c>
    </row>
    <row r="326" spans="1:40" x14ac:dyDescent="0.15">
      <c r="A326" s="13" t="s">
        <v>1174</v>
      </c>
      <c r="B326" s="70">
        <v>3</v>
      </c>
      <c r="C326" s="71" t="s">
        <v>627</v>
      </c>
      <c r="D326" s="65" t="s">
        <v>624</v>
      </c>
      <c r="E326" s="57">
        <v>251</v>
      </c>
      <c r="F326" s="57">
        <v>135</v>
      </c>
      <c r="G326" s="57">
        <v>71</v>
      </c>
      <c r="H326" s="57">
        <v>34</v>
      </c>
      <c r="I326" s="57">
        <v>37</v>
      </c>
      <c r="J326" s="57">
        <v>25</v>
      </c>
      <c r="K326" s="57">
        <v>22</v>
      </c>
      <c r="L326" s="57">
        <v>51</v>
      </c>
      <c r="M326" s="57">
        <v>37</v>
      </c>
      <c r="N326" s="57">
        <v>25</v>
      </c>
      <c r="O326" s="57">
        <v>56</v>
      </c>
      <c r="P326" s="57">
        <v>17</v>
      </c>
      <c r="Q326" s="57">
        <v>28</v>
      </c>
      <c r="R326" s="57">
        <v>502</v>
      </c>
      <c r="S326" s="57">
        <v>61</v>
      </c>
      <c r="T326" s="57">
        <v>2</v>
      </c>
      <c r="U326" s="57">
        <v>1160</v>
      </c>
      <c r="W326" s="52" t="str">
        <f t="shared" si="73"/>
        <v>どちらかといえば続けたくない(N=1160）</v>
      </c>
      <c r="X326" s="58">
        <f t="shared" si="74"/>
        <v>0.21637931034482757</v>
      </c>
      <c r="Y326" s="58">
        <f t="shared" si="74"/>
        <v>0.11637931034482758</v>
      </c>
      <c r="Z326" s="58">
        <f t="shared" si="74"/>
        <v>6.1206896551724135E-2</v>
      </c>
      <c r="AA326" s="58">
        <f t="shared" si="74"/>
        <v>2.9310344827586206E-2</v>
      </c>
      <c r="AB326" s="58">
        <f t="shared" si="74"/>
        <v>3.1896551724137932E-2</v>
      </c>
      <c r="AC326" s="58">
        <f t="shared" si="74"/>
        <v>2.1551724137931036E-2</v>
      </c>
      <c r="AD326" s="58">
        <f t="shared" si="74"/>
        <v>1.896551724137931E-2</v>
      </c>
      <c r="AE326" s="58">
        <f t="shared" si="74"/>
        <v>4.3965517241379308E-2</v>
      </c>
      <c r="AF326" s="58">
        <f t="shared" si="74"/>
        <v>3.1896551724137932E-2</v>
      </c>
      <c r="AG326" s="58">
        <f t="shared" si="74"/>
        <v>2.1551724137931036E-2</v>
      </c>
      <c r="AH326" s="58">
        <f t="shared" si="74"/>
        <v>4.8275862068965517E-2</v>
      </c>
      <c r="AI326" s="58">
        <f t="shared" si="74"/>
        <v>1.4655172413793103E-2</v>
      </c>
      <c r="AJ326" s="58">
        <f t="shared" si="74"/>
        <v>2.4137931034482758E-2</v>
      </c>
      <c r="AK326" s="58">
        <f t="shared" si="74"/>
        <v>0.43275862068965515</v>
      </c>
      <c r="AL326" s="58">
        <f t="shared" si="74"/>
        <v>5.2586206896551725E-2</v>
      </c>
      <c r="AM326" s="58">
        <f t="shared" si="74"/>
        <v>1.7241379310344827E-3</v>
      </c>
      <c r="AN326" s="58">
        <f t="shared" si="75"/>
        <v>1</v>
      </c>
    </row>
    <row r="327" spans="1:40" x14ac:dyDescent="0.15">
      <c r="A327" s="13" t="s">
        <v>1173</v>
      </c>
      <c r="B327" s="70">
        <v>4</v>
      </c>
      <c r="C327" s="71" t="s">
        <v>628</v>
      </c>
      <c r="D327" s="65" t="s">
        <v>624</v>
      </c>
      <c r="E327" s="57">
        <v>85</v>
      </c>
      <c r="F327" s="57">
        <v>39</v>
      </c>
      <c r="G327" s="57">
        <v>43</v>
      </c>
      <c r="H327" s="57">
        <v>19</v>
      </c>
      <c r="I327" s="57">
        <v>10</v>
      </c>
      <c r="J327" s="57">
        <v>6</v>
      </c>
      <c r="K327" s="57">
        <v>7</v>
      </c>
      <c r="L327" s="57">
        <v>14</v>
      </c>
      <c r="M327" s="57">
        <v>15</v>
      </c>
      <c r="N327" s="57">
        <v>5</v>
      </c>
      <c r="O327" s="57">
        <v>10</v>
      </c>
      <c r="P327" s="57">
        <v>4</v>
      </c>
      <c r="Q327" s="57">
        <v>13</v>
      </c>
      <c r="R327" s="57">
        <v>329</v>
      </c>
      <c r="S327" s="57">
        <v>27</v>
      </c>
      <c r="T327" s="57">
        <v>3</v>
      </c>
      <c r="U327" s="57">
        <v>577</v>
      </c>
      <c r="W327" s="52" t="str">
        <f t="shared" si="73"/>
        <v>続けたくない(N=577）</v>
      </c>
      <c r="X327" s="58">
        <f t="shared" si="74"/>
        <v>0.14731369150779897</v>
      </c>
      <c r="Y327" s="58">
        <f t="shared" si="74"/>
        <v>6.7590987868284227E-2</v>
      </c>
      <c r="Z327" s="58">
        <f t="shared" si="74"/>
        <v>7.452339688041594E-2</v>
      </c>
      <c r="AA327" s="58">
        <f t="shared" si="74"/>
        <v>3.292894280762565E-2</v>
      </c>
      <c r="AB327" s="58">
        <f t="shared" si="74"/>
        <v>1.7331022530329289E-2</v>
      </c>
      <c r="AC327" s="58">
        <f t="shared" si="74"/>
        <v>1.0398613518197574E-2</v>
      </c>
      <c r="AD327" s="58">
        <f t="shared" si="74"/>
        <v>1.2131715771230503E-2</v>
      </c>
      <c r="AE327" s="58">
        <f t="shared" si="74"/>
        <v>2.4263431542461005E-2</v>
      </c>
      <c r="AF327" s="58">
        <f t="shared" si="74"/>
        <v>2.5996533795493933E-2</v>
      </c>
      <c r="AG327" s="58">
        <f t="shared" si="74"/>
        <v>8.6655112651646445E-3</v>
      </c>
      <c r="AH327" s="58">
        <f t="shared" si="74"/>
        <v>1.7331022530329289E-2</v>
      </c>
      <c r="AI327" s="58">
        <f t="shared" si="74"/>
        <v>6.9324090121317154E-3</v>
      </c>
      <c r="AJ327" s="58">
        <f t="shared" si="74"/>
        <v>2.2530329289428077E-2</v>
      </c>
      <c r="AK327" s="58">
        <f t="shared" si="74"/>
        <v>0.57019064124783359</v>
      </c>
      <c r="AL327" s="58">
        <f t="shared" si="74"/>
        <v>4.6793760831889082E-2</v>
      </c>
      <c r="AM327" s="58">
        <f t="shared" si="74"/>
        <v>5.1993067590987872E-3</v>
      </c>
      <c r="AN327" s="58">
        <f t="shared" si="75"/>
        <v>1</v>
      </c>
    </row>
    <row r="328" spans="1:40" x14ac:dyDescent="0.15">
      <c r="Q328" s="46"/>
      <c r="R328" s="46"/>
      <c r="S328" s="46"/>
      <c r="AB328" s="61"/>
      <c r="AI328" s="61"/>
      <c r="AJ328" s="61"/>
      <c r="AK328" s="61"/>
      <c r="AL328" s="61"/>
      <c r="AM328" s="61"/>
      <c r="AN328" s="61"/>
    </row>
    <row r="329" spans="1:40" x14ac:dyDescent="0.15">
      <c r="C329" s="60"/>
      <c r="P329" s="59"/>
      <c r="Q329" s="59"/>
      <c r="R329" s="59"/>
      <c r="S329" s="59"/>
      <c r="T329" s="59"/>
      <c r="U329" s="59" t="s">
        <v>884</v>
      </c>
      <c r="W329" s="60"/>
      <c r="AB329" s="61"/>
      <c r="AI329" s="61"/>
      <c r="AJ329" s="61"/>
      <c r="AK329" s="61"/>
      <c r="AL329" s="61"/>
      <c r="AM329" s="61"/>
      <c r="AN329" s="62"/>
    </row>
    <row r="330" spans="1:40" ht="12" customHeight="1" x14ac:dyDescent="0.15">
      <c r="C330" s="130" t="s">
        <v>629</v>
      </c>
      <c r="E330" s="93"/>
      <c r="F330" s="93"/>
      <c r="G330" s="93"/>
      <c r="H330" s="93"/>
      <c r="I330" s="93"/>
      <c r="J330" s="93"/>
      <c r="K330" s="93"/>
      <c r="L330" s="93"/>
      <c r="M330" s="93"/>
      <c r="N330" s="93"/>
      <c r="O330" s="93"/>
      <c r="P330" s="93"/>
      <c r="Q330" s="93"/>
      <c r="R330" s="93"/>
      <c r="S330" s="93"/>
      <c r="T330" s="93"/>
      <c r="U330" s="93"/>
      <c r="W330" s="136" t="str">
        <f>+C330</f>
        <v>＜継続したいと思う理由＞</v>
      </c>
      <c r="X330" s="47"/>
      <c r="Y330" s="47"/>
      <c r="Z330" s="47"/>
      <c r="AA330" s="47"/>
      <c r="AB330" s="47"/>
      <c r="AC330" s="47"/>
      <c r="AD330" s="47"/>
      <c r="AE330" s="47"/>
      <c r="AF330" s="47"/>
      <c r="AG330" s="47"/>
      <c r="AH330" s="47"/>
      <c r="AI330" s="47"/>
      <c r="AJ330" s="47"/>
      <c r="AK330" s="47"/>
      <c r="AL330" s="47"/>
      <c r="AM330" s="47"/>
      <c r="AN330" s="47"/>
    </row>
    <row r="331" spans="1:40" ht="101.25" x14ac:dyDescent="0.15">
      <c r="A331" s="13" t="s">
        <v>963</v>
      </c>
      <c r="B331" s="83" t="s">
        <v>964</v>
      </c>
      <c r="C331" s="131"/>
      <c r="E331" s="90" t="s">
        <v>1012</v>
      </c>
      <c r="F331" s="90" t="s">
        <v>1013</v>
      </c>
      <c r="G331" s="90" t="s">
        <v>1014</v>
      </c>
      <c r="H331" s="90" t="s">
        <v>1015</v>
      </c>
      <c r="I331" s="90" t="s">
        <v>1016</v>
      </c>
      <c r="J331" s="90" t="s">
        <v>1017</v>
      </c>
      <c r="K331" s="90" t="s">
        <v>1018</v>
      </c>
      <c r="L331" s="90" t="s">
        <v>1019</v>
      </c>
      <c r="M331" s="90" t="s">
        <v>1020</v>
      </c>
      <c r="N331" s="90" t="s">
        <v>1021</v>
      </c>
      <c r="O331" s="90" t="s">
        <v>1022</v>
      </c>
      <c r="P331" s="91" t="s">
        <v>1023</v>
      </c>
      <c r="Q331" s="91" t="s">
        <v>1024</v>
      </c>
      <c r="R331" s="91" t="s">
        <v>1025</v>
      </c>
      <c r="S331" s="91" t="s">
        <v>1026</v>
      </c>
      <c r="T331" s="91" t="s">
        <v>617</v>
      </c>
      <c r="U331" s="92" t="s">
        <v>140</v>
      </c>
      <c r="W331" s="137"/>
      <c r="X331" s="90" t="s">
        <v>1032</v>
      </c>
      <c r="Y331" s="90" t="s">
        <v>1013</v>
      </c>
      <c r="Z331" s="90" t="s">
        <v>1014</v>
      </c>
      <c r="AA331" s="90" t="s">
        <v>1015</v>
      </c>
      <c r="AB331" s="90" t="s">
        <v>1016</v>
      </c>
      <c r="AC331" s="90" t="s">
        <v>1017</v>
      </c>
      <c r="AD331" s="90" t="s">
        <v>1018</v>
      </c>
      <c r="AE331" s="90" t="s">
        <v>1019</v>
      </c>
      <c r="AF331" s="90" t="s">
        <v>1020</v>
      </c>
      <c r="AG331" s="90" t="s">
        <v>1021</v>
      </c>
      <c r="AH331" s="90" t="s">
        <v>1022</v>
      </c>
      <c r="AI331" s="91" t="s">
        <v>1023</v>
      </c>
      <c r="AJ331" s="91" t="s">
        <v>1024</v>
      </c>
      <c r="AK331" s="91" t="s">
        <v>1025</v>
      </c>
      <c r="AL331" s="91" t="s">
        <v>1026</v>
      </c>
      <c r="AM331" s="91" t="s">
        <v>617</v>
      </c>
      <c r="AN331" s="92" t="s">
        <v>140</v>
      </c>
    </row>
    <row r="332" spans="1:40" ht="24" customHeight="1" x14ac:dyDescent="0.15">
      <c r="B332" s="51"/>
      <c r="C332" s="52" t="s">
        <v>150</v>
      </c>
      <c r="D332" s="51"/>
      <c r="E332" s="57">
        <v>6024</v>
      </c>
      <c r="F332" s="57">
        <v>4140</v>
      </c>
      <c r="G332" s="57">
        <v>744</v>
      </c>
      <c r="H332" s="57">
        <v>410</v>
      </c>
      <c r="I332" s="57">
        <v>221</v>
      </c>
      <c r="J332" s="57">
        <v>161</v>
      </c>
      <c r="K332" s="57">
        <v>173</v>
      </c>
      <c r="L332" s="57">
        <v>1100</v>
      </c>
      <c r="M332" s="57">
        <v>563</v>
      </c>
      <c r="N332" s="57">
        <v>492</v>
      </c>
      <c r="O332" s="57">
        <v>1332</v>
      </c>
      <c r="P332" s="57">
        <v>273</v>
      </c>
      <c r="Q332" s="57">
        <v>211</v>
      </c>
      <c r="R332" s="57">
        <v>3671</v>
      </c>
      <c r="S332" s="57">
        <v>529</v>
      </c>
      <c r="T332" s="57">
        <v>32</v>
      </c>
      <c r="U332" s="57">
        <v>13683</v>
      </c>
      <c r="W332" s="52" t="str">
        <f t="shared" ref="W332:W343" si="76">+C332&amp;"(N="&amp;U332&amp;"）"</f>
        <v>全体(N=13683）</v>
      </c>
      <c r="X332" s="58">
        <f t="shared" ref="X332:AM343" si="77">+E332/$U332</f>
        <v>0.44025433019074767</v>
      </c>
      <c r="Y332" s="58">
        <f t="shared" si="77"/>
        <v>0.30256522692392018</v>
      </c>
      <c r="Z332" s="58">
        <f t="shared" si="77"/>
        <v>5.4374040780530583E-2</v>
      </c>
      <c r="AA332" s="58">
        <f t="shared" si="77"/>
        <v>2.9964189139808521E-2</v>
      </c>
      <c r="AB332" s="58">
        <f t="shared" si="77"/>
        <v>1.6151428780238251E-2</v>
      </c>
      <c r="AC332" s="58">
        <f t="shared" si="77"/>
        <v>1.1766425491485785E-2</v>
      </c>
      <c r="AD332" s="58">
        <f t="shared" si="77"/>
        <v>1.2643426149236279E-2</v>
      </c>
      <c r="AE332" s="58">
        <f t="shared" si="77"/>
        <v>8.0391726960461887E-2</v>
      </c>
      <c r="AF332" s="58">
        <f t="shared" si="77"/>
        <v>4.1145947526127311E-2</v>
      </c>
      <c r="AG332" s="58">
        <f t="shared" si="77"/>
        <v>3.5957026967770228E-2</v>
      </c>
      <c r="AH332" s="58">
        <f t="shared" si="77"/>
        <v>9.7347073010304763E-2</v>
      </c>
      <c r="AI332" s="58">
        <f t="shared" si="77"/>
        <v>1.9951764963823723E-2</v>
      </c>
      <c r="AJ332" s="58">
        <f t="shared" si="77"/>
        <v>1.5420594898779507E-2</v>
      </c>
      <c r="AK332" s="58">
        <f t="shared" si="77"/>
        <v>0.26828911788350507</v>
      </c>
      <c r="AL332" s="58">
        <f t="shared" si="77"/>
        <v>3.866111232916758E-2</v>
      </c>
      <c r="AM332" s="58">
        <f t="shared" si="77"/>
        <v>2.3386684206679821E-3</v>
      </c>
      <c r="AN332" s="58">
        <f t="shared" ref="AN332:AN343" si="78">+U332/$U332</f>
        <v>1</v>
      </c>
    </row>
    <row r="333" spans="1:40" ht="24" customHeight="1" x14ac:dyDescent="0.15">
      <c r="A333" s="13" t="s">
        <v>965</v>
      </c>
      <c r="B333" s="70">
        <v>1</v>
      </c>
      <c r="C333" s="71" t="s">
        <v>633</v>
      </c>
      <c r="D333" s="65" t="s">
        <v>634</v>
      </c>
      <c r="E333" s="57">
        <v>4743</v>
      </c>
      <c r="F333" s="57">
        <v>3388</v>
      </c>
      <c r="G333" s="57">
        <v>295</v>
      </c>
      <c r="H333" s="57">
        <v>186</v>
      </c>
      <c r="I333" s="57">
        <v>88</v>
      </c>
      <c r="J333" s="57">
        <v>88</v>
      </c>
      <c r="K333" s="57">
        <v>82</v>
      </c>
      <c r="L333" s="57">
        <v>808</v>
      </c>
      <c r="M333" s="57">
        <v>290</v>
      </c>
      <c r="N333" s="57">
        <v>315</v>
      </c>
      <c r="O333" s="57">
        <v>927</v>
      </c>
      <c r="P333" s="57">
        <v>166</v>
      </c>
      <c r="Q333" s="57">
        <v>110</v>
      </c>
      <c r="R333" s="57">
        <v>1847</v>
      </c>
      <c r="S333" s="57">
        <v>208</v>
      </c>
      <c r="T333" s="57">
        <v>22</v>
      </c>
      <c r="U333" s="57">
        <v>8776</v>
      </c>
      <c r="W333" s="52" t="str">
        <f t="shared" si="76"/>
        <v>楽しい、リフレッシュできる(N=8776）</v>
      </c>
      <c r="X333" s="58">
        <f t="shared" si="77"/>
        <v>0.54045123062898814</v>
      </c>
      <c r="Y333" s="58">
        <f t="shared" si="77"/>
        <v>0.386052871467639</v>
      </c>
      <c r="Z333" s="58">
        <f t="shared" si="77"/>
        <v>3.3614402917046489E-2</v>
      </c>
      <c r="AA333" s="58">
        <f t="shared" si="77"/>
        <v>2.1194165907019145E-2</v>
      </c>
      <c r="AB333" s="58">
        <f t="shared" si="77"/>
        <v>1.0027347310847767E-2</v>
      </c>
      <c r="AC333" s="58">
        <f t="shared" si="77"/>
        <v>1.0027347310847767E-2</v>
      </c>
      <c r="AD333" s="58">
        <f t="shared" si="77"/>
        <v>9.3436645396536011E-3</v>
      </c>
      <c r="AE333" s="58">
        <f t="shared" si="77"/>
        <v>9.2069279854147673E-2</v>
      </c>
      <c r="AF333" s="58">
        <f t="shared" si="77"/>
        <v>3.3044667274384688E-2</v>
      </c>
      <c r="AG333" s="58">
        <f t="shared" si="77"/>
        <v>3.5893345487693712E-2</v>
      </c>
      <c r="AH333" s="58">
        <f t="shared" si="77"/>
        <v>0.10562898814949863</v>
      </c>
      <c r="AI333" s="58">
        <f t="shared" si="77"/>
        <v>1.8915223336371922E-2</v>
      </c>
      <c r="AJ333" s="58">
        <f t="shared" si="77"/>
        <v>1.2534184138559709E-2</v>
      </c>
      <c r="AK333" s="58">
        <f t="shared" si="77"/>
        <v>0.21046034639927075</v>
      </c>
      <c r="AL333" s="58">
        <f t="shared" si="77"/>
        <v>2.3701002734731084E-2</v>
      </c>
      <c r="AM333" s="58">
        <f t="shared" si="77"/>
        <v>2.5068368277119417E-3</v>
      </c>
      <c r="AN333" s="58">
        <f t="shared" si="78"/>
        <v>1</v>
      </c>
    </row>
    <row r="334" spans="1:40" ht="24" customHeight="1" x14ac:dyDescent="0.15">
      <c r="A334" s="13" t="s">
        <v>966</v>
      </c>
      <c r="B334" s="70">
        <v>1</v>
      </c>
      <c r="C334" s="71" t="s">
        <v>636</v>
      </c>
      <c r="D334" s="65" t="s">
        <v>637</v>
      </c>
      <c r="E334" s="57">
        <v>1418</v>
      </c>
      <c r="F334" s="57">
        <v>1529</v>
      </c>
      <c r="G334" s="57">
        <v>285</v>
      </c>
      <c r="H334" s="57">
        <v>180</v>
      </c>
      <c r="I334" s="57">
        <v>95</v>
      </c>
      <c r="J334" s="57">
        <v>52</v>
      </c>
      <c r="K334" s="57">
        <v>82</v>
      </c>
      <c r="L334" s="57">
        <v>368</v>
      </c>
      <c r="M334" s="57">
        <v>280</v>
      </c>
      <c r="N334" s="57">
        <v>246</v>
      </c>
      <c r="O334" s="57">
        <v>447</v>
      </c>
      <c r="P334" s="57">
        <v>128</v>
      </c>
      <c r="Q334" s="57">
        <v>109</v>
      </c>
      <c r="R334" s="57">
        <v>195</v>
      </c>
      <c r="S334" s="57">
        <v>90</v>
      </c>
      <c r="T334" s="57">
        <v>0</v>
      </c>
      <c r="U334" s="57">
        <v>2737</v>
      </c>
      <c r="W334" s="52" t="str">
        <f t="shared" si="76"/>
        <v>生きがいを感じる、自分らしさや成長などを実現できる(N=2737）</v>
      </c>
      <c r="X334" s="58">
        <f t="shared" si="77"/>
        <v>0.51808549506759227</v>
      </c>
      <c r="Y334" s="58">
        <f t="shared" si="77"/>
        <v>0.55864084764340516</v>
      </c>
      <c r="Z334" s="58">
        <f t="shared" si="77"/>
        <v>0.1041286079649251</v>
      </c>
      <c r="AA334" s="58">
        <f t="shared" si="77"/>
        <v>6.5765436609426381E-2</v>
      </c>
      <c r="AB334" s="58">
        <f t="shared" si="77"/>
        <v>3.4709535988308365E-2</v>
      </c>
      <c r="AC334" s="58">
        <f t="shared" si="77"/>
        <v>1.8998903909389842E-2</v>
      </c>
      <c r="AD334" s="58">
        <f t="shared" si="77"/>
        <v>2.9959810010960906E-2</v>
      </c>
      <c r="AE334" s="58">
        <f t="shared" si="77"/>
        <v>0.13445378151260504</v>
      </c>
      <c r="AF334" s="58">
        <f t="shared" si="77"/>
        <v>0.10230179028132992</v>
      </c>
      <c r="AG334" s="58">
        <f t="shared" si="77"/>
        <v>8.9879430032882721E-2</v>
      </c>
      <c r="AH334" s="58">
        <f t="shared" si="77"/>
        <v>0.16331750091340885</v>
      </c>
      <c r="AI334" s="58">
        <f t="shared" si="77"/>
        <v>4.6766532700036535E-2</v>
      </c>
      <c r="AJ334" s="58">
        <f t="shared" si="77"/>
        <v>3.9824625502374866E-2</v>
      </c>
      <c r="AK334" s="58">
        <f t="shared" si="77"/>
        <v>7.1245889660211906E-2</v>
      </c>
      <c r="AL334" s="58">
        <f t="shared" si="77"/>
        <v>3.288271830471319E-2</v>
      </c>
      <c r="AM334" s="58">
        <f t="shared" si="77"/>
        <v>0</v>
      </c>
      <c r="AN334" s="58">
        <f t="shared" si="78"/>
        <v>1</v>
      </c>
    </row>
    <row r="335" spans="1:40" ht="24" customHeight="1" x14ac:dyDescent="0.15">
      <c r="A335" s="13" t="s">
        <v>1175</v>
      </c>
      <c r="B335" s="70">
        <v>1</v>
      </c>
      <c r="C335" s="71" t="s">
        <v>639</v>
      </c>
      <c r="D335" s="65" t="s">
        <v>640</v>
      </c>
      <c r="E335" s="57">
        <v>2397</v>
      </c>
      <c r="F335" s="57">
        <v>1443</v>
      </c>
      <c r="G335" s="57">
        <v>198</v>
      </c>
      <c r="H335" s="57">
        <v>139</v>
      </c>
      <c r="I335" s="57">
        <v>76</v>
      </c>
      <c r="J335" s="57">
        <v>64</v>
      </c>
      <c r="K335" s="57">
        <v>73</v>
      </c>
      <c r="L335" s="57">
        <v>439</v>
      </c>
      <c r="M335" s="57">
        <v>168</v>
      </c>
      <c r="N335" s="57">
        <v>145</v>
      </c>
      <c r="O335" s="57">
        <v>577</v>
      </c>
      <c r="P335" s="57">
        <v>99</v>
      </c>
      <c r="Q335" s="57">
        <v>68</v>
      </c>
      <c r="R335" s="57">
        <v>1369</v>
      </c>
      <c r="S335" s="57">
        <v>212</v>
      </c>
      <c r="T335" s="57">
        <v>7</v>
      </c>
      <c r="U335" s="57">
        <v>4737</v>
      </c>
      <c r="W335" s="52" t="str">
        <f t="shared" si="76"/>
        <v>同行者や滞在先の人などが喜んでいる(N=4737）</v>
      </c>
      <c r="X335" s="58">
        <f t="shared" si="77"/>
        <v>0.50601646611779605</v>
      </c>
      <c r="Y335" s="58">
        <f t="shared" si="77"/>
        <v>0.3046231792273591</v>
      </c>
      <c r="Z335" s="58">
        <f t="shared" si="77"/>
        <v>4.179860671310956E-2</v>
      </c>
      <c r="AA335" s="58">
        <f t="shared" si="77"/>
        <v>2.9343466328900149E-2</v>
      </c>
      <c r="AB335" s="58">
        <f t="shared" si="77"/>
        <v>1.6043909647456195E-2</v>
      </c>
      <c r="AC335" s="58">
        <f t="shared" si="77"/>
        <v>1.3510660755752586E-2</v>
      </c>
      <c r="AD335" s="58">
        <f t="shared" si="77"/>
        <v>1.5410597424530293E-2</v>
      </c>
      <c r="AE335" s="58">
        <f t="shared" si="77"/>
        <v>9.2674688621490392E-2</v>
      </c>
      <c r="AF335" s="58">
        <f t="shared" si="77"/>
        <v>3.5465484483850541E-2</v>
      </c>
      <c r="AG335" s="58">
        <f t="shared" si="77"/>
        <v>3.0610090774751953E-2</v>
      </c>
      <c r="AH335" s="58">
        <f t="shared" si="77"/>
        <v>0.1218070508760819</v>
      </c>
      <c r="AI335" s="58">
        <f t="shared" si="77"/>
        <v>2.089930335655478E-2</v>
      </c>
      <c r="AJ335" s="58">
        <f t="shared" si="77"/>
        <v>1.4355077052987122E-2</v>
      </c>
      <c r="AK335" s="58">
        <f t="shared" si="77"/>
        <v>0.28900147772852014</v>
      </c>
      <c r="AL335" s="58">
        <f t="shared" si="77"/>
        <v>4.475406375343044E-2</v>
      </c>
      <c r="AM335" s="58">
        <f t="shared" si="77"/>
        <v>1.477728520160439E-3</v>
      </c>
      <c r="AN335" s="58">
        <f t="shared" si="78"/>
        <v>1</v>
      </c>
    </row>
    <row r="336" spans="1:40" ht="24" customHeight="1" x14ac:dyDescent="0.15">
      <c r="A336" s="13" t="s">
        <v>968</v>
      </c>
      <c r="B336" s="70">
        <v>1</v>
      </c>
      <c r="C336" s="71" t="s">
        <v>642</v>
      </c>
      <c r="D336" s="65" t="s">
        <v>643</v>
      </c>
      <c r="E336" s="57">
        <v>1141</v>
      </c>
      <c r="F336" s="57">
        <v>1095</v>
      </c>
      <c r="G336" s="57">
        <v>227</v>
      </c>
      <c r="H336" s="57">
        <v>168</v>
      </c>
      <c r="I336" s="57">
        <v>95</v>
      </c>
      <c r="J336" s="57">
        <v>64</v>
      </c>
      <c r="K336" s="57">
        <v>91</v>
      </c>
      <c r="L336" s="57">
        <v>438</v>
      </c>
      <c r="M336" s="57">
        <v>321</v>
      </c>
      <c r="N336" s="57">
        <v>220</v>
      </c>
      <c r="O336" s="57">
        <v>689</v>
      </c>
      <c r="P336" s="57">
        <v>161</v>
      </c>
      <c r="Q336" s="57">
        <v>129</v>
      </c>
      <c r="R336" s="57">
        <v>171</v>
      </c>
      <c r="S336" s="57">
        <v>67</v>
      </c>
      <c r="T336" s="57">
        <v>2</v>
      </c>
      <c r="U336" s="57">
        <v>2321</v>
      </c>
      <c r="W336" s="52" t="str">
        <f t="shared" si="76"/>
        <v>いろいろな人との出会いやつながりがあり、共感を得ることができる(N=2321）</v>
      </c>
      <c r="X336" s="58">
        <f t="shared" si="77"/>
        <v>0.49159844894442051</v>
      </c>
      <c r="Y336" s="58">
        <f t="shared" si="77"/>
        <v>0.47177940542869451</v>
      </c>
      <c r="Z336" s="58">
        <f t="shared" si="77"/>
        <v>9.7802671262386898E-2</v>
      </c>
      <c r="AA336" s="58">
        <f t="shared" si="77"/>
        <v>7.2382593709607923E-2</v>
      </c>
      <c r="AB336" s="58">
        <f t="shared" si="77"/>
        <v>4.0930633347694957E-2</v>
      </c>
      <c r="AC336" s="58">
        <f t="shared" si="77"/>
        <v>2.7574321413183972E-2</v>
      </c>
      <c r="AD336" s="58">
        <f t="shared" si="77"/>
        <v>3.9207238259370961E-2</v>
      </c>
      <c r="AE336" s="58">
        <f t="shared" si="77"/>
        <v>0.18871176217147781</v>
      </c>
      <c r="AF336" s="58">
        <f t="shared" si="77"/>
        <v>0.13830245583800085</v>
      </c>
      <c r="AG336" s="58">
        <f t="shared" si="77"/>
        <v>9.4786729857819899E-2</v>
      </c>
      <c r="AH336" s="58">
        <f t="shared" si="77"/>
        <v>0.2968548039638087</v>
      </c>
      <c r="AI336" s="58">
        <f t="shared" si="77"/>
        <v>6.9366652305040924E-2</v>
      </c>
      <c r="AJ336" s="58">
        <f t="shared" si="77"/>
        <v>5.5579491598448945E-2</v>
      </c>
      <c r="AK336" s="58">
        <f t="shared" si="77"/>
        <v>7.3675140025850933E-2</v>
      </c>
      <c r="AL336" s="58">
        <f t="shared" si="77"/>
        <v>2.8866867729426971E-2</v>
      </c>
      <c r="AM336" s="58">
        <f t="shared" si="77"/>
        <v>8.6169754416199913E-4</v>
      </c>
      <c r="AN336" s="58">
        <f t="shared" si="78"/>
        <v>1</v>
      </c>
    </row>
    <row r="337" spans="1:40" ht="24" customHeight="1" x14ac:dyDescent="0.15">
      <c r="A337" s="13" t="s">
        <v>1176</v>
      </c>
      <c r="B337" s="70">
        <v>1</v>
      </c>
      <c r="C337" s="71" t="s">
        <v>645</v>
      </c>
      <c r="D337" s="65" t="s">
        <v>646</v>
      </c>
      <c r="E337" s="57">
        <v>455</v>
      </c>
      <c r="F337" s="57">
        <v>460</v>
      </c>
      <c r="G337" s="57">
        <v>120</v>
      </c>
      <c r="H337" s="57">
        <v>96</v>
      </c>
      <c r="I337" s="57">
        <v>64</v>
      </c>
      <c r="J337" s="57">
        <v>39</v>
      </c>
      <c r="K337" s="57">
        <v>67</v>
      </c>
      <c r="L337" s="57">
        <v>203</v>
      </c>
      <c r="M337" s="57">
        <v>159</v>
      </c>
      <c r="N337" s="57">
        <v>108</v>
      </c>
      <c r="O337" s="57">
        <v>312</v>
      </c>
      <c r="P337" s="57">
        <v>97</v>
      </c>
      <c r="Q337" s="57">
        <v>80</v>
      </c>
      <c r="R337" s="57">
        <v>68</v>
      </c>
      <c r="S337" s="57">
        <v>23</v>
      </c>
      <c r="T337" s="57">
        <v>0</v>
      </c>
      <c r="U337" s="57">
        <v>960</v>
      </c>
      <c r="W337" s="52" t="str">
        <f t="shared" si="76"/>
        <v>人との出会いとつながりをサポートしてくれる人がいる(N=960）</v>
      </c>
      <c r="X337" s="58">
        <f t="shared" si="77"/>
        <v>0.47395833333333331</v>
      </c>
      <c r="Y337" s="58">
        <f t="shared" si="77"/>
        <v>0.47916666666666669</v>
      </c>
      <c r="Z337" s="58">
        <f t="shared" si="77"/>
        <v>0.125</v>
      </c>
      <c r="AA337" s="58">
        <f t="shared" si="77"/>
        <v>0.1</v>
      </c>
      <c r="AB337" s="58">
        <f t="shared" si="77"/>
        <v>6.6666666666666666E-2</v>
      </c>
      <c r="AC337" s="58">
        <f t="shared" si="77"/>
        <v>4.0625000000000001E-2</v>
      </c>
      <c r="AD337" s="58">
        <f t="shared" si="77"/>
        <v>6.9791666666666669E-2</v>
      </c>
      <c r="AE337" s="58">
        <f t="shared" si="77"/>
        <v>0.21145833333333333</v>
      </c>
      <c r="AF337" s="58">
        <f t="shared" si="77"/>
        <v>0.16562499999999999</v>
      </c>
      <c r="AG337" s="58">
        <f t="shared" si="77"/>
        <v>0.1125</v>
      </c>
      <c r="AH337" s="58">
        <f t="shared" si="77"/>
        <v>0.32500000000000001</v>
      </c>
      <c r="AI337" s="58">
        <f t="shared" si="77"/>
        <v>0.10104166666666667</v>
      </c>
      <c r="AJ337" s="58">
        <f t="shared" si="77"/>
        <v>8.3333333333333329E-2</v>
      </c>
      <c r="AK337" s="58">
        <f t="shared" si="77"/>
        <v>7.0833333333333331E-2</v>
      </c>
      <c r="AL337" s="58">
        <f t="shared" si="77"/>
        <v>2.3958333333333335E-2</v>
      </c>
      <c r="AM337" s="58">
        <f t="shared" si="77"/>
        <v>0</v>
      </c>
      <c r="AN337" s="58">
        <f t="shared" si="78"/>
        <v>1</v>
      </c>
    </row>
    <row r="338" spans="1:40" ht="24" customHeight="1" x14ac:dyDescent="0.15">
      <c r="A338" s="13" t="s">
        <v>1177</v>
      </c>
      <c r="B338" s="70">
        <v>1</v>
      </c>
      <c r="C338" s="71" t="s">
        <v>648</v>
      </c>
      <c r="D338" s="65" t="s">
        <v>649</v>
      </c>
      <c r="E338" s="57">
        <v>99</v>
      </c>
      <c r="F338" s="57">
        <v>79</v>
      </c>
      <c r="G338" s="57">
        <v>244</v>
      </c>
      <c r="H338" s="57">
        <v>140</v>
      </c>
      <c r="I338" s="57">
        <v>46</v>
      </c>
      <c r="J338" s="57">
        <v>23</v>
      </c>
      <c r="K338" s="57">
        <v>30</v>
      </c>
      <c r="L338" s="57">
        <v>39</v>
      </c>
      <c r="M338" s="57">
        <v>29</v>
      </c>
      <c r="N338" s="57">
        <v>31</v>
      </c>
      <c r="O338" s="57">
        <v>38</v>
      </c>
      <c r="P338" s="57">
        <v>20</v>
      </c>
      <c r="Q338" s="57">
        <v>12</v>
      </c>
      <c r="R338" s="57">
        <v>28</v>
      </c>
      <c r="S338" s="57">
        <v>6</v>
      </c>
      <c r="T338" s="57">
        <v>1</v>
      </c>
      <c r="U338" s="57">
        <v>471</v>
      </c>
      <c r="W338" s="52" t="str">
        <f t="shared" si="76"/>
        <v>収入源となっている(N=471）</v>
      </c>
      <c r="X338" s="58">
        <f t="shared" si="77"/>
        <v>0.21019108280254778</v>
      </c>
      <c r="Y338" s="58">
        <f t="shared" si="77"/>
        <v>0.16772823779193205</v>
      </c>
      <c r="Z338" s="58">
        <f t="shared" si="77"/>
        <v>0.51804670912951167</v>
      </c>
      <c r="AA338" s="58">
        <f t="shared" si="77"/>
        <v>0.29723991507430997</v>
      </c>
      <c r="AB338" s="58">
        <f t="shared" si="77"/>
        <v>9.7664543524416142E-2</v>
      </c>
      <c r="AC338" s="58">
        <f t="shared" si="77"/>
        <v>4.8832271762208071E-2</v>
      </c>
      <c r="AD338" s="58">
        <f t="shared" si="77"/>
        <v>6.3694267515923567E-2</v>
      </c>
      <c r="AE338" s="58">
        <f t="shared" si="77"/>
        <v>8.2802547770700632E-2</v>
      </c>
      <c r="AF338" s="58">
        <f t="shared" si="77"/>
        <v>6.1571125265392782E-2</v>
      </c>
      <c r="AG338" s="58">
        <f t="shared" si="77"/>
        <v>6.5817409766454352E-2</v>
      </c>
      <c r="AH338" s="58">
        <f t="shared" si="77"/>
        <v>8.0679405520169847E-2</v>
      </c>
      <c r="AI338" s="58">
        <f t="shared" si="77"/>
        <v>4.2462845010615709E-2</v>
      </c>
      <c r="AJ338" s="58">
        <f t="shared" si="77"/>
        <v>2.5477707006369428E-2</v>
      </c>
      <c r="AK338" s="58">
        <f t="shared" si="77"/>
        <v>5.9447983014861996E-2</v>
      </c>
      <c r="AL338" s="58">
        <f t="shared" si="77"/>
        <v>1.2738853503184714E-2</v>
      </c>
      <c r="AM338" s="58">
        <f t="shared" si="77"/>
        <v>2.1231422505307855E-3</v>
      </c>
      <c r="AN338" s="58">
        <f t="shared" si="78"/>
        <v>1</v>
      </c>
    </row>
    <row r="339" spans="1:40" ht="24" customHeight="1" x14ac:dyDescent="0.15">
      <c r="A339" s="13" t="s">
        <v>1178</v>
      </c>
      <c r="B339" s="70">
        <v>1</v>
      </c>
      <c r="C339" s="71" t="s">
        <v>651</v>
      </c>
      <c r="D339" s="65" t="s">
        <v>652</v>
      </c>
      <c r="E339" s="57">
        <v>88</v>
      </c>
      <c r="F339" s="57">
        <v>80</v>
      </c>
      <c r="G339" s="57">
        <v>175</v>
      </c>
      <c r="H339" s="57">
        <v>63</v>
      </c>
      <c r="I339" s="57">
        <v>28</v>
      </c>
      <c r="J339" s="57">
        <v>11</v>
      </c>
      <c r="K339" s="57">
        <v>19</v>
      </c>
      <c r="L339" s="57">
        <v>31</v>
      </c>
      <c r="M339" s="57">
        <v>29</v>
      </c>
      <c r="N339" s="57">
        <v>33</v>
      </c>
      <c r="O339" s="57">
        <v>39</v>
      </c>
      <c r="P339" s="57">
        <v>14</v>
      </c>
      <c r="Q339" s="57">
        <v>19</v>
      </c>
      <c r="R339" s="57">
        <v>18</v>
      </c>
      <c r="S339" s="57">
        <v>1</v>
      </c>
      <c r="T339" s="57">
        <v>1</v>
      </c>
      <c r="U339" s="57">
        <v>306</v>
      </c>
      <c r="W339" s="52" t="str">
        <f t="shared" si="76"/>
        <v>本業の仕事がはかどる(N=306）</v>
      </c>
      <c r="X339" s="58">
        <f t="shared" si="77"/>
        <v>0.28758169934640521</v>
      </c>
      <c r="Y339" s="58">
        <f t="shared" si="77"/>
        <v>0.26143790849673204</v>
      </c>
      <c r="Z339" s="58">
        <f t="shared" si="77"/>
        <v>0.57189542483660127</v>
      </c>
      <c r="AA339" s="58">
        <f t="shared" si="77"/>
        <v>0.20588235294117646</v>
      </c>
      <c r="AB339" s="58">
        <f t="shared" si="77"/>
        <v>9.1503267973856203E-2</v>
      </c>
      <c r="AC339" s="58">
        <f t="shared" si="77"/>
        <v>3.5947712418300651E-2</v>
      </c>
      <c r="AD339" s="58">
        <f t="shared" si="77"/>
        <v>6.2091503267973858E-2</v>
      </c>
      <c r="AE339" s="58">
        <f t="shared" si="77"/>
        <v>0.10130718954248366</v>
      </c>
      <c r="AF339" s="58">
        <f t="shared" si="77"/>
        <v>9.4771241830065356E-2</v>
      </c>
      <c r="AG339" s="58">
        <f t="shared" si="77"/>
        <v>0.10784313725490197</v>
      </c>
      <c r="AH339" s="58">
        <f t="shared" si="77"/>
        <v>0.12745098039215685</v>
      </c>
      <c r="AI339" s="58">
        <f t="shared" si="77"/>
        <v>4.5751633986928102E-2</v>
      </c>
      <c r="AJ339" s="58">
        <f t="shared" si="77"/>
        <v>6.2091503267973858E-2</v>
      </c>
      <c r="AK339" s="58">
        <f t="shared" si="77"/>
        <v>5.8823529411764705E-2</v>
      </c>
      <c r="AL339" s="58">
        <f t="shared" si="77"/>
        <v>3.2679738562091504E-3</v>
      </c>
      <c r="AM339" s="58">
        <f t="shared" si="77"/>
        <v>3.2679738562091504E-3</v>
      </c>
      <c r="AN339" s="58">
        <f t="shared" si="78"/>
        <v>1</v>
      </c>
    </row>
    <row r="340" spans="1:40" ht="24" customHeight="1" x14ac:dyDescent="0.15">
      <c r="A340" s="13" t="s">
        <v>1179</v>
      </c>
      <c r="B340" s="70">
        <v>1</v>
      </c>
      <c r="C340" s="71" t="s">
        <v>654</v>
      </c>
      <c r="D340" s="65" t="s">
        <v>655</v>
      </c>
      <c r="E340" s="57">
        <v>597</v>
      </c>
      <c r="F340" s="57">
        <v>423</v>
      </c>
      <c r="G340" s="57">
        <v>64</v>
      </c>
      <c r="H340" s="57">
        <v>44</v>
      </c>
      <c r="I340" s="57">
        <v>34</v>
      </c>
      <c r="J340" s="57">
        <v>35</v>
      </c>
      <c r="K340" s="57">
        <v>54</v>
      </c>
      <c r="L340" s="57">
        <v>225</v>
      </c>
      <c r="M340" s="57">
        <v>124</v>
      </c>
      <c r="N340" s="57">
        <v>93</v>
      </c>
      <c r="O340" s="57">
        <v>231</v>
      </c>
      <c r="P340" s="57">
        <v>83</v>
      </c>
      <c r="Q340" s="57">
        <v>73</v>
      </c>
      <c r="R340" s="57">
        <v>71</v>
      </c>
      <c r="S340" s="57">
        <v>23</v>
      </c>
      <c r="T340" s="57">
        <v>3</v>
      </c>
      <c r="U340" s="57">
        <v>920</v>
      </c>
      <c r="W340" s="52" t="str">
        <f t="shared" si="76"/>
        <v>地域の良い変化を感じられる(N=920）</v>
      </c>
      <c r="X340" s="58">
        <f t="shared" si="77"/>
        <v>0.64891304347826084</v>
      </c>
      <c r="Y340" s="58">
        <f t="shared" si="77"/>
        <v>0.45978260869565218</v>
      </c>
      <c r="Z340" s="58">
        <f t="shared" si="77"/>
        <v>6.9565217391304349E-2</v>
      </c>
      <c r="AA340" s="58">
        <f t="shared" si="77"/>
        <v>4.7826086956521741E-2</v>
      </c>
      <c r="AB340" s="58">
        <f t="shared" si="77"/>
        <v>3.6956521739130437E-2</v>
      </c>
      <c r="AC340" s="58">
        <f t="shared" si="77"/>
        <v>3.8043478260869568E-2</v>
      </c>
      <c r="AD340" s="58">
        <f t="shared" si="77"/>
        <v>5.8695652173913045E-2</v>
      </c>
      <c r="AE340" s="58">
        <f t="shared" si="77"/>
        <v>0.24456521739130435</v>
      </c>
      <c r="AF340" s="58">
        <f t="shared" si="77"/>
        <v>0.13478260869565217</v>
      </c>
      <c r="AG340" s="58">
        <f t="shared" si="77"/>
        <v>0.10108695652173913</v>
      </c>
      <c r="AH340" s="58">
        <f t="shared" si="77"/>
        <v>0.25108695652173912</v>
      </c>
      <c r="AI340" s="58">
        <f t="shared" si="77"/>
        <v>9.0217391304347833E-2</v>
      </c>
      <c r="AJ340" s="58">
        <f t="shared" si="77"/>
        <v>7.9347826086956522E-2</v>
      </c>
      <c r="AK340" s="58">
        <f t="shared" si="77"/>
        <v>7.7173913043478259E-2</v>
      </c>
      <c r="AL340" s="58">
        <f t="shared" si="77"/>
        <v>2.5000000000000001E-2</v>
      </c>
      <c r="AM340" s="58">
        <f t="shared" si="77"/>
        <v>3.2608695652173911E-3</v>
      </c>
      <c r="AN340" s="58">
        <f t="shared" si="78"/>
        <v>1</v>
      </c>
    </row>
    <row r="341" spans="1:40" ht="24" customHeight="1" x14ac:dyDescent="0.15">
      <c r="A341" s="13" t="s">
        <v>973</v>
      </c>
      <c r="B341" s="70">
        <v>1</v>
      </c>
      <c r="C341" s="71" t="s">
        <v>657</v>
      </c>
      <c r="D341" s="65" t="s">
        <v>658</v>
      </c>
      <c r="E341" s="57">
        <v>72</v>
      </c>
      <c r="F341" s="57">
        <v>66</v>
      </c>
      <c r="G341" s="57">
        <v>73</v>
      </c>
      <c r="H341" s="57">
        <v>26</v>
      </c>
      <c r="I341" s="57">
        <v>16</v>
      </c>
      <c r="J341" s="57">
        <v>11</v>
      </c>
      <c r="K341" s="57">
        <v>15</v>
      </c>
      <c r="L341" s="57">
        <v>45</v>
      </c>
      <c r="M341" s="57">
        <v>52</v>
      </c>
      <c r="N341" s="57">
        <v>47</v>
      </c>
      <c r="O341" s="57">
        <v>69</v>
      </c>
      <c r="P341" s="57">
        <v>34</v>
      </c>
      <c r="Q341" s="57">
        <v>41</v>
      </c>
      <c r="R341" s="57">
        <v>13</v>
      </c>
      <c r="S341" s="57">
        <v>11</v>
      </c>
      <c r="T341" s="57">
        <v>0</v>
      </c>
      <c r="U341" s="57">
        <v>236</v>
      </c>
      <c r="W341" s="52" t="str">
        <f t="shared" si="76"/>
        <v>所属組織として取り組んでいる(N=236）</v>
      </c>
      <c r="X341" s="58">
        <f t="shared" si="77"/>
        <v>0.30508474576271188</v>
      </c>
      <c r="Y341" s="58">
        <f t="shared" si="77"/>
        <v>0.27966101694915252</v>
      </c>
      <c r="Z341" s="58">
        <f t="shared" si="77"/>
        <v>0.30932203389830509</v>
      </c>
      <c r="AA341" s="58">
        <f t="shared" si="77"/>
        <v>0.11016949152542373</v>
      </c>
      <c r="AB341" s="58">
        <f t="shared" si="77"/>
        <v>6.7796610169491525E-2</v>
      </c>
      <c r="AC341" s="58">
        <f t="shared" si="77"/>
        <v>4.6610169491525424E-2</v>
      </c>
      <c r="AD341" s="58">
        <f t="shared" si="77"/>
        <v>6.3559322033898302E-2</v>
      </c>
      <c r="AE341" s="58">
        <f t="shared" si="77"/>
        <v>0.19067796610169491</v>
      </c>
      <c r="AF341" s="58">
        <f t="shared" si="77"/>
        <v>0.22033898305084745</v>
      </c>
      <c r="AG341" s="58">
        <f t="shared" si="77"/>
        <v>0.19915254237288135</v>
      </c>
      <c r="AH341" s="58">
        <f t="shared" si="77"/>
        <v>0.2923728813559322</v>
      </c>
      <c r="AI341" s="58">
        <f t="shared" si="77"/>
        <v>0.1440677966101695</v>
      </c>
      <c r="AJ341" s="58">
        <f t="shared" si="77"/>
        <v>0.17372881355932204</v>
      </c>
      <c r="AK341" s="58">
        <f t="shared" si="77"/>
        <v>5.5084745762711863E-2</v>
      </c>
      <c r="AL341" s="58">
        <f t="shared" si="77"/>
        <v>4.6610169491525424E-2</v>
      </c>
      <c r="AM341" s="58">
        <f t="shared" si="77"/>
        <v>0</v>
      </c>
      <c r="AN341" s="58">
        <f t="shared" si="78"/>
        <v>1</v>
      </c>
    </row>
    <row r="342" spans="1:40" ht="24" customHeight="1" x14ac:dyDescent="0.15">
      <c r="A342" s="13" t="s">
        <v>659</v>
      </c>
      <c r="B342" s="70">
        <v>1</v>
      </c>
      <c r="C342" s="71" t="s">
        <v>660</v>
      </c>
      <c r="D342" s="65" t="s">
        <v>661</v>
      </c>
      <c r="E342" s="57">
        <v>822</v>
      </c>
      <c r="F342" s="57">
        <v>412</v>
      </c>
      <c r="G342" s="57">
        <v>49</v>
      </c>
      <c r="H342" s="57">
        <v>33</v>
      </c>
      <c r="I342" s="57">
        <v>16</v>
      </c>
      <c r="J342" s="57">
        <v>28</v>
      </c>
      <c r="K342" s="57">
        <v>14</v>
      </c>
      <c r="L342" s="57">
        <v>193</v>
      </c>
      <c r="M342" s="57">
        <v>71</v>
      </c>
      <c r="N342" s="57">
        <v>65</v>
      </c>
      <c r="O342" s="57">
        <v>230</v>
      </c>
      <c r="P342" s="57">
        <v>43</v>
      </c>
      <c r="Q342" s="57">
        <v>32</v>
      </c>
      <c r="R342" s="57">
        <v>1063</v>
      </c>
      <c r="S342" s="57">
        <v>239</v>
      </c>
      <c r="T342" s="57">
        <v>3</v>
      </c>
      <c r="U342" s="57">
        <v>2348</v>
      </c>
      <c r="W342" s="52" t="str">
        <f t="shared" si="76"/>
        <v>家族の事情や地域との関係性がある(N=2348）</v>
      </c>
      <c r="X342" s="58">
        <f t="shared" si="77"/>
        <v>0.35008517887563884</v>
      </c>
      <c r="Y342" s="58">
        <f t="shared" si="77"/>
        <v>0.17546848381601363</v>
      </c>
      <c r="Z342" s="58">
        <f t="shared" si="77"/>
        <v>2.0868824531516183E-2</v>
      </c>
      <c r="AA342" s="58">
        <f t="shared" si="77"/>
        <v>1.4054514480408859E-2</v>
      </c>
      <c r="AB342" s="58">
        <f t="shared" si="77"/>
        <v>6.8143100511073255E-3</v>
      </c>
      <c r="AC342" s="58">
        <f t="shared" si="77"/>
        <v>1.192504258943782E-2</v>
      </c>
      <c r="AD342" s="58">
        <f t="shared" si="77"/>
        <v>5.96252129471891E-3</v>
      </c>
      <c r="AE342" s="58">
        <f t="shared" si="77"/>
        <v>8.2197614991482107E-2</v>
      </c>
      <c r="AF342" s="58">
        <f t="shared" si="77"/>
        <v>3.0238500851788756E-2</v>
      </c>
      <c r="AG342" s="58">
        <f t="shared" si="77"/>
        <v>2.768313458262351E-2</v>
      </c>
      <c r="AH342" s="58">
        <f t="shared" si="77"/>
        <v>9.7955706984667809E-2</v>
      </c>
      <c r="AI342" s="58">
        <f t="shared" si="77"/>
        <v>1.8313458262350937E-2</v>
      </c>
      <c r="AJ342" s="58">
        <f t="shared" si="77"/>
        <v>1.3628620102214651E-2</v>
      </c>
      <c r="AK342" s="58">
        <f t="shared" si="77"/>
        <v>0.45272572402044292</v>
      </c>
      <c r="AL342" s="58">
        <f t="shared" si="77"/>
        <v>0.10178875638841567</v>
      </c>
      <c r="AM342" s="58">
        <f t="shared" si="77"/>
        <v>1.2776831345826234E-3</v>
      </c>
      <c r="AN342" s="58">
        <f t="shared" si="78"/>
        <v>1</v>
      </c>
    </row>
    <row r="343" spans="1:40" ht="24" customHeight="1" x14ac:dyDescent="0.15">
      <c r="A343" s="13" t="s">
        <v>662</v>
      </c>
      <c r="B343" s="70">
        <v>1</v>
      </c>
      <c r="C343" s="71" t="s">
        <v>37</v>
      </c>
      <c r="D343" s="65" t="s">
        <v>663</v>
      </c>
      <c r="E343" s="57">
        <v>48</v>
      </c>
      <c r="F343" s="57">
        <v>38</v>
      </c>
      <c r="G343" s="57">
        <v>10</v>
      </c>
      <c r="H343" s="57">
        <v>4</v>
      </c>
      <c r="I343" s="57">
        <v>1</v>
      </c>
      <c r="J343" s="57">
        <v>3</v>
      </c>
      <c r="K343" s="57">
        <v>2</v>
      </c>
      <c r="L343" s="57">
        <v>9</v>
      </c>
      <c r="M343" s="57">
        <v>4</v>
      </c>
      <c r="N343" s="57">
        <v>5</v>
      </c>
      <c r="O343" s="57">
        <v>11</v>
      </c>
      <c r="P343" s="57">
        <v>1</v>
      </c>
      <c r="Q343" s="57">
        <v>1</v>
      </c>
      <c r="R343" s="57">
        <v>60</v>
      </c>
      <c r="S343" s="57">
        <v>59</v>
      </c>
      <c r="T343" s="57">
        <v>7</v>
      </c>
      <c r="U343" s="57">
        <v>203</v>
      </c>
      <c r="W343" s="52" t="str">
        <f t="shared" si="76"/>
        <v>その他(N=203）</v>
      </c>
      <c r="X343" s="58">
        <f t="shared" si="77"/>
        <v>0.23645320197044334</v>
      </c>
      <c r="Y343" s="58">
        <f t="shared" si="77"/>
        <v>0.18719211822660098</v>
      </c>
      <c r="Z343" s="58">
        <f t="shared" si="77"/>
        <v>4.9261083743842367E-2</v>
      </c>
      <c r="AA343" s="58">
        <f t="shared" si="77"/>
        <v>1.9704433497536946E-2</v>
      </c>
      <c r="AB343" s="58">
        <f t="shared" si="77"/>
        <v>4.9261083743842365E-3</v>
      </c>
      <c r="AC343" s="58">
        <f t="shared" si="77"/>
        <v>1.4778325123152709E-2</v>
      </c>
      <c r="AD343" s="58">
        <f t="shared" si="77"/>
        <v>9.852216748768473E-3</v>
      </c>
      <c r="AE343" s="58">
        <f t="shared" si="77"/>
        <v>4.4334975369458129E-2</v>
      </c>
      <c r="AF343" s="58">
        <f t="shared" si="77"/>
        <v>1.9704433497536946E-2</v>
      </c>
      <c r="AG343" s="58">
        <f t="shared" si="77"/>
        <v>2.4630541871921183E-2</v>
      </c>
      <c r="AH343" s="58">
        <f t="shared" si="77"/>
        <v>5.4187192118226604E-2</v>
      </c>
      <c r="AI343" s="58">
        <f t="shared" si="77"/>
        <v>4.9261083743842365E-3</v>
      </c>
      <c r="AJ343" s="58">
        <f t="shared" si="77"/>
        <v>4.9261083743842365E-3</v>
      </c>
      <c r="AK343" s="58">
        <f t="shared" si="77"/>
        <v>0.29556650246305421</v>
      </c>
      <c r="AL343" s="58">
        <f t="shared" si="77"/>
        <v>0.29064039408866993</v>
      </c>
      <c r="AM343" s="58">
        <f t="shared" si="77"/>
        <v>3.4482758620689655E-2</v>
      </c>
      <c r="AN343" s="58">
        <f t="shared" si="78"/>
        <v>1</v>
      </c>
    </row>
    <row r="344" spans="1:40" x14ac:dyDescent="0.15">
      <c r="Q344" s="46"/>
      <c r="R344" s="46"/>
      <c r="S344" s="46"/>
      <c r="AB344" s="61"/>
      <c r="AI344" s="61"/>
      <c r="AJ344" s="61"/>
      <c r="AK344" s="61"/>
      <c r="AL344" s="61"/>
      <c r="AM344" s="61"/>
      <c r="AN344" s="61"/>
    </row>
    <row r="345" spans="1:40" x14ac:dyDescent="0.15">
      <c r="C345" s="60"/>
      <c r="P345" s="59"/>
      <c r="Q345" s="59"/>
      <c r="R345" s="59"/>
      <c r="S345" s="59"/>
      <c r="T345" s="59"/>
      <c r="U345" s="59" t="s">
        <v>884</v>
      </c>
      <c r="W345" s="60"/>
      <c r="AB345" s="61"/>
      <c r="AI345" s="61"/>
      <c r="AJ345" s="61"/>
      <c r="AK345" s="61"/>
      <c r="AL345" s="61"/>
      <c r="AM345" s="61"/>
      <c r="AN345" s="62"/>
    </row>
    <row r="346" spans="1:40" ht="12" customHeight="1" x14ac:dyDescent="0.15">
      <c r="C346" s="130" t="s">
        <v>664</v>
      </c>
      <c r="E346" s="93"/>
      <c r="F346" s="93"/>
      <c r="G346" s="93"/>
      <c r="H346" s="93"/>
      <c r="I346" s="93"/>
      <c r="J346" s="93"/>
      <c r="K346" s="93"/>
      <c r="L346" s="93"/>
      <c r="M346" s="93"/>
      <c r="N346" s="93"/>
      <c r="O346" s="93"/>
      <c r="P346" s="93"/>
      <c r="Q346" s="93"/>
      <c r="R346" s="93"/>
      <c r="S346" s="93"/>
      <c r="T346" s="93"/>
      <c r="U346" s="93"/>
      <c r="W346" s="136" t="str">
        <f>+C346</f>
        <v>＜継続したくないと思う理由＞</v>
      </c>
      <c r="X346" s="47"/>
      <c r="Y346" s="47"/>
      <c r="Z346" s="47"/>
      <c r="AA346" s="47"/>
      <c r="AB346" s="47"/>
      <c r="AC346" s="47"/>
      <c r="AD346" s="47"/>
      <c r="AE346" s="47"/>
      <c r="AF346" s="47"/>
      <c r="AG346" s="47"/>
      <c r="AH346" s="47"/>
      <c r="AI346" s="47"/>
      <c r="AJ346" s="47"/>
      <c r="AK346" s="47"/>
      <c r="AL346" s="47"/>
      <c r="AM346" s="47"/>
      <c r="AN346" s="47"/>
    </row>
    <row r="347" spans="1:40" ht="101.25" x14ac:dyDescent="0.15">
      <c r="A347" s="13" t="s">
        <v>1180</v>
      </c>
      <c r="B347" s="83" t="s">
        <v>1181</v>
      </c>
      <c r="C347" s="131"/>
      <c r="E347" s="90" t="s">
        <v>1012</v>
      </c>
      <c r="F347" s="90" t="s">
        <v>1013</v>
      </c>
      <c r="G347" s="90" t="s">
        <v>1014</v>
      </c>
      <c r="H347" s="90" t="s">
        <v>1015</v>
      </c>
      <c r="I347" s="90" t="s">
        <v>1016</v>
      </c>
      <c r="J347" s="90" t="s">
        <v>1017</v>
      </c>
      <c r="K347" s="90" t="s">
        <v>1018</v>
      </c>
      <c r="L347" s="90" t="s">
        <v>1019</v>
      </c>
      <c r="M347" s="90" t="s">
        <v>1020</v>
      </c>
      <c r="N347" s="90" t="s">
        <v>1021</v>
      </c>
      <c r="O347" s="90" t="s">
        <v>1022</v>
      </c>
      <c r="P347" s="91" t="s">
        <v>1023</v>
      </c>
      <c r="Q347" s="91" t="s">
        <v>1024</v>
      </c>
      <c r="R347" s="91" t="s">
        <v>1025</v>
      </c>
      <c r="S347" s="91" t="s">
        <v>1026</v>
      </c>
      <c r="T347" s="91" t="s">
        <v>617</v>
      </c>
      <c r="U347" s="92" t="s">
        <v>140</v>
      </c>
      <c r="W347" s="137"/>
      <c r="X347" s="90" t="s">
        <v>943</v>
      </c>
      <c r="Y347" s="90" t="s">
        <v>1013</v>
      </c>
      <c r="Z347" s="90" t="s">
        <v>1014</v>
      </c>
      <c r="AA347" s="90" t="s">
        <v>1015</v>
      </c>
      <c r="AB347" s="90" t="s">
        <v>1016</v>
      </c>
      <c r="AC347" s="90" t="s">
        <v>1017</v>
      </c>
      <c r="AD347" s="90" t="s">
        <v>1018</v>
      </c>
      <c r="AE347" s="90" t="s">
        <v>1019</v>
      </c>
      <c r="AF347" s="90" t="s">
        <v>1020</v>
      </c>
      <c r="AG347" s="90" t="s">
        <v>1021</v>
      </c>
      <c r="AH347" s="90" t="s">
        <v>1022</v>
      </c>
      <c r="AI347" s="91" t="s">
        <v>1023</v>
      </c>
      <c r="AJ347" s="91" t="s">
        <v>1024</v>
      </c>
      <c r="AK347" s="91" t="s">
        <v>1025</v>
      </c>
      <c r="AL347" s="91" t="s">
        <v>1026</v>
      </c>
      <c r="AM347" s="91" t="s">
        <v>617</v>
      </c>
      <c r="AN347" s="92" t="s">
        <v>140</v>
      </c>
    </row>
    <row r="348" spans="1:40" x14ac:dyDescent="0.15">
      <c r="B348" s="51"/>
      <c r="C348" s="52" t="s">
        <v>150</v>
      </c>
      <c r="D348" s="51"/>
      <c r="E348" s="57">
        <v>336</v>
      </c>
      <c r="F348" s="57">
        <v>174</v>
      </c>
      <c r="G348" s="57">
        <v>114</v>
      </c>
      <c r="H348" s="57">
        <v>53</v>
      </c>
      <c r="I348" s="57">
        <v>47</v>
      </c>
      <c r="J348" s="57">
        <v>31</v>
      </c>
      <c r="K348" s="57">
        <v>29</v>
      </c>
      <c r="L348" s="57">
        <v>65</v>
      </c>
      <c r="M348" s="57">
        <v>52</v>
      </c>
      <c r="N348" s="57">
        <v>30</v>
      </c>
      <c r="O348" s="57">
        <v>66</v>
      </c>
      <c r="P348" s="57">
        <v>21</v>
      </c>
      <c r="Q348" s="57">
        <v>41</v>
      </c>
      <c r="R348" s="57">
        <v>831</v>
      </c>
      <c r="S348" s="57">
        <v>88</v>
      </c>
      <c r="T348" s="57">
        <v>5</v>
      </c>
      <c r="U348" s="57">
        <v>1737</v>
      </c>
      <c r="W348" s="52" t="str">
        <f t="shared" ref="W348:W358" si="79">+C348&amp;"(N="&amp;U348&amp;"）"</f>
        <v>全体(N=1737）</v>
      </c>
      <c r="X348" s="58">
        <f t="shared" ref="X348:AM358" si="80">+E348/$U348</f>
        <v>0.19343696027633853</v>
      </c>
      <c r="Y348" s="58">
        <f t="shared" si="80"/>
        <v>0.1001727115716753</v>
      </c>
      <c r="Z348" s="58">
        <f t="shared" si="80"/>
        <v>6.563039723661486E-2</v>
      </c>
      <c r="AA348" s="58">
        <f t="shared" si="80"/>
        <v>3.051237766263673E-2</v>
      </c>
      <c r="AB348" s="58">
        <f t="shared" si="80"/>
        <v>2.7058146229130685E-2</v>
      </c>
      <c r="AC348" s="58">
        <f t="shared" si="80"/>
        <v>1.7846862406447898E-2</v>
      </c>
      <c r="AD348" s="58">
        <f t="shared" si="80"/>
        <v>1.6695451928612551E-2</v>
      </c>
      <c r="AE348" s="58">
        <f t="shared" si="80"/>
        <v>3.7420840529648822E-2</v>
      </c>
      <c r="AF348" s="58">
        <f t="shared" si="80"/>
        <v>2.9936672423719057E-2</v>
      </c>
      <c r="AG348" s="58">
        <f t="shared" si="80"/>
        <v>1.7271157167530225E-2</v>
      </c>
      <c r="AH348" s="58">
        <f t="shared" si="80"/>
        <v>3.7996545768566495E-2</v>
      </c>
      <c r="AI348" s="58">
        <f t="shared" si="80"/>
        <v>1.2089810017271158E-2</v>
      </c>
      <c r="AJ348" s="58">
        <f t="shared" si="80"/>
        <v>2.3603914795624639E-2</v>
      </c>
      <c r="AK348" s="58">
        <f t="shared" si="80"/>
        <v>0.47841105354058722</v>
      </c>
      <c r="AL348" s="58">
        <f t="shared" si="80"/>
        <v>5.0662061024755324E-2</v>
      </c>
      <c r="AM348" s="58">
        <f t="shared" si="80"/>
        <v>2.8785261945883708E-3</v>
      </c>
      <c r="AN348" s="58">
        <f t="shared" ref="AN348:AN358" si="81">+U348/$U348</f>
        <v>1</v>
      </c>
    </row>
    <row r="349" spans="1:40" x14ac:dyDescent="0.15">
      <c r="A349" s="13" t="s">
        <v>667</v>
      </c>
      <c r="B349" s="70">
        <v>1</v>
      </c>
      <c r="C349" s="71" t="s">
        <v>134</v>
      </c>
      <c r="D349" s="65" t="s">
        <v>668</v>
      </c>
      <c r="E349" s="57">
        <v>166</v>
      </c>
      <c r="F349" s="57">
        <v>74</v>
      </c>
      <c r="G349" s="57">
        <v>48</v>
      </c>
      <c r="H349" s="57">
        <v>14</v>
      </c>
      <c r="I349" s="57">
        <v>14</v>
      </c>
      <c r="J349" s="57">
        <v>10</v>
      </c>
      <c r="K349" s="57">
        <v>5</v>
      </c>
      <c r="L349" s="57">
        <v>29</v>
      </c>
      <c r="M349" s="57">
        <v>25</v>
      </c>
      <c r="N349" s="57">
        <v>15</v>
      </c>
      <c r="O349" s="57">
        <v>31</v>
      </c>
      <c r="P349" s="57">
        <v>8</v>
      </c>
      <c r="Q349" s="57">
        <v>17</v>
      </c>
      <c r="R349" s="57">
        <v>278</v>
      </c>
      <c r="S349" s="57">
        <v>57</v>
      </c>
      <c r="T349" s="57">
        <v>4</v>
      </c>
      <c r="U349" s="57">
        <v>664</v>
      </c>
      <c r="W349" s="52" t="str">
        <f t="shared" si="79"/>
        <v>時間的な負担が大きい(N=664）</v>
      </c>
      <c r="X349" s="58">
        <f t="shared" si="80"/>
        <v>0.25</v>
      </c>
      <c r="Y349" s="58">
        <f t="shared" si="80"/>
        <v>0.11144578313253012</v>
      </c>
      <c r="Z349" s="58">
        <f t="shared" si="80"/>
        <v>7.2289156626506021E-2</v>
      </c>
      <c r="AA349" s="58">
        <f t="shared" si="80"/>
        <v>2.1084337349397589E-2</v>
      </c>
      <c r="AB349" s="58">
        <f t="shared" si="80"/>
        <v>2.1084337349397589E-2</v>
      </c>
      <c r="AC349" s="58">
        <f t="shared" si="80"/>
        <v>1.5060240963855422E-2</v>
      </c>
      <c r="AD349" s="58">
        <f t="shared" si="80"/>
        <v>7.5301204819277108E-3</v>
      </c>
      <c r="AE349" s="58">
        <f t="shared" si="80"/>
        <v>4.3674698795180725E-2</v>
      </c>
      <c r="AF349" s="58">
        <f t="shared" si="80"/>
        <v>3.7650602409638557E-2</v>
      </c>
      <c r="AG349" s="58">
        <f t="shared" si="80"/>
        <v>2.2590361445783132E-2</v>
      </c>
      <c r="AH349" s="58">
        <f t="shared" si="80"/>
        <v>4.6686746987951805E-2</v>
      </c>
      <c r="AI349" s="58">
        <f t="shared" si="80"/>
        <v>1.2048192771084338E-2</v>
      </c>
      <c r="AJ349" s="58">
        <f t="shared" si="80"/>
        <v>2.5602409638554216E-2</v>
      </c>
      <c r="AK349" s="58">
        <f t="shared" si="80"/>
        <v>0.41867469879518071</v>
      </c>
      <c r="AL349" s="58">
        <f t="shared" si="80"/>
        <v>8.5843373493975902E-2</v>
      </c>
      <c r="AM349" s="58">
        <f t="shared" si="80"/>
        <v>6.024096385542169E-3</v>
      </c>
      <c r="AN349" s="58">
        <f t="shared" si="81"/>
        <v>1</v>
      </c>
    </row>
    <row r="350" spans="1:40" x14ac:dyDescent="0.15">
      <c r="A350" s="13" t="s">
        <v>669</v>
      </c>
      <c r="B350" s="70">
        <v>1</v>
      </c>
      <c r="C350" s="71" t="s">
        <v>135</v>
      </c>
      <c r="D350" s="65" t="s">
        <v>670</v>
      </c>
      <c r="E350" s="57">
        <v>140</v>
      </c>
      <c r="F350" s="57">
        <v>80</v>
      </c>
      <c r="G350" s="57">
        <v>23</v>
      </c>
      <c r="H350" s="57">
        <v>9</v>
      </c>
      <c r="I350" s="57">
        <v>9</v>
      </c>
      <c r="J350" s="57">
        <v>10</v>
      </c>
      <c r="K350" s="57">
        <v>5</v>
      </c>
      <c r="L350" s="57">
        <v>23</v>
      </c>
      <c r="M350" s="57">
        <v>12</v>
      </c>
      <c r="N350" s="57">
        <v>12</v>
      </c>
      <c r="O350" s="57">
        <v>23</v>
      </c>
      <c r="P350" s="57">
        <v>6</v>
      </c>
      <c r="Q350" s="57">
        <v>13</v>
      </c>
      <c r="R350" s="57">
        <v>216</v>
      </c>
      <c r="S350" s="57">
        <v>41</v>
      </c>
      <c r="T350" s="57">
        <v>2</v>
      </c>
      <c r="U350" s="57">
        <v>520</v>
      </c>
      <c r="W350" s="52" t="str">
        <f t="shared" si="79"/>
        <v>経済的な負担が大きい(N=520）</v>
      </c>
      <c r="X350" s="58">
        <f t="shared" si="80"/>
        <v>0.26923076923076922</v>
      </c>
      <c r="Y350" s="58">
        <f t="shared" si="80"/>
        <v>0.15384615384615385</v>
      </c>
      <c r="Z350" s="58">
        <f t="shared" si="80"/>
        <v>4.4230769230769233E-2</v>
      </c>
      <c r="AA350" s="58">
        <f t="shared" si="80"/>
        <v>1.7307692307692309E-2</v>
      </c>
      <c r="AB350" s="58">
        <f t="shared" si="80"/>
        <v>1.7307692307692309E-2</v>
      </c>
      <c r="AC350" s="58">
        <f t="shared" si="80"/>
        <v>1.9230769230769232E-2</v>
      </c>
      <c r="AD350" s="58">
        <f t="shared" si="80"/>
        <v>9.6153846153846159E-3</v>
      </c>
      <c r="AE350" s="58">
        <f t="shared" si="80"/>
        <v>4.4230769230769233E-2</v>
      </c>
      <c r="AF350" s="58">
        <f t="shared" si="80"/>
        <v>2.3076923076923078E-2</v>
      </c>
      <c r="AG350" s="58">
        <f t="shared" si="80"/>
        <v>2.3076923076923078E-2</v>
      </c>
      <c r="AH350" s="58">
        <f t="shared" si="80"/>
        <v>4.4230769230769233E-2</v>
      </c>
      <c r="AI350" s="58">
        <f t="shared" si="80"/>
        <v>1.1538461538461539E-2</v>
      </c>
      <c r="AJ350" s="58">
        <f t="shared" si="80"/>
        <v>2.5000000000000001E-2</v>
      </c>
      <c r="AK350" s="58">
        <f t="shared" si="80"/>
        <v>0.41538461538461541</v>
      </c>
      <c r="AL350" s="58">
        <f t="shared" si="80"/>
        <v>7.8846153846153844E-2</v>
      </c>
      <c r="AM350" s="58">
        <f t="shared" si="80"/>
        <v>3.8461538461538464E-3</v>
      </c>
      <c r="AN350" s="58">
        <f t="shared" si="81"/>
        <v>1</v>
      </c>
    </row>
    <row r="351" spans="1:40" x14ac:dyDescent="0.15">
      <c r="A351" s="13" t="s">
        <v>1182</v>
      </c>
      <c r="B351" s="70">
        <v>1</v>
      </c>
      <c r="C351" s="71" t="s">
        <v>136</v>
      </c>
      <c r="D351" s="65" t="s">
        <v>672</v>
      </c>
      <c r="E351" s="57">
        <v>136</v>
      </c>
      <c r="F351" s="57">
        <v>85</v>
      </c>
      <c r="G351" s="57">
        <v>46</v>
      </c>
      <c r="H351" s="57">
        <v>25</v>
      </c>
      <c r="I351" s="57">
        <v>16</v>
      </c>
      <c r="J351" s="57">
        <v>19</v>
      </c>
      <c r="K351" s="57">
        <v>11</v>
      </c>
      <c r="L351" s="57">
        <v>26</v>
      </c>
      <c r="M351" s="57">
        <v>23</v>
      </c>
      <c r="N351" s="57">
        <v>20</v>
      </c>
      <c r="O351" s="57">
        <v>30</v>
      </c>
      <c r="P351" s="57">
        <v>10</v>
      </c>
      <c r="Q351" s="57">
        <v>21</v>
      </c>
      <c r="R351" s="57">
        <v>201</v>
      </c>
      <c r="S351" s="57">
        <v>58</v>
      </c>
      <c r="T351" s="57">
        <v>3</v>
      </c>
      <c r="U351" s="57">
        <v>583</v>
      </c>
      <c r="W351" s="52" t="str">
        <f t="shared" si="79"/>
        <v>体力的な負担が大きい(N=583）</v>
      </c>
      <c r="X351" s="58">
        <f t="shared" si="80"/>
        <v>0.23327615780445971</v>
      </c>
      <c r="Y351" s="58">
        <f t="shared" si="80"/>
        <v>0.14579759862778729</v>
      </c>
      <c r="Z351" s="58">
        <f t="shared" si="80"/>
        <v>7.8902229845626073E-2</v>
      </c>
      <c r="AA351" s="58">
        <f t="shared" si="80"/>
        <v>4.2881646655231559E-2</v>
      </c>
      <c r="AB351" s="58">
        <f t="shared" si="80"/>
        <v>2.7444253859348199E-2</v>
      </c>
      <c r="AC351" s="58">
        <f t="shared" si="80"/>
        <v>3.2590051457975985E-2</v>
      </c>
      <c r="AD351" s="58">
        <f t="shared" si="80"/>
        <v>1.8867924528301886E-2</v>
      </c>
      <c r="AE351" s="58">
        <f t="shared" si="80"/>
        <v>4.4596912521440824E-2</v>
      </c>
      <c r="AF351" s="58">
        <f t="shared" si="80"/>
        <v>3.9451114922813037E-2</v>
      </c>
      <c r="AG351" s="58">
        <f t="shared" si="80"/>
        <v>3.430531732418525E-2</v>
      </c>
      <c r="AH351" s="58">
        <f t="shared" si="80"/>
        <v>5.1457975986277875E-2</v>
      </c>
      <c r="AI351" s="58">
        <f t="shared" si="80"/>
        <v>1.7152658662092625E-2</v>
      </c>
      <c r="AJ351" s="58">
        <f t="shared" si="80"/>
        <v>3.6020583190394515E-2</v>
      </c>
      <c r="AK351" s="58">
        <f t="shared" si="80"/>
        <v>0.34476843910806176</v>
      </c>
      <c r="AL351" s="58">
        <f t="shared" si="80"/>
        <v>9.9485420240137221E-2</v>
      </c>
      <c r="AM351" s="58">
        <f t="shared" si="80"/>
        <v>5.1457975986277877E-3</v>
      </c>
      <c r="AN351" s="58">
        <f t="shared" si="81"/>
        <v>1</v>
      </c>
    </row>
    <row r="352" spans="1:40" x14ac:dyDescent="0.15">
      <c r="A352" s="13" t="s">
        <v>978</v>
      </c>
      <c r="B352" s="70">
        <v>1</v>
      </c>
      <c r="C352" s="71" t="s">
        <v>674</v>
      </c>
      <c r="D352" s="65" t="s">
        <v>675</v>
      </c>
      <c r="E352" s="57">
        <v>72</v>
      </c>
      <c r="F352" s="57">
        <v>33</v>
      </c>
      <c r="G352" s="57">
        <v>41</v>
      </c>
      <c r="H352" s="57">
        <v>12</v>
      </c>
      <c r="I352" s="57">
        <v>19</v>
      </c>
      <c r="J352" s="57">
        <v>10</v>
      </c>
      <c r="K352" s="57">
        <v>4</v>
      </c>
      <c r="L352" s="57">
        <v>13</v>
      </c>
      <c r="M352" s="57">
        <v>9</v>
      </c>
      <c r="N352" s="57">
        <v>4</v>
      </c>
      <c r="O352" s="57">
        <v>15</v>
      </c>
      <c r="P352" s="57">
        <v>4</v>
      </c>
      <c r="Q352" s="57">
        <v>6</v>
      </c>
      <c r="R352" s="57">
        <v>199</v>
      </c>
      <c r="S352" s="57">
        <v>13</v>
      </c>
      <c r="T352" s="57">
        <v>2</v>
      </c>
      <c r="U352" s="57">
        <v>402</v>
      </c>
      <c r="W352" s="52" t="str">
        <f t="shared" si="79"/>
        <v>自分にとってのメリットが感じられない(N=402）</v>
      </c>
      <c r="X352" s="58">
        <f t="shared" si="80"/>
        <v>0.17910447761194029</v>
      </c>
      <c r="Y352" s="58">
        <f t="shared" si="80"/>
        <v>8.2089552238805971E-2</v>
      </c>
      <c r="Z352" s="58">
        <f t="shared" si="80"/>
        <v>0.10199004975124377</v>
      </c>
      <c r="AA352" s="58">
        <f t="shared" si="80"/>
        <v>2.9850746268656716E-2</v>
      </c>
      <c r="AB352" s="58">
        <f t="shared" si="80"/>
        <v>4.7263681592039801E-2</v>
      </c>
      <c r="AC352" s="58">
        <f t="shared" si="80"/>
        <v>2.4875621890547265E-2</v>
      </c>
      <c r="AD352" s="58">
        <f t="shared" si="80"/>
        <v>9.9502487562189053E-3</v>
      </c>
      <c r="AE352" s="58">
        <f t="shared" si="80"/>
        <v>3.2338308457711441E-2</v>
      </c>
      <c r="AF352" s="58">
        <f t="shared" si="80"/>
        <v>2.2388059701492536E-2</v>
      </c>
      <c r="AG352" s="58">
        <f t="shared" si="80"/>
        <v>9.9502487562189053E-3</v>
      </c>
      <c r="AH352" s="58">
        <f t="shared" si="80"/>
        <v>3.7313432835820892E-2</v>
      </c>
      <c r="AI352" s="58">
        <f t="shared" si="80"/>
        <v>9.9502487562189053E-3</v>
      </c>
      <c r="AJ352" s="58">
        <f t="shared" si="80"/>
        <v>1.4925373134328358E-2</v>
      </c>
      <c r="AK352" s="58">
        <f t="shared" si="80"/>
        <v>0.49502487562189057</v>
      </c>
      <c r="AL352" s="58">
        <f t="shared" si="80"/>
        <v>3.2338308457711441E-2</v>
      </c>
      <c r="AM352" s="58">
        <f t="shared" si="80"/>
        <v>4.9751243781094526E-3</v>
      </c>
      <c r="AN352" s="58">
        <f t="shared" si="81"/>
        <v>1</v>
      </c>
    </row>
    <row r="353" spans="1:40" x14ac:dyDescent="0.15">
      <c r="A353" s="13" t="s">
        <v>1183</v>
      </c>
      <c r="B353" s="70">
        <v>1</v>
      </c>
      <c r="C353" s="71" t="s">
        <v>1184</v>
      </c>
      <c r="D353" s="65" t="s">
        <v>678</v>
      </c>
      <c r="E353" s="57">
        <v>11</v>
      </c>
      <c r="F353" s="57">
        <v>6</v>
      </c>
      <c r="G353" s="57">
        <v>9</v>
      </c>
      <c r="H353" s="57">
        <v>4</v>
      </c>
      <c r="I353" s="57">
        <v>6</v>
      </c>
      <c r="J353" s="57">
        <v>3</v>
      </c>
      <c r="K353" s="57">
        <v>2</v>
      </c>
      <c r="L353" s="57">
        <v>6</v>
      </c>
      <c r="M353" s="57">
        <v>2</v>
      </c>
      <c r="N353" s="57">
        <v>1</v>
      </c>
      <c r="O353" s="57">
        <v>2</v>
      </c>
      <c r="P353" s="57">
        <v>2</v>
      </c>
      <c r="Q353" s="57">
        <v>1</v>
      </c>
      <c r="R353" s="57">
        <v>19</v>
      </c>
      <c r="S353" s="57">
        <v>1</v>
      </c>
      <c r="T353" s="57">
        <v>0</v>
      </c>
      <c r="U353" s="57">
        <v>60</v>
      </c>
      <c r="W353" s="52" t="str">
        <f t="shared" si="79"/>
        <v>有給休暇を取りにくい(N=60）</v>
      </c>
      <c r="X353" s="58">
        <f t="shared" si="80"/>
        <v>0.18333333333333332</v>
      </c>
      <c r="Y353" s="58">
        <f t="shared" si="80"/>
        <v>0.1</v>
      </c>
      <c r="Z353" s="58">
        <f t="shared" si="80"/>
        <v>0.15</v>
      </c>
      <c r="AA353" s="58">
        <f t="shared" si="80"/>
        <v>6.6666666666666666E-2</v>
      </c>
      <c r="AB353" s="58">
        <f t="shared" si="80"/>
        <v>0.1</v>
      </c>
      <c r="AC353" s="58">
        <f t="shared" si="80"/>
        <v>0.05</v>
      </c>
      <c r="AD353" s="58">
        <f t="shared" si="80"/>
        <v>3.3333333333333333E-2</v>
      </c>
      <c r="AE353" s="58">
        <f t="shared" si="80"/>
        <v>0.1</v>
      </c>
      <c r="AF353" s="58">
        <f t="shared" si="80"/>
        <v>3.3333333333333333E-2</v>
      </c>
      <c r="AG353" s="58">
        <f t="shared" si="80"/>
        <v>1.6666666666666666E-2</v>
      </c>
      <c r="AH353" s="58">
        <f t="shared" si="80"/>
        <v>3.3333333333333333E-2</v>
      </c>
      <c r="AI353" s="58">
        <f t="shared" si="80"/>
        <v>3.3333333333333333E-2</v>
      </c>
      <c r="AJ353" s="58">
        <f t="shared" si="80"/>
        <v>1.6666666666666666E-2</v>
      </c>
      <c r="AK353" s="58">
        <f t="shared" si="80"/>
        <v>0.31666666666666665</v>
      </c>
      <c r="AL353" s="58">
        <f t="shared" si="80"/>
        <v>1.6666666666666666E-2</v>
      </c>
      <c r="AM353" s="58">
        <f t="shared" si="80"/>
        <v>0</v>
      </c>
      <c r="AN353" s="58">
        <f t="shared" si="81"/>
        <v>1</v>
      </c>
    </row>
    <row r="354" spans="1:40" x14ac:dyDescent="0.15">
      <c r="A354" s="13" t="s">
        <v>1185</v>
      </c>
      <c r="B354" s="70">
        <v>1</v>
      </c>
      <c r="C354" s="71" t="s">
        <v>680</v>
      </c>
      <c r="D354" s="65" t="s">
        <v>681</v>
      </c>
      <c r="E354" s="57">
        <v>19</v>
      </c>
      <c r="F354" s="57">
        <v>9</v>
      </c>
      <c r="G354" s="57">
        <v>3</v>
      </c>
      <c r="H354" s="57">
        <v>6</v>
      </c>
      <c r="I354" s="57">
        <v>3</v>
      </c>
      <c r="J354" s="57">
        <v>2</v>
      </c>
      <c r="K354" s="57">
        <v>7</v>
      </c>
      <c r="L354" s="57">
        <v>6</v>
      </c>
      <c r="M354" s="57">
        <v>4</v>
      </c>
      <c r="N354" s="57">
        <v>2</v>
      </c>
      <c r="O354" s="57">
        <v>3</v>
      </c>
      <c r="P354" s="57">
        <v>4</v>
      </c>
      <c r="Q354" s="57">
        <v>2</v>
      </c>
      <c r="R354" s="57">
        <v>14</v>
      </c>
      <c r="S354" s="57">
        <v>3</v>
      </c>
      <c r="T354" s="57">
        <v>0</v>
      </c>
      <c r="U354" s="57">
        <v>63</v>
      </c>
      <c r="W354" s="52" t="str">
        <f t="shared" si="79"/>
        <v>同居の家族や同行者の理解を得るのが難しい(N=63）</v>
      </c>
      <c r="X354" s="58">
        <f t="shared" si="80"/>
        <v>0.30158730158730157</v>
      </c>
      <c r="Y354" s="58">
        <f t="shared" si="80"/>
        <v>0.14285714285714285</v>
      </c>
      <c r="Z354" s="58">
        <f t="shared" si="80"/>
        <v>4.7619047619047616E-2</v>
      </c>
      <c r="AA354" s="58">
        <f t="shared" si="80"/>
        <v>9.5238095238095233E-2</v>
      </c>
      <c r="AB354" s="58">
        <f t="shared" si="80"/>
        <v>4.7619047619047616E-2</v>
      </c>
      <c r="AC354" s="58">
        <f t="shared" si="80"/>
        <v>3.1746031746031744E-2</v>
      </c>
      <c r="AD354" s="58">
        <f t="shared" si="80"/>
        <v>0.1111111111111111</v>
      </c>
      <c r="AE354" s="58">
        <f t="shared" si="80"/>
        <v>9.5238095238095233E-2</v>
      </c>
      <c r="AF354" s="58">
        <f t="shared" si="80"/>
        <v>6.3492063492063489E-2</v>
      </c>
      <c r="AG354" s="58">
        <f t="shared" si="80"/>
        <v>3.1746031746031744E-2</v>
      </c>
      <c r="AH354" s="58">
        <f t="shared" si="80"/>
        <v>4.7619047619047616E-2</v>
      </c>
      <c r="AI354" s="58">
        <f t="shared" si="80"/>
        <v>6.3492063492063489E-2</v>
      </c>
      <c r="AJ354" s="58">
        <f t="shared" si="80"/>
        <v>3.1746031746031744E-2</v>
      </c>
      <c r="AK354" s="58">
        <f t="shared" si="80"/>
        <v>0.22222222222222221</v>
      </c>
      <c r="AL354" s="58">
        <f t="shared" si="80"/>
        <v>4.7619047619047616E-2</v>
      </c>
      <c r="AM354" s="58">
        <f t="shared" si="80"/>
        <v>0</v>
      </c>
      <c r="AN354" s="58">
        <f t="shared" si="81"/>
        <v>1</v>
      </c>
    </row>
    <row r="355" spans="1:40" x14ac:dyDescent="0.15">
      <c r="A355" s="13" t="s">
        <v>1186</v>
      </c>
      <c r="B355" s="70">
        <v>1</v>
      </c>
      <c r="C355" s="71" t="s">
        <v>683</v>
      </c>
      <c r="D355" s="65" t="s">
        <v>684</v>
      </c>
      <c r="E355" s="57">
        <v>15</v>
      </c>
      <c r="F355" s="57">
        <v>5</v>
      </c>
      <c r="G355" s="57">
        <v>2</v>
      </c>
      <c r="H355" s="57">
        <v>1</v>
      </c>
      <c r="I355" s="57">
        <v>4</v>
      </c>
      <c r="J355" s="57">
        <v>1</v>
      </c>
      <c r="K355" s="57">
        <v>4</v>
      </c>
      <c r="L355" s="57">
        <v>4</v>
      </c>
      <c r="M355" s="57">
        <v>5</v>
      </c>
      <c r="N355" s="57">
        <v>0</v>
      </c>
      <c r="O355" s="57">
        <v>3</v>
      </c>
      <c r="P355" s="57">
        <v>3</v>
      </c>
      <c r="Q355" s="57">
        <v>4</v>
      </c>
      <c r="R355" s="57">
        <v>26</v>
      </c>
      <c r="S355" s="57">
        <v>0</v>
      </c>
      <c r="T355" s="57">
        <v>1</v>
      </c>
      <c r="U355" s="57">
        <v>63</v>
      </c>
      <c r="W355" s="52" t="str">
        <f t="shared" si="79"/>
        <v>地域のことや地域活動に興味・関心がない(N=63）</v>
      </c>
      <c r="X355" s="58">
        <f t="shared" si="80"/>
        <v>0.23809523809523808</v>
      </c>
      <c r="Y355" s="58">
        <f t="shared" si="80"/>
        <v>7.9365079365079361E-2</v>
      </c>
      <c r="Z355" s="58">
        <f t="shared" si="80"/>
        <v>3.1746031746031744E-2</v>
      </c>
      <c r="AA355" s="58">
        <f t="shared" si="80"/>
        <v>1.5873015873015872E-2</v>
      </c>
      <c r="AB355" s="58">
        <f t="shared" si="80"/>
        <v>6.3492063492063489E-2</v>
      </c>
      <c r="AC355" s="58">
        <f t="shared" si="80"/>
        <v>1.5873015873015872E-2</v>
      </c>
      <c r="AD355" s="58">
        <f t="shared" si="80"/>
        <v>6.3492063492063489E-2</v>
      </c>
      <c r="AE355" s="58">
        <f t="shared" si="80"/>
        <v>6.3492063492063489E-2</v>
      </c>
      <c r="AF355" s="58">
        <f t="shared" si="80"/>
        <v>7.9365079365079361E-2</v>
      </c>
      <c r="AG355" s="58">
        <f t="shared" si="80"/>
        <v>0</v>
      </c>
      <c r="AH355" s="58">
        <f t="shared" si="80"/>
        <v>4.7619047619047616E-2</v>
      </c>
      <c r="AI355" s="58">
        <f t="shared" si="80"/>
        <v>4.7619047619047616E-2</v>
      </c>
      <c r="AJ355" s="58">
        <f t="shared" si="80"/>
        <v>6.3492063492063489E-2</v>
      </c>
      <c r="AK355" s="58">
        <f t="shared" si="80"/>
        <v>0.41269841269841268</v>
      </c>
      <c r="AL355" s="58">
        <f t="shared" si="80"/>
        <v>0</v>
      </c>
      <c r="AM355" s="58">
        <f t="shared" si="80"/>
        <v>1.5873015873015872E-2</v>
      </c>
      <c r="AN355" s="58">
        <f t="shared" si="81"/>
        <v>1</v>
      </c>
    </row>
    <row r="356" spans="1:40" x14ac:dyDescent="0.15">
      <c r="A356" s="13" t="s">
        <v>983</v>
      </c>
      <c r="B356" s="70">
        <v>1</v>
      </c>
      <c r="C356" s="71" t="s">
        <v>686</v>
      </c>
      <c r="D356" s="65" t="s">
        <v>687</v>
      </c>
      <c r="E356" s="57">
        <v>36</v>
      </c>
      <c r="F356" s="57">
        <v>22</v>
      </c>
      <c r="G356" s="57">
        <v>14</v>
      </c>
      <c r="H356" s="57">
        <v>6</v>
      </c>
      <c r="I356" s="57">
        <v>3</v>
      </c>
      <c r="J356" s="57">
        <v>4</v>
      </c>
      <c r="K356" s="57">
        <v>6</v>
      </c>
      <c r="L356" s="57">
        <v>9</v>
      </c>
      <c r="M356" s="57">
        <v>5</v>
      </c>
      <c r="N356" s="57">
        <v>4</v>
      </c>
      <c r="O356" s="57">
        <v>8</v>
      </c>
      <c r="P356" s="57">
        <v>3</v>
      </c>
      <c r="Q356" s="57">
        <v>2</v>
      </c>
      <c r="R356" s="57">
        <v>70</v>
      </c>
      <c r="S356" s="57">
        <v>20</v>
      </c>
      <c r="T356" s="57">
        <v>1</v>
      </c>
      <c r="U356" s="57">
        <v>176</v>
      </c>
      <c r="W356" s="52" t="str">
        <f t="shared" si="79"/>
        <v>他にやりたいこと、やるべきことがある(N=176）</v>
      </c>
      <c r="X356" s="58">
        <f t="shared" si="80"/>
        <v>0.20454545454545456</v>
      </c>
      <c r="Y356" s="58">
        <f t="shared" si="80"/>
        <v>0.125</v>
      </c>
      <c r="Z356" s="58">
        <f t="shared" si="80"/>
        <v>7.9545454545454544E-2</v>
      </c>
      <c r="AA356" s="58">
        <f t="shared" si="80"/>
        <v>3.4090909090909088E-2</v>
      </c>
      <c r="AB356" s="58">
        <f t="shared" si="80"/>
        <v>1.7045454545454544E-2</v>
      </c>
      <c r="AC356" s="58">
        <f t="shared" si="80"/>
        <v>2.2727272727272728E-2</v>
      </c>
      <c r="AD356" s="58">
        <f t="shared" si="80"/>
        <v>3.4090909090909088E-2</v>
      </c>
      <c r="AE356" s="58">
        <f t="shared" si="80"/>
        <v>5.113636363636364E-2</v>
      </c>
      <c r="AF356" s="58">
        <f t="shared" si="80"/>
        <v>2.8409090909090908E-2</v>
      </c>
      <c r="AG356" s="58">
        <f t="shared" si="80"/>
        <v>2.2727272727272728E-2</v>
      </c>
      <c r="AH356" s="58">
        <f t="shared" si="80"/>
        <v>4.5454545454545456E-2</v>
      </c>
      <c r="AI356" s="58">
        <f t="shared" si="80"/>
        <v>1.7045454545454544E-2</v>
      </c>
      <c r="AJ356" s="58">
        <f t="shared" si="80"/>
        <v>1.1363636363636364E-2</v>
      </c>
      <c r="AK356" s="58">
        <f t="shared" si="80"/>
        <v>0.39772727272727271</v>
      </c>
      <c r="AL356" s="58">
        <f t="shared" si="80"/>
        <v>0.11363636363636363</v>
      </c>
      <c r="AM356" s="58">
        <f t="shared" si="80"/>
        <v>5.681818181818182E-3</v>
      </c>
      <c r="AN356" s="58">
        <f t="shared" si="81"/>
        <v>1</v>
      </c>
    </row>
    <row r="357" spans="1:40" x14ac:dyDescent="0.15">
      <c r="A357" s="13" t="s">
        <v>1187</v>
      </c>
      <c r="B357" s="70">
        <v>1</v>
      </c>
      <c r="C357" s="71" t="s">
        <v>689</v>
      </c>
      <c r="D357" s="65" t="s">
        <v>690</v>
      </c>
      <c r="E357" s="57">
        <v>37</v>
      </c>
      <c r="F357" s="57">
        <v>13</v>
      </c>
      <c r="G357" s="57">
        <v>5</v>
      </c>
      <c r="H357" s="57">
        <v>1</v>
      </c>
      <c r="I357" s="57">
        <v>2</v>
      </c>
      <c r="J357" s="57">
        <v>1</v>
      </c>
      <c r="K357" s="57">
        <v>1</v>
      </c>
      <c r="L357" s="57">
        <v>6</v>
      </c>
      <c r="M357" s="57">
        <v>4</v>
      </c>
      <c r="N357" s="57">
        <v>3</v>
      </c>
      <c r="O357" s="57">
        <v>3</v>
      </c>
      <c r="P357" s="57">
        <v>1</v>
      </c>
      <c r="Q357" s="57">
        <v>5</v>
      </c>
      <c r="R357" s="57">
        <v>271</v>
      </c>
      <c r="S357" s="57">
        <v>2</v>
      </c>
      <c r="T357" s="57">
        <v>1</v>
      </c>
      <c r="U357" s="57">
        <v>342</v>
      </c>
      <c r="W357" s="52" t="str">
        <f t="shared" si="79"/>
        <v>特に理由はない(N=342）</v>
      </c>
      <c r="X357" s="58">
        <f t="shared" si="80"/>
        <v>0.10818713450292397</v>
      </c>
      <c r="Y357" s="58">
        <f t="shared" si="80"/>
        <v>3.8011695906432746E-2</v>
      </c>
      <c r="Z357" s="58">
        <f t="shared" si="80"/>
        <v>1.4619883040935672E-2</v>
      </c>
      <c r="AA357" s="58">
        <f t="shared" si="80"/>
        <v>2.9239766081871343E-3</v>
      </c>
      <c r="AB357" s="58">
        <f t="shared" si="80"/>
        <v>5.8479532163742687E-3</v>
      </c>
      <c r="AC357" s="58">
        <f t="shared" si="80"/>
        <v>2.9239766081871343E-3</v>
      </c>
      <c r="AD357" s="58">
        <f t="shared" si="80"/>
        <v>2.9239766081871343E-3</v>
      </c>
      <c r="AE357" s="58">
        <f t="shared" si="80"/>
        <v>1.7543859649122806E-2</v>
      </c>
      <c r="AF357" s="58">
        <f t="shared" si="80"/>
        <v>1.1695906432748537E-2</v>
      </c>
      <c r="AG357" s="58">
        <f t="shared" si="80"/>
        <v>8.771929824561403E-3</v>
      </c>
      <c r="AH357" s="58">
        <f t="shared" si="80"/>
        <v>8.771929824561403E-3</v>
      </c>
      <c r="AI357" s="58">
        <f t="shared" si="80"/>
        <v>2.9239766081871343E-3</v>
      </c>
      <c r="AJ357" s="58">
        <f t="shared" si="80"/>
        <v>1.4619883040935672E-2</v>
      </c>
      <c r="AK357" s="58">
        <f t="shared" si="80"/>
        <v>0.79239766081871343</v>
      </c>
      <c r="AL357" s="58">
        <f t="shared" si="80"/>
        <v>5.8479532163742687E-3</v>
      </c>
      <c r="AM357" s="58">
        <f t="shared" si="80"/>
        <v>2.9239766081871343E-3</v>
      </c>
      <c r="AN357" s="58">
        <f t="shared" si="81"/>
        <v>1</v>
      </c>
    </row>
    <row r="358" spans="1:40" x14ac:dyDescent="0.15">
      <c r="A358" s="13" t="s">
        <v>1188</v>
      </c>
      <c r="B358" s="70">
        <v>1</v>
      </c>
      <c r="C358" s="71" t="s">
        <v>37</v>
      </c>
      <c r="D358" s="65" t="s">
        <v>692</v>
      </c>
      <c r="E358" s="57">
        <v>8</v>
      </c>
      <c r="F358" s="57">
        <v>4</v>
      </c>
      <c r="G358" s="57">
        <v>1</v>
      </c>
      <c r="H358" s="57">
        <v>0</v>
      </c>
      <c r="I358" s="57">
        <v>1</v>
      </c>
      <c r="J358" s="57">
        <v>0</v>
      </c>
      <c r="K358" s="57">
        <v>0</v>
      </c>
      <c r="L358" s="57">
        <v>2</v>
      </c>
      <c r="M358" s="57">
        <v>4</v>
      </c>
      <c r="N358" s="57">
        <v>1</v>
      </c>
      <c r="O358" s="57">
        <v>0</v>
      </c>
      <c r="P358" s="57">
        <v>0</v>
      </c>
      <c r="Q358" s="57">
        <v>0</v>
      </c>
      <c r="R358" s="57">
        <v>12</v>
      </c>
      <c r="S358" s="57">
        <v>11</v>
      </c>
      <c r="T358" s="57">
        <v>1</v>
      </c>
      <c r="U358" s="57">
        <v>38</v>
      </c>
      <c r="W358" s="52" t="str">
        <f t="shared" si="79"/>
        <v>その他(N=38）</v>
      </c>
      <c r="X358" s="58">
        <f t="shared" si="80"/>
        <v>0.21052631578947367</v>
      </c>
      <c r="Y358" s="58">
        <f t="shared" si="80"/>
        <v>0.10526315789473684</v>
      </c>
      <c r="Z358" s="58">
        <f t="shared" si="80"/>
        <v>2.6315789473684209E-2</v>
      </c>
      <c r="AA358" s="58">
        <f t="shared" si="80"/>
        <v>0</v>
      </c>
      <c r="AB358" s="58">
        <f t="shared" si="80"/>
        <v>2.6315789473684209E-2</v>
      </c>
      <c r="AC358" s="58">
        <f t="shared" si="80"/>
        <v>0</v>
      </c>
      <c r="AD358" s="58">
        <f t="shared" si="80"/>
        <v>0</v>
      </c>
      <c r="AE358" s="58">
        <f t="shared" si="80"/>
        <v>5.2631578947368418E-2</v>
      </c>
      <c r="AF358" s="58">
        <f t="shared" si="80"/>
        <v>0.10526315789473684</v>
      </c>
      <c r="AG358" s="58">
        <f t="shared" si="80"/>
        <v>2.6315789473684209E-2</v>
      </c>
      <c r="AH358" s="58">
        <f t="shared" si="80"/>
        <v>0</v>
      </c>
      <c r="AI358" s="58">
        <f t="shared" si="80"/>
        <v>0</v>
      </c>
      <c r="AJ358" s="58">
        <f t="shared" si="80"/>
        <v>0</v>
      </c>
      <c r="AK358" s="58">
        <f t="shared" si="80"/>
        <v>0.31578947368421051</v>
      </c>
      <c r="AL358" s="58">
        <f t="shared" si="80"/>
        <v>0.28947368421052633</v>
      </c>
      <c r="AM358" s="58">
        <f t="shared" si="80"/>
        <v>2.6315789473684209E-2</v>
      </c>
      <c r="AN358" s="58">
        <f t="shared" si="81"/>
        <v>1</v>
      </c>
    </row>
    <row r="359" spans="1:40" x14ac:dyDescent="0.15">
      <c r="Q359" s="46"/>
      <c r="R359" s="46"/>
      <c r="S359" s="46"/>
      <c r="AB359" s="61"/>
      <c r="AI359" s="61"/>
      <c r="AJ359" s="61"/>
      <c r="AK359" s="61"/>
      <c r="AL359" s="61"/>
      <c r="AM359" s="61"/>
      <c r="AN359" s="61"/>
    </row>
    <row r="360" spans="1:40" x14ac:dyDescent="0.15">
      <c r="C360" s="60"/>
      <c r="P360" s="59"/>
      <c r="Q360" s="59"/>
      <c r="R360" s="59"/>
      <c r="S360" s="59"/>
      <c r="T360" s="59"/>
      <c r="U360" s="59" t="s">
        <v>884</v>
      </c>
      <c r="W360" s="60"/>
      <c r="AB360" s="61"/>
      <c r="AI360" s="61"/>
      <c r="AJ360" s="61"/>
      <c r="AK360" s="61"/>
      <c r="AL360" s="61"/>
      <c r="AM360" s="61"/>
      <c r="AN360" s="62"/>
    </row>
    <row r="361" spans="1:40" ht="12" customHeight="1" x14ac:dyDescent="0.15">
      <c r="C361" s="130" t="s">
        <v>693</v>
      </c>
      <c r="E361" s="93"/>
      <c r="F361" s="93"/>
      <c r="G361" s="93"/>
      <c r="H361" s="93"/>
      <c r="I361" s="93"/>
      <c r="J361" s="93"/>
      <c r="K361" s="93"/>
      <c r="L361" s="93"/>
      <c r="M361" s="93"/>
      <c r="N361" s="93"/>
      <c r="O361" s="93"/>
      <c r="P361" s="93"/>
      <c r="Q361" s="93"/>
      <c r="R361" s="93"/>
      <c r="S361" s="93"/>
      <c r="T361" s="93"/>
      <c r="U361" s="93"/>
      <c r="W361" s="136" t="str">
        <f>+C361</f>
        <v>＜訪問先との関係性の深化・拡大意向＞</v>
      </c>
      <c r="X361" s="47"/>
      <c r="Y361" s="47"/>
      <c r="Z361" s="47"/>
      <c r="AA361" s="47"/>
      <c r="AB361" s="47"/>
      <c r="AC361" s="47"/>
      <c r="AD361" s="47"/>
      <c r="AE361" s="47"/>
      <c r="AF361" s="47"/>
      <c r="AG361" s="47"/>
      <c r="AH361" s="47"/>
      <c r="AI361" s="47"/>
      <c r="AJ361" s="47"/>
      <c r="AK361" s="47"/>
      <c r="AL361" s="47"/>
      <c r="AM361" s="47"/>
      <c r="AN361" s="47"/>
    </row>
    <row r="362" spans="1:40" ht="101.25" x14ac:dyDescent="0.15">
      <c r="A362" s="13" t="s">
        <v>986</v>
      </c>
      <c r="B362" s="85" t="s">
        <v>1189</v>
      </c>
      <c r="C362" s="131"/>
      <c r="E362" s="90" t="s">
        <v>1012</v>
      </c>
      <c r="F362" s="90" t="s">
        <v>1013</v>
      </c>
      <c r="G362" s="90" t="s">
        <v>1014</v>
      </c>
      <c r="H362" s="90" t="s">
        <v>1015</v>
      </c>
      <c r="I362" s="90" t="s">
        <v>1016</v>
      </c>
      <c r="J362" s="90" t="s">
        <v>1017</v>
      </c>
      <c r="K362" s="90" t="s">
        <v>1018</v>
      </c>
      <c r="L362" s="90" t="s">
        <v>1019</v>
      </c>
      <c r="M362" s="90" t="s">
        <v>1020</v>
      </c>
      <c r="N362" s="90" t="s">
        <v>1021</v>
      </c>
      <c r="O362" s="90" t="s">
        <v>1022</v>
      </c>
      <c r="P362" s="91" t="s">
        <v>1023</v>
      </c>
      <c r="Q362" s="91" t="s">
        <v>1024</v>
      </c>
      <c r="R362" s="91" t="s">
        <v>1025</v>
      </c>
      <c r="S362" s="91" t="s">
        <v>1026</v>
      </c>
      <c r="T362" s="91" t="s">
        <v>617</v>
      </c>
      <c r="U362" s="92" t="s">
        <v>140</v>
      </c>
      <c r="W362" s="137"/>
      <c r="X362" s="90" t="s">
        <v>1032</v>
      </c>
      <c r="Y362" s="90" t="s">
        <v>1013</v>
      </c>
      <c r="Z362" s="90" t="s">
        <v>1014</v>
      </c>
      <c r="AA362" s="90" t="s">
        <v>1015</v>
      </c>
      <c r="AB362" s="90" t="s">
        <v>1016</v>
      </c>
      <c r="AC362" s="90" t="s">
        <v>1017</v>
      </c>
      <c r="AD362" s="90" t="s">
        <v>1018</v>
      </c>
      <c r="AE362" s="90" t="s">
        <v>1019</v>
      </c>
      <c r="AF362" s="90" t="s">
        <v>1020</v>
      </c>
      <c r="AG362" s="90" t="s">
        <v>1021</v>
      </c>
      <c r="AH362" s="90" t="s">
        <v>1022</v>
      </c>
      <c r="AI362" s="91" t="s">
        <v>1023</v>
      </c>
      <c r="AJ362" s="91" t="s">
        <v>1024</v>
      </c>
      <c r="AK362" s="91" t="s">
        <v>1025</v>
      </c>
      <c r="AL362" s="91" t="s">
        <v>1026</v>
      </c>
      <c r="AM362" s="91" t="s">
        <v>617</v>
      </c>
      <c r="AN362" s="92" t="s">
        <v>140</v>
      </c>
    </row>
    <row r="363" spans="1:40" x14ac:dyDescent="0.15">
      <c r="B363" s="51"/>
      <c r="C363" s="52" t="s">
        <v>150</v>
      </c>
      <c r="D363" s="51"/>
      <c r="E363" s="57">
        <v>6360</v>
      </c>
      <c r="F363" s="57">
        <v>4314</v>
      </c>
      <c r="G363" s="57">
        <v>858</v>
      </c>
      <c r="H363" s="57">
        <v>463</v>
      </c>
      <c r="I363" s="57">
        <v>268</v>
      </c>
      <c r="J363" s="57">
        <v>192</v>
      </c>
      <c r="K363" s="57">
        <v>202</v>
      </c>
      <c r="L363" s="57">
        <v>1165</v>
      </c>
      <c r="M363" s="57">
        <v>615</v>
      </c>
      <c r="N363" s="57">
        <v>522</v>
      </c>
      <c r="O363" s="57">
        <v>1398</v>
      </c>
      <c r="P363" s="57">
        <v>294</v>
      </c>
      <c r="Q363" s="57">
        <v>252</v>
      </c>
      <c r="R363" s="57">
        <v>4502</v>
      </c>
      <c r="S363" s="57">
        <v>617</v>
      </c>
      <c r="T363" s="57">
        <v>37</v>
      </c>
      <c r="U363" s="57">
        <v>15420</v>
      </c>
      <c r="W363" s="52" t="str">
        <f t="shared" ref="W363:W373" si="82">+C363&amp;"(N="&amp;U363&amp;"）"</f>
        <v>全体(N=15420）</v>
      </c>
      <c r="X363" s="58">
        <f t="shared" ref="X363:AM373" si="83">+E363/$U363</f>
        <v>0.41245136186770426</v>
      </c>
      <c r="Y363" s="58">
        <f t="shared" si="83"/>
        <v>0.27976653696498055</v>
      </c>
      <c r="Z363" s="58">
        <f t="shared" si="83"/>
        <v>5.5642023346303499E-2</v>
      </c>
      <c r="AA363" s="58">
        <f t="shared" si="83"/>
        <v>3.0025940337224385E-2</v>
      </c>
      <c r="AB363" s="58">
        <f t="shared" si="83"/>
        <v>1.7380025940337225E-2</v>
      </c>
      <c r="AC363" s="58">
        <f t="shared" si="83"/>
        <v>1.2451361867704281E-2</v>
      </c>
      <c r="AD363" s="58">
        <f t="shared" si="83"/>
        <v>1.3099870298313878E-2</v>
      </c>
      <c r="AE363" s="58">
        <f t="shared" si="83"/>
        <v>7.5551232166018154E-2</v>
      </c>
      <c r="AF363" s="58">
        <f t="shared" si="83"/>
        <v>3.9883268482490269E-2</v>
      </c>
      <c r="AG363" s="58">
        <f t="shared" si="83"/>
        <v>3.3852140077821009E-2</v>
      </c>
      <c r="AH363" s="58">
        <f t="shared" si="83"/>
        <v>9.0661478599221787E-2</v>
      </c>
      <c r="AI363" s="58">
        <f t="shared" si="83"/>
        <v>1.9066147859922181E-2</v>
      </c>
      <c r="AJ363" s="58">
        <f t="shared" si="83"/>
        <v>1.6342412451361869E-2</v>
      </c>
      <c r="AK363" s="58">
        <f t="shared" si="83"/>
        <v>0.291958495460441</v>
      </c>
      <c r="AL363" s="58">
        <f t="shared" si="83"/>
        <v>4.0012970168612189E-2</v>
      </c>
      <c r="AM363" s="58">
        <f t="shared" si="83"/>
        <v>2.3994811932555125E-3</v>
      </c>
      <c r="AN363" s="58">
        <f t="shared" ref="AN363:AN373" si="84">+U363/$U363</f>
        <v>1</v>
      </c>
    </row>
    <row r="364" spans="1:40" x14ac:dyDescent="0.15">
      <c r="A364" s="13" t="s">
        <v>696</v>
      </c>
      <c r="B364" s="70">
        <v>1</v>
      </c>
      <c r="C364" s="71" t="s">
        <v>697</v>
      </c>
      <c r="D364" s="65" t="s">
        <v>698</v>
      </c>
      <c r="E364" s="57">
        <v>1766</v>
      </c>
      <c r="F364" s="57">
        <v>1279</v>
      </c>
      <c r="G364" s="57">
        <v>219</v>
      </c>
      <c r="H364" s="57">
        <v>136</v>
      </c>
      <c r="I364" s="57">
        <v>77</v>
      </c>
      <c r="J364" s="57">
        <v>65</v>
      </c>
      <c r="K364" s="57">
        <v>82</v>
      </c>
      <c r="L364" s="57">
        <v>478</v>
      </c>
      <c r="M364" s="57">
        <v>330</v>
      </c>
      <c r="N364" s="57">
        <v>174</v>
      </c>
      <c r="O364" s="57">
        <v>703</v>
      </c>
      <c r="P364" s="57">
        <v>159</v>
      </c>
      <c r="Q364" s="57">
        <v>133</v>
      </c>
      <c r="R364" s="57">
        <v>293</v>
      </c>
      <c r="S364" s="57">
        <v>50</v>
      </c>
      <c r="T364" s="57">
        <v>3</v>
      </c>
      <c r="U364" s="57">
        <v>3033</v>
      </c>
      <c r="W364" s="52" t="str">
        <f t="shared" si="82"/>
        <v>地域の人とのコミュニケーションを深めたい(N=3033）</v>
      </c>
      <c r="X364" s="58">
        <f t="shared" si="83"/>
        <v>0.58226178700956144</v>
      </c>
      <c r="Y364" s="58">
        <f t="shared" si="83"/>
        <v>0.4216946917243653</v>
      </c>
      <c r="Z364" s="58">
        <f t="shared" si="83"/>
        <v>7.2205736894164194E-2</v>
      </c>
      <c r="AA364" s="58">
        <f t="shared" si="83"/>
        <v>4.4840092317837123E-2</v>
      </c>
      <c r="AB364" s="58">
        <f t="shared" si="83"/>
        <v>2.5387405209363667E-2</v>
      </c>
      <c r="AC364" s="58">
        <f t="shared" si="83"/>
        <v>2.1430926475436859E-2</v>
      </c>
      <c r="AD364" s="58">
        <f t="shared" si="83"/>
        <v>2.7035938015166502E-2</v>
      </c>
      <c r="AE364" s="58">
        <f t="shared" si="83"/>
        <v>0.15759973623475107</v>
      </c>
      <c r="AF364" s="58">
        <f t="shared" si="83"/>
        <v>0.10880316518298715</v>
      </c>
      <c r="AG364" s="58">
        <f t="shared" si="83"/>
        <v>5.7368941641938676E-2</v>
      </c>
      <c r="AH364" s="58">
        <f t="shared" si="83"/>
        <v>0.23178371249587867</v>
      </c>
      <c r="AI364" s="58">
        <f t="shared" si="83"/>
        <v>5.2423343224530169E-2</v>
      </c>
      <c r="AJ364" s="58">
        <f t="shared" si="83"/>
        <v>4.3850972634355424E-2</v>
      </c>
      <c r="AK364" s="58">
        <f t="shared" si="83"/>
        <v>9.6604022420046162E-2</v>
      </c>
      <c r="AL364" s="58">
        <f t="shared" si="83"/>
        <v>1.6485328058028353E-2</v>
      </c>
      <c r="AM364" s="58">
        <f t="shared" si="83"/>
        <v>9.8911968348170125E-4</v>
      </c>
      <c r="AN364" s="58">
        <f t="shared" si="84"/>
        <v>1</v>
      </c>
    </row>
    <row r="365" spans="1:40" x14ac:dyDescent="0.15">
      <c r="A365" s="13" t="s">
        <v>699</v>
      </c>
      <c r="B365" s="70">
        <v>1</v>
      </c>
      <c r="C365" s="71" t="s">
        <v>700</v>
      </c>
      <c r="D365" s="65" t="s">
        <v>701</v>
      </c>
      <c r="E365" s="57">
        <v>1459</v>
      </c>
      <c r="F365" s="57">
        <v>1390</v>
      </c>
      <c r="G365" s="57">
        <v>285</v>
      </c>
      <c r="H365" s="57">
        <v>170</v>
      </c>
      <c r="I365" s="57">
        <v>98</v>
      </c>
      <c r="J365" s="57">
        <v>64</v>
      </c>
      <c r="K365" s="57">
        <v>93</v>
      </c>
      <c r="L365" s="57">
        <v>422</v>
      </c>
      <c r="M365" s="57">
        <v>288</v>
      </c>
      <c r="N365" s="57">
        <v>207</v>
      </c>
      <c r="O365" s="57">
        <v>591</v>
      </c>
      <c r="P365" s="57">
        <v>158</v>
      </c>
      <c r="Q365" s="57">
        <v>122</v>
      </c>
      <c r="R365" s="57">
        <v>276</v>
      </c>
      <c r="S365" s="57">
        <v>49</v>
      </c>
      <c r="T365" s="57">
        <v>1</v>
      </c>
      <c r="U365" s="57">
        <v>2902</v>
      </c>
      <c r="W365" s="52" t="str">
        <f t="shared" si="82"/>
        <v>より多くの人とのつながりを持ちたい(N=2902）</v>
      </c>
      <c r="X365" s="58">
        <f t="shared" si="83"/>
        <v>0.50275671950379053</v>
      </c>
      <c r="Y365" s="58">
        <f t="shared" si="83"/>
        <v>0.4789800137835975</v>
      </c>
      <c r="Z365" s="58">
        <f t="shared" si="83"/>
        <v>9.8208132322536182E-2</v>
      </c>
      <c r="AA365" s="58">
        <f t="shared" si="83"/>
        <v>5.8580289455547899E-2</v>
      </c>
      <c r="AB365" s="58">
        <f t="shared" si="83"/>
        <v>3.3769813921433495E-2</v>
      </c>
      <c r="AC365" s="58">
        <f t="shared" si="83"/>
        <v>2.2053756030323914E-2</v>
      </c>
      <c r="AD365" s="58">
        <f t="shared" si="83"/>
        <v>3.2046864231564436E-2</v>
      </c>
      <c r="AE365" s="58">
        <f t="shared" si="83"/>
        <v>0.14541695382494832</v>
      </c>
      <c r="AF365" s="58">
        <f t="shared" si="83"/>
        <v>9.9241902136457616E-2</v>
      </c>
      <c r="AG365" s="58">
        <f t="shared" si="83"/>
        <v>7.133011716057891E-2</v>
      </c>
      <c r="AH365" s="58">
        <f t="shared" si="83"/>
        <v>0.20365265334252239</v>
      </c>
      <c r="AI365" s="58">
        <f t="shared" si="83"/>
        <v>5.4445210199862162E-2</v>
      </c>
      <c r="AJ365" s="58">
        <f t="shared" si="83"/>
        <v>4.203997243280496E-2</v>
      </c>
      <c r="AK365" s="58">
        <f t="shared" si="83"/>
        <v>9.510682288077188E-2</v>
      </c>
      <c r="AL365" s="58">
        <f t="shared" si="83"/>
        <v>1.6884906960716747E-2</v>
      </c>
      <c r="AM365" s="58">
        <f t="shared" si="83"/>
        <v>3.4458993797381116E-4</v>
      </c>
      <c r="AN365" s="58">
        <f t="shared" si="84"/>
        <v>1</v>
      </c>
    </row>
    <row r="366" spans="1:40" x14ac:dyDescent="0.15">
      <c r="A366" s="13" t="s">
        <v>702</v>
      </c>
      <c r="B366" s="70">
        <v>1</v>
      </c>
      <c r="C366" s="71" t="s">
        <v>703</v>
      </c>
      <c r="D366" s="65" t="s">
        <v>704</v>
      </c>
      <c r="E366" s="57">
        <v>740</v>
      </c>
      <c r="F366" s="57">
        <v>744</v>
      </c>
      <c r="G366" s="57">
        <v>231</v>
      </c>
      <c r="H366" s="57">
        <v>147</v>
      </c>
      <c r="I366" s="57">
        <v>76</v>
      </c>
      <c r="J366" s="57">
        <v>50</v>
      </c>
      <c r="K366" s="57">
        <v>80</v>
      </c>
      <c r="L366" s="57">
        <v>289</v>
      </c>
      <c r="M366" s="57">
        <v>194</v>
      </c>
      <c r="N366" s="57">
        <v>153</v>
      </c>
      <c r="O366" s="57">
        <v>278</v>
      </c>
      <c r="P366" s="57">
        <v>119</v>
      </c>
      <c r="Q366" s="57">
        <v>83</v>
      </c>
      <c r="R366" s="57">
        <v>119</v>
      </c>
      <c r="S366" s="57">
        <v>6</v>
      </c>
      <c r="T366" s="57">
        <v>0</v>
      </c>
      <c r="U366" s="57">
        <v>1511</v>
      </c>
      <c r="W366" s="52" t="str">
        <f t="shared" si="82"/>
        <v>いろいろな分野の活動に参加したい(N=1511）</v>
      </c>
      <c r="X366" s="58">
        <f t="shared" si="83"/>
        <v>0.48974189278623426</v>
      </c>
      <c r="Y366" s="58">
        <f t="shared" si="83"/>
        <v>0.49238914626075447</v>
      </c>
      <c r="Z366" s="58">
        <f t="shared" si="83"/>
        <v>0.1528788881535407</v>
      </c>
      <c r="AA366" s="58">
        <f t="shared" si="83"/>
        <v>9.7286565188616808E-2</v>
      </c>
      <c r="AB366" s="58">
        <f t="shared" si="83"/>
        <v>5.0297816015883519E-2</v>
      </c>
      <c r="AC366" s="58">
        <f t="shared" si="83"/>
        <v>3.3090668431502317E-2</v>
      </c>
      <c r="AD366" s="58">
        <f t="shared" si="83"/>
        <v>5.2945069490403708E-2</v>
      </c>
      <c r="AE366" s="58">
        <f t="shared" si="83"/>
        <v>0.1912640635340834</v>
      </c>
      <c r="AF366" s="58">
        <f t="shared" si="83"/>
        <v>0.128391793514229</v>
      </c>
      <c r="AG366" s="58">
        <f t="shared" si="83"/>
        <v>0.10125744540039709</v>
      </c>
      <c r="AH366" s="58">
        <f t="shared" si="83"/>
        <v>0.18398411647915289</v>
      </c>
      <c r="AI366" s="58">
        <f t="shared" si="83"/>
        <v>7.8755790866975511E-2</v>
      </c>
      <c r="AJ366" s="58">
        <f t="shared" si="83"/>
        <v>5.4930509596293843E-2</v>
      </c>
      <c r="AK366" s="58">
        <f t="shared" si="83"/>
        <v>7.8755790866975511E-2</v>
      </c>
      <c r="AL366" s="58">
        <f t="shared" si="83"/>
        <v>3.9708802117802778E-3</v>
      </c>
      <c r="AM366" s="58">
        <f t="shared" si="83"/>
        <v>0</v>
      </c>
      <c r="AN366" s="58">
        <f t="shared" si="84"/>
        <v>1</v>
      </c>
    </row>
    <row r="367" spans="1:40" x14ac:dyDescent="0.15">
      <c r="A367" s="13" t="s">
        <v>705</v>
      </c>
      <c r="B367" s="70">
        <v>1</v>
      </c>
      <c r="C367" s="71" t="s">
        <v>706</v>
      </c>
      <c r="D367" s="65" t="s">
        <v>707</v>
      </c>
      <c r="E367" s="57">
        <v>617</v>
      </c>
      <c r="F367" s="57">
        <v>552</v>
      </c>
      <c r="G367" s="57">
        <v>161</v>
      </c>
      <c r="H367" s="57">
        <v>111</v>
      </c>
      <c r="I367" s="57">
        <v>83</v>
      </c>
      <c r="J367" s="57">
        <v>51</v>
      </c>
      <c r="K367" s="57">
        <v>88</v>
      </c>
      <c r="L367" s="57">
        <v>267</v>
      </c>
      <c r="M367" s="57">
        <v>241</v>
      </c>
      <c r="N367" s="57">
        <v>111</v>
      </c>
      <c r="O367" s="57">
        <v>296</v>
      </c>
      <c r="P367" s="57">
        <v>112</v>
      </c>
      <c r="Q367" s="57">
        <v>116</v>
      </c>
      <c r="R367" s="57">
        <v>93</v>
      </c>
      <c r="S367" s="57">
        <v>18</v>
      </c>
      <c r="T367" s="57">
        <v>1</v>
      </c>
      <c r="U367" s="57">
        <v>1214</v>
      </c>
      <c r="W367" s="52" t="str">
        <f t="shared" si="82"/>
        <v>地域のためになることにチャレンジしたい(N=1214）</v>
      </c>
      <c r="X367" s="58">
        <f t="shared" si="83"/>
        <v>0.50823723228995055</v>
      </c>
      <c r="Y367" s="58">
        <f t="shared" si="83"/>
        <v>0.45469522240527183</v>
      </c>
      <c r="Z367" s="58">
        <f t="shared" si="83"/>
        <v>0.13261943986820429</v>
      </c>
      <c r="AA367" s="58">
        <f t="shared" si="83"/>
        <v>9.1433278418451405E-2</v>
      </c>
      <c r="AB367" s="58">
        <f t="shared" si="83"/>
        <v>6.8369028006589783E-2</v>
      </c>
      <c r="AC367" s="58">
        <f t="shared" si="83"/>
        <v>4.2009884678747944E-2</v>
      </c>
      <c r="AD367" s="58">
        <f t="shared" si="83"/>
        <v>7.248764415156507E-2</v>
      </c>
      <c r="AE367" s="58">
        <f t="shared" si="83"/>
        <v>0.21993410214168038</v>
      </c>
      <c r="AF367" s="58">
        <f t="shared" si="83"/>
        <v>0.19851729818780889</v>
      </c>
      <c r="AG367" s="58">
        <f t="shared" si="83"/>
        <v>9.1433278418451405E-2</v>
      </c>
      <c r="AH367" s="58">
        <f t="shared" si="83"/>
        <v>0.24382207578253706</v>
      </c>
      <c r="AI367" s="58">
        <f t="shared" si="83"/>
        <v>9.2257001647446463E-2</v>
      </c>
      <c r="AJ367" s="58">
        <f t="shared" si="83"/>
        <v>9.5551894563426693E-2</v>
      </c>
      <c r="AK367" s="58">
        <f t="shared" si="83"/>
        <v>7.6606260296540357E-2</v>
      </c>
      <c r="AL367" s="58">
        <f t="shared" si="83"/>
        <v>1.4827018121911038E-2</v>
      </c>
      <c r="AM367" s="58">
        <f t="shared" si="83"/>
        <v>8.2372322899505767E-4</v>
      </c>
      <c r="AN367" s="58">
        <f t="shared" si="84"/>
        <v>1</v>
      </c>
    </row>
    <row r="368" spans="1:40" x14ac:dyDescent="0.15">
      <c r="A368" s="13" t="s">
        <v>708</v>
      </c>
      <c r="B368" s="70">
        <v>1</v>
      </c>
      <c r="C368" s="71" t="s">
        <v>709</v>
      </c>
      <c r="D368" s="65" t="s">
        <v>710</v>
      </c>
      <c r="E368" s="57">
        <v>651</v>
      </c>
      <c r="F368" s="57">
        <v>749</v>
      </c>
      <c r="G368" s="57">
        <v>118</v>
      </c>
      <c r="H368" s="57">
        <v>98</v>
      </c>
      <c r="I368" s="57">
        <v>62</v>
      </c>
      <c r="J368" s="57">
        <v>54</v>
      </c>
      <c r="K368" s="57">
        <v>68</v>
      </c>
      <c r="L368" s="57">
        <v>259</v>
      </c>
      <c r="M368" s="57">
        <v>151</v>
      </c>
      <c r="N368" s="57">
        <v>121</v>
      </c>
      <c r="O368" s="57">
        <v>272</v>
      </c>
      <c r="P368" s="57">
        <v>91</v>
      </c>
      <c r="Q368" s="57">
        <v>63</v>
      </c>
      <c r="R368" s="57">
        <v>73</v>
      </c>
      <c r="S368" s="57">
        <v>24</v>
      </c>
      <c r="T368" s="57">
        <v>1</v>
      </c>
      <c r="U368" s="57">
        <v>1271</v>
      </c>
      <c r="W368" s="52" t="str">
        <f t="shared" si="82"/>
        <v>地域での趣味やライフワークを充実させたい(N=1271）</v>
      </c>
      <c r="X368" s="58">
        <f t="shared" si="83"/>
        <v>0.51219512195121952</v>
      </c>
      <c r="Y368" s="58">
        <f t="shared" si="83"/>
        <v>0.58929976396538164</v>
      </c>
      <c r="Z368" s="58">
        <f t="shared" si="83"/>
        <v>9.2840283241542088E-2</v>
      </c>
      <c r="AA368" s="58">
        <f t="shared" si="83"/>
        <v>7.7104642014162075E-2</v>
      </c>
      <c r="AB368" s="58">
        <f t="shared" si="83"/>
        <v>4.878048780487805E-2</v>
      </c>
      <c r="AC368" s="58">
        <f t="shared" si="83"/>
        <v>4.2486231313926044E-2</v>
      </c>
      <c r="AD368" s="58">
        <f t="shared" si="83"/>
        <v>5.3501180173092057E-2</v>
      </c>
      <c r="AE368" s="58">
        <f t="shared" si="83"/>
        <v>0.20377655389457119</v>
      </c>
      <c r="AF368" s="58">
        <f t="shared" si="83"/>
        <v>0.11880409126671912</v>
      </c>
      <c r="AG368" s="58">
        <f t="shared" si="83"/>
        <v>9.5200629425649094E-2</v>
      </c>
      <c r="AH368" s="58">
        <f t="shared" si="83"/>
        <v>0.21400472069236823</v>
      </c>
      <c r="AI368" s="58">
        <f t="shared" si="83"/>
        <v>7.1597167584579069E-2</v>
      </c>
      <c r="AJ368" s="58">
        <f t="shared" si="83"/>
        <v>4.956726986624705E-2</v>
      </c>
      <c r="AK368" s="58">
        <f t="shared" si="83"/>
        <v>5.7435090479937057E-2</v>
      </c>
      <c r="AL368" s="58">
        <f t="shared" si="83"/>
        <v>1.8882769472856019E-2</v>
      </c>
      <c r="AM368" s="58">
        <f t="shared" si="83"/>
        <v>7.8678206136900079E-4</v>
      </c>
      <c r="AN368" s="58">
        <f t="shared" si="84"/>
        <v>1</v>
      </c>
    </row>
    <row r="369" spans="1:40" x14ac:dyDescent="0.15">
      <c r="A369" s="13" t="s">
        <v>988</v>
      </c>
      <c r="B369" s="70">
        <v>1</v>
      </c>
      <c r="C369" s="71" t="s">
        <v>712</v>
      </c>
      <c r="D369" s="65" t="s">
        <v>713</v>
      </c>
      <c r="E369" s="57">
        <v>139</v>
      </c>
      <c r="F369" s="57">
        <v>140</v>
      </c>
      <c r="G369" s="57">
        <v>43</v>
      </c>
      <c r="H369" s="57">
        <v>55</v>
      </c>
      <c r="I369" s="57">
        <v>38</v>
      </c>
      <c r="J369" s="57">
        <v>24</v>
      </c>
      <c r="K369" s="57">
        <v>37</v>
      </c>
      <c r="L369" s="57">
        <v>49</v>
      </c>
      <c r="M369" s="57">
        <v>30</v>
      </c>
      <c r="N369" s="57">
        <v>23</v>
      </c>
      <c r="O369" s="57">
        <v>54</v>
      </c>
      <c r="P369" s="57">
        <v>23</v>
      </c>
      <c r="Q369" s="57">
        <v>16</v>
      </c>
      <c r="R369" s="57">
        <v>45</v>
      </c>
      <c r="S369" s="57">
        <v>4</v>
      </c>
      <c r="T369" s="57">
        <v>1</v>
      </c>
      <c r="U369" s="57">
        <v>346</v>
      </c>
      <c r="W369" s="52" t="str">
        <f t="shared" si="82"/>
        <v>概ね５年以内の移住や就労などを考えたい(N=346）</v>
      </c>
      <c r="X369" s="58">
        <f t="shared" si="83"/>
        <v>0.40173410404624277</v>
      </c>
      <c r="Y369" s="58">
        <f t="shared" si="83"/>
        <v>0.40462427745664742</v>
      </c>
      <c r="Z369" s="58">
        <f t="shared" si="83"/>
        <v>0.12427745664739884</v>
      </c>
      <c r="AA369" s="58">
        <f t="shared" si="83"/>
        <v>0.15895953757225434</v>
      </c>
      <c r="AB369" s="58">
        <f t="shared" si="83"/>
        <v>0.10982658959537572</v>
      </c>
      <c r="AC369" s="58">
        <f t="shared" si="83"/>
        <v>6.9364161849710976E-2</v>
      </c>
      <c r="AD369" s="58">
        <f t="shared" si="83"/>
        <v>0.1069364161849711</v>
      </c>
      <c r="AE369" s="58">
        <f t="shared" si="83"/>
        <v>0.1416184971098266</v>
      </c>
      <c r="AF369" s="58">
        <f t="shared" si="83"/>
        <v>8.6705202312138727E-2</v>
      </c>
      <c r="AG369" s="58">
        <f t="shared" si="83"/>
        <v>6.6473988439306353E-2</v>
      </c>
      <c r="AH369" s="58">
        <f t="shared" si="83"/>
        <v>0.15606936416184972</v>
      </c>
      <c r="AI369" s="58">
        <f t="shared" si="83"/>
        <v>6.6473988439306353E-2</v>
      </c>
      <c r="AJ369" s="58">
        <f t="shared" si="83"/>
        <v>4.6242774566473986E-2</v>
      </c>
      <c r="AK369" s="58">
        <f t="shared" si="83"/>
        <v>0.13005780346820808</v>
      </c>
      <c r="AL369" s="58">
        <f t="shared" si="83"/>
        <v>1.1560693641618497E-2</v>
      </c>
      <c r="AM369" s="58">
        <f t="shared" si="83"/>
        <v>2.8901734104046241E-3</v>
      </c>
      <c r="AN369" s="58">
        <f t="shared" si="84"/>
        <v>1</v>
      </c>
    </row>
    <row r="370" spans="1:40" x14ac:dyDescent="0.15">
      <c r="A370" s="13" t="s">
        <v>714</v>
      </c>
      <c r="B370" s="70">
        <v>1</v>
      </c>
      <c r="C370" s="71" t="s">
        <v>715</v>
      </c>
      <c r="D370" s="65" t="s">
        <v>716</v>
      </c>
      <c r="E370" s="57">
        <v>155</v>
      </c>
      <c r="F370" s="57">
        <v>130</v>
      </c>
      <c r="G370" s="57">
        <v>31</v>
      </c>
      <c r="H370" s="57">
        <v>27</v>
      </c>
      <c r="I370" s="57">
        <v>24</v>
      </c>
      <c r="J370" s="57">
        <v>11</v>
      </c>
      <c r="K370" s="57">
        <v>19</v>
      </c>
      <c r="L370" s="57">
        <v>49</v>
      </c>
      <c r="M370" s="57">
        <v>16</v>
      </c>
      <c r="N370" s="57">
        <v>17</v>
      </c>
      <c r="O370" s="57">
        <v>51</v>
      </c>
      <c r="P370" s="57">
        <v>24</v>
      </c>
      <c r="Q370" s="57">
        <v>11</v>
      </c>
      <c r="R370" s="57">
        <v>45</v>
      </c>
      <c r="S370" s="57">
        <v>5</v>
      </c>
      <c r="T370" s="57">
        <v>1</v>
      </c>
      <c r="U370" s="57">
        <v>309</v>
      </c>
      <c r="W370" s="52" t="str">
        <f t="shared" si="82"/>
        <v>概ね５年後以降の移住や就労などを考えたい(N=309）</v>
      </c>
      <c r="X370" s="58">
        <f t="shared" si="83"/>
        <v>0.50161812297734631</v>
      </c>
      <c r="Y370" s="58">
        <f t="shared" si="83"/>
        <v>0.42071197411003236</v>
      </c>
      <c r="Z370" s="58">
        <f t="shared" si="83"/>
        <v>0.10032362459546926</v>
      </c>
      <c r="AA370" s="58">
        <f t="shared" si="83"/>
        <v>8.7378640776699032E-2</v>
      </c>
      <c r="AB370" s="58">
        <f t="shared" si="83"/>
        <v>7.7669902912621352E-2</v>
      </c>
      <c r="AC370" s="58">
        <f t="shared" si="83"/>
        <v>3.5598705501618123E-2</v>
      </c>
      <c r="AD370" s="58">
        <f t="shared" si="83"/>
        <v>6.1488673139158574E-2</v>
      </c>
      <c r="AE370" s="58">
        <f t="shared" si="83"/>
        <v>0.15857605177993528</v>
      </c>
      <c r="AF370" s="58">
        <f t="shared" si="83"/>
        <v>5.1779935275080909E-2</v>
      </c>
      <c r="AG370" s="58">
        <f t="shared" si="83"/>
        <v>5.5016181229773461E-2</v>
      </c>
      <c r="AH370" s="58">
        <f t="shared" si="83"/>
        <v>0.1650485436893204</v>
      </c>
      <c r="AI370" s="58">
        <f t="shared" si="83"/>
        <v>7.7669902912621352E-2</v>
      </c>
      <c r="AJ370" s="58">
        <f t="shared" si="83"/>
        <v>3.5598705501618123E-2</v>
      </c>
      <c r="AK370" s="58">
        <f t="shared" si="83"/>
        <v>0.14563106796116504</v>
      </c>
      <c r="AL370" s="58">
        <f t="shared" si="83"/>
        <v>1.6181229773462782E-2</v>
      </c>
      <c r="AM370" s="58">
        <f t="shared" si="83"/>
        <v>3.2362459546925568E-3</v>
      </c>
      <c r="AN370" s="58">
        <f t="shared" si="84"/>
        <v>1</v>
      </c>
    </row>
    <row r="371" spans="1:40" x14ac:dyDescent="0.15">
      <c r="A371" s="13" t="s">
        <v>717</v>
      </c>
      <c r="B371" s="70">
        <v>1</v>
      </c>
      <c r="C371" s="71" t="s">
        <v>718</v>
      </c>
      <c r="D371" s="65" t="s">
        <v>719</v>
      </c>
      <c r="E371" s="57">
        <v>2849</v>
      </c>
      <c r="F371" s="57">
        <v>1494</v>
      </c>
      <c r="G371" s="57">
        <v>255</v>
      </c>
      <c r="H371" s="57">
        <v>91</v>
      </c>
      <c r="I371" s="57">
        <v>43</v>
      </c>
      <c r="J371" s="57">
        <v>35</v>
      </c>
      <c r="K371" s="57">
        <v>11</v>
      </c>
      <c r="L371" s="57">
        <v>302</v>
      </c>
      <c r="M371" s="57">
        <v>83</v>
      </c>
      <c r="N371" s="57">
        <v>125</v>
      </c>
      <c r="O371" s="57">
        <v>318</v>
      </c>
      <c r="P371" s="57">
        <v>27</v>
      </c>
      <c r="Q371" s="57">
        <v>27</v>
      </c>
      <c r="R371" s="57">
        <v>3134</v>
      </c>
      <c r="S371" s="57">
        <v>436</v>
      </c>
      <c r="T371" s="57">
        <v>29</v>
      </c>
      <c r="U371" s="57">
        <v>7681</v>
      </c>
      <c r="W371" s="52" t="str">
        <f t="shared" si="82"/>
        <v>いま以上の関係性は求めていない(N=7681）</v>
      </c>
      <c r="X371" s="58">
        <f t="shared" si="83"/>
        <v>0.37091524541075382</v>
      </c>
      <c r="Y371" s="58">
        <f t="shared" si="83"/>
        <v>0.19450592370785055</v>
      </c>
      <c r="Z371" s="58">
        <f t="shared" si="83"/>
        <v>3.3198802239291759E-2</v>
      </c>
      <c r="AA371" s="58">
        <f t="shared" si="83"/>
        <v>1.1847415701080588E-2</v>
      </c>
      <c r="AB371" s="58">
        <f t="shared" si="83"/>
        <v>5.5982293972139047E-3</v>
      </c>
      <c r="AC371" s="58">
        <f t="shared" si="83"/>
        <v>4.5566983465694568E-3</v>
      </c>
      <c r="AD371" s="58">
        <f t="shared" si="83"/>
        <v>1.4321051946361151E-3</v>
      </c>
      <c r="AE371" s="58">
        <f t="shared" si="83"/>
        <v>3.9317797161827886E-2</v>
      </c>
      <c r="AF371" s="58">
        <f t="shared" si="83"/>
        <v>1.0805884650436141E-2</v>
      </c>
      <c r="AG371" s="58">
        <f t="shared" si="83"/>
        <v>1.6273922666319489E-2</v>
      </c>
      <c r="AH371" s="58">
        <f t="shared" si="83"/>
        <v>4.1400859263116783E-2</v>
      </c>
      <c r="AI371" s="58">
        <f t="shared" si="83"/>
        <v>3.5151672959250098E-3</v>
      </c>
      <c r="AJ371" s="58">
        <f t="shared" si="83"/>
        <v>3.5151672959250098E-3</v>
      </c>
      <c r="AK371" s="58">
        <f t="shared" si="83"/>
        <v>0.40801978908996223</v>
      </c>
      <c r="AL371" s="58">
        <f t="shared" si="83"/>
        <v>5.6763442260122379E-2</v>
      </c>
      <c r="AM371" s="58">
        <f t="shared" si="83"/>
        <v>3.7755500585861215E-3</v>
      </c>
      <c r="AN371" s="58">
        <f t="shared" si="84"/>
        <v>1</v>
      </c>
    </row>
    <row r="372" spans="1:40" x14ac:dyDescent="0.15">
      <c r="A372" s="13" t="s">
        <v>720</v>
      </c>
      <c r="B372" s="70">
        <v>1</v>
      </c>
      <c r="C372" s="71" t="s">
        <v>721</v>
      </c>
      <c r="D372" s="65" t="s">
        <v>722</v>
      </c>
      <c r="E372" s="57">
        <v>314</v>
      </c>
      <c r="F372" s="57">
        <v>147</v>
      </c>
      <c r="G372" s="57">
        <v>45</v>
      </c>
      <c r="H372" s="57">
        <v>16</v>
      </c>
      <c r="I372" s="57">
        <v>13</v>
      </c>
      <c r="J372" s="57">
        <v>7</v>
      </c>
      <c r="K372" s="57">
        <v>7</v>
      </c>
      <c r="L372" s="57">
        <v>36</v>
      </c>
      <c r="M372" s="57">
        <v>18</v>
      </c>
      <c r="N372" s="57">
        <v>14</v>
      </c>
      <c r="O372" s="57">
        <v>36</v>
      </c>
      <c r="P372" s="57">
        <v>8</v>
      </c>
      <c r="Q372" s="57">
        <v>15</v>
      </c>
      <c r="R372" s="57">
        <v>637</v>
      </c>
      <c r="S372" s="57">
        <v>69</v>
      </c>
      <c r="T372" s="57">
        <v>1</v>
      </c>
      <c r="U372" s="57">
        <v>1199</v>
      </c>
      <c r="W372" s="52" t="str">
        <f t="shared" si="82"/>
        <v>今後、関係性は続けにくい、続かない(N=1199）</v>
      </c>
      <c r="X372" s="58">
        <f t="shared" si="83"/>
        <v>0.26188490408673892</v>
      </c>
      <c r="Y372" s="58">
        <f t="shared" si="83"/>
        <v>0.12260216847372811</v>
      </c>
      <c r="Z372" s="58">
        <f t="shared" si="83"/>
        <v>3.7531276063386153E-2</v>
      </c>
      <c r="AA372" s="58">
        <f t="shared" si="83"/>
        <v>1.3344453711426188E-2</v>
      </c>
      <c r="AB372" s="58">
        <f t="shared" si="83"/>
        <v>1.0842368640533779E-2</v>
      </c>
      <c r="AC372" s="58">
        <f t="shared" si="83"/>
        <v>5.8381984987489572E-3</v>
      </c>
      <c r="AD372" s="58">
        <f t="shared" si="83"/>
        <v>5.8381984987489572E-3</v>
      </c>
      <c r="AE372" s="58">
        <f t="shared" si="83"/>
        <v>3.0025020850708923E-2</v>
      </c>
      <c r="AF372" s="58">
        <f t="shared" si="83"/>
        <v>1.5012510425354461E-2</v>
      </c>
      <c r="AG372" s="58">
        <f t="shared" si="83"/>
        <v>1.1676396997497914E-2</v>
      </c>
      <c r="AH372" s="58">
        <f t="shared" si="83"/>
        <v>3.0025020850708923E-2</v>
      </c>
      <c r="AI372" s="58">
        <f t="shared" si="83"/>
        <v>6.672226855713094E-3</v>
      </c>
      <c r="AJ372" s="58">
        <f t="shared" si="83"/>
        <v>1.2510425354462052E-2</v>
      </c>
      <c r="AK372" s="58">
        <f t="shared" si="83"/>
        <v>0.53127606338615518</v>
      </c>
      <c r="AL372" s="58">
        <f t="shared" si="83"/>
        <v>5.7547956630525435E-2</v>
      </c>
      <c r="AM372" s="58">
        <f t="shared" si="83"/>
        <v>8.3402835696413675E-4</v>
      </c>
      <c r="AN372" s="58">
        <f t="shared" si="84"/>
        <v>1</v>
      </c>
    </row>
    <row r="373" spans="1:40" x14ac:dyDescent="0.15">
      <c r="A373" s="13" t="s">
        <v>723</v>
      </c>
      <c r="B373" s="70">
        <v>1</v>
      </c>
      <c r="C373" s="71" t="s">
        <v>37</v>
      </c>
      <c r="D373" s="65" t="s">
        <v>724</v>
      </c>
      <c r="E373" s="57">
        <v>28</v>
      </c>
      <c r="F373" s="57">
        <v>18</v>
      </c>
      <c r="G373" s="57">
        <v>2</v>
      </c>
      <c r="H373" s="57">
        <v>0</v>
      </c>
      <c r="I373" s="57">
        <v>0</v>
      </c>
      <c r="J373" s="57">
        <v>0</v>
      </c>
      <c r="K373" s="57">
        <v>0</v>
      </c>
      <c r="L373" s="57">
        <v>3</v>
      </c>
      <c r="M373" s="57">
        <v>1</v>
      </c>
      <c r="N373" s="57">
        <v>3</v>
      </c>
      <c r="O373" s="57">
        <v>7</v>
      </c>
      <c r="P373" s="57">
        <v>0</v>
      </c>
      <c r="Q373" s="57">
        <v>3</v>
      </c>
      <c r="R373" s="57">
        <v>64</v>
      </c>
      <c r="S373" s="57">
        <v>28</v>
      </c>
      <c r="T373" s="57">
        <v>2</v>
      </c>
      <c r="U373" s="57">
        <v>137</v>
      </c>
      <c r="W373" s="52" t="str">
        <f t="shared" si="82"/>
        <v>その他(N=137）</v>
      </c>
      <c r="X373" s="58">
        <f t="shared" si="83"/>
        <v>0.20437956204379562</v>
      </c>
      <c r="Y373" s="58">
        <f t="shared" si="83"/>
        <v>0.13138686131386862</v>
      </c>
      <c r="Z373" s="58">
        <f t="shared" si="83"/>
        <v>1.4598540145985401E-2</v>
      </c>
      <c r="AA373" s="58">
        <f t="shared" si="83"/>
        <v>0</v>
      </c>
      <c r="AB373" s="58">
        <f t="shared" si="83"/>
        <v>0</v>
      </c>
      <c r="AC373" s="58">
        <f t="shared" si="83"/>
        <v>0</v>
      </c>
      <c r="AD373" s="58">
        <f t="shared" si="83"/>
        <v>0</v>
      </c>
      <c r="AE373" s="58">
        <f t="shared" si="83"/>
        <v>2.1897810218978103E-2</v>
      </c>
      <c r="AF373" s="58">
        <f t="shared" si="83"/>
        <v>7.2992700729927005E-3</v>
      </c>
      <c r="AG373" s="58">
        <f t="shared" si="83"/>
        <v>2.1897810218978103E-2</v>
      </c>
      <c r="AH373" s="58">
        <f t="shared" si="83"/>
        <v>5.1094890510948905E-2</v>
      </c>
      <c r="AI373" s="58">
        <f t="shared" si="83"/>
        <v>0</v>
      </c>
      <c r="AJ373" s="58">
        <f t="shared" si="83"/>
        <v>2.1897810218978103E-2</v>
      </c>
      <c r="AK373" s="58">
        <f t="shared" si="83"/>
        <v>0.46715328467153283</v>
      </c>
      <c r="AL373" s="58">
        <f t="shared" si="83"/>
        <v>0.20437956204379562</v>
      </c>
      <c r="AM373" s="58">
        <f t="shared" si="83"/>
        <v>1.4598540145985401E-2</v>
      </c>
      <c r="AN373" s="58">
        <f t="shared" si="84"/>
        <v>1</v>
      </c>
    </row>
    <row r="374" spans="1:40" x14ac:dyDescent="0.15">
      <c r="B374" s="49"/>
      <c r="C374" s="73"/>
      <c r="Q374" s="46"/>
      <c r="R374" s="46"/>
      <c r="S374" s="46"/>
      <c r="AB374" s="61"/>
      <c r="AI374" s="61"/>
      <c r="AJ374" s="61"/>
      <c r="AK374" s="61"/>
      <c r="AL374" s="61"/>
      <c r="AM374" s="61"/>
      <c r="AN374" s="61"/>
    </row>
    <row r="375" spans="1:40" x14ac:dyDescent="0.15">
      <c r="C375" s="60"/>
      <c r="P375" s="59"/>
      <c r="Q375" s="59"/>
      <c r="R375" s="59"/>
      <c r="S375" s="59"/>
      <c r="T375" s="59"/>
      <c r="U375" s="59" t="s">
        <v>355</v>
      </c>
      <c r="W375" s="60"/>
      <c r="AB375" s="61"/>
      <c r="AI375" s="61"/>
      <c r="AJ375" s="61"/>
      <c r="AK375" s="61"/>
      <c r="AL375" s="61"/>
      <c r="AM375" s="61"/>
      <c r="AN375" s="62"/>
    </row>
    <row r="376" spans="1:40" ht="12" customHeight="1" x14ac:dyDescent="0.15">
      <c r="B376" s="49"/>
      <c r="C376" s="130" t="s">
        <v>725</v>
      </c>
      <c r="E376" s="93"/>
      <c r="F376" s="93"/>
      <c r="G376" s="93"/>
      <c r="H376" s="93"/>
      <c r="I376" s="93"/>
      <c r="J376" s="93"/>
      <c r="K376" s="93"/>
      <c r="L376" s="93"/>
      <c r="M376" s="93"/>
      <c r="N376" s="93"/>
      <c r="O376" s="93"/>
      <c r="P376" s="93"/>
      <c r="Q376" s="93"/>
      <c r="R376" s="93"/>
      <c r="S376" s="93"/>
      <c r="T376" s="93"/>
      <c r="U376" s="93"/>
      <c r="W376" s="136" t="str">
        <f>+C376</f>
        <v>＜訪問先との関係性の深化の課題＞</v>
      </c>
      <c r="X376" s="47"/>
      <c r="Y376" s="47"/>
      <c r="Z376" s="47"/>
      <c r="AA376" s="47"/>
      <c r="AB376" s="47"/>
      <c r="AC376" s="47"/>
      <c r="AD376" s="47"/>
      <c r="AE376" s="47"/>
      <c r="AF376" s="47"/>
      <c r="AG376" s="47"/>
      <c r="AH376" s="47"/>
      <c r="AI376" s="47"/>
      <c r="AJ376" s="47"/>
      <c r="AK376" s="47"/>
      <c r="AL376" s="47"/>
      <c r="AM376" s="47"/>
      <c r="AN376" s="47"/>
    </row>
    <row r="377" spans="1:40" ht="101.25" x14ac:dyDescent="0.15">
      <c r="A377" s="13" t="s">
        <v>726</v>
      </c>
      <c r="B377" s="85" t="s">
        <v>989</v>
      </c>
      <c r="C377" s="131"/>
      <c r="E377" s="90" t="s">
        <v>1012</v>
      </c>
      <c r="F377" s="90" t="s">
        <v>1013</v>
      </c>
      <c r="G377" s="90" t="s">
        <v>1014</v>
      </c>
      <c r="H377" s="90" t="s">
        <v>1015</v>
      </c>
      <c r="I377" s="90" t="s">
        <v>1016</v>
      </c>
      <c r="J377" s="90" t="s">
        <v>1017</v>
      </c>
      <c r="K377" s="90" t="s">
        <v>1018</v>
      </c>
      <c r="L377" s="90" t="s">
        <v>1019</v>
      </c>
      <c r="M377" s="90" t="s">
        <v>1020</v>
      </c>
      <c r="N377" s="90" t="s">
        <v>1021</v>
      </c>
      <c r="O377" s="90" t="s">
        <v>1022</v>
      </c>
      <c r="P377" s="91" t="s">
        <v>1023</v>
      </c>
      <c r="Q377" s="91" t="s">
        <v>1024</v>
      </c>
      <c r="R377" s="91" t="s">
        <v>1025</v>
      </c>
      <c r="S377" s="91" t="s">
        <v>1026</v>
      </c>
      <c r="T377" s="91" t="s">
        <v>617</v>
      </c>
      <c r="U377" s="92" t="s">
        <v>140</v>
      </c>
      <c r="W377" s="137"/>
      <c r="X377" s="90" t="s">
        <v>1032</v>
      </c>
      <c r="Y377" s="90" t="s">
        <v>1013</v>
      </c>
      <c r="Z377" s="90" t="s">
        <v>1014</v>
      </c>
      <c r="AA377" s="90" t="s">
        <v>1015</v>
      </c>
      <c r="AB377" s="90" t="s">
        <v>1016</v>
      </c>
      <c r="AC377" s="90" t="s">
        <v>1017</v>
      </c>
      <c r="AD377" s="90" t="s">
        <v>1018</v>
      </c>
      <c r="AE377" s="90" t="s">
        <v>1019</v>
      </c>
      <c r="AF377" s="90" t="s">
        <v>1020</v>
      </c>
      <c r="AG377" s="90" t="s">
        <v>1021</v>
      </c>
      <c r="AH377" s="90" t="s">
        <v>1022</v>
      </c>
      <c r="AI377" s="91" t="s">
        <v>1023</v>
      </c>
      <c r="AJ377" s="91" t="s">
        <v>1024</v>
      </c>
      <c r="AK377" s="91" t="s">
        <v>1025</v>
      </c>
      <c r="AL377" s="91" t="s">
        <v>1026</v>
      </c>
      <c r="AM377" s="91" t="s">
        <v>617</v>
      </c>
      <c r="AN377" s="92" t="s">
        <v>140</v>
      </c>
    </row>
    <row r="378" spans="1:40" ht="23.25" customHeight="1" x14ac:dyDescent="0.15">
      <c r="B378" s="70"/>
      <c r="C378" s="52" t="s">
        <v>150</v>
      </c>
      <c r="D378" s="51"/>
      <c r="E378" s="57">
        <v>6360</v>
      </c>
      <c r="F378" s="57">
        <v>4314</v>
      </c>
      <c r="G378" s="57">
        <v>858</v>
      </c>
      <c r="H378" s="57">
        <v>463</v>
      </c>
      <c r="I378" s="57">
        <v>268</v>
      </c>
      <c r="J378" s="57">
        <v>192</v>
      </c>
      <c r="K378" s="57">
        <v>202</v>
      </c>
      <c r="L378" s="57">
        <v>1165</v>
      </c>
      <c r="M378" s="57">
        <v>615</v>
      </c>
      <c r="N378" s="57">
        <v>522</v>
      </c>
      <c r="O378" s="57">
        <v>1398</v>
      </c>
      <c r="P378" s="57">
        <v>294</v>
      </c>
      <c r="Q378" s="57">
        <v>252</v>
      </c>
      <c r="R378" s="57">
        <v>4502</v>
      </c>
      <c r="S378" s="57">
        <v>617</v>
      </c>
      <c r="T378" s="57">
        <v>37</v>
      </c>
      <c r="U378" s="57">
        <v>15420</v>
      </c>
      <c r="W378" s="52" t="str">
        <f t="shared" ref="W378:W386" si="85">+C378&amp;"(N="&amp;U378&amp;"）"</f>
        <v>全体(N=15420）</v>
      </c>
      <c r="X378" s="58">
        <f t="shared" ref="X378:AM386" si="86">+E378/$U378</f>
        <v>0.41245136186770426</v>
      </c>
      <c r="Y378" s="58">
        <f t="shared" si="86"/>
        <v>0.27976653696498055</v>
      </c>
      <c r="Z378" s="58">
        <f t="shared" si="86"/>
        <v>5.5642023346303499E-2</v>
      </c>
      <c r="AA378" s="58">
        <f t="shared" si="86"/>
        <v>3.0025940337224385E-2</v>
      </c>
      <c r="AB378" s="58">
        <f t="shared" si="86"/>
        <v>1.7380025940337225E-2</v>
      </c>
      <c r="AC378" s="58">
        <f t="shared" si="86"/>
        <v>1.2451361867704281E-2</v>
      </c>
      <c r="AD378" s="58">
        <f t="shared" si="86"/>
        <v>1.3099870298313878E-2</v>
      </c>
      <c r="AE378" s="58">
        <f t="shared" si="86"/>
        <v>7.5551232166018154E-2</v>
      </c>
      <c r="AF378" s="58">
        <f t="shared" si="86"/>
        <v>3.9883268482490269E-2</v>
      </c>
      <c r="AG378" s="58">
        <f t="shared" si="86"/>
        <v>3.3852140077821009E-2</v>
      </c>
      <c r="AH378" s="58">
        <f t="shared" si="86"/>
        <v>9.0661478599221787E-2</v>
      </c>
      <c r="AI378" s="58">
        <f t="shared" si="86"/>
        <v>1.9066147859922181E-2</v>
      </c>
      <c r="AJ378" s="58">
        <f t="shared" si="86"/>
        <v>1.6342412451361869E-2</v>
      </c>
      <c r="AK378" s="58">
        <f t="shared" si="86"/>
        <v>0.291958495460441</v>
      </c>
      <c r="AL378" s="58">
        <f t="shared" si="86"/>
        <v>4.0012970168612189E-2</v>
      </c>
      <c r="AM378" s="58">
        <f t="shared" si="86"/>
        <v>2.3994811932555125E-3</v>
      </c>
      <c r="AN378" s="58">
        <f t="shared" ref="AN378:AN386" si="87">+U378/$U378</f>
        <v>1</v>
      </c>
    </row>
    <row r="379" spans="1:40" ht="23.25" customHeight="1" x14ac:dyDescent="0.15">
      <c r="A379" s="13" t="s">
        <v>728</v>
      </c>
      <c r="B379" s="70">
        <v>1</v>
      </c>
      <c r="C379" s="71" t="s">
        <v>729</v>
      </c>
      <c r="D379" s="65" t="s">
        <v>730</v>
      </c>
      <c r="E379" s="57">
        <v>3214</v>
      </c>
      <c r="F379" s="57">
        <v>2160</v>
      </c>
      <c r="G379" s="57">
        <v>408</v>
      </c>
      <c r="H379" s="57">
        <v>192</v>
      </c>
      <c r="I379" s="57">
        <v>108</v>
      </c>
      <c r="J379" s="57">
        <v>65</v>
      </c>
      <c r="K379" s="57">
        <v>71</v>
      </c>
      <c r="L379" s="57">
        <v>559</v>
      </c>
      <c r="M379" s="57">
        <v>247</v>
      </c>
      <c r="N379" s="57">
        <v>227</v>
      </c>
      <c r="O379" s="57">
        <v>624</v>
      </c>
      <c r="P379" s="57">
        <v>132</v>
      </c>
      <c r="Q379" s="57">
        <v>111</v>
      </c>
      <c r="R379" s="57">
        <v>1635</v>
      </c>
      <c r="S379" s="57">
        <v>174</v>
      </c>
      <c r="T379" s="57">
        <v>10</v>
      </c>
      <c r="U379" s="57">
        <v>6559</v>
      </c>
      <c r="W379" s="52" t="str">
        <f t="shared" si="85"/>
        <v>仕事やプライベートでの時間的な余裕の確保(N=6559）</v>
      </c>
      <c r="X379" s="58">
        <f t="shared" si="86"/>
        <v>0.49001372160390305</v>
      </c>
      <c r="Y379" s="58">
        <f t="shared" si="86"/>
        <v>0.32931849367281596</v>
      </c>
      <c r="Z379" s="58">
        <f t="shared" si="86"/>
        <v>6.2204604360420794E-2</v>
      </c>
      <c r="AA379" s="58">
        <f t="shared" si="86"/>
        <v>2.9272754993139197E-2</v>
      </c>
      <c r="AB379" s="58">
        <f t="shared" si="86"/>
        <v>1.64659246836408E-2</v>
      </c>
      <c r="AC379" s="58">
        <f t="shared" si="86"/>
        <v>9.910047263302333E-3</v>
      </c>
      <c r="AD379" s="58">
        <f t="shared" si="86"/>
        <v>1.0824820856837933E-2</v>
      </c>
      <c r="AE379" s="58">
        <f t="shared" si="86"/>
        <v>8.5226406464400065E-2</v>
      </c>
      <c r="AF379" s="58">
        <f t="shared" si="86"/>
        <v>3.7658179600548868E-2</v>
      </c>
      <c r="AG379" s="58">
        <f t="shared" si="86"/>
        <v>3.4608934288763528E-2</v>
      </c>
      <c r="AH379" s="58">
        <f t="shared" si="86"/>
        <v>9.5136453727702394E-2</v>
      </c>
      <c r="AI379" s="58">
        <f t="shared" si="86"/>
        <v>2.0125019057783199E-2</v>
      </c>
      <c r="AJ379" s="58">
        <f t="shared" si="86"/>
        <v>1.6923311480408598E-2</v>
      </c>
      <c r="AK379" s="58">
        <f t="shared" si="86"/>
        <v>0.24927580423845097</v>
      </c>
      <c r="AL379" s="58">
        <f t="shared" si="86"/>
        <v>2.6528434212532398E-2</v>
      </c>
      <c r="AM379" s="58">
        <f t="shared" si="86"/>
        <v>1.5246226558926666E-3</v>
      </c>
      <c r="AN379" s="58">
        <f t="shared" si="87"/>
        <v>1</v>
      </c>
    </row>
    <row r="380" spans="1:40" ht="23.25" customHeight="1" x14ac:dyDescent="0.15">
      <c r="A380" s="13" t="s">
        <v>731</v>
      </c>
      <c r="B380" s="70">
        <v>1</v>
      </c>
      <c r="C380" s="71" t="s">
        <v>732</v>
      </c>
      <c r="D380" s="65" t="s">
        <v>733</v>
      </c>
      <c r="E380" s="57">
        <v>2830</v>
      </c>
      <c r="F380" s="57">
        <v>1946</v>
      </c>
      <c r="G380" s="57">
        <v>298</v>
      </c>
      <c r="H380" s="57">
        <v>175</v>
      </c>
      <c r="I380" s="57">
        <v>101</v>
      </c>
      <c r="J380" s="57">
        <v>58</v>
      </c>
      <c r="K380" s="57">
        <v>73</v>
      </c>
      <c r="L380" s="57">
        <v>469</v>
      </c>
      <c r="M380" s="57">
        <v>198</v>
      </c>
      <c r="N380" s="57">
        <v>191</v>
      </c>
      <c r="O380" s="57">
        <v>585</v>
      </c>
      <c r="P380" s="57">
        <v>120</v>
      </c>
      <c r="Q380" s="57">
        <v>86</v>
      </c>
      <c r="R380" s="57">
        <v>1067</v>
      </c>
      <c r="S380" s="57">
        <v>231</v>
      </c>
      <c r="T380" s="57">
        <v>7</v>
      </c>
      <c r="U380" s="57">
        <v>5275</v>
      </c>
      <c r="W380" s="52" t="str">
        <f t="shared" si="85"/>
        <v>移動や滞在に伴う金銭的負担の軽減(N=5275）</v>
      </c>
      <c r="X380" s="58">
        <f t="shared" si="86"/>
        <v>0.53649289099526065</v>
      </c>
      <c r="Y380" s="58">
        <f t="shared" si="86"/>
        <v>0.36890995260663506</v>
      </c>
      <c r="Z380" s="58">
        <f t="shared" si="86"/>
        <v>5.6492890995260663E-2</v>
      </c>
      <c r="AA380" s="58">
        <f t="shared" si="86"/>
        <v>3.3175355450236969E-2</v>
      </c>
      <c r="AB380" s="58">
        <f t="shared" si="86"/>
        <v>1.9146919431279621E-2</v>
      </c>
      <c r="AC380" s="58">
        <f t="shared" si="86"/>
        <v>1.0995260663507108E-2</v>
      </c>
      <c r="AD380" s="58">
        <f t="shared" si="86"/>
        <v>1.3838862559241705E-2</v>
      </c>
      <c r="AE380" s="58">
        <f t="shared" si="86"/>
        <v>8.8909952606635076E-2</v>
      </c>
      <c r="AF380" s="58">
        <f t="shared" si="86"/>
        <v>3.753554502369668E-2</v>
      </c>
      <c r="AG380" s="58">
        <f t="shared" si="86"/>
        <v>3.6208530805687207E-2</v>
      </c>
      <c r="AH380" s="58">
        <f t="shared" si="86"/>
        <v>0.11090047393364928</v>
      </c>
      <c r="AI380" s="58">
        <f t="shared" si="86"/>
        <v>2.2748815165876776E-2</v>
      </c>
      <c r="AJ380" s="58">
        <f t="shared" si="86"/>
        <v>1.6303317535545023E-2</v>
      </c>
      <c r="AK380" s="58">
        <f t="shared" si="86"/>
        <v>0.20227488151658768</v>
      </c>
      <c r="AL380" s="58">
        <f t="shared" si="86"/>
        <v>4.3791469194312795E-2</v>
      </c>
      <c r="AM380" s="58">
        <f t="shared" si="86"/>
        <v>1.3270142180094786E-3</v>
      </c>
      <c r="AN380" s="58">
        <f t="shared" si="87"/>
        <v>1</v>
      </c>
    </row>
    <row r="381" spans="1:40" ht="23.25" customHeight="1" x14ac:dyDescent="0.15">
      <c r="A381" s="13" t="s">
        <v>734</v>
      </c>
      <c r="B381" s="70">
        <v>1</v>
      </c>
      <c r="C381" s="71" t="s">
        <v>735</v>
      </c>
      <c r="D381" s="65" t="s">
        <v>736</v>
      </c>
      <c r="E381" s="57">
        <v>1549</v>
      </c>
      <c r="F381" s="57">
        <v>1115</v>
      </c>
      <c r="G381" s="57">
        <v>181</v>
      </c>
      <c r="H381" s="57">
        <v>121</v>
      </c>
      <c r="I381" s="57">
        <v>75</v>
      </c>
      <c r="J381" s="57">
        <v>47</v>
      </c>
      <c r="K381" s="57">
        <v>69</v>
      </c>
      <c r="L381" s="57">
        <v>346</v>
      </c>
      <c r="M381" s="57">
        <v>179</v>
      </c>
      <c r="N381" s="57">
        <v>161</v>
      </c>
      <c r="O381" s="57">
        <v>440</v>
      </c>
      <c r="P381" s="57">
        <v>106</v>
      </c>
      <c r="Q381" s="57">
        <v>75</v>
      </c>
      <c r="R381" s="57">
        <v>935</v>
      </c>
      <c r="S381" s="57">
        <v>136</v>
      </c>
      <c r="T381" s="57">
        <v>5</v>
      </c>
      <c r="U381" s="57">
        <v>3407</v>
      </c>
      <c r="W381" s="52" t="str">
        <f t="shared" si="85"/>
        <v>家族や同行者の理解、価値観の合う仲間の存在(N=3407）</v>
      </c>
      <c r="X381" s="58">
        <f t="shared" si="86"/>
        <v>0.4546521866744937</v>
      </c>
      <c r="Y381" s="58">
        <f t="shared" si="86"/>
        <v>0.3272673906662753</v>
      </c>
      <c r="Z381" s="58">
        <f t="shared" si="86"/>
        <v>5.3125917229233932E-2</v>
      </c>
      <c r="AA381" s="58">
        <f t="shared" si="86"/>
        <v>3.551511593777517E-2</v>
      </c>
      <c r="AB381" s="58">
        <f t="shared" si="86"/>
        <v>2.2013501614323451E-2</v>
      </c>
      <c r="AC381" s="58">
        <f t="shared" si="86"/>
        <v>1.3795127678309363E-2</v>
      </c>
      <c r="AD381" s="58">
        <f t="shared" si="86"/>
        <v>2.0252421485177575E-2</v>
      </c>
      <c r="AE381" s="58">
        <f t="shared" si="86"/>
        <v>0.10155562078074552</v>
      </c>
      <c r="AF381" s="58">
        <f t="shared" si="86"/>
        <v>5.2538890519518641E-2</v>
      </c>
      <c r="AG381" s="58">
        <f t="shared" si="86"/>
        <v>4.7255650132081009E-2</v>
      </c>
      <c r="AH381" s="58">
        <f t="shared" si="86"/>
        <v>0.12914587613736425</v>
      </c>
      <c r="AI381" s="58">
        <f t="shared" si="86"/>
        <v>3.1112415614910478E-2</v>
      </c>
      <c r="AJ381" s="58">
        <f t="shared" si="86"/>
        <v>2.2013501614323451E-2</v>
      </c>
      <c r="AK381" s="58">
        <f t="shared" si="86"/>
        <v>0.27443498679189904</v>
      </c>
      <c r="AL381" s="58">
        <f t="shared" si="86"/>
        <v>3.9917816260639859E-2</v>
      </c>
      <c r="AM381" s="58">
        <f t="shared" si="86"/>
        <v>1.4675667742882301E-3</v>
      </c>
      <c r="AN381" s="58">
        <f t="shared" si="87"/>
        <v>1</v>
      </c>
    </row>
    <row r="382" spans="1:40" ht="23.25" customHeight="1" x14ac:dyDescent="0.15">
      <c r="A382" s="13" t="s">
        <v>737</v>
      </c>
      <c r="B382" s="70">
        <v>1</v>
      </c>
      <c r="C382" s="71" t="s">
        <v>738</v>
      </c>
      <c r="D382" s="65" t="s">
        <v>739</v>
      </c>
      <c r="E382" s="57">
        <v>286</v>
      </c>
      <c r="F382" s="57">
        <v>229</v>
      </c>
      <c r="G382" s="57">
        <v>156</v>
      </c>
      <c r="H382" s="57">
        <v>97</v>
      </c>
      <c r="I382" s="57">
        <v>74</v>
      </c>
      <c r="J382" s="57">
        <v>49</v>
      </c>
      <c r="K382" s="57">
        <v>53</v>
      </c>
      <c r="L382" s="57">
        <v>87</v>
      </c>
      <c r="M382" s="57">
        <v>50</v>
      </c>
      <c r="N382" s="57">
        <v>36</v>
      </c>
      <c r="O382" s="57">
        <v>91</v>
      </c>
      <c r="P382" s="57">
        <v>37</v>
      </c>
      <c r="Q382" s="57">
        <v>40</v>
      </c>
      <c r="R382" s="57">
        <v>65</v>
      </c>
      <c r="S382" s="57">
        <v>4</v>
      </c>
      <c r="T382" s="57">
        <v>1</v>
      </c>
      <c r="U382" s="57">
        <v>687</v>
      </c>
      <c r="W382" s="52" t="str">
        <f t="shared" si="85"/>
        <v>会社など所属組織の理解、テレワークや副業を認めるなどの制度化(N=687）</v>
      </c>
      <c r="X382" s="58">
        <f t="shared" si="86"/>
        <v>0.41630276564774382</v>
      </c>
      <c r="Y382" s="58">
        <f t="shared" si="86"/>
        <v>0.33333333333333331</v>
      </c>
      <c r="Z382" s="58">
        <f t="shared" si="86"/>
        <v>0.22707423580786026</v>
      </c>
      <c r="AA382" s="58">
        <f t="shared" si="86"/>
        <v>0.14119359534206696</v>
      </c>
      <c r="AB382" s="58">
        <f t="shared" si="86"/>
        <v>0.10771470160116449</v>
      </c>
      <c r="AC382" s="58">
        <f t="shared" si="86"/>
        <v>7.132459970887918E-2</v>
      </c>
      <c r="AD382" s="58">
        <f t="shared" si="86"/>
        <v>7.7147016011644837E-2</v>
      </c>
      <c r="AE382" s="58">
        <f t="shared" si="86"/>
        <v>0.12663755458515283</v>
      </c>
      <c r="AF382" s="58">
        <f t="shared" si="86"/>
        <v>7.2780203784570591E-2</v>
      </c>
      <c r="AG382" s="58">
        <f t="shared" si="86"/>
        <v>5.2401746724890827E-2</v>
      </c>
      <c r="AH382" s="58">
        <f t="shared" si="86"/>
        <v>0.1324599708879185</v>
      </c>
      <c r="AI382" s="58">
        <f t="shared" si="86"/>
        <v>5.3857350800582245E-2</v>
      </c>
      <c r="AJ382" s="58">
        <f t="shared" si="86"/>
        <v>5.8224163027656477E-2</v>
      </c>
      <c r="AK382" s="58">
        <f t="shared" si="86"/>
        <v>9.4614264919941779E-2</v>
      </c>
      <c r="AL382" s="58">
        <f t="shared" si="86"/>
        <v>5.822416302765648E-3</v>
      </c>
      <c r="AM382" s="58">
        <f t="shared" si="86"/>
        <v>1.455604075691412E-3</v>
      </c>
      <c r="AN382" s="58">
        <f t="shared" si="87"/>
        <v>1</v>
      </c>
    </row>
    <row r="383" spans="1:40" ht="23.25" customHeight="1" x14ac:dyDescent="0.15">
      <c r="A383" s="13" t="s">
        <v>740</v>
      </c>
      <c r="B383" s="70">
        <v>1</v>
      </c>
      <c r="C383" s="71" t="s">
        <v>741</v>
      </c>
      <c r="D383" s="65" t="s">
        <v>742</v>
      </c>
      <c r="E383" s="57">
        <v>938</v>
      </c>
      <c r="F383" s="57">
        <v>760</v>
      </c>
      <c r="G383" s="57">
        <v>128</v>
      </c>
      <c r="H383" s="57">
        <v>100</v>
      </c>
      <c r="I383" s="57">
        <v>64</v>
      </c>
      <c r="J383" s="57">
        <v>62</v>
      </c>
      <c r="K383" s="57">
        <v>81</v>
      </c>
      <c r="L383" s="57">
        <v>329</v>
      </c>
      <c r="M383" s="57">
        <v>247</v>
      </c>
      <c r="N383" s="57">
        <v>134</v>
      </c>
      <c r="O383" s="57">
        <v>457</v>
      </c>
      <c r="P383" s="57">
        <v>119</v>
      </c>
      <c r="Q383" s="57">
        <v>98</v>
      </c>
      <c r="R383" s="57">
        <v>506</v>
      </c>
      <c r="S383" s="57">
        <v>73</v>
      </c>
      <c r="T383" s="57">
        <v>4</v>
      </c>
      <c r="U383" s="57">
        <v>2253</v>
      </c>
      <c r="W383" s="52" t="str">
        <f t="shared" si="85"/>
        <v>地域の人とつながりを持てる場の確保(N=2253）</v>
      </c>
      <c r="X383" s="58">
        <f t="shared" si="86"/>
        <v>0.41633377718597425</v>
      </c>
      <c r="Y383" s="58">
        <f t="shared" si="86"/>
        <v>0.33732800710164224</v>
      </c>
      <c r="Z383" s="58">
        <f t="shared" si="86"/>
        <v>5.6813138038171326E-2</v>
      </c>
      <c r="AA383" s="58">
        <f t="shared" si="86"/>
        <v>4.4385264092321353E-2</v>
      </c>
      <c r="AB383" s="58">
        <f t="shared" si="86"/>
        <v>2.8406569019085663E-2</v>
      </c>
      <c r="AC383" s="58">
        <f t="shared" si="86"/>
        <v>2.7518863737239236E-2</v>
      </c>
      <c r="AD383" s="58">
        <f t="shared" si="86"/>
        <v>3.5952063914780293E-2</v>
      </c>
      <c r="AE383" s="58">
        <f t="shared" si="86"/>
        <v>0.14602751886373724</v>
      </c>
      <c r="AF383" s="58">
        <f t="shared" si="86"/>
        <v>0.10963160230803373</v>
      </c>
      <c r="AG383" s="58">
        <f t="shared" si="86"/>
        <v>5.9476253883710611E-2</v>
      </c>
      <c r="AH383" s="58">
        <f t="shared" si="86"/>
        <v>0.20284065690190856</v>
      </c>
      <c r="AI383" s="58">
        <f t="shared" si="86"/>
        <v>5.2818464269862406E-2</v>
      </c>
      <c r="AJ383" s="58">
        <f t="shared" si="86"/>
        <v>4.3497558810474922E-2</v>
      </c>
      <c r="AK383" s="58">
        <f t="shared" si="86"/>
        <v>0.22458943630714603</v>
      </c>
      <c r="AL383" s="58">
        <f t="shared" si="86"/>
        <v>3.2401242787394584E-2</v>
      </c>
      <c r="AM383" s="58">
        <f t="shared" si="86"/>
        <v>1.7754105636928539E-3</v>
      </c>
      <c r="AN383" s="58">
        <f t="shared" si="87"/>
        <v>1</v>
      </c>
    </row>
    <row r="384" spans="1:40" ht="23.25" customHeight="1" x14ac:dyDescent="0.15">
      <c r="A384" s="13" t="s">
        <v>743</v>
      </c>
      <c r="B384" s="70">
        <v>1</v>
      </c>
      <c r="C384" s="71" t="s">
        <v>744</v>
      </c>
      <c r="D384" s="65" t="s">
        <v>745</v>
      </c>
      <c r="E384" s="57">
        <v>727</v>
      </c>
      <c r="F384" s="57">
        <v>679</v>
      </c>
      <c r="G384" s="57">
        <v>186</v>
      </c>
      <c r="H384" s="57">
        <v>106</v>
      </c>
      <c r="I384" s="57">
        <v>52</v>
      </c>
      <c r="J384" s="57">
        <v>34</v>
      </c>
      <c r="K384" s="57">
        <v>59</v>
      </c>
      <c r="L384" s="57">
        <v>251</v>
      </c>
      <c r="M384" s="57">
        <v>195</v>
      </c>
      <c r="N384" s="57">
        <v>173</v>
      </c>
      <c r="O384" s="57">
        <v>321</v>
      </c>
      <c r="P384" s="57">
        <v>108</v>
      </c>
      <c r="Q384" s="57">
        <v>95</v>
      </c>
      <c r="R384" s="57">
        <v>349</v>
      </c>
      <c r="S384" s="57">
        <v>54</v>
      </c>
      <c r="T384" s="57">
        <v>4</v>
      </c>
      <c r="U384" s="57">
        <v>1816</v>
      </c>
      <c r="W384" s="52" t="str">
        <f t="shared" si="85"/>
        <v>自分の能力・知識・経験などを活かせる機会の存在(N=1816）</v>
      </c>
      <c r="X384" s="58">
        <f t="shared" si="86"/>
        <v>0.4003303964757709</v>
      </c>
      <c r="Y384" s="58">
        <f t="shared" si="86"/>
        <v>0.37389867841409691</v>
      </c>
      <c r="Z384" s="58">
        <f t="shared" si="86"/>
        <v>0.10242290748898679</v>
      </c>
      <c r="AA384" s="58">
        <f t="shared" si="86"/>
        <v>5.8370044052863439E-2</v>
      </c>
      <c r="AB384" s="58">
        <f t="shared" si="86"/>
        <v>2.8634361233480177E-2</v>
      </c>
      <c r="AC384" s="58">
        <f t="shared" si="86"/>
        <v>1.8722466960352423E-2</v>
      </c>
      <c r="AD384" s="58">
        <f t="shared" si="86"/>
        <v>3.2488986784140972E-2</v>
      </c>
      <c r="AE384" s="58">
        <f t="shared" si="86"/>
        <v>0.138215859030837</v>
      </c>
      <c r="AF384" s="58">
        <f t="shared" si="86"/>
        <v>0.10737885462555066</v>
      </c>
      <c r="AG384" s="58">
        <f t="shared" si="86"/>
        <v>9.5264317180616745E-2</v>
      </c>
      <c r="AH384" s="58">
        <f t="shared" si="86"/>
        <v>0.17676211453744495</v>
      </c>
      <c r="AI384" s="58">
        <f t="shared" si="86"/>
        <v>5.9471365638766517E-2</v>
      </c>
      <c r="AJ384" s="58">
        <f t="shared" si="86"/>
        <v>5.2312775330396473E-2</v>
      </c>
      <c r="AK384" s="58">
        <f t="shared" si="86"/>
        <v>0.1921806167400881</v>
      </c>
      <c r="AL384" s="58">
        <f t="shared" si="86"/>
        <v>2.9735682819383259E-2</v>
      </c>
      <c r="AM384" s="58">
        <f t="shared" si="86"/>
        <v>2.2026431718061676E-3</v>
      </c>
      <c r="AN384" s="58">
        <f t="shared" si="87"/>
        <v>1</v>
      </c>
    </row>
    <row r="385" spans="1:40" ht="23.25" customHeight="1" x14ac:dyDescent="0.15">
      <c r="A385" s="13" t="s">
        <v>746</v>
      </c>
      <c r="B385" s="70">
        <v>1</v>
      </c>
      <c r="C385" s="71" t="s">
        <v>747</v>
      </c>
      <c r="D385" s="65" t="s">
        <v>748</v>
      </c>
      <c r="E385" s="57">
        <v>548</v>
      </c>
      <c r="F385" s="57">
        <v>428</v>
      </c>
      <c r="G385" s="57">
        <v>136</v>
      </c>
      <c r="H385" s="57">
        <v>78</v>
      </c>
      <c r="I385" s="57">
        <v>30</v>
      </c>
      <c r="J385" s="57">
        <v>20</v>
      </c>
      <c r="K385" s="57">
        <v>28</v>
      </c>
      <c r="L385" s="57">
        <v>136</v>
      </c>
      <c r="M385" s="57">
        <v>73</v>
      </c>
      <c r="N385" s="57">
        <v>64</v>
      </c>
      <c r="O385" s="57">
        <v>180</v>
      </c>
      <c r="P385" s="57">
        <v>50</v>
      </c>
      <c r="Q385" s="57">
        <v>51</v>
      </c>
      <c r="R385" s="57">
        <v>514</v>
      </c>
      <c r="S385" s="57">
        <v>43</v>
      </c>
      <c r="T385" s="57">
        <v>6</v>
      </c>
      <c r="U385" s="57">
        <v>1532</v>
      </c>
      <c r="W385" s="52" t="str">
        <f t="shared" si="85"/>
        <v>地域での活動に伴う収入の確保(N=1532）</v>
      </c>
      <c r="X385" s="58">
        <f t="shared" si="86"/>
        <v>0.35770234986945171</v>
      </c>
      <c r="Y385" s="58">
        <f t="shared" si="86"/>
        <v>0.27937336814621411</v>
      </c>
      <c r="Z385" s="58">
        <f t="shared" si="86"/>
        <v>8.877284595300261E-2</v>
      </c>
      <c r="AA385" s="58">
        <f t="shared" si="86"/>
        <v>5.0913838120104436E-2</v>
      </c>
      <c r="AB385" s="58">
        <f t="shared" si="86"/>
        <v>1.95822454308094E-2</v>
      </c>
      <c r="AC385" s="58">
        <f t="shared" si="86"/>
        <v>1.3054830287206266E-2</v>
      </c>
      <c r="AD385" s="58">
        <f t="shared" si="86"/>
        <v>1.8276762402088774E-2</v>
      </c>
      <c r="AE385" s="58">
        <f t="shared" si="86"/>
        <v>8.877284595300261E-2</v>
      </c>
      <c r="AF385" s="58">
        <f t="shared" si="86"/>
        <v>4.7650130548302874E-2</v>
      </c>
      <c r="AG385" s="58">
        <f t="shared" si="86"/>
        <v>4.1775456919060053E-2</v>
      </c>
      <c r="AH385" s="58">
        <f t="shared" si="86"/>
        <v>0.1174934725848564</v>
      </c>
      <c r="AI385" s="58">
        <f t="shared" si="86"/>
        <v>3.2637075718015669E-2</v>
      </c>
      <c r="AJ385" s="58">
        <f t="shared" si="86"/>
        <v>3.3289817232375979E-2</v>
      </c>
      <c r="AK385" s="58">
        <f t="shared" si="86"/>
        <v>0.33550913838120106</v>
      </c>
      <c r="AL385" s="58">
        <f t="shared" si="86"/>
        <v>2.8067885117493474E-2</v>
      </c>
      <c r="AM385" s="58">
        <f t="shared" si="86"/>
        <v>3.9164490861618795E-3</v>
      </c>
      <c r="AN385" s="58">
        <f t="shared" si="87"/>
        <v>1</v>
      </c>
    </row>
    <row r="386" spans="1:40" ht="23.25" customHeight="1" x14ac:dyDescent="0.15">
      <c r="A386" s="13" t="s">
        <v>749</v>
      </c>
      <c r="B386" s="70">
        <v>1</v>
      </c>
      <c r="C386" s="71" t="s">
        <v>37</v>
      </c>
      <c r="D386" s="65" t="s">
        <v>750</v>
      </c>
      <c r="E386" s="57">
        <v>243</v>
      </c>
      <c r="F386" s="57">
        <v>168</v>
      </c>
      <c r="G386" s="57">
        <v>27</v>
      </c>
      <c r="H386" s="57">
        <v>8</v>
      </c>
      <c r="I386" s="57">
        <v>5</v>
      </c>
      <c r="J386" s="57">
        <v>9</v>
      </c>
      <c r="K386" s="57">
        <v>3</v>
      </c>
      <c r="L386" s="57">
        <v>36</v>
      </c>
      <c r="M386" s="57">
        <v>24</v>
      </c>
      <c r="N386" s="57">
        <v>21</v>
      </c>
      <c r="O386" s="57">
        <v>50</v>
      </c>
      <c r="P386" s="57">
        <v>7</v>
      </c>
      <c r="Q386" s="57">
        <v>8</v>
      </c>
      <c r="R386" s="57">
        <v>528</v>
      </c>
      <c r="S386" s="57">
        <v>151</v>
      </c>
      <c r="T386" s="57">
        <v>11</v>
      </c>
      <c r="U386" s="57">
        <v>1089</v>
      </c>
      <c r="W386" s="52" t="str">
        <f t="shared" si="85"/>
        <v>その他(N=1089）</v>
      </c>
      <c r="X386" s="58">
        <f t="shared" si="86"/>
        <v>0.2231404958677686</v>
      </c>
      <c r="Y386" s="58">
        <f t="shared" si="86"/>
        <v>0.15426997245179064</v>
      </c>
      <c r="Z386" s="58">
        <f t="shared" si="86"/>
        <v>2.4793388429752067E-2</v>
      </c>
      <c r="AA386" s="58">
        <f t="shared" si="86"/>
        <v>7.3461891643709825E-3</v>
      </c>
      <c r="AB386" s="58">
        <f t="shared" si="86"/>
        <v>4.5913682277318639E-3</v>
      </c>
      <c r="AC386" s="58">
        <f t="shared" si="86"/>
        <v>8.2644628099173556E-3</v>
      </c>
      <c r="AD386" s="58">
        <f t="shared" si="86"/>
        <v>2.7548209366391185E-3</v>
      </c>
      <c r="AE386" s="58">
        <f t="shared" si="86"/>
        <v>3.3057851239669422E-2</v>
      </c>
      <c r="AF386" s="58">
        <f t="shared" si="86"/>
        <v>2.2038567493112948E-2</v>
      </c>
      <c r="AG386" s="58">
        <f t="shared" si="86"/>
        <v>1.928374655647383E-2</v>
      </c>
      <c r="AH386" s="58">
        <f t="shared" si="86"/>
        <v>4.5913682277318638E-2</v>
      </c>
      <c r="AI386" s="58">
        <f t="shared" si="86"/>
        <v>6.4279155188246093E-3</v>
      </c>
      <c r="AJ386" s="58">
        <f t="shared" si="86"/>
        <v>7.3461891643709825E-3</v>
      </c>
      <c r="AK386" s="58">
        <f t="shared" si="86"/>
        <v>0.48484848484848486</v>
      </c>
      <c r="AL386" s="58">
        <f t="shared" si="86"/>
        <v>0.13865932047750229</v>
      </c>
      <c r="AM386" s="58">
        <f t="shared" si="86"/>
        <v>1.0101010101010102E-2</v>
      </c>
      <c r="AN386" s="58">
        <f t="shared" si="87"/>
        <v>1</v>
      </c>
    </row>
    <row r="387" spans="1:40" x14ac:dyDescent="0.15">
      <c r="B387" s="49"/>
      <c r="C387" s="73" t="s">
        <v>751</v>
      </c>
      <c r="Q387" s="46"/>
      <c r="R387" s="46"/>
      <c r="S387" s="46"/>
      <c r="AB387" s="61"/>
      <c r="AI387" s="61"/>
      <c r="AJ387" s="61"/>
      <c r="AK387" s="61"/>
      <c r="AL387" s="61"/>
      <c r="AM387" s="61"/>
      <c r="AN387" s="61"/>
    </row>
    <row r="388" spans="1:40" x14ac:dyDescent="0.15">
      <c r="C388" s="60"/>
      <c r="P388" s="59"/>
      <c r="Q388" s="59"/>
      <c r="R388" s="59"/>
      <c r="S388" s="59"/>
      <c r="T388" s="59"/>
      <c r="U388" s="59" t="s">
        <v>878</v>
      </c>
      <c r="W388" s="60"/>
      <c r="AB388" s="61"/>
      <c r="AI388" s="61"/>
      <c r="AJ388" s="61"/>
      <c r="AK388" s="61"/>
      <c r="AL388" s="61"/>
      <c r="AM388" s="61"/>
      <c r="AN388" s="62"/>
    </row>
    <row r="389" spans="1:40" ht="12" customHeight="1" x14ac:dyDescent="0.15">
      <c r="B389" s="49"/>
      <c r="C389" s="130" t="s">
        <v>752</v>
      </c>
      <c r="E389" s="93"/>
      <c r="F389" s="93"/>
      <c r="G389" s="93"/>
      <c r="H389" s="93"/>
      <c r="I389" s="93"/>
      <c r="J389" s="93"/>
      <c r="K389" s="93"/>
      <c r="L389" s="93"/>
      <c r="M389" s="93"/>
      <c r="N389" s="93"/>
      <c r="O389" s="93"/>
      <c r="P389" s="93"/>
      <c r="Q389" s="93"/>
      <c r="R389" s="93"/>
      <c r="S389" s="93"/>
      <c r="T389" s="93"/>
      <c r="U389" s="93"/>
      <c r="W389" s="136" t="str">
        <f>+C389</f>
        <v>＜訪問先への移住意向＞</v>
      </c>
      <c r="X389" s="47"/>
      <c r="Y389" s="47"/>
      <c r="Z389" s="47"/>
      <c r="AA389" s="47"/>
      <c r="AB389" s="47"/>
      <c r="AC389" s="47"/>
      <c r="AD389" s="47"/>
      <c r="AE389" s="47"/>
      <c r="AF389" s="47"/>
      <c r="AG389" s="47"/>
      <c r="AH389" s="47"/>
      <c r="AI389" s="47"/>
      <c r="AJ389" s="47"/>
      <c r="AK389" s="47"/>
      <c r="AL389" s="47"/>
      <c r="AM389" s="47"/>
      <c r="AN389" s="47"/>
    </row>
    <row r="390" spans="1:40" ht="101.25" x14ac:dyDescent="0.15">
      <c r="A390" s="13" t="s">
        <v>753</v>
      </c>
      <c r="B390" s="85" t="s">
        <v>1190</v>
      </c>
      <c r="C390" s="131"/>
      <c r="E390" s="90" t="s">
        <v>1012</v>
      </c>
      <c r="F390" s="90" t="s">
        <v>1013</v>
      </c>
      <c r="G390" s="90" t="s">
        <v>1014</v>
      </c>
      <c r="H390" s="90" t="s">
        <v>1015</v>
      </c>
      <c r="I390" s="90" t="s">
        <v>1016</v>
      </c>
      <c r="J390" s="90" t="s">
        <v>1017</v>
      </c>
      <c r="K390" s="90" t="s">
        <v>1018</v>
      </c>
      <c r="L390" s="90" t="s">
        <v>1019</v>
      </c>
      <c r="M390" s="90" t="s">
        <v>1020</v>
      </c>
      <c r="N390" s="90" t="s">
        <v>1021</v>
      </c>
      <c r="O390" s="90" t="s">
        <v>1022</v>
      </c>
      <c r="P390" s="91" t="s">
        <v>1023</v>
      </c>
      <c r="Q390" s="91" t="s">
        <v>1024</v>
      </c>
      <c r="R390" s="91" t="s">
        <v>1025</v>
      </c>
      <c r="S390" s="91" t="s">
        <v>1026</v>
      </c>
      <c r="T390" s="91" t="s">
        <v>617</v>
      </c>
      <c r="U390" s="92" t="s">
        <v>140</v>
      </c>
      <c r="W390" s="137"/>
      <c r="X390" s="90" t="s">
        <v>1048</v>
      </c>
      <c r="Y390" s="90" t="s">
        <v>1013</v>
      </c>
      <c r="Z390" s="90" t="s">
        <v>1014</v>
      </c>
      <c r="AA390" s="90" t="s">
        <v>1015</v>
      </c>
      <c r="AB390" s="90" t="s">
        <v>1016</v>
      </c>
      <c r="AC390" s="90" t="s">
        <v>1017</v>
      </c>
      <c r="AD390" s="90" t="s">
        <v>1018</v>
      </c>
      <c r="AE390" s="90" t="s">
        <v>1019</v>
      </c>
      <c r="AF390" s="90" t="s">
        <v>1020</v>
      </c>
      <c r="AG390" s="90" t="s">
        <v>1021</v>
      </c>
      <c r="AH390" s="90" t="s">
        <v>1022</v>
      </c>
      <c r="AI390" s="91" t="s">
        <v>1023</v>
      </c>
      <c r="AJ390" s="91" t="s">
        <v>1024</v>
      </c>
      <c r="AK390" s="91" t="s">
        <v>1025</v>
      </c>
      <c r="AL390" s="91" t="s">
        <v>1026</v>
      </c>
      <c r="AM390" s="91" t="s">
        <v>617</v>
      </c>
      <c r="AN390" s="92" t="s">
        <v>140</v>
      </c>
    </row>
    <row r="391" spans="1:40" x14ac:dyDescent="0.15">
      <c r="B391" s="70"/>
      <c r="C391" s="52" t="s">
        <v>150</v>
      </c>
      <c r="D391" s="51"/>
      <c r="E391" s="57">
        <v>6360</v>
      </c>
      <c r="F391" s="57">
        <v>4314</v>
      </c>
      <c r="G391" s="57">
        <v>858</v>
      </c>
      <c r="H391" s="57">
        <v>463</v>
      </c>
      <c r="I391" s="57">
        <v>268</v>
      </c>
      <c r="J391" s="57">
        <v>192</v>
      </c>
      <c r="K391" s="57">
        <v>202</v>
      </c>
      <c r="L391" s="57">
        <v>1165</v>
      </c>
      <c r="M391" s="57">
        <v>615</v>
      </c>
      <c r="N391" s="57">
        <v>522</v>
      </c>
      <c r="O391" s="57">
        <v>1398</v>
      </c>
      <c r="P391" s="57">
        <v>294</v>
      </c>
      <c r="Q391" s="57">
        <v>252</v>
      </c>
      <c r="R391" s="57">
        <v>4502</v>
      </c>
      <c r="S391" s="57">
        <v>617</v>
      </c>
      <c r="T391" s="57">
        <v>37</v>
      </c>
      <c r="U391" s="57">
        <v>15420</v>
      </c>
      <c r="W391" s="52" t="str">
        <f t="shared" ref="W391:W395" si="88">+C391&amp;"(N="&amp;U391&amp;"）"</f>
        <v>全体(N=15420）</v>
      </c>
      <c r="X391" s="58">
        <f t="shared" ref="X391:AM395" si="89">+E391/$U391</f>
        <v>0.41245136186770426</v>
      </c>
      <c r="Y391" s="58">
        <f t="shared" si="89"/>
        <v>0.27976653696498055</v>
      </c>
      <c r="Z391" s="58">
        <f t="shared" si="89"/>
        <v>5.5642023346303499E-2</v>
      </c>
      <c r="AA391" s="58">
        <f t="shared" si="89"/>
        <v>3.0025940337224385E-2</v>
      </c>
      <c r="AB391" s="58">
        <f t="shared" si="89"/>
        <v>1.7380025940337225E-2</v>
      </c>
      <c r="AC391" s="58">
        <f t="shared" si="89"/>
        <v>1.2451361867704281E-2</v>
      </c>
      <c r="AD391" s="58">
        <f t="shared" si="89"/>
        <v>1.3099870298313878E-2</v>
      </c>
      <c r="AE391" s="58">
        <f t="shared" si="89"/>
        <v>7.5551232166018154E-2</v>
      </c>
      <c r="AF391" s="58">
        <f t="shared" si="89"/>
        <v>3.9883268482490269E-2</v>
      </c>
      <c r="AG391" s="58">
        <f t="shared" si="89"/>
        <v>3.3852140077821009E-2</v>
      </c>
      <c r="AH391" s="58">
        <f t="shared" si="89"/>
        <v>9.0661478599221787E-2</v>
      </c>
      <c r="AI391" s="58">
        <f t="shared" si="89"/>
        <v>1.9066147859922181E-2</v>
      </c>
      <c r="AJ391" s="58">
        <f t="shared" si="89"/>
        <v>1.6342412451361869E-2</v>
      </c>
      <c r="AK391" s="58">
        <f t="shared" si="89"/>
        <v>0.291958495460441</v>
      </c>
      <c r="AL391" s="58">
        <f t="shared" si="89"/>
        <v>4.0012970168612189E-2</v>
      </c>
      <c r="AM391" s="58">
        <f t="shared" si="89"/>
        <v>2.3994811932555125E-3</v>
      </c>
      <c r="AN391" s="58">
        <f t="shared" ref="AN391:AN395" si="90">+U391/$U391</f>
        <v>1</v>
      </c>
    </row>
    <row r="392" spans="1:40" x14ac:dyDescent="0.15">
      <c r="A392" s="13" t="s">
        <v>1191</v>
      </c>
      <c r="B392" s="70">
        <v>1</v>
      </c>
      <c r="C392" s="71" t="s">
        <v>756</v>
      </c>
      <c r="D392" s="65" t="s">
        <v>757</v>
      </c>
      <c r="E392" s="57">
        <v>856</v>
      </c>
      <c r="F392" s="57">
        <v>660</v>
      </c>
      <c r="G392" s="57">
        <v>116</v>
      </c>
      <c r="H392" s="57">
        <v>74</v>
      </c>
      <c r="I392" s="57">
        <v>32</v>
      </c>
      <c r="J392" s="57">
        <v>21</v>
      </c>
      <c r="K392" s="57">
        <v>26</v>
      </c>
      <c r="L392" s="57">
        <v>181</v>
      </c>
      <c r="M392" s="57">
        <v>100</v>
      </c>
      <c r="N392" s="57">
        <v>55</v>
      </c>
      <c r="O392" s="57">
        <v>189</v>
      </c>
      <c r="P392" s="57">
        <v>52</v>
      </c>
      <c r="Q392" s="57">
        <v>43</v>
      </c>
      <c r="R392" s="57">
        <v>361</v>
      </c>
      <c r="S392" s="57">
        <v>36</v>
      </c>
      <c r="T392" s="57">
        <v>6</v>
      </c>
      <c r="U392" s="57">
        <v>1733</v>
      </c>
      <c r="W392" s="52" t="str">
        <f t="shared" si="88"/>
        <v>移住したい地域である(N=1733）</v>
      </c>
      <c r="X392" s="58">
        <f t="shared" si="89"/>
        <v>0.49394114252740912</v>
      </c>
      <c r="Y392" s="58">
        <f t="shared" si="89"/>
        <v>0.38084246970571262</v>
      </c>
      <c r="Z392" s="58">
        <f t="shared" si="89"/>
        <v>6.6935949221004043E-2</v>
      </c>
      <c r="AA392" s="58">
        <f t="shared" si="89"/>
        <v>4.2700519330640507E-2</v>
      </c>
      <c r="AB392" s="58">
        <f t="shared" si="89"/>
        <v>1.8465089440276975E-2</v>
      </c>
      <c r="AC392" s="58">
        <f t="shared" si="89"/>
        <v>1.2117714945181766E-2</v>
      </c>
      <c r="AD392" s="58">
        <f t="shared" si="89"/>
        <v>1.5002885170225043E-2</v>
      </c>
      <c r="AE392" s="58">
        <f t="shared" si="89"/>
        <v>0.10444316214656665</v>
      </c>
      <c r="AF392" s="58">
        <f t="shared" si="89"/>
        <v>5.770340450086555E-2</v>
      </c>
      <c r="AG392" s="58">
        <f t="shared" si="89"/>
        <v>3.1736872475476054E-2</v>
      </c>
      <c r="AH392" s="58">
        <f t="shared" si="89"/>
        <v>0.1090594345066359</v>
      </c>
      <c r="AI392" s="58">
        <f t="shared" si="89"/>
        <v>3.0005770340450086E-2</v>
      </c>
      <c r="AJ392" s="58">
        <f t="shared" si="89"/>
        <v>2.4812463935372186E-2</v>
      </c>
      <c r="AK392" s="58">
        <f t="shared" si="89"/>
        <v>0.20830929024812464</v>
      </c>
      <c r="AL392" s="58">
        <f t="shared" si="89"/>
        <v>2.07732256203116E-2</v>
      </c>
      <c r="AM392" s="58">
        <f t="shared" si="89"/>
        <v>3.462204270051933E-3</v>
      </c>
      <c r="AN392" s="58">
        <f t="shared" si="90"/>
        <v>1</v>
      </c>
    </row>
    <row r="393" spans="1:40" x14ac:dyDescent="0.15">
      <c r="A393" s="13" t="s">
        <v>1191</v>
      </c>
      <c r="B393" s="70">
        <v>2</v>
      </c>
      <c r="C393" s="71" t="s">
        <v>758</v>
      </c>
      <c r="D393" s="65" t="s">
        <v>757</v>
      </c>
      <c r="E393" s="57">
        <v>2555</v>
      </c>
      <c r="F393" s="57">
        <v>1946</v>
      </c>
      <c r="G393" s="57">
        <v>342</v>
      </c>
      <c r="H393" s="57">
        <v>205</v>
      </c>
      <c r="I393" s="57">
        <v>122</v>
      </c>
      <c r="J393" s="57">
        <v>92</v>
      </c>
      <c r="K393" s="57">
        <v>106</v>
      </c>
      <c r="L393" s="57">
        <v>532</v>
      </c>
      <c r="M393" s="57">
        <v>280</v>
      </c>
      <c r="N393" s="57">
        <v>232</v>
      </c>
      <c r="O393" s="57">
        <v>628</v>
      </c>
      <c r="P393" s="57">
        <v>141</v>
      </c>
      <c r="Q393" s="57">
        <v>112</v>
      </c>
      <c r="R393" s="57">
        <v>1283</v>
      </c>
      <c r="S393" s="57">
        <v>170</v>
      </c>
      <c r="T393" s="57">
        <v>13</v>
      </c>
      <c r="U393" s="57">
        <v>5599</v>
      </c>
      <c r="W393" s="52" t="str">
        <f t="shared" si="88"/>
        <v>どちらかといえば移住したい地域である(N=5599）</v>
      </c>
      <c r="X393" s="58">
        <f t="shared" si="89"/>
        <v>0.45633148776567245</v>
      </c>
      <c r="Y393" s="58">
        <f t="shared" si="89"/>
        <v>0.34756206465440259</v>
      </c>
      <c r="Z393" s="58">
        <f t="shared" si="89"/>
        <v>6.1082336131452045E-2</v>
      </c>
      <c r="AA393" s="58">
        <f t="shared" si="89"/>
        <v>3.6613681014466867E-2</v>
      </c>
      <c r="AB393" s="58">
        <f t="shared" si="89"/>
        <v>2.1789605286658333E-2</v>
      </c>
      <c r="AC393" s="58">
        <f t="shared" si="89"/>
        <v>1.6431505626004643E-2</v>
      </c>
      <c r="AD393" s="58">
        <f t="shared" si="89"/>
        <v>1.8931952134309697E-2</v>
      </c>
      <c r="AE393" s="58">
        <f t="shared" si="89"/>
        <v>9.5016967315592074E-2</v>
      </c>
      <c r="AF393" s="58">
        <f t="shared" si="89"/>
        <v>5.0008930166101091E-2</v>
      </c>
      <c r="AG393" s="58">
        <f t="shared" si="89"/>
        <v>4.1435970709055185E-2</v>
      </c>
      <c r="AH393" s="58">
        <f t="shared" si="89"/>
        <v>0.11216288622968387</v>
      </c>
      <c r="AI393" s="58">
        <f t="shared" si="89"/>
        <v>2.5183068405072333E-2</v>
      </c>
      <c r="AJ393" s="58">
        <f t="shared" si="89"/>
        <v>2.0003572066440437E-2</v>
      </c>
      <c r="AK393" s="58">
        <f t="shared" si="89"/>
        <v>0.22914806215395606</v>
      </c>
      <c r="AL393" s="58">
        <f t="shared" si="89"/>
        <v>3.0362564743704232E-2</v>
      </c>
      <c r="AM393" s="58">
        <f t="shared" si="89"/>
        <v>2.3218431862832649E-3</v>
      </c>
      <c r="AN393" s="58">
        <f t="shared" si="90"/>
        <v>1</v>
      </c>
    </row>
    <row r="394" spans="1:40" x14ac:dyDescent="0.15">
      <c r="A394" s="13" t="s">
        <v>1191</v>
      </c>
      <c r="B394" s="70">
        <v>3</v>
      </c>
      <c r="C394" s="71" t="s">
        <v>759</v>
      </c>
      <c r="D394" s="65" t="s">
        <v>757</v>
      </c>
      <c r="E394" s="57">
        <v>1918</v>
      </c>
      <c r="F394" s="57">
        <v>1138</v>
      </c>
      <c r="G394" s="57">
        <v>228</v>
      </c>
      <c r="H394" s="57">
        <v>110</v>
      </c>
      <c r="I394" s="57">
        <v>69</v>
      </c>
      <c r="J394" s="57">
        <v>53</v>
      </c>
      <c r="K394" s="57">
        <v>40</v>
      </c>
      <c r="L394" s="57">
        <v>300</v>
      </c>
      <c r="M394" s="57">
        <v>173</v>
      </c>
      <c r="N394" s="57">
        <v>160</v>
      </c>
      <c r="O394" s="57">
        <v>425</v>
      </c>
      <c r="P394" s="57">
        <v>75</v>
      </c>
      <c r="Q394" s="57">
        <v>68</v>
      </c>
      <c r="R394" s="57">
        <v>1579</v>
      </c>
      <c r="S394" s="57">
        <v>229</v>
      </c>
      <c r="T394" s="57">
        <v>4</v>
      </c>
      <c r="U394" s="57">
        <v>4901</v>
      </c>
      <c r="W394" s="52" t="str">
        <f t="shared" si="88"/>
        <v>どちらかといえば移住したくない地域である(N=4901）</v>
      </c>
      <c r="X394" s="58">
        <f t="shared" si="89"/>
        <v>0.39134870434605185</v>
      </c>
      <c r="Y394" s="58">
        <f t="shared" si="89"/>
        <v>0.23219751071209957</v>
      </c>
      <c r="Z394" s="58">
        <f t="shared" si="89"/>
        <v>4.6521118139155278E-2</v>
      </c>
      <c r="AA394" s="58">
        <f t="shared" si="89"/>
        <v>2.2444399102224035E-2</v>
      </c>
      <c r="AB394" s="58">
        <f t="shared" si="89"/>
        <v>1.4078759436849622E-2</v>
      </c>
      <c r="AC394" s="58">
        <f t="shared" si="89"/>
        <v>1.0814119567435217E-2</v>
      </c>
      <c r="AD394" s="58">
        <f t="shared" si="89"/>
        <v>8.1615996735360137E-3</v>
      </c>
      <c r="AE394" s="58">
        <f t="shared" si="89"/>
        <v>6.1211997551520098E-2</v>
      </c>
      <c r="AF394" s="58">
        <f t="shared" si="89"/>
        <v>3.5298918588043258E-2</v>
      </c>
      <c r="AG394" s="58">
        <f t="shared" si="89"/>
        <v>3.2646398694144055E-2</v>
      </c>
      <c r="AH394" s="58">
        <f t="shared" si="89"/>
        <v>8.6716996531320145E-2</v>
      </c>
      <c r="AI394" s="58">
        <f t="shared" si="89"/>
        <v>1.5302999387880024E-2</v>
      </c>
      <c r="AJ394" s="58">
        <f t="shared" si="89"/>
        <v>1.3874719445011223E-2</v>
      </c>
      <c r="AK394" s="58">
        <f t="shared" si="89"/>
        <v>0.32217914711283413</v>
      </c>
      <c r="AL394" s="58">
        <f t="shared" si="89"/>
        <v>4.6725158130993677E-2</v>
      </c>
      <c r="AM394" s="58">
        <f t="shared" si="89"/>
        <v>8.1615996735360131E-4</v>
      </c>
      <c r="AN394" s="58">
        <f t="shared" si="90"/>
        <v>1</v>
      </c>
    </row>
    <row r="395" spans="1:40" x14ac:dyDescent="0.15">
      <c r="A395" s="13" t="s">
        <v>1191</v>
      </c>
      <c r="B395" s="70">
        <v>4</v>
      </c>
      <c r="C395" s="71" t="s">
        <v>760</v>
      </c>
      <c r="D395" s="65" t="s">
        <v>757</v>
      </c>
      <c r="E395" s="57">
        <v>1031</v>
      </c>
      <c r="F395" s="57">
        <v>570</v>
      </c>
      <c r="G395" s="57">
        <v>172</v>
      </c>
      <c r="H395" s="57">
        <v>74</v>
      </c>
      <c r="I395" s="57">
        <v>45</v>
      </c>
      <c r="J395" s="57">
        <v>26</v>
      </c>
      <c r="K395" s="57">
        <v>30</v>
      </c>
      <c r="L395" s="57">
        <v>152</v>
      </c>
      <c r="M395" s="57">
        <v>62</v>
      </c>
      <c r="N395" s="57">
        <v>75</v>
      </c>
      <c r="O395" s="57">
        <v>156</v>
      </c>
      <c r="P395" s="57">
        <v>26</v>
      </c>
      <c r="Q395" s="57">
        <v>29</v>
      </c>
      <c r="R395" s="57">
        <v>1279</v>
      </c>
      <c r="S395" s="57">
        <v>182</v>
      </c>
      <c r="T395" s="57">
        <v>14</v>
      </c>
      <c r="U395" s="57">
        <v>3187</v>
      </c>
      <c r="W395" s="52" t="str">
        <f t="shared" si="88"/>
        <v>移住したくない地域である(N=3187）</v>
      </c>
      <c r="X395" s="58">
        <f t="shared" si="89"/>
        <v>0.32350172576090369</v>
      </c>
      <c r="Y395" s="58">
        <f t="shared" si="89"/>
        <v>0.17885158456228428</v>
      </c>
      <c r="Z395" s="58">
        <f t="shared" si="89"/>
        <v>5.3969250078443678E-2</v>
      </c>
      <c r="AA395" s="58">
        <f t="shared" si="89"/>
        <v>2.3219328522121118E-2</v>
      </c>
      <c r="AB395" s="58">
        <f t="shared" si="89"/>
        <v>1.4119861939127707E-2</v>
      </c>
      <c r="AC395" s="58">
        <f t="shared" si="89"/>
        <v>8.1581424537182298E-3</v>
      </c>
      <c r="AD395" s="58">
        <f t="shared" si="89"/>
        <v>9.4132412927518047E-3</v>
      </c>
      <c r="AE395" s="58">
        <f t="shared" si="89"/>
        <v>4.7693755883275811E-2</v>
      </c>
      <c r="AF395" s="58">
        <f t="shared" si="89"/>
        <v>1.9454032005020397E-2</v>
      </c>
      <c r="AG395" s="58">
        <f t="shared" si="89"/>
        <v>2.3533103231879512E-2</v>
      </c>
      <c r="AH395" s="58">
        <f t="shared" si="89"/>
        <v>4.8948854722309379E-2</v>
      </c>
      <c r="AI395" s="58">
        <f t="shared" si="89"/>
        <v>8.1581424537182298E-3</v>
      </c>
      <c r="AJ395" s="58">
        <f t="shared" si="89"/>
        <v>9.099466582993411E-3</v>
      </c>
      <c r="AK395" s="58">
        <f t="shared" si="89"/>
        <v>0.40131785378098528</v>
      </c>
      <c r="AL395" s="58">
        <f t="shared" si="89"/>
        <v>5.7106997176027609E-2</v>
      </c>
      <c r="AM395" s="58">
        <f t="shared" si="89"/>
        <v>4.3928459366175086E-3</v>
      </c>
      <c r="AN395" s="58">
        <f t="shared" si="90"/>
        <v>1</v>
      </c>
    </row>
    <row r="396" spans="1:40" x14ac:dyDescent="0.15">
      <c r="B396" s="49"/>
      <c r="C396" s="73"/>
      <c r="D396" s="74"/>
      <c r="E396" s="74"/>
      <c r="F396" s="74"/>
      <c r="G396" s="74"/>
      <c r="H396" s="74"/>
      <c r="I396" s="74"/>
      <c r="J396" s="74"/>
      <c r="K396" s="74"/>
      <c r="L396" s="74"/>
      <c r="M396" s="74"/>
      <c r="N396" s="74"/>
      <c r="O396" s="74"/>
      <c r="P396" s="59"/>
      <c r="Q396" s="59"/>
      <c r="R396" s="59"/>
      <c r="S396" s="59"/>
      <c r="T396" s="59"/>
      <c r="U396" s="59"/>
      <c r="AB396" s="61"/>
      <c r="AI396" s="61"/>
      <c r="AJ396" s="61"/>
      <c r="AK396" s="61"/>
      <c r="AL396" s="61"/>
      <c r="AM396" s="61"/>
      <c r="AN396" s="61"/>
    </row>
    <row r="397" spans="1:40" x14ac:dyDescent="0.15">
      <c r="C397" s="60"/>
      <c r="P397" s="59"/>
      <c r="Q397" s="59"/>
      <c r="R397" s="59"/>
      <c r="S397" s="59"/>
      <c r="T397" s="59"/>
      <c r="U397" s="59" t="s">
        <v>1052</v>
      </c>
      <c r="W397" s="60"/>
      <c r="AB397" s="61"/>
      <c r="AI397" s="61"/>
      <c r="AJ397" s="61"/>
      <c r="AK397" s="61"/>
      <c r="AL397" s="61"/>
      <c r="AM397" s="61"/>
      <c r="AN397" s="62"/>
    </row>
    <row r="398" spans="1:40" ht="12" customHeight="1" x14ac:dyDescent="0.15">
      <c r="B398" s="49"/>
      <c r="C398" s="130" t="s">
        <v>761</v>
      </c>
      <c r="E398" s="93"/>
      <c r="F398" s="93"/>
      <c r="G398" s="93"/>
      <c r="H398" s="93"/>
      <c r="I398" s="93"/>
      <c r="J398" s="93"/>
      <c r="K398" s="93"/>
      <c r="L398" s="93"/>
      <c r="M398" s="93"/>
      <c r="N398" s="93"/>
      <c r="O398" s="93"/>
      <c r="P398" s="93"/>
      <c r="Q398" s="93"/>
      <c r="R398" s="93"/>
      <c r="S398" s="93"/>
      <c r="T398" s="93"/>
      <c r="U398" s="93"/>
      <c r="W398" s="136" t="str">
        <f>+C398</f>
        <v>＜訪問先へ移住したいと思う理由＞</v>
      </c>
      <c r="X398" s="47"/>
      <c r="Y398" s="47"/>
      <c r="Z398" s="47"/>
      <c r="AA398" s="47"/>
      <c r="AB398" s="47"/>
      <c r="AC398" s="47"/>
      <c r="AD398" s="47"/>
      <c r="AE398" s="47"/>
      <c r="AF398" s="47"/>
      <c r="AG398" s="47"/>
      <c r="AH398" s="47"/>
      <c r="AI398" s="47"/>
      <c r="AJ398" s="47"/>
      <c r="AK398" s="47"/>
      <c r="AL398" s="47"/>
      <c r="AM398" s="47"/>
      <c r="AN398" s="47"/>
    </row>
    <row r="399" spans="1:40" ht="101.25" x14ac:dyDescent="0.15">
      <c r="A399" s="13" t="s">
        <v>762</v>
      </c>
      <c r="B399" s="85" t="s">
        <v>1192</v>
      </c>
      <c r="C399" s="131"/>
      <c r="E399" s="90" t="s">
        <v>1012</v>
      </c>
      <c r="F399" s="90" t="s">
        <v>1013</v>
      </c>
      <c r="G399" s="90" t="s">
        <v>1014</v>
      </c>
      <c r="H399" s="90" t="s">
        <v>1015</v>
      </c>
      <c r="I399" s="90" t="s">
        <v>1016</v>
      </c>
      <c r="J399" s="90" t="s">
        <v>1017</v>
      </c>
      <c r="K399" s="90" t="s">
        <v>1018</v>
      </c>
      <c r="L399" s="90" t="s">
        <v>1019</v>
      </c>
      <c r="M399" s="90" t="s">
        <v>1020</v>
      </c>
      <c r="N399" s="90" t="s">
        <v>1021</v>
      </c>
      <c r="O399" s="90" t="s">
        <v>1022</v>
      </c>
      <c r="P399" s="91" t="s">
        <v>1023</v>
      </c>
      <c r="Q399" s="91" t="s">
        <v>1024</v>
      </c>
      <c r="R399" s="91" t="s">
        <v>1025</v>
      </c>
      <c r="S399" s="91" t="s">
        <v>1026</v>
      </c>
      <c r="T399" s="91" t="s">
        <v>617</v>
      </c>
      <c r="U399" s="92" t="s">
        <v>140</v>
      </c>
      <c r="W399" s="137"/>
      <c r="X399" s="90" t="s">
        <v>1048</v>
      </c>
      <c r="Y399" s="90" t="s">
        <v>1013</v>
      </c>
      <c r="Z399" s="90" t="s">
        <v>1014</v>
      </c>
      <c r="AA399" s="90" t="s">
        <v>1015</v>
      </c>
      <c r="AB399" s="90" t="s">
        <v>1016</v>
      </c>
      <c r="AC399" s="90" t="s">
        <v>1017</v>
      </c>
      <c r="AD399" s="90" t="s">
        <v>1018</v>
      </c>
      <c r="AE399" s="90" t="s">
        <v>1019</v>
      </c>
      <c r="AF399" s="90" t="s">
        <v>1020</v>
      </c>
      <c r="AG399" s="90" t="s">
        <v>1021</v>
      </c>
      <c r="AH399" s="90" t="s">
        <v>1022</v>
      </c>
      <c r="AI399" s="91" t="s">
        <v>1023</v>
      </c>
      <c r="AJ399" s="91" t="s">
        <v>1024</v>
      </c>
      <c r="AK399" s="91" t="s">
        <v>1025</v>
      </c>
      <c r="AL399" s="91" t="s">
        <v>1026</v>
      </c>
      <c r="AM399" s="91" t="s">
        <v>617</v>
      </c>
      <c r="AN399" s="92" t="s">
        <v>140</v>
      </c>
    </row>
    <row r="400" spans="1:40" x14ac:dyDescent="0.15">
      <c r="B400" s="70"/>
      <c r="C400" s="52" t="s">
        <v>150</v>
      </c>
      <c r="D400" s="51"/>
      <c r="E400" s="57">
        <v>3411</v>
      </c>
      <c r="F400" s="57">
        <v>2606</v>
      </c>
      <c r="G400" s="57">
        <v>458</v>
      </c>
      <c r="H400" s="57">
        <v>279</v>
      </c>
      <c r="I400" s="57">
        <v>154</v>
      </c>
      <c r="J400" s="57">
        <v>113</v>
      </c>
      <c r="K400" s="57">
        <v>132</v>
      </c>
      <c r="L400" s="57">
        <v>713</v>
      </c>
      <c r="M400" s="57">
        <v>380</v>
      </c>
      <c r="N400" s="57">
        <v>287</v>
      </c>
      <c r="O400" s="57">
        <v>817</v>
      </c>
      <c r="P400" s="57">
        <v>193</v>
      </c>
      <c r="Q400" s="57">
        <v>155</v>
      </c>
      <c r="R400" s="57">
        <v>1644</v>
      </c>
      <c r="S400" s="57">
        <v>206</v>
      </c>
      <c r="T400" s="57">
        <v>19</v>
      </c>
      <c r="U400" s="57">
        <v>7332</v>
      </c>
      <c r="W400" s="52" t="str">
        <f t="shared" ref="W400:W411" si="91">+C400&amp;"(N="&amp;U400&amp;"）"</f>
        <v>全体(N=7332）</v>
      </c>
      <c r="X400" s="58">
        <f t="shared" ref="X400:AM411" si="92">+E400/$U400</f>
        <v>0.46522094926350244</v>
      </c>
      <c r="Y400" s="58">
        <f t="shared" si="92"/>
        <v>0.35542825968357883</v>
      </c>
      <c r="Z400" s="58">
        <f t="shared" si="92"/>
        <v>6.2465902891434805E-2</v>
      </c>
      <c r="AA400" s="58">
        <f t="shared" si="92"/>
        <v>3.8052373158756141E-2</v>
      </c>
      <c r="AB400" s="58">
        <f t="shared" si="92"/>
        <v>2.1003818876159302E-2</v>
      </c>
      <c r="AC400" s="58">
        <f t="shared" si="92"/>
        <v>1.541189307146754E-2</v>
      </c>
      <c r="AD400" s="58">
        <f t="shared" si="92"/>
        <v>1.8003273322422259E-2</v>
      </c>
      <c r="AE400" s="58">
        <f t="shared" si="92"/>
        <v>9.7244953627932354E-2</v>
      </c>
      <c r="AF400" s="58">
        <f t="shared" si="92"/>
        <v>5.1827605019094378E-2</v>
      </c>
      <c r="AG400" s="58">
        <f t="shared" si="92"/>
        <v>3.9143480632842335E-2</v>
      </c>
      <c r="AH400" s="58">
        <f t="shared" si="92"/>
        <v>0.11142935079105291</v>
      </c>
      <c r="AI400" s="58">
        <f t="shared" si="92"/>
        <v>2.6322967812329515E-2</v>
      </c>
      <c r="AJ400" s="58">
        <f t="shared" si="92"/>
        <v>2.1140207310420076E-2</v>
      </c>
      <c r="AK400" s="58">
        <f t="shared" si="92"/>
        <v>0.22422258592471359</v>
      </c>
      <c r="AL400" s="58">
        <f t="shared" si="92"/>
        <v>2.8096017457719585E-2</v>
      </c>
      <c r="AM400" s="58">
        <f t="shared" si="92"/>
        <v>2.5913802509547191E-3</v>
      </c>
      <c r="AN400" s="58">
        <f t="shared" ref="AN400:AN411" si="93">+U400/$U400</f>
        <v>1</v>
      </c>
    </row>
    <row r="401" spans="1:40" ht="22.5" x14ac:dyDescent="0.15">
      <c r="A401" s="13" t="s">
        <v>764</v>
      </c>
      <c r="B401" s="70">
        <v>1</v>
      </c>
      <c r="C401" s="71" t="s">
        <v>765</v>
      </c>
      <c r="D401" s="65" t="s">
        <v>766</v>
      </c>
      <c r="E401" s="57">
        <v>781</v>
      </c>
      <c r="F401" s="57">
        <v>706</v>
      </c>
      <c r="G401" s="57">
        <v>189</v>
      </c>
      <c r="H401" s="57">
        <v>108</v>
      </c>
      <c r="I401" s="57">
        <v>51</v>
      </c>
      <c r="J401" s="57">
        <v>40</v>
      </c>
      <c r="K401" s="57">
        <v>44</v>
      </c>
      <c r="L401" s="57">
        <v>170</v>
      </c>
      <c r="M401" s="57">
        <v>116</v>
      </c>
      <c r="N401" s="57">
        <v>86</v>
      </c>
      <c r="O401" s="57">
        <v>190</v>
      </c>
      <c r="P401" s="57">
        <v>61</v>
      </c>
      <c r="Q401" s="57">
        <v>57</v>
      </c>
      <c r="R401" s="57">
        <v>141</v>
      </c>
      <c r="S401" s="57">
        <v>13</v>
      </c>
      <c r="T401" s="57">
        <v>2</v>
      </c>
      <c r="U401" s="57">
        <v>1420</v>
      </c>
      <c r="W401" s="52" t="str">
        <f t="shared" si="91"/>
        <v>やりたい仕事・生きがい・趣味がある（自分や家族）(N=1420）</v>
      </c>
      <c r="X401" s="58">
        <f t="shared" si="92"/>
        <v>0.55000000000000004</v>
      </c>
      <c r="Y401" s="58">
        <f t="shared" si="92"/>
        <v>0.4971830985915493</v>
      </c>
      <c r="Z401" s="58">
        <f t="shared" si="92"/>
        <v>0.13309859154929576</v>
      </c>
      <c r="AA401" s="58">
        <f t="shared" si="92"/>
        <v>7.605633802816901E-2</v>
      </c>
      <c r="AB401" s="58">
        <f t="shared" si="92"/>
        <v>3.591549295774648E-2</v>
      </c>
      <c r="AC401" s="58">
        <f t="shared" si="92"/>
        <v>2.8169014084507043E-2</v>
      </c>
      <c r="AD401" s="58">
        <f t="shared" si="92"/>
        <v>3.0985915492957747E-2</v>
      </c>
      <c r="AE401" s="58">
        <f t="shared" si="92"/>
        <v>0.11971830985915492</v>
      </c>
      <c r="AF401" s="58">
        <f t="shared" si="92"/>
        <v>8.1690140845070425E-2</v>
      </c>
      <c r="AG401" s="58">
        <f t="shared" si="92"/>
        <v>6.0563380281690143E-2</v>
      </c>
      <c r="AH401" s="58">
        <f t="shared" si="92"/>
        <v>0.13380281690140844</v>
      </c>
      <c r="AI401" s="58">
        <f t="shared" si="92"/>
        <v>4.2957746478873238E-2</v>
      </c>
      <c r="AJ401" s="58">
        <f t="shared" si="92"/>
        <v>4.0140845070422537E-2</v>
      </c>
      <c r="AK401" s="58">
        <f t="shared" si="92"/>
        <v>9.929577464788733E-2</v>
      </c>
      <c r="AL401" s="58">
        <f t="shared" si="92"/>
        <v>9.1549295774647887E-3</v>
      </c>
      <c r="AM401" s="58">
        <f t="shared" si="92"/>
        <v>1.4084507042253522E-3</v>
      </c>
      <c r="AN401" s="58">
        <f t="shared" si="93"/>
        <v>1</v>
      </c>
    </row>
    <row r="402" spans="1:40" x14ac:dyDescent="0.15">
      <c r="A402" s="13" t="s">
        <v>767</v>
      </c>
      <c r="B402" s="70">
        <v>1</v>
      </c>
      <c r="C402" s="71" t="s">
        <v>768</v>
      </c>
      <c r="D402" s="65" t="s">
        <v>769</v>
      </c>
      <c r="E402" s="57">
        <v>1913</v>
      </c>
      <c r="F402" s="57">
        <v>1536</v>
      </c>
      <c r="G402" s="57">
        <v>264</v>
      </c>
      <c r="H402" s="57">
        <v>153</v>
      </c>
      <c r="I402" s="57">
        <v>89</v>
      </c>
      <c r="J402" s="57">
        <v>47</v>
      </c>
      <c r="K402" s="57">
        <v>66</v>
      </c>
      <c r="L402" s="57">
        <v>398</v>
      </c>
      <c r="M402" s="57">
        <v>200</v>
      </c>
      <c r="N402" s="57">
        <v>176</v>
      </c>
      <c r="O402" s="57">
        <v>446</v>
      </c>
      <c r="P402" s="57">
        <v>111</v>
      </c>
      <c r="Q402" s="57">
        <v>88</v>
      </c>
      <c r="R402" s="57">
        <v>685</v>
      </c>
      <c r="S402" s="57">
        <v>84</v>
      </c>
      <c r="T402" s="57">
        <v>10</v>
      </c>
      <c r="U402" s="57">
        <v>3672</v>
      </c>
      <c r="W402" s="52" t="str">
        <f t="shared" si="91"/>
        <v>住環境に魅力を感じる(N=3672）</v>
      </c>
      <c r="X402" s="58">
        <f t="shared" si="92"/>
        <v>0.52096949891067534</v>
      </c>
      <c r="Y402" s="58">
        <f t="shared" si="92"/>
        <v>0.41830065359477125</v>
      </c>
      <c r="Z402" s="58">
        <f t="shared" si="92"/>
        <v>7.1895424836601302E-2</v>
      </c>
      <c r="AA402" s="58">
        <f t="shared" si="92"/>
        <v>4.1666666666666664E-2</v>
      </c>
      <c r="AB402" s="58">
        <f t="shared" si="92"/>
        <v>2.4237472766884531E-2</v>
      </c>
      <c r="AC402" s="58">
        <f t="shared" si="92"/>
        <v>1.2799564270152506E-2</v>
      </c>
      <c r="AD402" s="58">
        <f t="shared" si="92"/>
        <v>1.7973856209150325E-2</v>
      </c>
      <c r="AE402" s="58">
        <f t="shared" si="92"/>
        <v>0.10838779956427015</v>
      </c>
      <c r="AF402" s="58">
        <f t="shared" si="92"/>
        <v>5.4466230936819175E-2</v>
      </c>
      <c r="AG402" s="58">
        <f t="shared" si="92"/>
        <v>4.793028322440087E-2</v>
      </c>
      <c r="AH402" s="58">
        <f t="shared" si="92"/>
        <v>0.12145969498910675</v>
      </c>
      <c r="AI402" s="58">
        <f t="shared" si="92"/>
        <v>3.0228758169934641E-2</v>
      </c>
      <c r="AJ402" s="58">
        <f t="shared" si="92"/>
        <v>2.3965141612200435E-2</v>
      </c>
      <c r="AK402" s="58">
        <f t="shared" si="92"/>
        <v>0.18654684095860566</v>
      </c>
      <c r="AL402" s="58">
        <f t="shared" si="92"/>
        <v>2.2875816993464051E-2</v>
      </c>
      <c r="AM402" s="58">
        <f t="shared" si="92"/>
        <v>2.7233115468409588E-3</v>
      </c>
      <c r="AN402" s="58">
        <f t="shared" si="93"/>
        <v>1</v>
      </c>
    </row>
    <row r="403" spans="1:40" x14ac:dyDescent="0.15">
      <c r="A403" s="13" t="s">
        <v>770</v>
      </c>
      <c r="B403" s="70">
        <v>1</v>
      </c>
      <c r="C403" s="71" t="s">
        <v>771</v>
      </c>
      <c r="D403" s="65" t="s">
        <v>772</v>
      </c>
      <c r="E403" s="57">
        <v>1823</v>
      </c>
      <c r="F403" s="57">
        <v>1385</v>
      </c>
      <c r="G403" s="57">
        <v>175</v>
      </c>
      <c r="H403" s="57">
        <v>110</v>
      </c>
      <c r="I403" s="57">
        <v>67</v>
      </c>
      <c r="J403" s="57">
        <v>63</v>
      </c>
      <c r="K403" s="57">
        <v>62</v>
      </c>
      <c r="L403" s="57">
        <v>402</v>
      </c>
      <c r="M403" s="57">
        <v>186</v>
      </c>
      <c r="N403" s="57">
        <v>116</v>
      </c>
      <c r="O403" s="57">
        <v>471</v>
      </c>
      <c r="P403" s="57">
        <v>107</v>
      </c>
      <c r="Q403" s="57">
        <v>77</v>
      </c>
      <c r="R403" s="57">
        <v>466</v>
      </c>
      <c r="S403" s="57">
        <v>71</v>
      </c>
      <c r="T403" s="57">
        <v>6</v>
      </c>
      <c r="U403" s="57">
        <v>3116</v>
      </c>
      <c r="W403" s="52" t="str">
        <f t="shared" si="91"/>
        <v>自然環境が豊かである(N=3116）</v>
      </c>
      <c r="X403" s="58">
        <f t="shared" si="92"/>
        <v>0.58504492939666242</v>
      </c>
      <c r="Y403" s="58">
        <f t="shared" si="92"/>
        <v>0.44448010269576382</v>
      </c>
      <c r="Z403" s="58">
        <f t="shared" si="92"/>
        <v>5.6161745827984597E-2</v>
      </c>
      <c r="AA403" s="58">
        <f t="shared" si="92"/>
        <v>3.5301668806161743E-2</v>
      </c>
      <c r="AB403" s="58">
        <f t="shared" si="92"/>
        <v>2.1501925545571246E-2</v>
      </c>
      <c r="AC403" s="58">
        <f t="shared" si="92"/>
        <v>2.0218228498074454E-2</v>
      </c>
      <c r="AD403" s="58">
        <f t="shared" si="92"/>
        <v>1.9897304236200258E-2</v>
      </c>
      <c r="AE403" s="58">
        <f t="shared" si="92"/>
        <v>0.12901155327342748</v>
      </c>
      <c r="AF403" s="58">
        <f t="shared" si="92"/>
        <v>5.9691912708600768E-2</v>
      </c>
      <c r="AG403" s="58">
        <f t="shared" si="92"/>
        <v>3.7227214377406934E-2</v>
      </c>
      <c r="AH403" s="58">
        <f t="shared" si="92"/>
        <v>0.15115532734274711</v>
      </c>
      <c r="AI403" s="58">
        <f t="shared" si="92"/>
        <v>3.4338896020539154E-2</v>
      </c>
      <c r="AJ403" s="58">
        <f t="shared" si="92"/>
        <v>2.4711168164313221E-2</v>
      </c>
      <c r="AK403" s="58">
        <f t="shared" si="92"/>
        <v>0.14955070603337611</v>
      </c>
      <c r="AL403" s="58">
        <f t="shared" si="92"/>
        <v>2.2785622593068038E-2</v>
      </c>
      <c r="AM403" s="58">
        <f t="shared" si="92"/>
        <v>1.9255455712451862E-3</v>
      </c>
      <c r="AN403" s="58">
        <f t="shared" si="93"/>
        <v>1</v>
      </c>
    </row>
    <row r="404" spans="1:40" x14ac:dyDescent="0.15">
      <c r="A404" s="13" t="s">
        <v>773</v>
      </c>
      <c r="B404" s="70">
        <v>1</v>
      </c>
      <c r="C404" s="71" t="s">
        <v>774</v>
      </c>
      <c r="D404" s="65" t="s">
        <v>775</v>
      </c>
      <c r="E404" s="57">
        <v>542</v>
      </c>
      <c r="F404" s="57">
        <v>505</v>
      </c>
      <c r="G404" s="57">
        <v>101</v>
      </c>
      <c r="H404" s="57">
        <v>90</v>
      </c>
      <c r="I404" s="57">
        <v>48</v>
      </c>
      <c r="J404" s="57">
        <v>32</v>
      </c>
      <c r="K404" s="57">
        <v>68</v>
      </c>
      <c r="L404" s="57">
        <v>211</v>
      </c>
      <c r="M404" s="57">
        <v>161</v>
      </c>
      <c r="N404" s="57">
        <v>90</v>
      </c>
      <c r="O404" s="57">
        <v>290</v>
      </c>
      <c r="P404" s="57">
        <v>87</v>
      </c>
      <c r="Q404" s="57">
        <v>75</v>
      </c>
      <c r="R404" s="57">
        <v>64</v>
      </c>
      <c r="S404" s="57">
        <v>12</v>
      </c>
      <c r="T404" s="57">
        <v>0</v>
      </c>
      <c r="U404" s="57">
        <v>1000</v>
      </c>
      <c r="W404" s="52" t="str">
        <f t="shared" si="91"/>
        <v>地域コミュニティやつながりに魅力を感じる(N=1000）</v>
      </c>
      <c r="X404" s="58">
        <f t="shared" si="92"/>
        <v>0.54200000000000004</v>
      </c>
      <c r="Y404" s="58">
        <f t="shared" si="92"/>
        <v>0.505</v>
      </c>
      <c r="Z404" s="58">
        <f t="shared" si="92"/>
        <v>0.10100000000000001</v>
      </c>
      <c r="AA404" s="58">
        <f t="shared" si="92"/>
        <v>0.09</v>
      </c>
      <c r="AB404" s="58">
        <f t="shared" si="92"/>
        <v>4.8000000000000001E-2</v>
      </c>
      <c r="AC404" s="58">
        <f t="shared" si="92"/>
        <v>3.2000000000000001E-2</v>
      </c>
      <c r="AD404" s="58">
        <f t="shared" si="92"/>
        <v>6.8000000000000005E-2</v>
      </c>
      <c r="AE404" s="58">
        <f t="shared" si="92"/>
        <v>0.21099999999999999</v>
      </c>
      <c r="AF404" s="58">
        <f t="shared" si="92"/>
        <v>0.161</v>
      </c>
      <c r="AG404" s="58">
        <f t="shared" si="92"/>
        <v>0.09</v>
      </c>
      <c r="AH404" s="58">
        <f t="shared" si="92"/>
        <v>0.28999999999999998</v>
      </c>
      <c r="AI404" s="58">
        <f t="shared" si="92"/>
        <v>8.6999999999999994E-2</v>
      </c>
      <c r="AJ404" s="58">
        <f t="shared" si="92"/>
        <v>7.4999999999999997E-2</v>
      </c>
      <c r="AK404" s="58">
        <f t="shared" si="92"/>
        <v>6.4000000000000001E-2</v>
      </c>
      <c r="AL404" s="58">
        <f t="shared" si="92"/>
        <v>1.2E-2</v>
      </c>
      <c r="AM404" s="58">
        <f t="shared" si="92"/>
        <v>0</v>
      </c>
      <c r="AN404" s="58">
        <f t="shared" si="93"/>
        <v>1</v>
      </c>
    </row>
    <row r="405" spans="1:40" x14ac:dyDescent="0.15">
      <c r="A405" s="13" t="s">
        <v>776</v>
      </c>
      <c r="B405" s="70">
        <v>1</v>
      </c>
      <c r="C405" s="71" t="s">
        <v>777</v>
      </c>
      <c r="D405" s="65" t="s">
        <v>778</v>
      </c>
      <c r="E405" s="57">
        <v>297</v>
      </c>
      <c r="F405" s="57">
        <v>229</v>
      </c>
      <c r="G405" s="57">
        <v>50</v>
      </c>
      <c r="H405" s="57">
        <v>47</v>
      </c>
      <c r="I405" s="57">
        <v>36</v>
      </c>
      <c r="J405" s="57">
        <v>19</v>
      </c>
      <c r="K405" s="57">
        <v>33</v>
      </c>
      <c r="L405" s="57">
        <v>109</v>
      </c>
      <c r="M405" s="57">
        <v>50</v>
      </c>
      <c r="N405" s="57">
        <v>49</v>
      </c>
      <c r="O405" s="57">
        <v>95</v>
      </c>
      <c r="P405" s="57">
        <v>33</v>
      </c>
      <c r="Q405" s="57">
        <v>15</v>
      </c>
      <c r="R405" s="57">
        <v>116</v>
      </c>
      <c r="S405" s="57">
        <v>10</v>
      </c>
      <c r="T405" s="57">
        <v>0</v>
      </c>
      <c r="U405" s="57">
        <v>595</v>
      </c>
      <c r="W405" s="52" t="str">
        <f t="shared" si="91"/>
        <v>子どもの教育や成長に好影響である(N=595）</v>
      </c>
      <c r="X405" s="58">
        <f t="shared" si="92"/>
        <v>0.49915966386554622</v>
      </c>
      <c r="Y405" s="58">
        <f t="shared" si="92"/>
        <v>0.38487394957983195</v>
      </c>
      <c r="Z405" s="58">
        <f t="shared" si="92"/>
        <v>8.4033613445378158E-2</v>
      </c>
      <c r="AA405" s="58">
        <f t="shared" si="92"/>
        <v>7.8991596638655459E-2</v>
      </c>
      <c r="AB405" s="58">
        <f t="shared" si="92"/>
        <v>6.0504201680672269E-2</v>
      </c>
      <c r="AC405" s="58">
        <f t="shared" si="92"/>
        <v>3.1932773109243695E-2</v>
      </c>
      <c r="AD405" s="58">
        <f t="shared" si="92"/>
        <v>5.5462184873949577E-2</v>
      </c>
      <c r="AE405" s="58">
        <f t="shared" si="92"/>
        <v>0.18319327731092436</v>
      </c>
      <c r="AF405" s="58">
        <f t="shared" si="92"/>
        <v>8.4033613445378158E-2</v>
      </c>
      <c r="AG405" s="58">
        <f t="shared" si="92"/>
        <v>8.2352941176470587E-2</v>
      </c>
      <c r="AH405" s="58">
        <f t="shared" si="92"/>
        <v>0.15966386554621848</v>
      </c>
      <c r="AI405" s="58">
        <f t="shared" si="92"/>
        <v>5.5462184873949577E-2</v>
      </c>
      <c r="AJ405" s="58">
        <f t="shared" si="92"/>
        <v>2.5210084033613446E-2</v>
      </c>
      <c r="AK405" s="58">
        <f t="shared" si="92"/>
        <v>0.19495798319327731</v>
      </c>
      <c r="AL405" s="58">
        <f t="shared" si="92"/>
        <v>1.680672268907563E-2</v>
      </c>
      <c r="AM405" s="58">
        <f t="shared" si="92"/>
        <v>0</v>
      </c>
      <c r="AN405" s="58">
        <f t="shared" si="93"/>
        <v>1</v>
      </c>
    </row>
    <row r="406" spans="1:40" x14ac:dyDescent="0.15">
      <c r="A406" s="13" t="s">
        <v>779</v>
      </c>
      <c r="B406" s="70">
        <v>1</v>
      </c>
      <c r="C406" s="71" t="s">
        <v>780</v>
      </c>
      <c r="D406" s="65" t="s">
        <v>781</v>
      </c>
      <c r="E406" s="57">
        <v>212</v>
      </c>
      <c r="F406" s="57">
        <v>158</v>
      </c>
      <c r="G406" s="57">
        <v>35</v>
      </c>
      <c r="H406" s="57">
        <v>39</v>
      </c>
      <c r="I406" s="57">
        <v>21</v>
      </c>
      <c r="J406" s="57">
        <v>21</v>
      </c>
      <c r="K406" s="57">
        <v>27</v>
      </c>
      <c r="L406" s="57">
        <v>66</v>
      </c>
      <c r="M406" s="57">
        <v>30</v>
      </c>
      <c r="N406" s="57">
        <v>26</v>
      </c>
      <c r="O406" s="57">
        <v>65</v>
      </c>
      <c r="P406" s="57">
        <v>16</v>
      </c>
      <c r="Q406" s="57">
        <v>13</v>
      </c>
      <c r="R406" s="57">
        <v>167</v>
      </c>
      <c r="S406" s="57">
        <v>34</v>
      </c>
      <c r="T406" s="57">
        <v>0</v>
      </c>
      <c r="U406" s="57">
        <v>544</v>
      </c>
      <c r="W406" s="52" t="str">
        <f t="shared" si="91"/>
        <v>実家・家業を継ぐ、介護など家庭の事情がある(N=544）</v>
      </c>
      <c r="X406" s="58">
        <f t="shared" si="92"/>
        <v>0.38970588235294118</v>
      </c>
      <c r="Y406" s="58">
        <f t="shared" si="92"/>
        <v>0.29044117647058826</v>
      </c>
      <c r="Z406" s="58">
        <f t="shared" si="92"/>
        <v>6.4338235294117641E-2</v>
      </c>
      <c r="AA406" s="58">
        <f t="shared" si="92"/>
        <v>7.169117647058823E-2</v>
      </c>
      <c r="AB406" s="58">
        <f t="shared" si="92"/>
        <v>3.860294117647059E-2</v>
      </c>
      <c r="AC406" s="58">
        <f t="shared" si="92"/>
        <v>3.860294117647059E-2</v>
      </c>
      <c r="AD406" s="58">
        <f t="shared" si="92"/>
        <v>4.9632352941176468E-2</v>
      </c>
      <c r="AE406" s="58">
        <f t="shared" si="92"/>
        <v>0.12132352941176471</v>
      </c>
      <c r="AF406" s="58">
        <f t="shared" si="92"/>
        <v>5.514705882352941E-2</v>
      </c>
      <c r="AG406" s="58">
        <f t="shared" si="92"/>
        <v>4.779411764705882E-2</v>
      </c>
      <c r="AH406" s="58">
        <f t="shared" si="92"/>
        <v>0.11948529411764706</v>
      </c>
      <c r="AI406" s="58">
        <f t="shared" si="92"/>
        <v>2.9411764705882353E-2</v>
      </c>
      <c r="AJ406" s="58">
        <f t="shared" si="92"/>
        <v>2.389705882352941E-2</v>
      </c>
      <c r="AK406" s="58">
        <f t="shared" si="92"/>
        <v>0.30698529411764708</v>
      </c>
      <c r="AL406" s="58">
        <f t="shared" si="92"/>
        <v>6.25E-2</v>
      </c>
      <c r="AM406" s="58">
        <f t="shared" si="92"/>
        <v>0</v>
      </c>
      <c r="AN406" s="58">
        <f t="shared" si="93"/>
        <v>1</v>
      </c>
    </row>
    <row r="407" spans="1:40" x14ac:dyDescent="0.15">
      <c r="A407" s="13" t="s">
        <v>782</v>
      </c>
      <c r="B407" s="70">
        <v>1</v>
      </c>
      <c r="C407" s="71" t="s">
        <v>783</v>
      </c>
      <c r="D407" s="65" t="s">
        <v>784</v>
      </c>
      <c r="E407" s="57">
        <v>593</v>
      </c>
      <c r="F407" s="57">
        <v>386</v>
      </c>
      <c r="G407" s="57">
        <v>43</v>
      </c>
      <c r="H407" s="57">
        <v>28</v>
      </c>
      <c r="I407" s="57">
        <v>21</v>
      </c>
      <c r="J407" s="57">
        <v>16</v>
      </c>
      <c r="K407" s="57">
        <v>20</v>
      </c>
      <c r="L407" s="57">
        <v>153</v>
      </c>
      <c r="M407" s="57">
        <v>64</v>
      </c>
      <c r="N407" s="57">
        <v>46</v>
      </c>
      <c r="O407" s="57">
        <v>150</v>
      </c>
      <c r="P407" s="57">
        <v>27</v>
      </c>
      <c r="Q407" s="57">
        <v>25</v>
      </c>
      <c r="R407" s="57">
        <v>476</v>
      </c>
      <c r="S407" s="57">
        <v>61</v>
      </c>
      <c r="T407" s="57">
        <v>2</v>
      </c>
      <c r="U407" s="57">
        <v>1394</v>
      </c>
      <c r="W407" s="52" t="str">
        <f t="shared" si="91"/>
        <v>親族の近くに住むのが便利である(N=1394）</v>
      </c>
      <c r="X407" s="58">
        <f t="shared" si="92"/>
        <v>0.42539454806312771</v>
      </c>
      <c r="Y407" s="58">
        <f t="shared" si="92"/>
        <v>0.2769010043041607</v>
      </c>
      <c r="Z407" s="58">
        <f t="shared" si="92"/>
        <v>3.0846484935437589E-2</v>
      </c>
      <c r="AA407" s="58">
        <f t="shared" si="92"/>
        <v>2.0086083213773313E-2</v>
      </c>
      <c r="AB407" s="58">
        <f t="shared" si="92"/>
        <v>1.5064562410329985E-2</v>
      </c>
      <c r="AC407" s="58">
        <f t="shared" si="92"/>
        <v>1.1477761836441894E-2</v>
      </c>
      <c r="AD407" s="58">
        <f t="shared" si="92"/>
        <v>1.4347202295552367E-2</v>
      </c>
      <c r="AE407" s="58">
        <f t="shared" si="92"/>
        <v>0.10975609756097561</v>
      </c>
      <c r="AF407" s="58">
        <f t="shared" si="92"/>
        <v>4.5911047345767578E-2</v>
      </c>
      <c r="AG407" s="58">
        <f t="shared" si="92"/>
        <v>3.2998565279770443E-2</v>
      </c>
      <c r="AH407" s="58">
        <f t="shared" si="92"/>
        <v>0.10760401721664276</v>
      </c>
      <c r="AI407" s="58">
        <f t="shared" si="92"/>
        <v>1.9368723098995694E-2</v>
      </c>
      <c r="AJ407" s="58">
        <f t="shared" si="92"/>
        <v>1.7934002869440458E-2</v>
      </c>
      <c r="AK407" s="58">
        <f t="shared" si="92"/>
        <v>0.34146341463414637</v>
      </c>
      <c r="AL407" s="58">
        <f t="shared" si="92"/>
        <v>4.3758967001434723E-2</v>
      </c>
      <c r="AM407" s="58">
        <f t="shared" si="92"/>
        <v>1.4347202295552368E-3</v>
      </c>
      <c r="AN407" s="58">
        <f t="shared" si="93"/>
        <v>1</v>
      </c>
    </row>
    <row r="408" spans="1:40" x14ac:dyDescent="0.15">
      <c r="A408" s="13" t="s">
        <v>785</v>
      </c>
      <c r="B408" s="70">
        <v>1</v>
      </c>
      <c r="C408" s="71" t="s">
        <v>786</v>
      </c>
      <c r="D408" s="65" t="s">
        <v>787</v>
      </c>
      <c r="E408" s="57">
        <v>531</v>
      </c>
      <c r="F408" s="57">
        <v>354</v>
      </c>
      <c r="G408" s="57">
        <v>55</v>
      </c>
      <c r="H408" s="57">
        <v>34</v>
      </c>
      <c r="I408" s="57">
        <v>22</v>
      </c>
      <c r="J408" s="57">
        <v>20</v>
      </c>
      <c r="K408" s="57">
        <v>25</v>
      </c>
      <c r="L408" s="57">
        <v>139</v>
      </c>
      <c r="M408" s="57">
        <v>46</v>
      </c>
      <c r="N408" s="57">
        <v>42</v>
      </c>
      <c r="O408" s="57">
        <v>159</v>
      </c>
      <c r="P408" s="57">
        <v>46</v>
      </c>
      <c r="Q408" s="57">
        <v>34</v>
      </c>
      <c r="R408" s="57">
        <v>186</v>
      </c>
      <c r="S408" s="57">
        <v>29</v>
      </c>
      <c r="T408" s="57">
        <v>1</v>
      </c>
      <c r="U408" s="57">
        <v>911</v>
      </c>
      <c r="W408" s="52" t="str">
        <f t="shared" si="91"/>
        <v>生活費が安くなる(N=911）</v>
      </c>
      <c r="X408" s="58">
        <f t="shared" si="92"/>
        <v>0.58287596048298573</v>
      </c>
      <c r="Y408" s="58">
        <f t="shared" si="92"/>
        <v>0.38858397365532382</v>
      </c>
      <c r="Z408" s="58">
        <f t="shared" si="92"/>
        <v>6.0373216245883647E-2</v>
      </c>
      <c r="AA408" s="58">
        <f t="shared" si="92"/>
        <v>3.7321624588364431E-2</v>
      </c>
      <c r="AB408" s="58">
        <f t="shared" si="92"/>
        <v>2.4149286498353458E-2</v>
      </c>
      <c r="AC408" s="58">
        <f t="shared" si="92"/>
        <v>2.1953896816684963E-2</v>
      </c>
      <c r="AD408" s="58">
        <f t="shared" si="92"/>
        <v>2.7442371020856202E-2</v>
      </c>
      <c r="AE408" s="58">
        <f t="shared" si="92"/>
        <v>0.15257958287596049</v>
      </c>
      <c r="AF408" s="58">
        <f t="shared" si="92"/>
        <v>5.0493962678375415E-2</v>
      </c>
      <c r="AG408" s="58">
        <f t="shared" si="92"/>
        <v>4.6103183315038418E-2</v>
      </c>
      <c r="AH408" s="58">
        <f t="shared" si="92"/>
        <v>0.17453347969264543</v>
      </c>
      <c r="AI408" s="58">
        <f t="shared" si="92"/>
        <v>5.0493962678375415E-2</v>
      </c>
      <c r="AJ408" s="58">
        <f t="shared" si="92"/>
        <v>3.7321624588364431E-2</v>
      </c>
      <c r="AK408" s="58">
        <f t="shared" si="92"/>
        <v>0.20417124039517015</v>
      </c>
      <c r="AL408" s="58">
        <f t="shared" si="92"/>
        <v>3.1833150384193196E-2</v>
      </c>
      <c r="AM408" s="58">
        <f t="shared" si="92"/>
        <v>1.0976948408342481E-3</v>
      </c>
      <c r="AN408" s="58">
        <f t="shared" si="93"/>
        <v>1</v>
      </c>
    </row>
    <row r="409" spans="1:40" x14ac:dyDescent="0.15">
      <c r="A409" s="13" t="s">
        <v>788</v>
      </c>
      <c r="B409" s="70">
        <v>1</v>
      </c>
      <c r="C409" s="71" t="s">
        <v>789</v>
      </c>
      <c r="D409" s="65" t="s">
        <v>790</v>
      </c>
      <c r="E409" s="57">
        <v>538</v>
      </c>
      <c r="F409" s="57">
        <v>464</v>
      </c>
      <c r="G409" s="57">
        <v>84</v>
      </c>
      <c r="H409" s="57">
        <v>52</v>
      </c>
      <c r="I409" s="57">
        <v>30</v>
      </c>
      <c r="J409" s="57">
        <v>6</v>
      </c>
      <c r="K409" s="57">
        <v>21</v>
      </c>
      <c r="L409" s="57">
        <v>121</v>
      </c>
      <c r="M409" s="57">
        <v>71</v>
      </c>
      <c r="N409" s="57">
        <v>93</v>
      </c>
      <c r="O409" s="57">
        <v>139</v>
      </c>
      <c r="P409" s="57">
        <v>44</v>
      </c>
      <c r="Q409" s="57">
        <v>31</v>
      </c>
      <c r="R409" s="57">
        <v>257</v>
      </c>
      <c r="S409" s="57">
        <v>54</v>
      </c>
      <c r="T409" s="57">
        <v>4</v>
      </c>
      <c r="U409" s="57">
        <v>1161</v>
      </c>
      <c r="W409" s="52" t="str">
        <f t="shared" si="91"/>
        <v>都市機能が充実している(N=1161）</v>
      </c>
      <c r="X409" s="58">
        <f t="shared" si="92"/>
        <v>0.46339362618432384</v>
      </c>
      <c r="Y409" s="58">
        <f t="shared" si="92"/>
        <v>0.3996554694229113</v>
      </c>
      <c r="Z409" s="58">
        <f t="shared" si="92"/>
        <v>7.2351421188630485E-2</v>
      </c>
      <c r="AA409" s="58">
        <f t="shared" si="92"/>
        <v>4.4788975021533159E-2</v>
      </c>
      <c r="AB409" s="58">
        <f t="shared" si="92"/>
        <v>2.5839793281653745E-2</v>
      </c>
      <c r="AC409" s="58">
        <f t="shared" si="92"/>
        <v>5.1679586563307496E-3</v>
      </c>
      <c r="AD409" s="58">
        <f t="shared" si="92"/>
        <v>1.8087855297157621E-2</v>
      </c>
      <c r="AE409" s="58">
        <f t="shared" si="92"/>
        <v>0.10422049956933678</v>
      </c>
      <c r="AF409" s="58">
        <f t="shared" si="92"/>
        <v>6.1154177433247199E-2</v>
      </c>
      <c r="AG409" s="58">
        <f t="shared" si="92"/>
        <v>8.0103359173126609E-2</v>
      </c>
      <c r="AH409" s="58">
        <f t="shared" si="92"/>
        <v>0.11972437553832903</v>
      </c>
      <c r="AI409" s="58">
        <f t="shared" si="92"/>
        <v>3.7898363479758827E-2</v>
      </c>
      <c r="AJ409" s="58">
        <f t="shared" si="92"/>
        <v>2.6701119724375538E-2</v>
      </c>
      <c r="AK409" s="58">
        <f t="shared" si="92"/>
        <v>0.22136089577950044</v>
      </c>
      <c r="AL409" s="58">
        <f t="shared" si="92"/>
        <v>4.6511627906976744E-2</v>
      </c>
      <c r="AM409" s="58">
        <f t="shared" si="92"/>
        <v>3.4453057708871662E-3</v>
      </c>
      <c r="AN409" s="58">
        <f t="shared" si="93"/>
        <v>1</v>
      </c>
    </row>
    <row r="410" spans="1:40" ht="22.5" x14ac:dyDescent="0.15">
      <c r="A410" s="13" t="s">
        <v>1193</v>
      </c>
      <c r="B410" s="70">
        <v>1</v>
      </c>
      <c r="C410" s="87" t="s">
        <v>792</v>
      </c>
      <c r="D410" s="65" t="s">
        <v>793</v>
      </c>
      <c r="E410" s="57">
        <v>173</v>
      </c>
      <c r="F410" s="57">
        <v>185</v>
      </c>
      <c r="G410" s="57">
        <v>53</v>
      </c>
      <c r="H410" s="57">
        <v>31</v>
      </c>
      <c r="I410" s="57">
        <v>9</v>
      </c>
      <c r="J410" s="57">
        <v>1</v>
      </c>
      <c r="K410" s="57">
        <v>8</v>
      </c>
      <c r="L410" s="57">
        <v>53</v>
      </c>
      <c r="M410" s="57">
        <v>37</v>
      </c>
      <c r="N410" s="57">
        <v>42</v>
      </c>
      <c r="O410" s="57">
        <v>56</v>
      </c>
      <c r="P410" s="57">
        <v>17</v>
      </c>
      <c r="Q410" s="57">
        <v>17</v>
      </c>
      <c r="R410" s="57">
        <v>161</v>
      </c>
      <c r="S410" s="57">
        <v>12</v>
      </c>
      <c r="T410" s="57">
        <v>4</v>
      </c>
      <c r="U410" s="57">
        <v>514</v>
      </c>
      <c r="W410" s="52" t="str">
        <f t="shared" si="91"/>
        <v>通勤・通学に便利、進学・転職・起業などに有利である(N=514）</v>
      </c>
      <c r="X410" s="58">
        <f t="shared" si="92"/>
        <v>0.33657587548638135</v>
      </c>
      <c r="Y410" s="58">
        <f t="shared" si="92"/>
        <v>0.35992217898832685</v>
      </c>
      <c r="Z410" s="58">
        <f t="shared" si="92"/>
        <v>0.10311284046692606</v>
      </c>
      <c r="AA410" s="58">
        <f t="shared" si="92"/>
        <v>6.0311284046692608E-2</v>
      </c>
      <c r="AB410" s="58">
        <f t="shared" si="92"/>
        <v>1.7509727626459144E-2</v>
      </c>
      <c r="AC410" s="58">
        <f t="shared" si="92"/>
        <v>1.9455252918287938E-3</v>
      </c>
      <c r="AD410" s="58">
        <f t="shared" si="92"/>
        <v>1.556420233463035E-2</v>
      </c>
      <c r="AE410" s="58">
        <f t="shared" si="92"/>
        <v>0.10311284046692606</v>
      </c>
      <c r="AF410" s="58">
        <f t="shared" si="92"/>
        <v>7.1984435797665364E-2</v>
      </c>
      <c r="AG410" s="58">
        <f t="shared" si="92"/>
        <v>8.171206225680934E-2</v>
      </c>
      <c r="AH410" s="58">
        <f t="shared" si="92"/>
        <v>0.10894941634241245</v>
      </c>
      <c r="AI410" s="58">
        <f t="shared" si="92"/>
        <v>3.3073929961089495E-2</v>
      </c>
      <c r="AJ410" s="58">
        <f t="shared" si="92"/>
        <v>3.3073929961089495E-2</v>
      </c>
      <c r="AK410" s="58">
        <f t="shared" si="92"/>
        <v>0.3132295719844358</v>
      </c>
      <c r="AL410" s="58">
        <f t="shared" si="92"/>
        <v>2.3346303501945526E-2</v>
      </c>
      <c r="AM410" s="58">
        <f t="shared" si="92"/>
        <v>7.7821011673151752E-3</v>
      </c>
      <c r="AN410" s="58">
        <f t="shared" si="93"/>
        <v>1</v>
      </c>
    </row>
    <row r="411" spans="1:40" x14ac:dyDescent="0.15">
      <c r="A411" s="13" t="s">
        <v>1194</v>
      </c>
      <c r="B411" s="70">
        <v>1</v>
      </c>
      <c r="C411" s="71" t="s">
        <v>37</v>
      </c>
      <c r="D411" s="65" t="s">
        <v>795</v>
      </c>
      <c r="E411" s="57">
        <v>30</v>
      </c>
      <c r="F411" s="57">
        <v>33</v>
      </c>
      <c r="G411" s="57">
        <v>3</v>
      </c>
      <c r="H411" s="57">
        <v>1</v>
      </c>
      <c r="I411" s="57">
        <v>0</v>
      </c>
      <c r="J411" s="57">
        <v>1</v>
      </c>
      <c r="K411" s="57">
        <v>1</v>
      </c>
      <c r="L411" s="57">
        <v>9</v>
      </c>
      <c r="M411" s="57">
        <v>4</v>
      </c>
      <c r="N411" s="57">
        <v>4</v>
      </c>
      <c r="O411" s="57">
        <v>17</v>
      </c>
      <c r="P411" s="57">
        <v>0</v>
      </c>
      <c r="Q411" s="57">
        <v>2</v>
      </c>
      <c r="R411" s="57">
        <v>35</v>
      </c>
      <c r="S411" s="57">
        <v>25</v>
      </c>
      <c r="T411" s="57">
        <v>3</v>
      </c>
      <c r="U411" s="57">
        <v>118</v>
      </c>
      <c r="W411" s="52" t="str">
        <f t="shared" si="91"/>
        <v>その他(N=118）</v>
      </c>
      <c r="X411" s="58">
        <f t="shared" si="92"/>
        <v>0.25423728813559321</v>
      </c>
      <c r="Y411" s="58">
        <f t="shared" si="92"/>
        <v>0.27966101694915252</v>
      </c>
      <c r="Z411" s="58">
        <f t="shared" si="92"/>
        <v>2.5423728813559324E-2</v>
      </c>
      <c r="AA411" s="58">
        <f t="shared" si="92"/>
        <v>8.4745762711864406E-3</v>
      </c>
      <c r="AB411" s="58">
        <f t="shared" si="92"/>
        <v>0</v>
      </c>
      <c r="AC411" s="58">
        <f t="shared" si="92"/>
        <v>8.4745762711864406E-3</v>
      </c>
      <c r="AD411" s="58">
        <f t="shared" si="92"/>
        <v>8.4745762711864406E-3</v>
      </c>
      <c r="AE411" s="58">
        <f t="shared" si="92"/>
        <v>7.6271186440677971E-2</v>
      </c>
      <c r="AF411" s="58">
        <f t="shared" si="92"/>
        <v>3.3898305084745763E-2</v>
      </c>
      <c r="AG411" s="58">
        <f t="shared" si="92"/>
        <v>3.3898305084745763E-2</v>
      </c>
      <c r="AH411" s="58">
        <f t="shared" si="92"/>
        <v>0.1440677966101695</v>
      </c>
      <c r="AI411" s="58">
        <f t="shared" si="92"/>
        <v>0</v>
      </c>
      <c r="AJ411" s="58">
        <f t="shared" si="92"/>
        <v>1.6949152542372881E-2</v>
      </c>
      <c r="AK411" s="58">
        <f t="shared" si="92"/>
        <v>0.29661016949152541</v>
      </c>
      <c r="AL411" s="58">
        <f t="shared" si="92"/>
        <v>0.21186440677966101</v>
      </c>
      <c r="AM411" s="58">
        <f t="shared" si="92"/>
        <v>2.5423728813559324E-2</v>
      </c>
      <c r="AN411" s="58">
        <f t="shared" si="93"/>
        <v>1</v>
      </c>
    </row>
    <row r="412" spans="1:40" x14ac:dyDescent="0.15">
      <c r="B412" s="49"/>
      <c r="C412" s="73" t="s">
        <v>751</v>
      </c>
      <c r="Q412" s="46"/>
      <c r="R412" s="46"/>
      <c r="S412" s="46"/>
      <c r="AB412" s="61"/>
      <c r="AI412" s="61"/>
      <c r="AJ412" s="61"/>
      <c r="AK412" s="61"/>
      <c r="AL412" s="61"/>
      <c r="AM412" s="61"/>
      <c r="AN412" s="61"/>
    </row>
    <row r="413" spans="1:40" x14ac:dyDescent="0.15">
      <c r="C413" s="60"/>
      <c r="P413" s="59"/>
      <c r="Q413" s="59"/>
      <c r="R413" s="59"/>
      <c r="S413" s="59"/>
      <c r="T413" s="59"/>
      <c r="U413" s="59" t="s">
        <v>1052</v>
      </c>
      <c r="W413" s="60"/>
      <c r="AB413" s="61"/>
      <c r="AI413" s="61"/>
      <c r="AJ413" s="61"/>
      <c r="AK413" s="61"/>
      <c r="AL413" s="61"/>
      <c r="AM413" s="61"/>
      <c r="AN413" s="62"/>
    </row>
    <row r="414" spans="1:40" ht="12" customHeight="1" x14ac:dyDescent="0.15">
      <c r="B414" s="49"/>
      <c r="C414" s="130" t="s">
        <v>796</v>
      </c>
      <c r="E414" s="93"/>
      <c r="F414" s="93"/>
      <c r="G414" s="93"/>
      <c r="H414" s="93"/>
      <c r="I414" s="93"/>
      <c r="J414" s="93"/>
      <c r="K414" s="93"/>
      <c r="L414" s="93"/>
      <c r="M414" s="93"/>
      <c r="N414" s="93"/>
      <c r="O414" s="93"/>
      <c r="P414" s="93"/>
      <c r="Q414" s="93"/>
      <c r="R414" s="93"/>
      <c r="S414" s="93"/>
      <c r="T414" s="93"/>
      <c r="U414" s="93"/>
      <c r="W414" s="136" t="str">
        <f>+C414</f>
        <v>＜訪問先への移住したくないと思う理由＞</v>
      </c>
      <c r="X414" s="47"/>
      <c r="Y414" s="47"/>
      <c r="Z414" s="47"/>
      <c r="AA414" s="47"/>
      <c r="AB414" s="47"/>
      <c r="AC414" s="47"/>
      <c r="AD414" s="47"/>
      <c r="AE414" s="47"/>
      <c r="AF414" s="47"/>
      <c r="AG414" s="47"/>
      <c r="AH414" s="47"/>
      <c r="AI414" s="47"/>
      <c r="AJ414" s="47"/>
      <c r="AK414" s="47"/>
      <c r="AL414" s="47"/>
      <c r="AM414" s="47"/>
      <c r="AN414" s="47"/>
    </row>
    <row r="415" spans="1:40" ht="101.25" x14ac:dyDescent="0.15">
      <c r="A415" s="13" t="s">
        <v>797</v>
      </c>
      <c r="B415" s="85" t="s">
        <v>1195</v>
      </c>
      <c r="C415" s="131"/>
      <c r="E415" s="90" t="s">
        <v>1012</v>
      </c>
      <c r="F415" s="90" t="s">
        <v>1013</v>
      </c>
      <c r="G415" s="90" t="s">
        <v>1014</v>
      </c>
      <c r="H415" s="90" t="s">
        <v>1015</v>
      </c>
      <c r="I415" s="90" t="s">
        <v>1016</v>
      </c>
      <c r="J415" s="90" t="s">
        <v>1017</v>
      </c>
      <c r="K415" s="90" t="s">
        <v>1018</v>
      </c>
      <c r="L415" s="90" t="s">
        <v>1019</v>
      </c>
      <c r="M415" s="90" t="s">
        <v>1020</v>
      </c>
      <c r="N415" s="90" t="s">
        <v>1021</v>
      </c>
      <c r="O415" s="90" t="s">
        <v>1022</v>
      </c>
      <c r="P415" s="91" t="s">
        <v>1023</v>
      </c>
      <c r="Q415" s="91" t="s">
        <v>1024</v>
      </c>
      <c r="R415" s="91" t="s">
        <v>1025</v>
      </c>
      <c r="S415" s="91" t="s">
        <v>1026</v>
      </c>
      <c r="T415" s="91" t="s">
        <v>617</v>
      </c>
      <c r="U415" s="92" t="s">
        <v>140</v>
      </c>
      <c r="W415" s="137"/>
      <c r="X415" s="90" t="s">
        <v>1048</v>
      </c>
      <c r="Y415" s="90" t="s">
        <v>1013</v>
      </c>
      <c r="Z415" s="90" t="s">
        <v>1014</v>
      </c>
      <c r="AA415" s="90" t="s">
        <v>1015</v>
      </c>
      <c r="AB415" s="90" t="s">
        <v>1016</v>
      </c>
      <c r="AC415" s="90" t="s">
        <v>1017</v>
      </c>
      <c r="AD415" s="90" t="s">
        <v>1018</v>
      </c>
      <c r="AE415" s="90" t="s">
        <v>1019</v>
      </c>
      <c r="AF415" s="90" t="s">
        <v>1020</v>
      </c>
      <c r="AG415" s="90" t="s">
        <v>1021</v>
      </c>
      <c r="AH415" s="90" t="s">
        <v>1022</v>
      </c>
      <c r="AI415" s="91" t="s">
        <v>1023</v>
      </c>
      <c r="AJ415" s="91" t="s">
        <v>1024</v>
      </c>
      <c r="AK415" s="91" t="s">
        <v>1025</v>
      </c>
      <c r="AL415" s="91" t="s">
        <v>1026</v>
      </c>
      <c r="AM415" s="91" t="s">
        <v>617</v>
      </c>
      <c r="AN415" s="92" t="s">
        <v>140</v>
      </c>
    </row>
    <row r="416" spans="1:40" x14ac:dyDescent="0.15">
      <c r="B416" s="70"/>
      <c r="C416" s="52" t="s">
        <v>150</v>
      </c>
      <c r="D416" s="51"/>
      <c r="E416" s="57">
        <v>2949</v>
      </c>
      <c r="F416" s="57">
        <v>1708</v>
      </c>
      <c r="G416" s="57">
        <v>400</v>
      </c>
      <c r="H416" s="57">
        <v>184</v>
      </c>
      <c r="I416" s="57">
        <v>114</v>
      </c>
      <c r="J416" s="57">
        <v>79</v>
      </c>
      <c r="K416" s="57">
        <v>70</v>
      </c>
      <c r="L416" s="57">
        <v>452</v>
      </c>
      <c r="M416" s="57">
        <v>235</v>
      </c>
      <c r="N416" s="57">
        <v>235</v>
      </c>
      <c r="O416" s="57">
        <v>581</v>
      </c>
      <c r="P416" s="57">
        <v>101</v>
      </c>
      <c r="Q416" s="57">
        <v>97</v>
      </c>
      <c r="R416" s="57">
        <v>2858</v>
      </c>
      <c r="S416" s="57">
        <v>411</v>
      </c>
      <c r="T416" s="57">
        <v>18</v>
      </c>
      <c r="U416" s="57">
        <v>8088</v>
      </c>
      <c r="W416" s="52" t="str">
        <f t="shared" ref="W416:W429" si="94">+C416&amp;"(N="&amp;U416&amp;"）"</f>
        <v>全体(N=8088）</v>
      </c>
      <c r="X416" s="58">
        <f t="shared" ref="X416:AM429" si="95">+E416/$U416</f>
        <v>0.36461424332344211</v>
      </c>
      <c r="Y416" s="58">
        <f t="shared" si="95"/>
        <v>0.21117705242334323</v>
      </c>
      <c r="Z416" s="58">
        <f t="shared" si="95"/>
        <v>4.9455984174085067E-2</v>
      </c>
      <c r="AA416" s="58">
        <f t="shared" si="95"/>
        <v>2.274975272007913E-2</v>
      </c>
      <c r="AB416" s="58">
        <f t="shared" si="95"/>
        <v>1.4094955489614243E-2</v>
      </c>
      <c r="AC416" s="58">
        <f t="shared" si="95"/>
        <v>9.7675568743817998E-3</v>
      </c>
      <c r="AD416" s="58">
        <f t="shared" si="95"/>
        <v>8.6547972304648856E-3</v>
      </c>
      <c r="AE416" s="58">
        <f t="shared" si="95"/>
        <v>5.5885262116716121E-2</v>
      </c>
      <c r="AF416" s="58">
        <f t="shared" si="95"/>
        <v>2.9055390702274975E-2</v>
      </c>
      <c r="AG416" s="58">
        <f t="shared" si="95"/>
        <v>2.9055390702274975E-2</v>
      </c>
      <c r="AH416" s="58">
        <f t="shared" si="95"/>
        <v>7.1834817012858557E-2</v>
      </c>
      <c r="AI416" s="58">
        <f t="shared" si="95"/>
        <v>1.2487636003956479E-2</v>
      </c>
      <c r="AJ416" s="58">
        <f t="shared" si="95"/>
        <v>1.1993076162215628E-2</v>
      </c>
      <c r="AK416" s="58">
        <f t="shared" si="95"/>
        <v>0.35336300692383776</v>
      </c>
      <c r="AL416" s="58">
        <f t="shared" si="95"/>
        <v>5.0816023738872403E-2</v>
      </c>
      <c r="AM416" s="58">
        <f t="shared" si="95"/>
        <v>2.225519287833828E-3</v>
      </c>
      <c r="AN416" s="58">
        <f t="shared" ref="AN416:AN429" si="96">+U416/$U416</f>
        <v>1</v>
      </c>
    </row>
    <row r="417" spans="1:40" x14ac:dyDescent="0.15">
      <c r="A417" s="13" t="s">
        <v>1196</v>
      </c>
      <c r="B417" s="70">
        <v>1</v>
      </c>
      <c r="C417" s="71" t="s">
        <v>800</v>
      </c>
      <c r="D417" s="65" t="s">
        <v>801</v>
      </c>
      <c r="E417" s="57">
        <v>1942</v>
      </c>
      <c r="F417" s="57">
        <v>1086</v>
      </c>
      <c r="G417" s="57">
        <v>212</v>
      </c>
      <c r="H417" s="57">
        <v>92</v>
      </c>
      <c r="I417" s="57">
        <v>51</v>
      </c>
      <c r="J417" s="57">
        <v>39</v>
      </c>
      <c r="K417" s="57">
        <v>25</v>
      </c>
      <c r="L417" s="57">
        <v>277</v>
      </c>
      <c r="M417" s="57">
        <v>151</v>
      </c>
      <c r="N417" s="57">
        <v>136</v>
      </c>
      <c r="O417" s="57">
        <v>368</v>
      </c>
      <c r="P417" s="57">
        <v>44</v>
      </c>
      <c r="Q417" s="57">
        <v>56</v>
      </c>
      <c r="R417" s="57">
        <v>1870</v>
      </c>
      <c r="S417" s="57">
        <v>253</v>
      </c>
      <c r="T417" s="57">
        <v>9</v>
      </c>
      <c r="U417" s="57">
        <v>5098</v>
      </c>
      <c r="W417" s="52" t="str">
        <f t="shared" si="94"/>
        <v>今の生活に不満がない(N=5098）</v>
      </c>
      <c r="X417" s="58">
        <f t="shared" si="95"/>
        <v>0.38093369948999606</v>
      </c>
      <c r="Y417" s="58">
        <f t="shared" si="95"/>
        <v>0.21302471557473518</v>
      </c>
      <c r="Z417" s="58">
        <f t="shared" si="95"/>
        <v>4.1584935268732838E-2</v>
      </c>
      <c r="AA417" s="58">
        <f t="shared" si="95"/>
        <v>1.8046292663789723E-2</v>
      </c>
      <c r="AB417" s="58">
        <f t="shared" si="95"/>
        <v>1.0003923107100824E-2</v>
      </c>
      <c r="AC417" s="58">
        <f t="shared" si="95"/>
        <v>7.6500588466065127E-3</v>
      </c>
      <c r="AD417" s="58">
        <f t="shared" si="95"/>
        <v>4.9038838760298159E-3</v>
      </c>
      <c r="AE417" s="58">
        <f t="shared" si="95"/>
        <v>5.4335033346410357E-2</v>
      </c>
      <c r="AF417" s="58">
        <f t="shared" si="95"/>
        <v>2.9619458611220086E-2</v>
      </c>
      <c r="AG417" s="58">
        <f t="shared" si="95"/>
        <v>2.6677128285602196E-2</v>
      </c>
      <c r="AH417" s="58">
        <f t="shared" si="95"/>
        <v>7.2185170655158892E-2</v>
      </c>
      <c r="AI417" s="58">
        <f t="shared" si="95"/>
        <v>8.6308356218124747E-3</v>
      </c>
      <c r="AJ417" s="58">
        <f t="shared" si="95"/>
        <v>1.0984699882306787E-2</v>
      </c>
      <c r="AK417" s="58">
        <f t="shared" si="95"/>
        <v>0.36681051392703024</v>
      </c>
      <c r="AL417" s="58">
        <f t="shared" si="95"/>
        <v>4.9627304825421735E-2</v>
      </c>
      <c r="AM417" s="58">
        <f t="shared" si="95"/>
        <v>1.7653981953707335E-3</v>
      </c>
      <c r="AN417" s="58">
        <f t="shared" si="96"/>
        <v>1</v>
      </c>
    </row>
    <row r="418" spans="1:40" x14ac:dyDescent="0.15">
      <c r="A418" s="13" t="s">
        <v>1197</v>
      </c>
      <c r="B418" s="70">
        <v>1</v>
      </c>
      <c r="C418" s="71" t="s">
        <v>803</v>
      </c>
      <c r="D418" s="65" t="s">
        <v>804</v>
      </c>
      <c r="E418" s="57">
        <v>1115</v>
      </c>
      <c r="F418" s="57">
        <v>584</v>
      </c>
      <c r="G418" s="57">
        <v>115</v>
      </c>
      <c r="H418" s="57">
        <v>52</v>
      </c>
      <c r="I418" s="57">
        <v>31</v>
      </c>
      <c r="J418" s="57">
        <v>19</v>
      </c>
      <c r="K418" s="57">
        <v>21</v>
      </c>
      <c r="L418" s="57">
        <v>169</v>
      </c>
      <c r="M418" s="57">
        <v>86</v>
      </c>
      <c r="N418" s="57">
        <v>74</v>
      </c>
      <c r="O418" s="57">
        <v>239</v>
      </c>
      <c r="P418" s="57">
        <v>49</v>
      </c>
      <c r="Q418" s="57">
        <v>41</v>
      </c>
      <c r="R418" s="57">
        <v>830</v>
      </c>
      <c r="S418" s="57">
        <v>180</v>
      </c>
      <c r="T418" s="57">
        <v>7</v>
      </c>
      <c r="U418" s="57">
        <v>2640</v>
      </c>
      <c r="W418" s="52" t="str">
        <f t="shared" si="94"/>
        <v>家族の生活環境を変えるわけにいかない(N=2640）</v>
      </c>
      <c r="X418" s="58">
        <f t="shared" si="95"/>
        <v>0.42234848484848486</v>
      </c>
      <c r="Y418" s="58">
        <f t="shared" si="95"/>
        <v>0.22121212121212122</v>
      </c>
      <c r="Z418" s="58">
        <f t="shared" si="95"/>
        <v>4.3560606060606064E-2</v>
      </c>
      <c r="AA418" s="58">
        <f t="shared" si="95"/>
        <v>1.9696969696969695E-2</v>
      </c>
      <c r="AB418" s="58">
        <f t="shared" si="95"/>
        <v>1.1742424242424242E-2</v>
      </c>
      <c r="AC418" s="58">
        <f t="shared" si="95"/>
        <v>7.1969696969696973E-3</v>
      </c>
      <c r="AD418" s="58">
        <f t="shared" si="95"/>
        <v>7.9545454545454537E-3</v>
      </c>
      <c r="AE418" s="58">
        <f t="shared" si="95"/>
        <v>6.4015151515151511E-2</v>
      </c>
      <c r="AF418" s="58">
        <f t="shared" si="95"/>
        <v>3.2575757575757577E-2</v>
      </c>
      <c r="AG418" s="58">
        <f t="shared" si="95"/>
        <v>2.803030303030303E-2</v>
      </c>
      <c r="AH418" s="58">
        <f t="shared" si="95"/>
        <v>9.053030303030303E-2</v>
      </c>
      <c r="AI418" s="58">
        <f t="shared" si="95"/>
        <v>1.8560606060606062E-2</v>
      </c>
      <c r="AJ418" s="58">
        <f t="shared" si="95"/>
        <v>1.553030303030303E-2</v>
      </c>
      <c r="AK418" s="58">
        <f t="shared" si="95"/>
        <v>0.31439393939393939</v>
      </c>
      <c r="AL418" s="58">
        <f t="shared" si="95"/>
        <v>6.8181818181818177E-2</v>
      </c>
      <c r="AM418" s="58">
        <f t="shared" si="95"/>
        <v>2.6515151515151517E-3</v>
      </c>
      <c r="AN418" s="58">
        <f t="shared" si="96"/>
        <v>1</v>
      </c>
    </row>
    <row r="419" spans="1:40" x14ac:dyDescent="0.15">
      <c r="A419" s="13" t="s">
        <v>1198</v>
      </c>
      <c r="B419" s="70">
        <v>1</v>
      </c>
      <c r="C419" s="71" t="s">
        <v>806</v>
      </c>
      <c r="D419" s="65" t="s">
        <v>807</v>
      </c>
      <c r="E419" s="57">
        <v>583</v>
      </c>
      <c r="F419" s="57">
        <v>322</v>
      </c>
      <c r="G419" s="57">
        <v>68</v>
      </c>
      <c r="H419" s="57">
        <v>40</v>
      </c>
      <c r="I419" s="57">
        <v>32</v>
      </c>
      <c r="J419" s="57">
        <v>13</v>
      </c>
      <c r="K419" s="57">
        <v>17</v>
      </c>
      <c r="L419" s="57">
        <v>77</v>
      </c>
      <c r="M419" s="57">
        <v>31</v>
      </c>
      <c r="N419" s="57">
        <v>35</v>
      </c>
      <c r="O419" s="57">
        <v>106</v>
      </c>
      <c r="P419" s="57">
        <v>22</v>
      </c>
      <c r="Q419" s="57">
        <v>22</v>
      </c>
      <c r="R419" s="57">
        <v>336</v>
      </c>
      <c r="S419" s="57">
        <v>62</v>
      </c>
      <c r="T419" s="57">
        <v>1</v>
      </c>
      <c r="U419" s="57">
        <v>1257</v>
      </c>
      <c r="W419" s="52" t="str">
        <f t="shared" si="94"/>
        <v>今の仕事を変えるわけにいかない(N=1257）</v>
      </c>
      <c r="X419" s="58">
        <f t="shared" si="95"/>
        <v>0.46380270485282421</v>
      </c>
      <c r="Y419" s="58">
        <f t="shared" si="95"/>
        <v>0.25616547334924422</v>
      </c>
      <c r="Z419" s="58">
        <f t="shared" si="95"/>
        <v>5.4097056483691328E-2</v>
      </c>
      <c r="AA419" s="58">
        <f t="shared" si="95"/>
        <v>3.1821797931583136E-2</v>
      </c>
      <c r="AB419" s="58">
        <f t="shared" si="95"/>
        <v>2.5457438345266509E-2</v>
      </c>
      <c r="AC419" s="58">
        <f t="shared" si="95"/>
        <v>1.0342084327764518E-2</v>
      </c>
      <c r="AD419" s="58">
        <f t="shared" si="95"/>
        <v>1.3524264120922832E-2</v>
      </c>
      <c r="AE419" s="58">
        <f t="shared" si="95"/>
        <v>6.1256961018297536E-2</v>
      </c>
      <c r="AF419" s="58">
        <f t="shared" si="95"/>
        <v>2.4661893396976928E-2</v>
      </c>
      <c r="AG419" s="58">
        <f t="shared" si="95"/>
        <v>2.7844073190135241E-2</v>
      </c>
      <c r="AH419" s="58">
        <f t="shared" si="95"/>
        <v>8.4327764518695308E-2</v>
      </c>
      <c r="AI419" s="58">
        <f t="shared" si="95"/>
        <v>1.7501988862370723E-2</v>
      </c>
      <c r="AJ419" s="58">
        <f t="shared" si="95"/>
        <v>1.7501988862370723E-2</v>
      </c>
      <c r="AK419" s="58">
        <f t="shared" si="95"/>
        <v>0.26730310262529833</v>
      </c>
      <c r="AL419" s="58">
        <f t="shared" si="95"/>
        <v>4.9323786793953855E-2</v>
      </c>
      <c r="AM419" s="58">
        <f t="shared" si="95"/>
        <v>7.955449482895784E-4</v>
      </c>
      <c r="AN419" s="58">
        <f t="shared" si="96"/>
        <v>1</v>
      </c>
    </row>
    <row r="420" spans="1:40" x14ac:dyDescent="0.15">
      <c r="A420" s="13" t="s">
        <v>1199</v>
      </c>
      <c r="B420" s="70">
        <v>1</v>
      </c>
      <c r="C420" s="71" t="s">
        <v>809</v>
      </c>
      <c r="D420" s="65" t="s">
        <v>810</v>
      </c>
      <c r="E420" s="57">
        <v>906</v>
      </c>
      <c r="F420" s="57">
        <v>481</v>
      </c>
      <c r="G420" s="57">
        <v>80</v>
      </c>
      <c r="H420" s="57">
        <v>41</v>
      </c>
      <c r="I420" s="57">
        <v>36</v>
      </c>
      <c r="J420" s="57">
        <v>33</v>
      </c>
      <c r="K420" s="57">
        <v>17</v>
      </c>
      <c r="L420" s="57">
        <v>134</v>
      </c>
      <c r="M420" s="57">
        <v>53</v>
      </c>
      <c r="N420" s="57">
        <v>50</v>
      </c>
      <c r="O420" s="57">
        <v>169</v>
      </c>
      <c r="P420" s="57">
        <v>28</v>
      </c>
      <c r="Q420" s="57">
        <v>23</v>
      </c>
      <c r="R420" s="57">
        <v>617</v>
      </c>
      <c r="S420" s="57">
        <v>121</v>
      </c>
      <c r="T420" s="57">
        <v>2</v>
      </c>
      <c r="U420" s="57">
        <v>2017</v>
      </c>
      <c r="W420" s="52" t="str">
        <f t="shared" si="94"/>
        <v>日常生活の利便性が良くない(N=2017）</v>
      </c>
      <c r="X420" s="58">
        <f t="shared" si="95"/>
        <v>0.44918195339613287</v>
      </c>
      <c r="Y420" s="58">
        <f t="shared" si="95"/>
        <v>0.23847297967278136</v>
      </c>
      <c r="Z420" s="58">
        <f t="shared" si="95"/>
        <v>3.966286564204264E-2</v>
      </c>
      <c r="AA420" s="58">
        <f t="shared" si="95"/>
        <v>2.0327218641546851E-2</v>
      </c>
      <c r="AB420" s="58">
        <f t="shared" si="95"/>
        <v>1.7848289538919187E-2</v>
      </c>
      <c r="AC420" s="58">
        <f t="shared" si="95"/>
        <v>1.6360932077342589E-2</v>
      </c>
      <c r="AD420" s="58">
        <f t="shared" si="95"/>
        <v>8.4283589489340602E-3</v>
      </c>
      <c r="AE420" s="58">
        <f t="shared" si="95"/>
        <v>6.6435299950421411E-2</v>
      </c>
      <c r="AF420" s="58">
        <f t="shared" si="95"/>
        <v>2.6276648487853247E-2</v>
      </c>
      <c r="AG420" s="58">
        <f t="shared" si="95"/>
        <v>2.4789291026276649E-2</v>
      </c>
      <c r="AH420" s="58">
        <f t="shared" si="95"/>
        <v>8.3787803668815067E-2</v>
      </c>
      <c r="AI420" s="58">
        <f t="shared" si="95"/>
        <v>1.3882002974714923E-2</v>
      </c>
      <c r="AJ420" s="58">
        <f t="shared" si="95"/>
        <v>1.1403073872087258E-2</v>
      </c>
      <c r="AK420" s="58">
        <f t="shared" si="95"/>
        <v>0.30589985126425384</v>
      </c>
      <c r="AL420" s="58">
        <f t="shared" si="95"/>
        <v>5.9990084283589491E-2</v>
      </c>
      <c r="AM420" s="58">
        <f t="shared" si="95"/>
        <v>9.9157164105106587E-4</v>
      </c>
      <c r="AN420" s="58">
        <f t="shared" si="96"/>
        <v>1</v>
      </c>
    </row>
    <row r="421" spans="1:40" x14ac:dyDescent="0.15">
      <c r="A421" s="13" t="s">
        <v>1200</v>
      </c>
      <c r="B421" s="70">
        <v>1</v>
      </c>
      <c r="C421" s="71" t="s">
        <v>812</v>
      </c>
      <c r="D421" s="65" t="s">
        <v>813</v>
      </c>
      <c r="E421" s="57">
        <v>821</v>
      </c>
      <c r="F421" s="57">
        <v>411</v>
      </c>
      <c r="G421" s="57">
        <v>53</v>
      </c>
      <c r="H421" s="57">
        <v>31</v>
      </c>
      <c r="I421" s="57">
        <v>22</v>
      </c>
      <c r="J421" s="57">
        <v>31</v>
      </c>
      <c r="K421" s="57">
        <v>20</v>
      </c>
      <c r="L421" s="57">
        <v>140</v>
      </c>
      <c r="M421" s="57">
        <v>57</v>
      </c>
      <c r="N421" s="57">
        <v>49</v>
      </c>
      <c r="O421" s="57">
        <v>181</v>
      </c>
      <c r="P421" s="57">
        <v>26</v>
      </c>
      <c r="Q421" s="57">
        <v>26</v>
      </c>
      <c r="R421" s="57">
        <v>576</v>
      </c>
      <c r="S421" s="57">
        <v>99</v>
      </c>
      <c r="T421" s="57">
        <v>3</v>
      </c>
      <c r="U421" s="57">
        <v>1804</v>
      </c>
      <c r="W421" s="52" t="str">
        <f t="shared" si="94"/>
        <v>公共交通の利便性が良くない(N=1804）</v>
      </c>
      <c r="X421" s="58">
        <f t="shared" si="95"/>
        <v>0.45509977827050996</v>
      </c>
      <c r="Y421" s="58">
        <f t="shared" si="95"/>
        <v>0.22782705099778269</v>
      </c>
      <c r="Z421" s="58">
        <f t="shared" si="95"/>
        <v>2.9379157427937917E-2</v>
      </c>
      <c r="AA421" s="58">
        <f t="shared" si="95"/>
        <v>1.7184035476718405E-2</v>
      </c>
      <c r="AB421" s="58">
        <f t="shared" si="95"/>
        <v>1.2195121951219513E-2</v>
      </c>
      <c r="AC421" s="58">
        <f t="shared" si="95"/>
        <v>1.7184035476718405E-2</v>
      </c>
      <c r="AD421" s="58">
        <f t="shared" si="95"/>
        <v>1.1086474501108648E-2</v>
      </c>
      <c r="AE421" s="58">
        <f t="shared" si="95"/>
        <v>7.7605321507760533E-2</v>
      </c>
      <c r="AF421" s="58">
        <f t="shared" si="95"/>
        <v>3.1596452328159642E-2</v>
      </c>
      <c r="AG421" s="58">
        <f t="shared" si="95"/>
        <v>2.7161862527716185E-2</v>
      </c>
      <c r="AH421" s="58">
        <f t="shared" si="95"/>
        <v>0.10033259423503325</v>
      </c>
      <c r="AI421" s="58">
        <f t="shared" si="95"/>
        <v>1.4412416851441241E-2</v>
      </c>
      <c r="AJ421" s="58">
        <f t="shared" si="95"/>
        <v>1.4412416851441241E-2</v>
      </c>
      <c r="AK421" s="58">
        <f t="shared" si="95"/>
        <v>0.31929046563192903</v>
      </c>
      <c r="AL421" s="58">
        <f t="shared" si="95"/>
        <v>5.4878048780487805E-2</v>
      </c>
      <c r="AM421" s="58">
        <f t="shared" si="95"/>
        <v>1.6629711751662971E-3</v>
      </c>
      <c r="AN421" s="58">
        <f t="shared" si="96"/>
        <v>1</v>
      </c>
    </row>
    <row r="422" spans="1:40" x14ac:dyDescent="0.15">
      <c r="A422" s="13" t="s">
        <v>1201</v>
      </c>
      <c r="B422" s="70">
        <v>1</v>
      </c>
      <c r="C422" s="71" t="s">
        <v>815</v>
      </c>
      <c r="D422" s="65" t="s">
        <v>816</v>
      </c>
      <c r="E422" s="57">
        <v>197</v>
      </c>
      <c r="F422" s="57">
        <v>110</v>
      </c>
      <c r="G422" s="57">
        <v>8</v>
      </c>
      <c r="H422" s="57">
        <v>13</v>
      </c>
      <c r="I422" s="57">
        <v>3</v>
      </c>
      <c r="J422" s="57">
        <v>9</v>
      </c>
      <c r="K422" s="57">
        <v>9</v>
      </c>
      <c r="L422" s="57">
        <v>36</v>
      </c>
      <c r="M422" s="57">
        <v>13</v>
      </c>
      <c r="N422" s="57">
        <v>12</v>
      </c>
      <c r="O422" s="57">
        <v>24</v>
      </c>
      <c r="P422" s="57">
        <v>7</v>
      </c>
      <c r="Q422" s="57">
        <v>4</v>
      </c>
      <c r="R422" s="57">
        <v>114</v>
      </c>
      <c r="S422" s="57">
        <v>24</v>
      </c>
      <c r="T422" s="57">
        <v>0</v>
      </c>
      <c r="U422" s="57">
        <v>397</v>
      </c>
      <c r="W422" s="52" t="str">
        <f t="shared" si="94"/>
        <v>運転免許を持っていないから(N=397）</v>
      </c>
      <c r="X422" s="58">
        <f t="shared" si="95"/>
        <v>0.49622166246851385</v>
      </c>
      <c r="Y422" s="58">
        <f t="shared" si="95"/>
        <v>0.2770780856423174</v>
      </c>
      <c r="Z422" s="58">
        <f t="shared" si="95"/>
        <v>2.0151133501259445E-2</v>
      </c>
      <c r="AA422" s="58">
        <f t="shared" si="95"/>
        <v>3.2745591939546598E-2</v>
      </c>
      <c r="AB422" s="58">
        <f t="shared" si="95"/>
        <v>7.556675062972292E-3</v>
      </c>
      <c r="AC422" s="58">
        <f t="shared" si="95"/>
        <v>2.2670025188916875E-2</v>
      </c>
      <c r="AD422" s="58">
        <f t="shared" si="95"/>
        <v>2.2670025188916875E-2</v>
      </c>
      <c r="AE422" s="58">
        <f t="shared" si="95"/>
        <v>9.06801007556675E-2</v>
      </c>
      <c r="AF422" s="58">
        <f t="shared" si="95"/>
        <v>3.2745591939546598E-2</v>
      </c>
      <c r="AG422" s="58">
        <f t="shared" si="95"/>
        <v>3.0226700251889168E-2</v>
      </c>
      <c r="AH422" s="58">
        <f t="shared" si="95"/>
        <v>6.0453400503778336E-2</v>
      </c>
      <c r="AI422" s="58">
        <f t="shared" si="95"/>
        <v>1.7632241813602016E-2</v>
      </c>
      <c r="AJ422" s="58">
        <f t="shared" si="95"/>
        <v>1.0075566750629723E-2</v>
      </c>
      <c r="AK422" s="58">
        <f t="shared" si="95"/>
        <v>0.2871536523929471</v>
      </c>
      <c r="AL422" s="58">
        <f t="shared" si="95"/>
        <v>6.0453400503778336E-2</v>
      </c>
      <c r="AM422" s="58">
        <f t="shared" si="95"/>
        <v>0</v>
      </c>
      <c r="AN422" s="58">
        <f t="shared" si="96"/>
        <v>1</v>
      </c>
    </row>
    <row r="423" spans="1:40" x14ac:dyDescent="0.15">
      <c r="A423" s="13" t="s">
        <v>1202</v>
      </c>
      <c r="B423" s="70">
        <v>1</v>
      </c>
      <c r="C423" s="71" t="s">
        <v>818</v>
      </c>
      <c r="D423" s="65" t="s">
        <v>819</v>
      </c>
      <c r="E423" s="57">
        <v>418</v>
      </c>
      <c r="F423" s="57">
        <v>202</v>
      </c>
      <c r="G423" s="57">
        <v>27</v>
      </c>
      <c r="H423" s="57">
        <v>19</v>
      </c>
      <c r="I423" s="57">
        <v>9</v>
      </c>
      <c r="J423" s="57">
        <v>14</v>
      </c>
      <c r="K423" s="57">
        <v>12</v>
      </c>
      <c r="L423" s="57">
        <v>63</v>
      </c>
      <c r="M423" s="57">
        <v>8</v>
      </c>
      <c r="N423" s="57">
        <v>26</v>
      </c>
      <c r="O423" s="57">
        <v>67</v>
      </c>
      <c r="P423" s="57">
        <v>12</v>
      </c>
      <c r="Q423" s="57">
        <v>9</v>
      </c>
      <c r="R423" s="57">
        <v>201</v>
      </c>
      <c r="S423" s="57">
        <v>44</v>
      </c>
      <c r="T423" s="57">
        <v>1</v>
      </c>
      <c r="U423" s="57">
        <v>782</v>
      </c>
      <c r="W423" s="52" t="str">
        <f t="shared" si="94"/>
        <v>働き口が見つからないと思う(N=782）</v>
      </c>
      <c r="X423" s="58">
        <f t="shared" si="95"/>
        <v>0.53452685421994883</v>
      </c>
      <c r="Y423" s="58">
        <f t="shared" si="95"/>
        <v>0.25831202046035806</v>
      </c>
      <c r="Z423" s="58">
        <f t="shared" si="95"/>
        <v>3.4526854219948847E-2</v>
      </c>
      <c r="AA423" s="58">
        <f t="shared" si="95"/>
        <v>2.4296675191815855E-2</v>
      </c>
      <c r="AB423" s="58">
        <f t="shared" si="95"/>
        <v>1.1508951406649617E-2</v>
      </c>
      <c r="AC423" s="58">
        <f t="shared" si="95"/>
        <v>1.7902813299232736E-2</v>
      </c>
      <c r="AD423" s="58">
        <f t="shared" si="95"/>
        <v>1.5345268542199489E-2</v>
      </c>
      <c r="AE423" s="58">
        <f t="shared" si="95"/>
        <v>8.0562659846547313E-2</v>
      </c>
      <c r="AF423" s="58">
        <f t="shared" si="95"/>
        <v>1.0230179028132993E-2</v>
      </c>
      <c r="AG423" s="58">
        <f t="shared" si="95"/>
        <v>3.3248081841432228E-2</v>
      </c>
      <c r="AH423" s="58">
        <f t="shared" si="95"/>
        <v>8.5677749360613814E-2</v>
      </c>
      <c r="AI423" s="58">
        <f t="shared" si="95"/>
        <v>1.5345268542199489E-2</v>
      </c>
      <c r="AJ423" s="58">
        <f t="shared" si="95"/>
        <v>1.1508951406649617E-2</v>
      </c>
      <c r="AK423" s="58">
        <f t="shared" si="95"/>
        <v>0.25703324808184141</v>
      </c>
      <c r="AL423" s="58">
        <f t="shared" si="95"/>
        <v>5.6265984654731455E-2</v>
      </c>
      <c r="AM423" s="58">
        <f t="shared" si="95"/>
        <v>1.2787723785166241E-3</v>
      </c>
      <c r="AN423" s="58">
        <f t="shared" si="96"/>
        <v>1</v>
      </c>
    </row>
    <row r="424" spans="1:40" x14ac:dyDescent="0.15">
      <c r="A424" s="13" t="s">
        <v>820</v>
      </c>
      <c r="B424" s="70">
        <v>1</v>
      </c>
      <c r="C424" s="71" t="s">
        <v>821</v>
      </c>
      <c r="D424" s="65" t="s">
        <v>822</v>
      </c>
      <c r="E424" s="57">
        <v>374</v>
      </c>
      <c r="F424" s="57">
        <v>190</v>
      </c>
      <c r="G424" s="57">
        <v>36</v>
      </c>
      <c r="H424" s="57">
        <v>16</v>
      </c>
      <c r="I424" s="57">
        <v>10</v>
      </c>
      <c r="J424" s="57">
        <v>12</v>
      </c>
      <c r="K424" s="57">
        <v>9</v>
      </c>
      <c r="L424" s="57">
        <v>69</v>
      </c>
      <c r="M424" s="57">
        <v>22</v>
      </c>
      <c r="N424" s="57">
        <v>28</v>
      </c>
      <c r="O424" s="57">
        <v>60</v>
      </c>
      <c r="P424" s="57">
        <v>17</v>
      </c>
      <c r="Q424" s="57">
        <v>14</v>
      </c>
      <c r="R424" s="57">
        <v>178</v>
      </c>
      <c r="S424" s="57">
        <v>40</v>
      </c>
      <c r="T424" s="57">
        <v>2</v>
      </c>
      <c r="U424" s="57">
        <v>718</v>
      </c>
      <c r="W424" s="52" t="str">
        <f t="shared" si="94"/>
        <v>収入に不安がある(N=718）</v>
      </c>
      <c r="X424" s="58">
        <f t="shared" si="95"/>
        <v>0.52089136490250698</v>
      </c>
      <c r="Y424" s="58">
        <f t="shared" si="95"/>
        <v>0.26462395543175488</v>
      </c>
      <c r="Z424" s="58">
        <f t="shared" si="95"/>
        <v>5.0139275766016712E-2</v>
      </c>
      <c r="AA424" s="58">
        <f t="shared" si="95"/>
        <v>2.2284122562674095E-2</v>
      </c>
      <c r="AB424" s="58">
        <f t="shared" si="95"/>
        <v>1.3927576601671309E-2</v>
      </c>
      <c r="AC424" s="58">
        <f t="shared" si="95"/>
        <v>1.6713091922005572E-2</v>
      </c>
      <c r="AD424" s="58">
        <f t="shared" si="95"/>
        <v>1.2534818941504178E-2</v>
      </c>
      <c r="AE424" s="58">
        <f t="shared" si="95"/>
        <v>9.610027855153204E-2</v>
      </c>
      <c r="AF424" s="58">
        <f t="shared" si="95"/>
        <v>3.0640668523676879E-2</v>
      </c>
      <c r="AG424" s="58">
        <f t="shared" si="95"/>
        <v>3.8997214484679667E-2</v>
      </c>
      <c r="AH424" s="58">
        <f t="shared" si="95"/>
        <v>8.3565459610027856E-2</v>
      </c>
      <c r="AI424" s="58">
        <f t="shared" si="95"/>
        <v>2.3676880222841225E-2</v>
      </c>
      <c r="AJ424" s="58">
        <f t="shared" si="95"/>
        <v>1.9498607242339833E-2</v>
      </c>
      <c r="AK424" s="58">
        <f t="shared" si="95"/>
        <v>0.24791086350974931</v>
      </c>
      <c r="AL424" s="58">
        <f t="shared" si="95"/>
        <v>5.5710306406685235E-2</v>
      </c>
      <c r="AM424" s="58">
        <f t="shared" si="95"/>
        <v>2.7855153203342618E-3</v>
      </c>
      <c r="AN424" s="58">
        <f t="shared" si="96"/>
        <v>1</v>
      </c>
    </row>
    <row r="425" spans="1:40" x14ac:dyDescent="0.15">
      <c r="A425" s="13" t="s">
        <v>1203</v>
      </c>
      <c r="B425" s="70">
        <v>1</v>
      </c>
      <c r="C425" s="71" t="s">
        <v>824</v>
      </c>
      <c r="D425" s="65" t="s">
        <v>825</v>
      </c>
      <c r="E425" s="57">
        <v>130</v>
      </c>
      <c r="F425" s="57">
        <v>72</v>
      </c>
      <c r="G425" s="57">
        <v>13</v>
      </c>
      <c r="H425" s="57">
        <v>3</v>
      </c>
      <c r="I425" s="57">
        <v>4</v>
      </c>
      <c r="J425" s="57">
        <v>4</v>
      </c>
      <c r="K425" s="57">
        <v>5</v>
      </c>
      <c r="L425" s="57">
        <v>21</v>
      </c>
      <c r="M425" s="57">
        <v>6</v>
      </c>
      <c r="N425" s="57">
        <v>8</v>
      </c>
      <c r="O425" s="57">
        <v>22</v>
      </c>
      <c r="P425" s="57">
        <v>4</v>
      </c>
      <c r="Q425" s="57">
        <v>4</v>
      </c>
      <c r="R425" s="57">
        <v>103</v>
      </c>
      <c r="S425" s="57">
        <v>10</v>
      </c>
      <c r="T425" s="57">
        <v>1</v>
      </c>
      <c r="U425" s="57">
        <v>295</v>
      </c>
      <c r="W425" s="52" t="str">
        <f t="shared" si="94"/>
        <v>子育てや教育環境に不安がある(N=295）</v>
      </c>
      <c r="X425" s="58">
        <f t="shared" si="95"/>
        <v>0.44067796610169491</v>
      </c>
      <c r="Y425" s="58">
        <f t="shared" si="95"/>
        <v>0.2440677966101695</v>
      </c>
      <c r="Z425" s="58">
        <f t="shared" si="95"/>
        <v>4.4067796610169491E-2</v>
      </c>
      <c r="AA425" s="58">
        <f t="shared" si="95"/>
        <v>1.0169491525423728E-2</v>
      </c>
      <c r="AB425" s="58">
        <f t="shared" si="95"/>
        <v>1.3559322033898305E-2</v>
      </c>
      <c r="AC425" s="58">
        <f t="shared" si="95"/>
        <v>1.3559322033898305E-2</v>
      </c>
      <c r="AD425" s="58">
        <f t="shared" si="95"/>
        <v>1.6949152542372881E-2</v>
      </c>
      <c r="AE425" s="58">
        <f t="shared" si="95"/>
        <v>7.1186440677966104E-2</v>
      </c>
      <c r="AF425" s="58">
        <f t="shared" si="95"/>
        <v>2.0338983050847456E-2</v>
      </c>
      <c r="AG425" s="58">
        <f t="shared" si="95"/>
        <v>2.7118644067796609E-2</v>
      </c>
      <c r="AH425" s="58">
        <f t="shared" si="95"/>
        <v>7.4576271186440682E-2</v>
      </c>
      <c r="AI425" s="58">
        <f t="shared" si="95"/>
        <v>1.3559322033898305E-2</v>
      </c>
      <c r="AJ425" s="58">
        <f t="shared" si="95"/>
        <v>1.3559322033898305E-2</v>
      </c>
      <c r="AK425" s="58">
        <f t="shared" si="95"/>
        <v>0.34915254237288135</v>
      </c>
      <c r="AL425" s="58">
        <f t="shared" si="95"/>
        <v>3.3898305084745763E-2</v>
      </c>
      <c r="AM425" s="58">
        <f t="shared" si="95"/>
        <v>3.3898305084745762E-3</v>
      </c>
      <c r="AN425" s="58">
        <f t="shared" si="96"/>
        <v>1</v>
      </c>
    </row>
    <row r="426" spans="1:40" x14ac:dyDescent="0.15">
      <c r="A426" s="13" t="s">
        <v>826</v>
      </c>
      <c r="B426" s="70">
        <v>1</v>
      </c>
      <c r="C426" s="71" t="s">
        <v>827</v>
      </c>
      <c r="D426" s="65" t="s">
        <v>828</v>
      </c>
      <c r="E426" s="57">
        <v>251</v>
      </c>
      <c r="F426" s="57">
        <v>139</v>
      </c>
      <c r="G426" s="57">
        <v>11</v>
      </c>
      <c r="H426" s="57">
        <v>8</v>
      </c>
      <c r="I426" s="57">
        <v>5</v>
      </c>
      <c r="J426" s="57">
        <v>13</v>
      </c>
      <c r="K426" s="57">
        <v>6</v>
      </c>
      <c r="L426" s="57">
        <v>53</v>
      </c>
      <c r="M426" s="57">
        <v>23</v>
      </c>
      <c r="N426" s="57">
        <v>14</v>
      </c>
      <c r="O426" s="57">
        <v>69</v>
      </c>
      <c r="P426" s="57">
        <v>9</v>
      </c>
      <c r="Q426" s="57">
        <v>13</v>
      </c>
      <c r="R426" s="57">
        <v>151</v>
      </c>
      <c r="S426" s="57">
        <v>50</v>
      </c>
      <c r="T426" s="57">
        <v>2</v>
      </c>
      <c r="U426" s="57">
        <v>527</v>
      </c>
      <c r="W426" s="52" t="str">
        <f t="shared" si="94"/>
        <v>医療・福祉に不安がある(N=527）</v>
      </c>
      <c r="X426" s="58">
        <f t="shared" si="95"/>
        <v>0.47628083491461098</v>
      </c>
      <c r="Y426" s="58">
        <f t="shared" si="95"/>
        <v>0.26375711574952559</v>
      </c>
      <c r="Z426" s="58">
        <f t="shared" si="95"/>
        <v>2.0872865275142316E-2</v>
      </c>
      <c r="AA426" s="58">
        <f t="shared" si="95"/>
        <v>1.5180265654648957E-2</v>
      </c>
      <c r="AB426" s="58">
        <f t="shared" si="95"/>
        <v>9.4876660341555973E-3</v>
      </c>
      <c r="AC426" s="58">
        <f t="shared" si="95"/>
        <v>2.4667931688804556E-2</v>
      </c>
      <c r="AD426" s="58">
        <f t="shared" si="95"/>
        <v>1.1385199240986717E-2</v>
      </c>
      <c r="AE426" s="58">
        <f t="shared" si="95"/>
        <v>0.10056925996204934</v>
      </c>
      <c r="AF426" s="58">
        <f t="shared" si="95"/>
        <v>4.3643263757115747E-2</v>
      </c>
      <c r="AG426" s="58">
        <f t="shared" si="95"/>
        <v>2.6565464895635674E-2</v>
      </c>
      <c r="AH426" s="58">
        <f t="shared" si="95"/>
        <v>0.13092979127134724</v>
      </c>
      <c r="AI426" s="58">
        <f t="shared" si="95"/>
        <v>1.7077798861480076E-2</v>
      </c>
      <c r="AJ426" s="58">
        <f t="shared" si="95"/>
        <v>2.4667931688804556E-2</v>
      </c>
      <c r="AK426" s="58">
        <f t="shared" si="95"/>
        <v>0.28652751423149903</v>
      </c>
      <c r="AL426" s="58">
        <f t="shared" si="95"/>
        <v>9.4876660341555979E-2</v>
      </c>
      <c r="AM426" s="58">
        <f t="shared" si="95"/>
        <v>3.7950664136622392E-3</v>
      </c>
      <c r="AN426" s="58">
        <f t="shared" si="96"/>
        <v>1</v>
      </c>
    </row>
    <row r="427" spans="1:40" x14ac:dyDescent="0.15">
      <c r="A427" s="13" t="s">
        <v>829</v>
      </c>
      <c r="B427" s="70">
        <v>1</v>
      </c>
      <c r="C427" s="71" t="s">
        <v>830</v>
      </c>
      <c r="D427" s="65" t="s">
        <v>831</v>
      </c>
      <c r="E427" s="57">
        <v>367</v>
      </c>
      <c r="F427" s="57">
        <v>187</v>
      </c>
      <c r="G427" s="57">
        <v>35</v>
      </c>
      <c r="H427" s="57">
        <v>7</v>
      </c>
      <c r="I427" s="57">
        <v>11</v>
      </c>
      <c r="J427" s="57">
        <v>11</v>
      </c>
      <c r="K427" s="57">
        <v>8</v>
      </c>
      <c r="L427" s="57">
        <v>54</v>
      </c>
      <c r="M427" s="57">
        <v>19</v>
      </c>
      <c r="N427" s="57">
        <v>31</v>
      </c>
      <c r="O427" s="57">
        <v>62</v>
      </c>
      <c r="P427" s="57">
        <v>15</v>
      </c>
      <c r="Q427" s="57">
        <v>11</v>
      </c>
      <c r="R427" s="57">
        <v>315</v>
      </c>
      <c r="S427" s="57">
        <v>66</v>
      </c>
      <c r="T427" s="57">
        <v>1</v>
      </c>
      <c r="U427" s="57">
        <v>880</v>
      </c>
      <c r="W427" s="52" t="str">
        <f t="shared" si="94"/>
        <v>移住した後の人間関係に不安がある(N=880）</v>
      </c>
      <c r="X427" s="58">
        <f t="shared" si="95"/>
        <v>0.41704545454545455</v>
      </c>
      <c r="Y427" s="58">
        <f t="shared" si="95"/>
        <v>0.21249999999999999</v>
      </c>
      <c r="Z427" s="58">
        <f t="shared" si="95"/>
        <v>3.9772727272727272E-2</v>
      </c>
      <c r="AA427" s="58">
        <f t="shared" si="95"/>
        <v>7.9545454545454537E-3</v>
      </c>
      <c r="AB427" s="58">
        <f t="shared" si="95"/>
        <v>1.2500000000000001E-2</v>
      </c>
      <c r="AC427" s="58">
        <f t="shared" si="95"/>
        <v>1.2500000000000001E-2</v>
      </c>
      <c r="AD427" s="58">
        <f t="shared" si="95"/>
        <v>9.0909090909090905E-3</v>
      </c>
      <c r="AE427" s="58">
        <f t="shared" si="95"/>
        <v>6.1363636363636363E-2</v>
      </c>
      <c r="AF427" s="58">
        <f t="shared" si="95"/>
        <v>2.1590909090909091E-2</v>
      </c>
      <c r="AG427" s="58">
        <f t="shared" si="95"/>
        <v>3.5227272727272725E-2</v>
      </c>
      <c r="AH427" s="58">
        <f t="shared" si="95"/>
        <v>7.045454545454545E-2</v>
      </c>
      <c r="AI427" s="58">
        <f t="shared" si="95"/>
        <v>1.7045454545454544E-2</v>
      </c>
      <c r="AJ427" s="58">
        <f t="shared" si="95"/>
        <v>1.2500000000000001E-2</v>
      </c>
      <c r="AK427" s="58">
        <f t="shared" si="95"/>
        <v>0.35795454545454547</v>
      </c>
      <c r="AL427" s="58">
        <f t="shared" si="95"/>
        <v>7.4999999999999997E-2</v>
      </c>
      <c r="AM427" s="58">
        <f t="shared" si="95"/>
        <v>1.1363636363636363E-3</v>
      </c>
      <c r="AN427" s="58">
        <f t="shared" si="96"/>
        <v>1</v>
      </c>
    </row>
    <row r="428" spans="1:40" x14ac:dyDescent="0.15">
      <c r="A428" s="13" t="s">
        <v>832</v>
      </c>
      <c r="B428" s="70">
        <v>1</v>
      </c>
      <c r="C428" s="71" t="s">
        <v>833</v>
      </c>
      <c r="D428" s="65" t="s">
        <v>834</v>
      </c>
      <c r="E428" s="57">
        <v>240</v>
      </c>
      <c r="F428" s="57">
        <v>115</v>
      </c>
      <c r="G428" s="57">
        <v>16</v>
      </c>
      <c r="H428" s="57">
        <v>14</v>
      </c>
      <c r="I428" s="57">
        <v>9</v>
      </c>
      <c r="J428" s="57">
        <v>9</v>
      </c>
      <c r="K428" s="57">
        <v>6</v>
      </c>
      <c r="L428" s="57">
        <v>46</v>
      </c>
      <c r="M428" s="57">
        <v>15</v>
      </c>
      <c r="N428" s="57">
        <v>22</v>
      </c>
      <c r="O428" s="57">
        <v>47</v>
      </c>
      <c r="P428" s="57">
        <v>5</v>
      </c>
      <c r="Q428" s="57">
        <v>14</v>
      </c>
      <c r="R428" s="57">
        <v>280</v>
      </c>
      <c r="S428" s="57">
        <v>55</v>
      </c>
      <c r="T428" s="57">
        <v>1</v>
      </c>
      <c r="U428" s="57">
        <v>662</v>
      </c>
      <c r="W428" s="52" t="str">
        <f t="shared" si="94"/>
        <v>今の人づきあいがなくなりそう(N=662）</v>
      </c>
      <c r="X428" s="58">
        <f t="shared" si="95"/>
        <v>0.36253776435045315</v>
      </c>
      <c r="Y428" s="58">
        <f t="shared" si="95"/>
        <v>0.17371601208459214</v>
      </c>
      <c r="Z428" s="58">
        <f t="shared" si="95"/>
        <v>2.4169184290030211E-2</v>
      </c>
      <c r="AA428" s="58">
        <f t="shared" si="95"/>
        <v>2.1148036253776436E-2</v>
      </c>
      <c r="AB428" s="58">
        <f t="shared" si="95"/>
        <v>1.3595166163141994E-2</v>
      </c>
      <c r="AC428" s="58">
        <f t="shared" si="95"/>
        <v>1.3595166163141994E-2</v>
      </c>
      <c r="AD428" s="58">
        <f t="shared" si="95"/>
        <v>9.0634441087613302E-3</v>
      </c>
      <c r="AE428" s="58">
        <f t="shared" si="95"/>
        <v>6.9486404833836862E-2</v>
      </c>
      <c r="AF428" s="58">
        <f t="shared" si="95"/>
        <v>2.2658610271903322E-2</v>
      </c>
      <c r="AG428" s="58">
        <f t="shared" si="95"/>
        <v>3.3232628398791542E-2</v>
      </c>
      <c r="AH428" s="58">
        <f t="shared" si="95"/>
        <v>7.0996978851963752E-2</v>
      </c>
      <c r="AI428" s="58">
        <f t="shared" si="95"/>
        <v>7.5528700906344415E-3</v>
      </c>
      <c r="AJ428" s="58">
        <f t="shared" si="95"/>
        <v>2.1148036253776436E-2</v>
      </c>
      <c r="AK428" s="58">
        <f t="shared" si="95"/>
        <v>0.42296072507552868</v>
      </c>
      <c r="AL428" s="58">
        <f t="shared" si="95"/>
        <v>8.3081570996978854E-2</v>
      </c>
      <c r="AM428" s="58">
        <f t="shared" si="95"/>
        <v>1.5105740181268882E-3</v>
      </c>
      <c r="AN428" s="58">
        <f t="shared" si="96"/>
        <v>1</v>
      </c>
    </row>
    <row r="429" spans="1:40" x14ac:dyDescent="0.15">
      <c r="A429" s="13" t="s">
        <v>835</v>
      </c>
      <c r="B429" s="70">
        <v>1</v>
      </c>
      <c r="C429" s="71" t="s">
        <v>37</v>
      </c>
      <c r="D429" s="65" t="s">
        <v>836</v>
      </c>
      <c r="E429" s="57">
        <v>106</v>
      </c>
      <c r="F429" s="57">
        <v>69</v>
      </c>
      <c r="G429" s="57">
        <v>17</v>
      </c>
      <c r="H429" s="57">
        <v>4</v>
      </c>
      <c r="I429" s="57">
        <v>1</v>
      </c>
      <c r="J429" s="57">
        <v>3</v>
      </c>
      <c r="K429" s="57">
        <v>1</v>
      </c>
      <c r="L429" s="57">
        <v>17</v>
      </c>
      <c r="M429" s="57">
        <v>10</v>
      </c>
      <c r="N429" s="57">
        <v>11</v>
      </c>
      <c r="O429" s="57">
        <v>17</v>
      </c>
      <c r="P429" s="57">
        <v>1</v>
      </c>
      <c r="Q429" s="57">
        <v>0</v>
      </c>
      <c r="R429" s="57">
        <v>74</v>
      </c>
      <c r="S429" s="57">
        <v>40</v>
      </c>
      <c r="T429" s="57">
        <v>2</v>
      </c>
      <c r="U429" s="57">
        <v>278</v>
      </c>
      <c r="W429" s="52" t="str">
        <f t="shared" si="94"/>
        <v>その他(N=278）</v>
      </c>
      <c r="X429" s="58">
        <f t="shared" si="95"/>
        <v>0.38129496402877699</v>
      </c>
      <c r="Y429" s="58">
        <f t="shared" si="95"/>
        <v>0.24820143884892087</v>
      </c>
      <c r="Z429" s="58">
        <f t="shared" si="95"/>
        <v>6.1151079136690649E-2</v>
      </c>
      <c r="AA429" s="58">
        <f t="shared" si="95"/>
        <v>1.4388489208633094E-2</v>
      </c>
      <c r="AB429" s="58">
        <f t="shared" si="95"/>
        <v>3.5971223021582736E-3</v>
      </c>
      <c r="AC429" s="58">
        <f t="shared" si="95"/>
        <v>1.0791366906474821E-2</v>
      </c>
      <c r="AD429" s="58">
        <f t="shared" si="95"/>
        <v>3.5971223021582736E-3</v>
      </c>
      <c r="AE429" s="58">
        <f t="shared" si="95"/>
        <v>6.1151079136690649E-2</v>
      </c>
      <c r="AF429" s="58">
        <f t="shared" si="95"/>
        <v>3.5971223021582732E-2</v>
      </c>
      <c r="AG429" s="58">
        <f t="shared" si="95"/>
        <v>3.9568345323741004E-2</v>
      </c>
      <c r="AH429" s="58">
        <f t="shared" si="95"/>
        <v>6.1151079136690649E-2</v>
      </c>
      <c r="AI429" s="58">
        <f t="shared" si="95"/>
        <v>3.5971223021582736E-3</v>
      </c>
      <c r="AJ429" s="58">
        <f t="shared" si="95"/>
        <v>0</v>
      </c>
      <c r="AK429" s="58">
        <f t="shared" si="95"/>
        <v>0.26618705035971224</v>
      </c>
      <c r="AL429" s="58">
        <f t="shared" si="95"/>
        <v>0.14388489208633093</v>
      </c>
      <c r="AM429" s="58">
        <f t="shared" si="95"/>
        <v>7.1942446043165471E-3</v>
      </c>
      <c r="AN429" s="58">
        <f t="shared" si="96"/>
        <v>1</v>
      </c>
    </row>
    <row r="430" spans="1:40" x14ac:dyDescent="0.15">
      <c r="B430" s="49"/>
      <c r="C430" s="73" t="s">
        <v>751</v>
      </c>
      <c r="Q430" s="46"/>
      <c r="R430" s="46"/>
      <c r="S430" s="46"/>
      <c r="AB430" s="61"/>
      <c r="AI430" s="61"/>
      <c r="AJ430" s="61"/>
      <c r="AK430" s="61"/>
      <c r="AL430" s="61"/>
      <c r="AM430" s="61"/>
      <c r="AN430" s="61"/>
    </row>
    <row r="431" spans="1:40" x14ac:dyDescent="0.15">
      <c r="C431" s="60"/>
      <c r="P431" s="59"/>
      <c r="Q431" s="59"/>
      <c r="R431" s="59"/>
      <c r="S431" s="59"/>
      <c r="T431" s="59"/>
      <c r="U431" s="59" t="s">
        <v>355</v>
      </c>
      <c r="W431" s="60"/>
      <c r="AB431" s="61"/>
      <c r="AI431" s="61"/>
      <c r="AJ431" s="61"/>
      <c r="AK431" s="61"/>
      <c r="AL431" s="61"/>
      <c r="AM431" s="61"/>
      <c r="AN431" s="62"/>
    </row>
    <row r="432" spans="1:40" ht="12" customHeight="1" x14ac:dyDescent="0.15">
      <c r="B432" s="49"/>
      <c r="C432" s="130" t="s">
        <v>837</v>
      </c>
      <c r="E432" s="93"/>
      <c r="F432" s="93"/>
      <c r="G432" s="93"/>
      <c r="H432" s="93"/>
      <c r="I432" s="93"/>
      <c r="J432" s="93"/>
      <c r="K432" s="93"/>
      <c r="L432" s="93"/>
      <c r="M432" s="93"/>
      <c r="N432" s="93"/>
      <c r="O432" s="93"/>
      <c r="P432" s="93"/>
      <c r="Q432" s="93"/>
      <c r="R432" s="93"/>
      <c r="S432" s="93"/>
      <c r="T432" s="93"/>
      <c r="U432" s="93"/>
      <c r="W432" s="136" t="str">
        <f>+C432</f>
        <v>＜訪問先との訪問以外の関わり方＞</v>
      </c>
      <c r="X432" s="47"/>
      <c r="Y432" s="47"/>
      <c r="Z432" s="47"/>
      <c r="AA432" s="47"/>
      <c r="AB432" s="47"/>
      <c r="AC432" s="47"/>
      <c r="AD432" s="47"/>
      <c r="AE432" s="47"/>
      <c r="AF432" s="47"/>
      <c r="AG432" s="47"/>
      <c r="AH432" s="47"/>
      <c r="AI432" s="47"/>
      <c r="AJ432" s="47"/>
      <c r="AK432" s="47"/>
      <c r="AL432" s="47"/>
      <c r="AM432" s="47"/>
      <c r="AN432" s="47"/>
    </row>
    <row r="433" spans="1:42" ht="101.25" x14ac:dyDescent="0.15">
      <c r="A433" s="13" t="s">
        <v>838</v>
      </c>
      <c r="B433" s="85" t="s">
        <v>1204</v>
      </c>
      <c r="C433" s="131"/>
      <c r="E433" s="90" t="s">
        <v>1012</v>
      </c>
      <c r="F433" s="90" t="s">
        <v>1013</v>
      </c>
      <c r="G433" s="90" t="s">
        <v>1014</v>
      </c>
      <c r="H433" s="90" t="s">
        <v>1015</v>
      </c>
      <c r="I433" s="90" t="s">
        <v>1016</v>
      </c>
      <c r="J433" s="90" t="s">
        <v>1017</v>
      </c>
      <c r="K433" s="90" t="s">
        <v>1018</v>
      </c>
      <c r="L433" s="90" t="s">
        <v>1019</v>
      </c>
      <c r="M433" s="90" t="s">
        <v>1020</v>
      </c>
      <c r="N433" s="90" t="s">
        <v>1021</v>
      </c>
      <c r="O433" s="90" t="s">
        <v>1022</v>
      </c>
      <c r="P433" s="91" t="s">
        <v>1023</v>
      </c>
      <c r="Q433" s="91" t="s">
        <v>1024</v>
      </c>
      <c r="R433" s="91" t="s">
        <v>1025</v>
      </c>
      <c r="S433" s="91" t="s">
        <v>1026</v>
      </c>
      <c r="T433" s="91" t="s">
        <v>617</v>
      </c>
      <c r="U433" s="92" t="s">
        <v>140</v>
      </c>
      <c r="W433" s="137"/>
      <c r="X433" s="90" t="s">
        <v>1032</v>
      </c>
      <c r="Y433" s="90" t="s">
        <v>1013</v>
      </c>
      <c r="Z433" s="90" t="s">
        <v>1014</v>
      </c>
      <c r="AA433" s="90" t="s">
        <v>1015</v>
      </c>
      <c r="AB433" s="90" t="s">
        <v>1016</v>
      </c>
      <c r="AC433" s="90" t="s">
        <v>1017</v>
      </c>
      <c r="AD433" s="90" t="s">
        <v>1018</v>
      </c>
      <c r="AE433" s="90" t="s">
        <v>1019</v>
      </c>
      <c r="AF433" s="90" t="s">
        <v>1020</v>
      </c>
      <c r="AG433" s="90" t="s">
        <v>1021</v>
      </c>
      <c r="AH433" s="90" t="s">
        <v>1022</v>
      </c>
      <c r="AI433" s="91" t="s">
        <v>1023</v>
      </c>
      <c r="AJ433" s="91" t="s">
        <v>1024</v>
      </c>
      <c r="AK433" s="91" t="s">
        <v>1025</v>
      </c>
      <c r="AL433" s="91" t="s">
        <v>1026</v>
      </c>
      <c r="AM433" s="91" t="s">
        <v>617</v>
      </c>
      <c r="AN433" s="92" t="s">
        <v>140</v>
      </c>
    </row>
    <row r="434" spans="1:42" ht="23.25" customHeight="1" x14ac:dyDescent="0.15">
      <c r="B434" s="51"/>
      <c r="C434" s="52" t="s">
        <v>150</v>
      </c>
      <c r="D434" s="51"/>
      <c r="E434" s="57">
        <v>6360</v>
      </c>
      <c r="F434" s="57">
        <v>4314</v>
      </c>
      <c r="G434" s="57">
        <v>858</v>
      </c>
      <c r="H434" s="57">
        <v>463</v>
      </c>
      <c r="I434" s="57">
        <v>268</v>
      </c>
      <c r="J434" s="57">
        <v>192</v>
      </c>
      <c r="K434" s="57">
        <v>202</v>
      </c>
      <c r="L434" s="57">
        <v>1165</v>
      </c>
      <c r="M434" s="57">
        <v>615</v>
      </c>
      <c r="N434" s="57">
        <v>522</v>
      </c>
      <c r="O434" s="57">
        <v>1398</v>
      </c>
      <c r="P434" s="57">
        <v>294</v>
      </c>
      <c r="Q434" s="57">
        <v>252</v>
      </c>
      <c r="R434" s="57">
        <v>4502</v>
      </c>
      <c r="S434" s="57">
        <v>617</v>
      </c>
      <c r="T434" s="57">
        <v>37</v>
      </c>
      <c r="U434" s="57">
        <v>15420</v>
      </c>
      <c r="W434" s="52" t="str">
        <f t="shared" ref="W434:W441" si="97">+C434&amp;"(N="&amp;U434&amp;"）"</f>
        <v>全体(N=15420）</v>
      </c>
      <c r="X434" s="58">
        <f t="shared" ref="X434:AM441" si="98">+E434/$U434</f>
        <v>0.41245136186770426</v>
      </c>
      <c r="Y434" s="58">
        <f t="shared" si="98"/>
        <v>0.27976653696498055</v>
      </c>
      <c r="Z434" s="58">
        <f t="shared" si="98"/>
        <v>5.5642023346303499E-2</v>
      </c>
      <c r="AA434" s="58">
        <f t="shared" si="98"/>
        <v>3.0025940337224385E-2</v>
      </c>
      <c r="AB434" s="58">
        <f t="shared" si="98"/>
        <v>1.7380025940337225E-2</v>
      </c>
      <c r="AC434" s="58">
        <f t="shared" si="98"/>
        <v>1.2451361867704281E-2</v>
      </c>
      <c r="AD434" s="58">
        <f t="shared" si="98"/>
        <v>1.3099870298313878E-2</v>
      </c>
      <c r="AE434" s="58">
        <f t="shared" si="98"/>
        <v>7.5551232166018154E-2</v>
      </c>
      <c r="AF434" s="58">
        <f t="shared" si="98"/>
        <v>3.9883268482490269E-2</v>
      </c>
      <c r="AG434" s="58">
        <f t="shared" si="98"/>
        <v>3.3852140077821009E-2</v>
      </c>
      <c r="AH434" s="58">
        <f t="shared" si="98"/>
        <v>9.0661478599221787E-2</v>
      </c>
      <c r="AI434" s="58">
        <f t="shared" si="98"/>
        <v>1.9066147859922181E-2</v>
      </c>
      <c r="AJ434" s="58">
        <f t="shared" si="98"/>
        <v>1.6342412451361869E-2</v>
      </c>
      <c r="AK434" s="58">
        <f t="shared" si="98"/>
        <v>0.291958495460441</v>
      </c>
      <c r="AL434" s="58">
        <f t="shared" si="98"/>
        <v>4.0012970168612189E-2</v>
      </c>
      <c r="AM434" s="58">
        <f t="shared" si="98"/>
        <v>2.3994811932555125E-3</v>
      </c>
      <c r="AN434" s="58">
        <f t="shared" ref="AN434:AN441" si="99">+U434/$U434</f>
        <v>1</v>
      </c>
    </row>
    <row r="435" spans="1:42" ht="23.25" customHeight="1" x14ac:dyDescent="0.15">
      <c r="A435" s="13" t="s">
        <v>1205</v>
      </c>
      <c r="B435" s="70">
        <v>1</v>
      </c>
      <c r="C435" s="71" t="s">
        <v>841</v>
      </c>
      <c r="D435" s="65" t="s">
        <v>842</v>
      </c>
      <c r="E435" s="57">
        <v>719</v>
      </c>
      <c r="F435" s="57">
        <v>462</v>
      </c>
      <c r="G435" s="57">
        <v>118</v>
      </c>
      <c r="H435" s="57">
        <v>54</v>
      </c>
      <c r="I435" s="57">
        <v>57</v>
      </c>
      <c r="J435" s="57">
        <v>31</v>
      </c>
      <c r="K435" s="57">
        <v>41</v>
      </c>
      <c r="L435" s="57">
        <v>148</v>
      </c>
      <c r="M435" s="57">
        <v>88</v>
      </c>
      <c r="N435" s="57">
        <v>54</v>
      </c>
      <c r="O435" s="57">
        <v>156</v>
      </c>
      <c r="P435" s="57">
        <v>56</v>
      </c>
      <c r="Q435" s="57">
        <v>51</v>
      </c>
      <c r="R435" s="57">
        <v>127</v>
      </c>
      <c r="S435" s="57">
        <v>18</v>
      </c>
      <c r="T435" s="57">
        <v>0</v>
      </c>
      <c r="U435" s="57">
        <v>1162</v>
      </c>
      <c r="W435" s="52" t="str">
        <f t="shared" si="97"/>
        <v>ふるさと納税によって、特定の地域を継続的に応援している(N=1162）</v>
      </c>
      <c r="X435" s="58">
        <f t="shared" si="98"/>
        <v>0.61876075731497415</v>
      </c>
      <c r="Y435" s="58">
        <f t="shared" si="98"/>
        <v>0.39759036144578314</v>
      </c>
      <c r="Z435" s="58">
        <f t="shared" si="98"/>
        <v>0.10154905335628227</v>
      </c>
      <c r="AA435" s="58">
        <f t="shared" si="98"/>
        <v>4.6471600688468159E-2</v>
      </c>
      <c r="AB435" s="58">
        <f t="shared" si="98"/>
        <v>4.9053356282271948E-2</v>
      </c>
      <c r="AC435" s="58">
        <f t="shared" si="98"/>
        <v>2.6678141135972461E-2</v>
      </c>
      <c r="AD435" s="58">
        <f t="shared" si="98"/>
        <v>3.5283993115318414E-2</v>
      </c>
      <c r="AE435" s="58">
        <f t="shared" si="98"/>
        <v>0.12736660929432014</v>
      </c>
      <c r="AF435" s="58">
        <f t="shared" si="98"/>
        <v>7.5731497418244406E-2</v>
      </c>
      <c r="AG435" s="58">
        <f t="shared" si="98"/>
        <v>4.6471600688468159E-2</v>
      </c>
      <c r="AH435" s="58">
        <f t="shared" si="98"/>
        <v>0.13425129087779691</v>
      </c>
      <c r="AI435" s="58">
        <f t="shared" si="98"/>
        <v>4.8192771084337352E-2</v>
      </c>
      <c r="AJ435" s="58">
        <f t="shared" si="98"/>
        <v>4.388984509466437E-2</v>
      </c>
      <c r="AK435" s="58">
        <f t="shared" si="98"/>
        <v>0.10929432013769363</v>
      </c>
      <c r="AL435" s="58">
        <f t="shared" si="98"/>
        <v>1.549053356282272E-2</v>
      </c>
      <c r="AM435" s="58">
        <f t="shared" si="98"/>
        <v>0</v>
      </c>
      <c r="AN435" s="58">
        <f t="shared" si="99"/>
        <v>1</v>
      </c>
    </row>
    <row r="436" spans="1:42" ht="23.25" customHeight="1" x14ac:dyDescent="0.15">
      <c r="A436" s="13" t="s">
        <v>843</v>
      </c>
      <c r="B436" s="70">
        <v>1</v>
      </c>
      <c r="C436" s="71" t="s">
        <v>844</v>
      </c>
      <c r="D436" s="65" t="s">
        <v>845</v>
      </c>
      <c r="E436" s="57">
        <v>228</v>
      </c>
      <c r="F436" s="57">
        <v>265</v>
      </c>
      <c r="G436" s="57">
        <v>109</v>
      </c>
      <c r="H436" s="57">
        <v>84</v>
      </c>
      <c r="I436" s="57">
        <v>73</v>
      </c>
      <c r="J436" s="57">
        <v>29</v>
      </c>
      <c r="K436" s="57">
        <v>47</v>
      </c>
      <c r="L436" s="57">
        <v>57</v>
      </c>
      <c r="M436" s="57">
        <v>48</v>
      </c>
      <c r="N436" s="57">
        <v>35</v>
      </c>
      <c r="O436" s="57">
        <v>58</v>
      </c>
      <c r="P436" s="57">
        <v>32</v>
      </c>
      <c r="Q436" s="57">
        <v>28</v>
      </c>
      <c r="R436" s="57">
        <v>34</v>
      </c>
      <c r="S436" s="57">
        <v>2</v>
      </c>
      <c r="T436" s="57">
        <v>0</v>
      </c>
      <c r="U436" s="57">
        <v>568</v>
      </c>
      <c r="W436" s="52" t="str">
        <f t="shared" si="97"/>
        <v>クラウドファンディングによって特定の地域を継続的に応援している(N=568）</v>
      </c>
      <c r="X436" s="58">
        <f t="shared" si="98"/>
        <v>0.40140845070422537</v>
      </c>
      <c r="Y436" s="58">
        <f t="shared" si="98"/>
        <v>0.46654929577464788</v>
      </c>
      <c r="Z436" s="58">
        <f t="shared" si="98"/>
        <v>0.19190140845070422</v>
      </c>
      <c r="AA436" s="58">
        <f t="shared" si="98"/>
        <v>0.14788732394366197</v>
      </c>
      <c r="AB436" s="58">
        <f t="shared" si="98"/>
        <v>0.12852112676056338</v>
      </c>
      <c r="AC436" s="58">
        <f t="shared" si="98"/>
        <v>5.1056338028169015E-2</v>
      </c>
      <c r="AD436" s="58">
        <f t="shared" si="98"/>
        <v>8.2746478873239437E-2</v>
      </c>
      <c r="AE436" s="58">
        <f t="shared" si="98"/>
        <v>0.10035211267605634</v>
      </c>
      <c r="AF436" s="58">
        <f t="shared" si="98"/>
        <v>8.4507042253521125E-2</v>
      </c>
      <c r="AG436" s="58">
        <f t="shared" si="98"/>
        <v>6.1619718309859156E-2</v>
      </c>
      <c r="AH436" s="58">
        <f t="shared" si="98"/>
        <v>0.10211267605633803</v>
      </c>
      <c r="AI436" s="58">
        <f t="shared" si="98"/>
        <v>5.6338028169014086E-2</v>
      </c>
      <c r="AJ436" s="58">
        <f t="shared" si="98"/>
        <v>4.9295774647887321E-2</v>
      </c>
      <c r="AK436" s="58">
        <f t="shared" si="98"/>
        <v>5.9859154929577461E-2</v>
      </c>
      <c r="AL436" s="58">
        <f t="shared" si="98"/>
        <v>3.5211267605633804E-3</v>
      </c>
      <c r="AM436" s="58">
        <f t="shared" si="98"/>
        <v>0</v>
      </c>
      <c r="AN436" s="58">
        <f t="shared" si="99"/>
        <v>1</v>
      </c>
    </row>
    <row r="437" spans="1:42" ht="23.25" customHeight="1" x14ac:dyDescent="0.15">
      <c r="A437" s="13" t="s">
        <v>1206</v>
      </c>
      <c r="B437" s="70">
        <v>1</v>
      </c>
      <c r="C437" s="71" t="s">
        <v>847</v>
      </c>
      <c r="D437" s="65" t="s">
        <v>848</v>
      </c>
      <c r="E437" s="57">
        <v>1164</v>
      </c>
      <c r="F437" s="57">
        <v>807</v>
      </c>
      <c r="G437" s="57">
        <v>165</v>
      </c>
      <c r="H437" s="57">
        <v>114</v>
      </c>
      <c r="I437" s="57">
        <v>84</v>
      </c>
      <c r="J437" s="57">
        <v>66</v>
      </c>
      <c r="K437" s="57">
        <v>95</v>
      </c>
      <c r="L437" s="57">
        <v>311</v>
      </c>
      <c r="M437" s="57">
        <v>150</v>
      </c>
      <c r="N437" s="57">
        <v>105</v>
      </c>
      <c r="O437" s="57">
        <v>372</v>
      </c>
      <c r="P437" s="57">
        <v>106</v>
      </c>
      <c r="Q437" s="57">
        <v>81</v>
      </c>
      <c r="R437" s="57">
        <v>84</v>
      </c>
      <c r="S437" s="57">
        <v>33</v>
      </c>
      <c r="T437" s="57">
        <v>1</v>
      </c>
      <c r="U437" s="57">
        <v>1748</v>
      </c>
      <c r="W437" s="52" t="str">
        <f t="shared" si="97"/>
        <v>地場産品等を購入することにより、特定の地域を定期的・継続的に応援している(N=1748）</v>
      </c>
      <c r="X437" s="58">
        <f t="shared" si="98"/>
        <v>0.66590389016018303</v>
      </c>
      <c r="Y437" s="58">
        <f t="shared" si="98"/>
        <v>0.46167048054919907</v>
      </c>
      <c r="Z437" s="58">
        <f t="shared" si="98"/>
        <v>9.4393592677345539E-2</v>
      </c>
      <c r="AA437" s="58">
        <f t="shared" si="98"/>
        <v>6.5217391304347824E-2</v>
      </c>
      <c r="AB437" s="58">
        <f t="shared" si="98"/>
        <v>4.8054919908466817E-2</v>
      </c>
      <c r="AC437" s="58">
        <f t="shared" si="98"/>
        <v>3.7757437070938218E-2</v>
      </c>
      <c r="AD437" s="58">
        <f t="shared" si="98"/>
        <v>5.434782608695652E-2</v>
      </c>
      <c r="AE437" s="58">
        <f t="shared" si="98"/>
        <v>0.17791762013729978</v>
      </c>
      <c r="AF437" s="58">
        <f t="shared" si="98"/>
        <v>8.5812356979405036E-2</v>
      </c>
      <c r="AG437" s="58">
        <f t="shared" si="98"/>
        <v>6.0068649885583525E-2</v>
      </c>
      <c r="AH437" s="58">
        <f t="shared" si="98"/>
        <v>0.21281464530892449</v>
      </c>
      <c r="AI437" s="58">
        <f t="shared" si="98"/>
        <v>6.0640732265446223E-2</v>
      </c>
      <c r="AJ437" s="58">
        <f t="shared" si="98"/>
        <v>4.6338672768878722E-2</v>
      </c>
      <c r="AK437" s="58">
        <f t="shared" si="98"/>
        <v>4.8054919908466817E-2</v>
      </c>
      <c r="AL437" s="58">
        <f t="shared" si="98"/>
        <v>1.8878718535469109E-2</v>
      </c>
      <c r="AM437" s="58">
        <f t="shared" si="98"/>
        <v>5.7208237986270023E-4</v>
      </c>
      <c r="AN437" s="58">
        <f t="shared" si="99"/>
        <v>1</v>
      </c>
    </row>
    <row r="438" spans="1:42" ht="23.25" customHeight="1" x14ac:dyDescent="0.15">
      <c r="A438" s="13" t="s">
        <v>1207</v>
      </c>
      <c r="B438" s="70">
        <v>1</v>
      </c>
      <c r="C438" s="71" t="s">
        <v>850</v>
      </c>
      <c r="D438" s="65" t="s">
        <v>851</v>
      </c>
      <c r="E438" s="57">
        <v>167</v>
      </c>
      <c r="F438" s="57">
        <v>147</v>
      </c>
      <c r="G438" s="57">
        <v>94</v>
      </c>
      <c r="H438" s="57">
        <v>86</v>
      </c>
      <c r="I438" s="57">
        <v>64</v>
      </c>
      <c r="J438" s="57">
        <v>42</v>
      </c>
      <c r="K438" s="57">
        <v>52</v>
      </c>
      <c r="L438" s="57">
        <v>68</v>
      </c>
      <c r="M438" s="57">
        <v>70</v>
      </c>
      <c r="N438" s="57">
        <v>32</v>
      </c>
      <c r="O438" s="57">
        <v>63</v>
      </c>
      <c r="P438" s="57">
        <v>41</v>
      </c>
      <c r="Q438" s="57">
        <v>37</v>
      </c>
      <c r="R438" s="57">
        <v>31</v>
      </c>
      <c r="S438" s="57">
        <v>0</v>
      </c>
      <c r="T438" s="57">
        <v>0</v>
      </c>
      <c r="U438" s="57">
        <v>485</v>
      </c>
      <c r="W438" s="52" t="str">
        <f t="shared" si="97"/>
        <v>都市部にいながら、特定地域のためになる仕事を請け負っている(N=485）</v>
      </c>
      <c r="X438" s="58">
        <f t="shared" si="98"/>
        <v>0.34432989690721649</v>
      </c>
      <c r="Y438" s="58">
        <f t="shared" si="98"/>
        <v>0.30309278350515462</v>
      </c>
      <c r="Z438" s="58">
        <f t="shared" si="98"/>
        <v>0.19381443298969073</v>
      </c>
      <c r="AA438" s="58">
        <f t="shared" si="98"/>
        <v>0.17731958762886599</v>
      </c>
      <c r="AB438" s="58">
        <f t="shared" si="98"/>
        <v>0.13195876288659794</v>
      </c>
      <c r="AC438" s="58">
        <f t="shared" si="98"/>
        <v>8.6597938144329895E-2</v>
      </c>
      <c r="AD438" s="58">
        <f t="shared" si="98"/>
        <v>0.10721649484536082</v>
      </c>
      <c r="AE438" s="58">
        <f t="shared" si="98"/>
        <v>0.14020618556701031</v>
      </c>
      <c r="AF438" s="58">
        <f t="shared" si="98"/>
        <v>0.14432989690721648</v>
      </c>
      <c r="AG438" s="58">
        <f t="shared" si="98"/>
        <v>6.5979381443298971E-2</v>
      </c>
      <c r="AH438" s="58">
        <f t="shared" si="98"/>
        <v>0.12989690721649486</v>
      </c>
      <c r="AI438" s="58">
        <f t="shared" si="98"/>
        <v>8.4536082474226809E-2</v>
      </c>
      <c r="AJ438" s="58">
        <f t="shared" si="98"/>
        <v>7.628865979381444E-2</v>
      </c>
      <c r="AK438" s="58">
        <f t="shared" si="98"/>
        <v>6.3917525773195871E-2</v>
      </c>
      <c r="AL438" s="58">
        <f t="shared" si="98"/>
        <v>0</v>
      </c>
      <c r="AM438" s="58">
        <f t="shared" si="98"/>
        <v>0</v>
      </c>
      <c r="AN438" s="58">
        <f t="shared" si="99"/>
        <v>1</v>
      </c>
    </row>
    <row r="439" spans="1:42" ht="23.25" customHeight="1" x14ac:dyDescent="0.15">
      <c r="A439" s="13" t="s">
        <v>1208</v>
      </c>
      <c r="B439" s="70">
        <v>1</v>
      </c>
      <c r="C439" s="71" t="s">
        <v>853</v>
      </c>
      <c r="D439" s="65" t="s">
        <v>854</v>
      </c>
      <c r="E439" s="57">
        <v>268</v>
      </c>
      <c r="F439" s="57">
        <v>232</v>
      </c>
      <c r="G439" s="57">
        <v>66</v>
      </c>
      <c r="H439" s="57">
        <v>47</v>
      </c>
      <c r="I439" s="57">
        <v>22</v>
      </c>
      <c r="J439" s="57">
        <v>21</v>
      </c>
      <c r="K439" s="57">
        <v>26</v>
      </c>
      <c r="L439" s="57">
        <v>98</v>
      </c>
      <c r="M439" s="57">
        <v>65</v>
      </c>
      <c r="N439" s="57">
        <v>49</v>
      </c>
      <c r="O439" s="57">
        <v>99</v>
      </c>
      <c r="P439" s="57">
        <v>43</v>
      </c>
      <c r="Q439" s="57">
        <v>42</v>
      </c>
      <c r="R439" s="57">
        <v>62</v>
      </c>
      <c r="S439" s="57">
        <v>4</v>
      </c>
      <c r="T439" s="57">
        <v>0</v>
      </c>
      <c r="U439" s="57">
        <v>549</v>
      </c>
      <c r="W439" s="52" t="str">
        <f t="shared" si="97"/>
        <v>ＳＮＳ等で、自分の住んでいる地域以外の特定の地域の情報発信を行っている(N=549）</v>
      </c>
      <c r="X439" s="58">
        <f t="shared" si="98"/>
        <v>0.48816029143897999</v>
      </c>
      <c r="Y439" s="58">
        <f t="shared" si="98"/>
        <v>0.42258652094717669</v>
      </c>
      <c r="Z439" s="58">
        <f t="shared" si="98"/>
        <v>0.12021857923497267</v>
      </c>
      <c r="AA439" s="58">
        <f t="shared" si="98"/>
        <v>8.5610200364298727E-2</v>
      </c>
      <c r="AB439" s="58">
        <f t="shared" si="98"/>
        <v>4.0072859744990891E-2</v>
      </c>
      <c r="AC439" s="58">
        <f t="shared" si="98"/>
        <v>3.825136612021858E-2</v>
      </c>
      <c r="AD439" s="58">
        <f t="shared" si="98"/>
        <v>4.7358834244080147E-2</v>
      </c>
      <c r="AE439" s="58">
        <f t="shared" si="98"/>
        <v>0.1785063752276867</v>
      </c>
      <c r="AF439" s="58">
        <f t="shared" si="98"/>
        <v>0.11839708561020036</v>
      </c>
      <c r="AG439" s="58">
        <f t="shared" si="98"/>
        <v>8.9253187613843349E-2</v>
      </c>
      <c r="AH439" s="58">
        <f t="shared" si="98"/>
        <v>0.18032786885245902</v>
      </c>
      <c r="AI439" s="58">
        <f t="shared" si="98"/>
        <v>7.8324225865209471E-2</v>
      </c>
      <c r="AJ439" s="58">
        <f t="shared" si="98"/>
        <v>7.650273224043716E-2</v>
      </c>
      <c r="AK439" s="58">
        <f t="shared" si="98"/>
        <v>0.11293260473588343</v>
      </c>
      <c r="AL439" s="58">
        <f t="shared" si="98"/>
        <v>7.2859744990892532E-3</v>
      </c>
      <c r="AM439" s="58">
        <f t="shared" si="98"/>
        <v>0</v>
      </c>
      <c r="AN439" s="58">
        <f t="shared" si="99"/>
        <v>1</v>
      </c>
    </row>
    <row r="440" spans="1:42" ht="23.25" customHeight="1" x14ac:dyDescent="0.15">
      <c r="A440" s="13" t="s">
        <v>1209</v>
      </c>
      <c r="B440" s="70">
        <v>1</v>
      </c>
      <c r="C440" s="71" t="s">
        <v>37</v>
      </c>
      <c r="D440" s="65" t="s">
        <v>856</v>
      </c>
      <c r="E440" s="57">
        <v>28</v>
      </c>
      <c r="F440" s="57">
        <v>25</v>
      </c>
      <c r="G440" s="57">
        <v>4</v>
      </c>
      <c r="H440" s="57">
        <v>6</v>
      </c>
      <c r="I440" s="57">
        <v>0</v>
      </c>
      <c r="J440" s="57">
        <v>0</v>
      </c>
      <c r="K440" s="57">
        <v>2</v>
      </c>
      <c r="L440" s="57">
        <v>11</v>
      </c>
      <c r="M440" s="57">
        <v>10</v>
      </c>
      <c r="N440" s="57">
        <v>9</v>
      </c>
      <c r="O440" s="57">
        <v>13</v>
      </c>
      <c r="P440" s="57">
        <v>4</v>
      </c>
      <c r="Q440" s="57">
        <v>5</v>
      </c>
      <c r="R440" s="57">
        <v>3</v>
      </c>
      <c r="S440" s="57">
        <v>22</v>
      </c>
      <c r="T440" s="57">
        <v>2</v>
      </c>
      <c r="U440" s="57">
        <v>72</v>
      </c>
      <c r="W440" s="52" t="str">
        <f t="shared" si="97"/>
        <v>その他(N=72）</v>
      </c>
      <c r="X440" s="58">
        <f t="shared" si="98"/>
        <v>0.3888888888888889</v>
      </c>
      <c r="Y440" s="58">
        <f t="shared" si="98"/>
        <v>0.34722222222222221</v>
      </c>
      <c r="Z440" s="58">
        <f t="shared" si="98"/>
        <v>5.5555555555555552E-2</v>
      </c>
      <c r="AA440" s="58">
        <f t="shared" si="98"/>
        <v>8.3333333333333329E-2</v>
      </c>
      <c r="AB440" s="58">
        <f t="shared" si="98"/>
        <v>0</v>
      </c>
      <c r="AC440" s="58">
        <f t="shared" si="98"/>
        <v>0</v>
      </c>
      <c r="AD440" s="58">
        <f t="shared" si="98"/>
        <v>2.7777777777777776E-2</v>
      </c>
      <c r="AE440" s="58">
        <f t="shared" si="98"/>
        <v>0.15277777777777779</v>
      </c>
      <c r="AF440" s="58">
        <f t="shared" si="98"/>
        <v>0.1388888888888889</v>
      </c>
      <c r="AG440" s="58">
        <f t="shared" si="98"/>
        <v>0.125</v>
      </c>
      <c r="AH440" s="58">
        <f t="shared" si="98"/>
        <v>0.18055555555555555</v>
      </c>
      <c r="AI440" s="58">
        <f t="shared" si="98"/>
        <v>5.5555555555555552E-2</v>
      </c>
      <c r="AJ440" s="58">
        <f t="shared" si="98"/>
        <v>6.9444444444444448E-2</v>
      </c>
      <c r="AK440" s="58">
        <f t="shared" si="98"/>
        <v>4.1666666666666664E-2</v>
      </c>
      <c r="AL440" s="58">
        <f t="shared" si="98"/>
        <v>0.30555555555555558</v>
      </c>
      <c r="AM440" s="58">
        <f t="shared" si="98"/>
        <v>2.7777777777777776E-2</v>
      </c>
      <c r="AN440" s="58">
        <f t="shared" si="99"/>
        <v>1</v>
      </c>
    </row>
    <row r="441" spans="1:42" ht="23.25" customHeight="1" x14ac:dyDescent="0.15">
      <c r="A441" s="13" t="s">
        <v>1210</v>
      </c>
      <c r="B441" s="70">
        <v>1</v>
      </c>
      <c r="C441" s="71" t="s">
        <v>858</v>
      </c>
      <c r="D441" s="65" t="s">
        <v>859</v>
      </c>
      <c r="E441" s="57">
        <v>4298</v>
      </c>
      <c r="F441" s="57">
        <v>2825</v>
      </c>
      <c r="G441" s="57">
        <v>479</v>
      </c>
      <c r="H441" s="57">
        <v>198</v>
      </c>
      <c r="I441" s="57">
        <v>79</v>
      </c>
      <c r="J441" s="57">
        <v>74</v>
      </c>
      <c r="K441" s="57">
        <v>41</v>
      </c>
      <c r="L441" s="57">
        <v>668</v>
      </c>
      <c r="M441" s="57">
        <v>320</v>
      </c>
      <c r="N441" s="57">
        <v>326</v>
      </c>
      <c r="O441" s="57">
        <v>839</v>
      </c>
      <c r="P441" s="57">
        <v>116</v>
      </c>
      <c r="Q441" s="57">
        <v>94</v>
      </c>
      <c r="R441" s="57">
        <v>4191</v>
      </c>
      <c r="S441" s="57">
        <v>545</v>
      </c>
      <c r="T441" s="57">
        <v>34</v>
      </c>
      <c r="U441" s="57">
        <v>11657</v>
      </c>
      <c r="W441" s="52" t="str">
        <f t="shared" si="97"/>
        <v>なし(N=11657）</v>
      </c>
      <c r="X441" s="58">
        <f t="shared" si="98"/>
        <v>0.36870549884189757</v>
      </c>
      <c r="Y441" s="58">
        <f t="shared" si="98"/>
        <v>0.242343656172257</v>
      </c>
      <c r="Z441" s="58">
        <f t="shared" si="98"/>
        <v>4.1091189843012785E-2</v>
      </c>
      <c r="AA441" s="58">
        <f t="shared" si="98"/>
        <v>1.6985502273312175E-2</v>
      </c>
      <c r="AB441" s="58">
        <f t="shared" si="98"/>
        <v>6.7770438363215233E-3</v>
      </c>
      <c r="AC441" s="58">
        <f t="shared" si="98"/>
        <v>6.3481170112378825E-3</v>
      </c>
      <c r="AD441" s="58">
        <f t="shared" si="98"/>
        <v>3.5171999656858541E-3</v>
      </c>
      <c r="AE441" s="58">
        <f t="shared" si="98"/>
        <v>5.7304623831174399E-2</v>
      </c>
      <c r="AF441" s="58">
        <f t="shared" si="98"/>
        <v>2.7451316805353006E-2</v>
      </c>
      <c r="AG441" s="58">
        <f t="shared" si="98"/>
        <v>2.7966028995453376E-2</v>
      </c>
      <c r="AH441" s="58">
        <f t="shared" si="98"/>
        <v>7.1973921249034914E-2</v>
      </c>
      <c r="AI441" s="58">
        <f t="shared" si="98"/>
        <v>9.9511023419404654E-3</v>
      </c>
      <c r="AJ441" s="58">
        <f t="shared" si="98"/>
        <v>8.0638243115724456E-3</v>
      </c>
      <c r="AK441" s="58">
        <f t="shared" si="98"/>
        <v>0.35952646478510764</v>
      </c>
      <c r="AL441" s="58">
        <f t="shared" si="98"/>
        <v>4.6753023934116837E-2</v>
      </c>
      <c r="AM441" s="58">
        <f t="shared" si="98"/>
        <v>2.9167024105687571E-3</v>
      </c>
      <c r="AN441" s="58">
        <f t="shared" si="99"/>
        <v>1</v>
      </c>
    </row>
    <row r="442" spans="1:42" x14ac:dyDescent="0.15">
      <c r="Q442" s="46"/>
      <c r="R442" s="46"/>
      <c r="S442" s="46"/>
      <c r="AB442" s="61"/>
      <c r="AI442" s="61"/>
      <c r="AJ442" s="61"/>
      <c r="AK442" s="61"/>
      <c r="AL442" s="61"/>
      <c r="AM442" s="61"/>
      <c r="AN442" s="61"/>
      <c r="AO442" s="46"/>
      <c r="AP442" s="46"/>
    </row>
    <row r="443" spans="1:42" x14ac:dyDescent="0.15">
      <c r="Q443" s="46"/>
      <c r="R443" s="46"/>
      <c r="S443" s="46"/>
      <c r="AB443" s="61"/>
      <c r="AI443" s="61"/>
      <c r="AJ443" s="61"/>
      <c r="AK443" s="61"/>
      <c r="AL443" s="61"/>
      <c r="AM443" s="61"/>
      <c r="AN443" s="61"/>
      <c r="AO443" s="46"/>
      <c r="AP443" s="46"/>
    </row>
    <row r="444" spans="1:42" x14ac:dyDescent="0.15">
      <c r="AB444" s="61"/>
      <c r="AI444" s="61"/>
      <c r="AJ444" s="61"/>
      <c r="AK444" s="61"/>
      <c r="AL444" s="61"/>
      <c r="AM444" s="61"/>
      <c r="AN444" s="61"/>
      <c r="AO444" s="46"/>
      <c r="AP444" s="46"/>
    </row>
    <row r="445" spans="1:42" x14ac:dyDescent="0.15">
      <c r="AB445" s="61"/>
      <c r="AI445" s="61"/>
      <c r="AJ445" s="61"/>
      <c r="AK445" s="61"/>
      <c r="AL445" s="61"/>
      <c r="AM445" s="61"/>
      <c r="AN445" s="61"/>
      <c r="AO445" s="46"/>
      <c r="AP445" s="46"/>
    </row>
  </sheetData>
  <mergeCells count="63">
    <mergeCell ref="C53:C54"/>
    <mergeCell ref="W53:W54"/>
    <mergeCell ref="W2:W3"/>
    <mergeCell ref="C7:C8"/>
    <mergeCell ref="W7:W8"/>
    <mergeCell ref="C20:C21"/>
    <mergeCell ref="W20:W21"/>
    <mergeCell ref="C63:C64"/>
    <mergeCell ref="W63:W64"/>
    <mergeCell ref="C76:C77"/>
    <mergeCell ref="W76:W77"/>
    <mergeCell ref="C94:C95"/>
    <mergeCell ref="W94:W95"/>
    <mergeCell ref="C103:C104"/>
    <mergeCell ref="W103:W104"/>
    <mergeCell ref="C112:C113"/>
    <mergeCell ref="W112:W113"/>
    <mergeCell ref="C125:C126"/>
    <mergeCell ref="W125:W126"/>
    <mergeCell ref="C132:C133"/>
    <mergeCell ref="W132:W133"/>
    <mergeCell ref="C141:C142"/>
    <mergeCell ref="W141:W142"/>
    <mergeCell ref="C156:C157"/>
    <mergeCell ref="W156:W157"/>
    <mergeCell ref="C169:C170"/>
    <mergeCell ref="W169:W170"/>
    <mergeCell ref="C181:C182"/>
    <mergeCell ref="W181:W182"/>
    <mergeCell ref="C191:C192"/>
    <mergeCell ref="W191:W192"/>
    <mergeCell ref="C209:C210"/>
    <mergeCell ref="W209:W210"/>
    <mergeCell ref="C220:C221"/>
    <mergeCell ref="W220:W221"/>
    <mergeCell ref="C234:C235"/>
    <mergeCell ref="W234:W235"/>
    <mergeCell ref="C246:C247"/>
    <mergeCell ref="W246:W247"/>
    <mergeCell ref="C264:C265"/>
    <mergeCell ref="W264:W265"/>
    <mergeCell ref="C278:C279"/>
    <mergeCell ref="W278:W279"/>
    <mergeCell ref="C300:C301"/>
    <mergeCell ref="W300:W301"/>
    <mergeCell ref="C321:C322"/>
    <mergeCell ref="W321:W322"/>
    <mergeCell ref="C330:C331"/>
    <mergeCell ref="W330:W331"/>
    <mergeCell ref="C346:C347"/>
    <mergeCell ref="W346:W347"/>
    <mergeCell ref="C361:C362"/>
    <mergeCell ref="W361:W362"/>
    <mergeCell ref="C376:C377"/>
    <mergeCell ref="W376:W377"/>
    <mergeCell ref="C432:C433"/>
    <mergeCell ref="W432:W433"/>
    <mergeCell ref="C389:C390"/>
    <mergeCell ref="W389:W390"/>
    <mergeCell ref="C398:C399"/>
    <mergeCell ref="W398:W399"/>
    <mergeCell ref="C414:C415"/>
    <mergeCell ref="W414:W415"/>
  </mergeCells>
  <phoneticPr fontId="2"/>
  <conditionalFormatting sqref="X1:AN1 X4:AN6 X18:AN19 X51:AN52 X61:AN62 X74:AN75 X92:AN93 X101:AN102 X110:AN111 X123:AN124 X139:AN140 X130:AN131 X154:AN155 X167:AN168 X179:AN180 X189:AN190 X207:AN208 X218:AN219 X232:AN233 X244:AN245 X262:AN263 X276:AN277 X298:AN299 X319:AN320 X328:AN329 X344:AN345 X359:AN360 X374:AN375 X387:AN388 X396:AN397 X412:AN413 X430:AN431 X442:AN1048576">
    <cfRule type="dataBar" priority="32">
      <dataBar>
        <cfvo type="num" val="0"/>
        <cfvo type="num" val="1"/>
        <color theme="0" tint="-0.34998626667073579"/>
      </dataBar>
      <extLst>
        <ext xmlns:x14="http://schemas.microsoft.com/office/spreadsheetml/2009/9/main" uri="{B025F937-C7B1-47D3-B67F-A62EFF666E3E}">
          <x14:id>{FCF92AF1-2F88-4ADA-9985-12DDEC30EA57}</x14:id>
        </ext>
      </extLst>
    </cfRule>
  </conditionalFormatting>
  <conditionalFormatting sqref="X9:AN17">
    <cfRule type="dataBar" priority="31">
      <dataBar>
        <cfvo type="num" val="0"/>
        <cfvo type="num" val="1"/>
        <color theme="0" tint="-0.34998626667073579"/>
      </dataBar>
      <extLst>
        <ext xmlns:x14="http://schemas.microsoft.com/office/spreadsheetml/2009/9/main" uri="{B025F937-C7B1-47D3-B67F-A62EFF666E3E}">
          <x14:id>{2C8FFE69-8EEA-4964-B880-915DA189C3CE}</x14:id>
        </ext>
      </extLst>
    </cfRule>
  </conditionalFormatting>
  <conditionalFormatting sqref="X22:AN50">
    <cfRule type="dataBar" priority="30">
      <dataBar>
        <cfvo type="num" val="0"/>
        <cfvo type="num" val="1"/>
        <color theme="0" tint="-0.34998626667073579"/>
      </dataBar>
      <extLst>
        <ext xmlns:x14="http://schemas.microsoft.com/office/spreadsheetml/2009/9/main" uri="{B025F937-C7B1-47D3-B67F-A62EFF666E3E}">
          <x14:id>{0CCAC54D-2DE8-452D-BA66-E370A0AC7E9C}</x14:id>
        </ext>
      </extLst>
    </cfRule>
  </conditionalFormatting>
  <conditionalFormatting sqref="X55:AN60">
    <cfRule type="dataBar" priority="29">
      <dataBar>
        <cfvo type="num" val="0"/>
        <cfvo type="num" val="1"/>
        <color theme="0" tint="-0.34998626667073579"/>
      </dataBar>
      <extLst>
        <ext xmlns:x14="http://schemas.microsoft.com/office/spreadsheetml/2009/9/main" uri="{B025F937-C7B1-47D3-B67F-A62EFF666E3E}">
          <x14:id>{395FAF7D-2A60-41F2-9447-354FE988FCDF}</x14:id>
        </ext>
      </extLst>
    </cfRule>
  </conditionalFormatting>
  <conditionalFormatting sqref="X65:AN73">
    <cfRule type="dataBar" priority="28">
      <dataBar>
        <cfvo type="num" val="0"/>
        <cfvo type="num" val="1"/>
        <color theme="0" tint="-0.34998626667073579"/>
      </dataBar>
      <extLst>
        <ext xmlns:x14="http://schemas.microsoft.com/office/spreadsheetml/2009/9/main" uri="{B025F937-C7B1-47D3-B67F-A62EFF666E3E}">
          <x14:id>{55839D2C-2799-4AE0-AEA6-CA85E38448C3}</x14:id>
        </ext>
      </extLst>
    </cfRule>
  </conditionalFormatting>
  <conditionalFormatting sqref="X78:AN91">
    <cfRule type="dataBar" priority="27">
      <dataBar>
        <cfvo type="num" val="0"/>
        <cfvo type="num" val="1"/>
        <color theme="0" tint="-0.34998626667073579"/>
      </dataBar>
      <extLst>
        <ext xmlns:x14="http://schemas.microsoft.com/office/spreadsheetml/2009/9/main" uri="{B025F937-C7B1-47D3-B67F-A62EFF666E3E}">
          <x14:id>{F401B5A5-2773-44E7-9078-2A4B4620784D}</x14:id>
        </ext>
      </extLst>
    </cfRule>
  </conditionalFormatting>
  <conditionalFormatting sqref="X96:AN100">
    <cfRule type="dataBar" priority="26">
      <dataBar>
        <cfvo type="num" val="0"/>
        <cfvo type="num" val="1"/>
        <color theme="0" tint="-0.34998626667073579"/>
      </dataBar>
      <extLst>
        <ext xmlns:x14="http://schemas.microsoft.com/office/spreadsheetml/2009/9/main" uri="{B025F937-C7B1-47D3-B67F-A62EFF666E3E}">
          <x14:id>{D3A471AF-F244-4D7B-951F-E1B50820987A}</x14:id>
        </ext>
      </extLst>
    </cfRule>
  </conditionalFormatting>
  <conditionalFormatting sqref="X105:AN109">
    <cfRule type="dataBar" priority="25">
      <dataBar>
        <cfvo type="num" val="0"/>
        <cfvo type="num" val="1"/>
        <color theme="0" tint="-0.34998626667073579"/>
      </dataBar>
      <extLst>
        <ext xmlns:x14="http://schemas.microsoft.com/office/spreadsheetml/2009/9/main" uri="{B025F937-C7B1-47D3-B67F-A62EFF666E3E}">
          <x14:id>{6607EAC5-D06F-4A4D-A315-8F7548B6D08F}</x14:id>
        </ext>
      </extLst>
    </cfRule>
  </conditionalFormatting>
  <conditionalFormatting sqref="X114:AN122">
    <cfRule type="dataBar" priority="24">
      <dataBar>
        <cfvo type="num" val="0"/>
        <cfvo type="num" val="1"/>
        <color theme="0" tint="-0.34998626667073579"/>
      </dataBar>
      <extLst>
        <ext xmlns:x14="http://schemas.microsoft.com/office/spreadsheetml/2009/9/main" uri="{B025F937-C7B1-47D3-B67F-A62EFF666E3E}">
          <x14:id>{B841E163-1369-4A91-83CC-21B6D040FB87}</x14:id>
        </ext>
      </extLst>
    </cfRule>
  </conditionalFormatting>
  <conditionalFormatting sqref="X134:AN138">
    <cfRule type="dataBar" priority="23">
      <dataBar>
        <cfvo type="num" val="0"/>
        <cfvo type="num" val="1"/>
        <color theme="0" tint="-0.34998626667073579"/>
      </dataBar>
      <extLst>
        <ext xmlns:x14="http://schemas.microsoft.com/office/spreadsheetml/2009/9/main" uri="{B025F937-C7B1-47D3-B67F-A62EFF666E3E}">
          <x14:id>{7D57AE76-9FA0-42B3-95C6-040154F25DB9}</x14:id>
        </ext>
      </extLst>
    </cfRule>
  </conditionalFormatting>
  <conditionalFormatting sqref="X127:AN129">
    <cfRule type="dataBar" priority="22">
      <dataBar>
        <cfvo type="num" val="0"/>
        <cfvo type="num" val="1"/>
        <color theme="0" tint="-0.34998626667073579"/>
      </dataBar>
      <extLst>
        <ext xmlns:x14="http://schemas.microsoft.com/office/spreadsheetml/2009/9/main" uri="{B025F937-C7B1-47D3-B67F-A62EFF666E3E}">
          <x14:id>{A46FCD35-0232-44D5-9CE4-6A1388F81756}</x14:id>
        </ext>
      </extLst>
    </cfRule>
  </conditionalFormatting>
  <conditionalFormatting sqref="X143:AN153">
    <cfRule type="dataBar" priority="21">
      <dataBar>
        <cfvo type="num" val="0"/>
        <cfvo type="num" val="1"/>
        <color theme="0" tint="-0.34998626667073579"/>
      </dataBar>
      <extLst>
        <ext xmlns:x14="http://schemas.microsoft.com/office/spreadsheetml/2009/9/main" uri="{B025F937-C7B1-47D3-B67F-A62EFF666E3E}">
          <x14:id>{71082184-2F4C-4D63-9A0D-B9EAE394D35A}</x14:id>
        </ext>
      </extLst>
    </cfRule>
  </conditionalFormatting>
  <conditionalFormatting sqref="X158:AN166">
    <cfRule type="dataBar" priority="20">
      <dataBar>
        <cfvo type="num" val="0"/>
        <cfvo type="num" val="1"/>
        <color theme="0" tint="-0.34998626667073579"/>
      </dataBar>
      <extLst>
        <ext xmlns:x14="http://schemas.microsoft.com/office/spreadsheetml/2009/9/main" uri="{B025F937-C7B1-47D3-B67F-A62EFF666E3E}">
          <x14:id>{9E1A5155-56D6-4CF6-8752-16D71D081E87}</x14:id>
        </ext>
      </extLst>
    </cfRule>
  </conditionalFormatting>
  <conditionalFormatting sqref="X171:AN178">
    <cfRule type="dataBar" priority="19">
      <dataBar>
        <cfvo type="num" val="0"/>
        <cfvo type="num" val="1"/>
        <color theme="0" tint="-0.34998626667073579"/>
      </dataBar>
      <extLst>
        <ext xmlns:x14="http://schemas.microsoft.com/office/spreadsheetml/2009/9/main" uri="{B025F937-C7B1-47D3-B67F-A62EFF666E3E}">
          <x14:id>{9E011698-0643-449B-AAC6-D3B7369ED902}</x14:id>
        </ext>
      </extLst>
    </cfRule>
  </conditionalFormatting>
  <conditionalFormatting sqref="X183:AN188">
    <cfRule type="dataBar" priority="18">
      <dataBar>
        <cfvo type="num" val="0"/>
        <cfvo type="num" val="1"/>
        <color theme="0" tint="-0.34998626667073579"/>
      </dataBar>
      <extLst>
        <ext xmlns:x14="http://schemas.microsoft.com/office/spreadsheetml/2009/9/main" uri="{B025F937-C7B1-47D3-B67F-A62EFF666E3E}">
          <x14:id>{E1DF5F4E-D6D5-4C52-86AC-23341404A2FF}</x14:id>
        </ext>
      </extLst>
    </cfRule>
  </conditionalFormatting>
  <conditionalFormatting sqref="X193:AN206">
    <cfRule type="dataBar" priority="17">
      <dataBar>
        <cfvo type="num" val="0"/>
        <cfvo type="num" val="1"/>
        <color theme="0" tint="-0.34998626667073579"/>
      </dataBar>
      <extLst>
        <ext xmlns:x14="http://schemas.microsoft.com/office/spreadsheetml/2009/9/main" uri="{B025F937-C7B1-47D3-B67F-A62EFF666E3E}">
          <x14:id>{F39B6DEB-63DC-4736-8C73-AD4EBA707A59}</x14:id>
        </ext>
      </extLst>
    </cfRule>
  </conditionalFormatting>
  <conditionalFormatting sqref="X211:AN217">
    <cfRule type="dataBar" priority="16">
      <dataBar>
        <cfvo type="num" val="0"/>
        <cfvo type="num" val="1"/>
        <color theme="0" tint="-0.34998626667073579"/>
      </dataBar>
      <extLst>
        <ext xmlns:x14="http://schemas.microsoft.com/office/spreadsheetml/2009/9/main" uri="{B025F937-C7B1-47D3-B67F-A62EFF666E3E}">
          <x14:id>{AEC9C0E1-60A7-4C36-9C6E-0652C532CDF6}</x14:id>
        </ext>
      </extLst>
    </cfRule>
  </conditionalFormatting>
  <conditionalFormatting sqref="X222:AN230">
    <cfRule type="dataBar" priority="15">
      <dataBar>
        <cfvo type="num" val="0"/>
        <cfvo type="num" val="1"/>
        <color theme="0" tint="-0.34998626667073579"/>
      </dataBar>
      <extLst>
        <ext xmlns:x14="http://schemas.microsoft.com/office/spreadsheetml/2009/9/main" uri="{B025F937-C7B1-47D3-B67F-A62EFF666E3E}">
          <x14:id>{2B70403C-33B2-464F-B7F2-3F255D090DCA}</x14:id>
        </ext>
      </extLst>
    </cfRule>
  </conditionalFormatting>
  <conditionalFormatting sqref="X236:AN243">
    <cfRule type="dataBar" priority="14">
      <dataBar>
        <cfvo type="num" val="0"/>
        <cfvo type="num" val="1"/>
        <color theme="0" tint="-0.34998626667073579"/>
      </dataBar>
      <extLst>
        <ext xmlns:x14="http://schemas.microsoft.com/office/spreadsheetml/2009/9/main" uri="{B025F937-C7B1-47D3-B67F-A62EFF666E3E}">
          <x14:id>{2A811B74-2660-4F3E-94F0-D5538A2EEBEC}</x14:id>
        </ext>
      </extLst>
    </cfRule>
  </conditionalFormatting>
  <conditionalFormatting sqref="X248:AN261">
    <cfRule type="dataBar" priority="13">
      <dataBar>
        <cfvo type="num" val="0"/>
        <cfvo type="num" val="1"/>
        <color theme="0" tint="-0.34998626667073579"/>
      </dataBar>
      <extLst>
        <ext xmlns:x14="http://schemas.microsoft.com/office/spreadsheetml/2009/9/main" uri="{B025F937-C7B1-47D3-B67F-A62EFF666E3E}">
          <x14:id>{0C5A5616-F9F0-4C34-AA24-09C7A85151E0}</x14:id>
        </ext>
      </extLst>
    </cfRule>
  </conditionalFormatting>
  <conditionalFormatting sqref="X266:AN275">
    <cfRule type="dataBar" priority="12">
      <dataBar>
        <cfvo type="num" val="0"/>
        <cfvo type="num" val="1"/>
        <color theme="0" tint="-0.34998626667073579"/>
      </dataBar>
      <extLst>
        <ext xmlns:x14="http://schemas.microsoft.com/office/spreadsheetml/2009/9/main" uri="{B025F937-C7B1-47D3-B67F-A62EFF666E3E}">
          <x14:id>{31D5F7EF-C37D-409F-8F47-469CA3F56053}</x14:id>
        </ext>
      </extLst>
    </cfRule>
  </conditionalFormatting>
  <conditionalFormatting sqref="X280:AN297">
    <cfRule type="dataBar" priority="11">
      <dataBar>
        <cfvo type="num" val="0"/>
        <cfvo type="num" val="1"/>
        <color theme="0" tint="-0.34998626667073579"/>
      </dataBar>
      <extLst>
        <ext xmlns:x14="http://schemas.microsoft.com/office/spreadsheetml/2009/9/main" uri="{B025F937-C7B1-47D3-B67F-A62EFF666E3E}">
          <x14:id>{622F61F9-9593-4DA5-8F97-5D3EEA4FADD1}</x14:id>
        </ext>
      </extLst>
    </cfRule>
  </conditionalFormatting>
  <conditionalFormatting sqref="X302:AN318">
    <cfRule type="dataBar" priority="10">
      <dataBar>
        <cfvo type="num" val="0"/>
        <cfvo type="num" val="1"/>
        <color theme="0" tint="-0.34998626667073579"/>
      </dataBar>
      <extLst>
        <ext xmlns:x14="http://schemas.microsoft.com/office/spreadsheetml/2009/9/main" uri="{B025F937-C7B1-47D3-B67F-A62EFF666E3E}">
          <x14:id>{EC9EECAB-C06D-45FD-863F-FB8F1D4EF9D4}</x14:id>
        </ext>
      </extLst>
    </cfRule>
  </conditionalFormatting>
  <conditionalFormatting sqref="X323:AN327">
    <cfRule type="dataBar" priority="9">
      <dataBar>
        <cfvo type="num" val="0"/>
        <cfvo type="num" val="1"/>
        <color theme="0" tint="-0.34998626667073579"/>
      </dataBar>
      <extLst>
        <ext xmlns:x14="http://schemas.microsoft.com/office/spreadsheetml/2009/9/main" uri="{B025F937-C7B1-47D3-B67F-A62EFF666E3E}">
          <x14:id>{A1158DE8-F559-439B-89F8-A1F824BEAE20}</x14:id>
        </ext>
      </extLst>
    </cfRule>
  </conditionalFormatting>
  <conditionalFormatting sqref="X332:AN343">
    <cfRule type="dataBar" priority="8">
      <dataBar>
        <cfvo type="num" val="0"/>
        <cfvo type="num" val="1"/>
        <color theme="0" tint="-0.34998626667073579"/>
      </dataBar>
      <extLst>
        <ext xmlns:x14="http://schemas.microsoft.com/office/spreadsheetml/2009/9/main" uri="{B025F937-C7B1-47D3-B67F-A62EFF666E3E}">
          <x14:id>{B81B767C-68D4-4D4B-8A58-65F96F627FC6}</x14:id>
        </ext>
      </extLst>
    </cfRule>
  </conditionalFormatting>
  <conditionalFormatting sqref="X348:AN358">
    <cfRule type="dataBar" priority="7">
      <dataBar>
        <cfvo type="num" val="0"/>
        <cfvo type="num" val="1"/>
        <color theme="0" tint="-0.34998626667073579"/>
      </dataBar>
      <extLst>
        <ext xmlns:x14="http://schemas.microsoft.com/office/spreadsheetml/2009/9/main" uri="{B025F937-C7B1-47D3-B67F-A62EFF666E3E}">
          <x14:id>{8E7A668B-ABFC-49FC-8A2F-ABB577843ABE}</x14:id>
        </ext>
      </extLst>
    </cfRule>
  </conditionalFormatting>
  <conditionalFormatting sqref="X363:AN373">
    <cfRule type="dataBar" priority="6">
      <dataBar>
        <cfvo type="num" val="0"/>
        <cfvo type="num" val="1"/>
        <color theme="0" tint="-0.34998626667073579"/>
      </dataBar>
      <extLst>
        <ext xmlns:x14="http://schemas.microsoft.com/office/spreadsheetml/2009/9/main" uri="{B025F937-C7B1-47D3-B67F-A62EFF666E3E}">
          <x14:id>{B3B60BE7-F8AE-4361-B99D-A94BCA8C9D9A}</x14:id>
        </ext>
      </extLst>
    </cfRule>
  </conditionalFormatting>
  <conditionalFormatting sqref="X378:AN386">
    <cfRule type="dataBar" priority="5">
      <dataBar>
        <cfvo type="num" val="0"/>
        <cfvo type="num" val="1"/>
        <color theme="0" tint="-0.34998626667073579"/>
      </dataBar>
      <extLst>
        <ext xmlns:x14="http://schemas.microsoft.com/office/spreadsheetml/2009/9/main" uri="{B025F937-C7B1-47D3-B67F-A62EFF666E3E}">
          <x14:id>{BBA4F5F8-1C7A-42DC-8540-A307867A237F}</x14:id>
        </ext>
      </extLst>
    </cfRule>
  </conditionalFormatting>
  <conditionalFormatting sqref="X391:AN395">
    <cfRule type="dataBar" priority="4">
      <dataBar>
        <cfvo type="num" val="0"/>
        <cfvo type="num" val="1"/>
        <color theme="0" tint="-0.34998626667073579"/>
      </dataBar>
      <extLst>
        <ext xmlns:x14="http://schemas.microsoft.com/office/spreadsheetml/2009/9/main" uri="{B025F937-C7B1-47D3-B67F-A62EFF666E3E}">
          <x14:id>{547B4EFC-9AE3-4F60-9AC6-A7AF85AD18A6}</x14:id>
        </ext>
      </extLst>
    </cfRule>
  </conditionalFormatting>
  <conditionalFormatting sqref="X400:AN411">
    <cfRule type="dataBar" priority="3">
      <dataBar>
        <cfvo type="num" val="0"/>
        <cfvo type="num" val="1"/>
        <color theme="0" tint="-0.34998626667073579"/>
      </dataBar>
      <extLst>
        <ext xmlns:x14="http://schemas.microsoft.com/office/spreadsheetml/2009/9/main" uri="{B025F937-C7B1-47D3-B67F-A62EFF666E3E}">
          <x14:id>{D89F1CF9-508A-4673-958A-03266BD50E79}</x14:id>
        </ext>
      </extLst>
    </cfRule>
  </conditionalFormatting>
  <conditionalFormatting sqref="X416:AN429">
    <cfRule type="dataBar" priority="2">
      <dataBar>
        <cfvo type="num" val="0"/>
        <cfvo type="num" val="1"/>
        <color theme="0" tint="-0.34998626667073579"/>
      </dataBar>
      <extLst>
        <ext xmlns:x14="http://schemas.microsoft.com/office/spreadsheetml/2009/9/main" uri="{B025F937-C7B1-47D3-B67F-A62EFF666E3E}">
          <x14:id>{A984F637-9F72-43E6-A22A-DB9587355864}</x14:id>
        </ext>
      </extLst>
    </cfRule>
  </conditionalFormatting>
  <conditionalFormatting sqref="X434:AN441">
    <cfRule type="dataBar" priority="1">
      <dataBar>
        <cfvo type="num" val="0"/>
        <cfvo type="num" val="1"/>
        <color theme="0" tint="-0.34998626667073579"/>
      </dataBar>
      <extLst>
        <ext xmlns:x14="http://schemas.microsoft.com/office/spreadsheetml/2009/9/main" uri="{B025F937-C7B1-47D3-B67F-A62EFF666E3E}">
          <x14:id>{E2628F86-870C-45BF-AC72-5DE7B5C02BDD}</x14:id>
        </ext>
      </extLst>
    </cfRule>
  </conditionalFormatting>
  <pageMargins left="0.51181102362204722" right="0.51181102362204722" top="0.55118110236220474" bottom="0.55118110236220474" header="0.31496062992125984" footer="0.31496062992125984"/>
  <pageSetup paperSize="9" scale="96" orientation="portrait" r:id="rId1"/>
  <rowBreaks count="4" manualBreakCount="4">
    <brk id="191" min="22" max="28" man="1"/>
    <brk id="264" min="22" max="28" man="1"/>
    <brk id="346" min="22" max="28" man="1"/>
    <brk id="414" min="22" max="28" man="1"/>
  </rowBreaks>
  <extLst>
    <ext xmlns:x14="http://schemas.microsoft.com/office/spreadsheetml/2009/9/main" uri="{78C0D931-6437-407d-A8EE-F0AAD7539E65}">
      <x14:conditionalFormattings>
        <x14:conditionalFormatting xmlns:xm="http://schemas.microsoft.com/office/excel/2006/main">
          <x14:cfRule type="dataBar" id="{FCF92AF1-2F88-4ADA-9985-12DDEC30EA57}">
            <x14:dataBar minLength="0" maxLength="100" gradient="0">
              <x14:cfvo type="num">
                <xm:f>0</xm:f>
              </x14:cfvo>
              <x14:cfvo type="num">
                <xm:f>1</xm:f>
              </x14:cfvo>
              <x14:negativeFillColor rgb="FFFF0000"/>
              <x14:axisColor rgb="FF000000"/>
            </x14:dataBar>
          </x14:cfRule>
          <xm:sqref>X1:AN1 X4:AN6 X18:AN19 X51:AN52 X61:AN62 X74:AN75 X92:AN93 X101:AN102 X110:AN111 X123:AN124 X139:AN140 X130:AN131 X154:AN155 X167:AN168 X179:AN180 X189:AN190 X207:AN208 X218:AN219 X232:AN233 X244:AN245 X262:AN263 X276:AN277 X298:AN299 X319:AN320 X328:AN329 X344:AN345 X359:AN360 X374:AN375 X387:AN388 X396:AN397 X412:AN413 X430:AN431 X442:AN1048576</xm:sqref>
        </x14:conditionalFormatting>
        <x14:conditionalFormatting xmlns:xm="http://schemas.microsoft.com/office/excel/2006/main">
          <x14:cfRule type="dataBar" id="{2C8FFE69-8EEA-4964-B880-915DA189C3CE}">
            <x14:dataBar minLength="0" maxLength="100" gradient="0">
              <x14:cfvo type="num">
                <xm:f>0</xm:f>
              </x14:cfvo>
              <x14:cfvo type="num">
                <xm:f>1</xm:f>
              </x14:cfvo>
              <x14:negativeFillColor rgb="FFFF0000"/>
              <x14:axisColor rgb="FF000000"/>
            </x14:dataBar>
          </x14:cfRule>
          <xm:sqref>X9:AN17</xm:sqref>
        </x14:conditionalFormatting>
        <x14:conditionalFormatting xmlns:xm="http://schemas.microsoft.com/office/excel/2006/main">
          <x14:cfRule type="dataBar" id="{0CCAC54D-2DE8-452D-BA66-E370A0AC7E9C}">
            <x14:dataBar minLength="0" maxLength="100" gradient="0">
              <x14:cfvo type="num">
                <xm:f>0</xm:f>
              </x14:cfvo>
              <x14:cfvo type="num">
                <xm:f>1</xm:f>
              </x14:cfvo>
              <x14:negativeFillColor rgb="FFFF0000"/>
              <x14:axisColor rgb="FF000000"/>
            </x14:dataBar>
          </x14:cfRule>
          <xm:sqref>X22:AN50</xm:sqref>
        </x14:conditionalFormatting>
        <x14:conditionalFormatting xmlns:xm="http://schemas.microsoft.com/office/excel/2006/main">
          <x14:cfRule type="dataBar" id="{395FAF7D-2A60-41F2-9447-354FE988FCDF}">
            <x14:dataBar minLength="0" maxLength="100" gradient="0">
              <x14:cfvo type="num">
                <xm:f>0</xm:f>
              </x14:cfvo>
              <x14:cfvo type="num">
                <xm:f>1</xm:f>
              </x14:cfvo>
              <x14:negativeFillColor rgb="FFFF0000"/>
              <x14:axisColor rgb="FF000000"/>
            </x14:dataBar>
          </x14:cfRule>
          <xm:sqref>X55:AN60</xm:sqref>
        </x14:conditionalFormatting>
        <x14:conditionalFormatting xmlns:xm="http://schemas.microsoft.com/office/excel/2006/main">
          <x14:cfRule type="dataBar" id="{55839D2C-2799-4AE0-AEA6-CA85E38448C3}">
            <x14:dataBar minLength="0" maxLength="100" gradient="0">
              <x14:cfvo type="num">
                <xm:f>0</xm:f>
              </x14:cfvo>
              <x14:cfvo type="num">
                <xm:f>1</xm:f>
              </x14:cfvo>
              <x14:negativeFillColor rgb="FFFF0000"/>
              <x14:axisColor rgb="FF000000"/>
            </x14:dataBar>
          </x14:cfRule>
          <xm:sqref>X65:AN73</xm:sqref>
        </x14:conditionalFormatting>
        <x14:conditionalFormatting xmlns:xm="http://schemas.microsoft.com/office/excel/2006/main">
          <x14:cfRule type="dataBar" id="{F401B5A5-2773-44E7-9078-2A4B4620784D}">
            <x14:dataBar minLength="0" maxLength="100" gradient="0">
              <x14:cfvo type="num">
                <xm:f>0</xm:f>
              </x14:cfvo>
              <x14:cfvo type="num">
                <xm:f>1</xm:f>
              </x14:cfvo>
              <x14:negativeFillColor rgb="FFFF0000"/>
              <x14:axisColor rgb="FF000000"/>
            </x14:dataBar>
          </x14:cfRule>
          <xm:sqref>X78:AN91</xm:sqref>
        </x14:conditionalFormatting>
        <x14:conditionalFormatting xmlns:xm="http://schemas.microsoft.com/office/excel/2006/main">
          <x14:cfRule type="dataBar" id="{D3A471AF-F244-4D7B-951F-E1B50820987A}">
            <x14:dataBar minLength="0" maxLength="100" gradient="0">
              <x14:cfvo type="num">
                <xm:f>0</xm:f>
              </x14:cfvo>
              <x14:cfvo type="num">
                <xm:f>1</xm:f>
              </x14:cfvo>
              <x14:negativeFillColor rgb="FFFF0000"/>
              <x14:axisColor rgb="FF000000"/>
            </x14:dataBar>
          </x14:cfRule>
          <xm:sqref>X96:AN100</xm:sqref>
        </x14:conditionalFormatting>
        <x14:conditionalFormatting xmlns:xm="http://schemas.microsoft.com/office/excel/2006/main">
          <x14:cfRule type="dataBar" id="{6607EAC5-D06F-4A4D-A315-8F7548B6D08F}">
            <x14:dataBar minLength="0" maxLength="100" gradient="0">
              <x14:cfvo type="num">
                <xm:f>0</xm:f>
              </x14:cfvo>
              <x14:cfvo type="num">
                <xm:f>1</xm:f>
              </x14:cfvo>
              <x14:negativeFillColor rgb="FFFF0000"/>
              <x14:axisColor rgb="FF000000"/>
            </x14:dataBar>
          </x14:cfRule>
          <xm:sqref>X105:AN109</xm:sqref>
        </x14:conditionalFormatting>
        <x14:conditionalFormatting xmlns:xm="http://schemas.microsoft.com/office/excel/2006/main">
          <x14:cfRule type="dataBar" id="{B841E163-1369-4A91-83CC-21B6D040FB87}">
            <x14:dataBar minLength="0" maxLength="100" gradient="0">
              <x14:cfvo type="num">
                <xm:f>0</xm:f>
              </x14:cfvo>
              <x14:cfvo type="num">
                <xm:f>1</xm:f>
              </x14:cfvo>
              <x14:negativeFillColor rgb="FFFF0000"/>
              <x14:axisColor rgb="FF000000"/>
            </x14:dataBar>
          </x14:cfRule>
          <xm:sqref>X114:AN122</xm:sqref>
        </x14:conditionalFormatting>
        <x14:conditionalFormatting xmlns:xm="http://schemas.microsoft.com/office/excel/2006/main">
          <x14:cfRule type="dataBar" id="{7D57AE76-9FA0-42B3-95C6-040154F25DB9}">
            <x14:dataBar minLength="0" maxLength="100" gradient="0">
              <x14:cfvo type="num">
                <xm:f>0</xm:f>
              </x14:cfvo>
              <x14:cfvo type="num">
                <xm:f>1</xm:f>
              </x14:cfvo>
              <x14:negativeFillColor rgb="FFFF0000"/>
              <x14:axisColor rgb="FF000000"/>
            </x14:dataBar>
          </x14:cfRule>
          <xm:sqref>X134:AN138</xm:sqref>
        </x14:conditionalFormatting>
        <x14:conditionalFormatting xmlns:xm="http://schemas.microsoft.com/office/excel/2006/main">
          <x14:cfRule type="dataBar" id="{A46FCD35-0232-44D5-9CE4-6A1388F81756}">
            <x14:dataBar minLength="0" maxLength="100" gradient="0">
              <x14:cfvo type="num">
                <xm:f>0</xm:f>
              </x14:cfvo>
              <x14:cfvo type="num">
                <xm:f>1</xm:f>
              </x14:cfvo>
              <x14:negativeFillColor rgb="FFFF0000"/>
              <x14:axisColor rgb="FF000000"/>
            </x14:dataBar>
          </x14:cfRule>
          <xm:sqref>X127:AN129</xm:sqref>
        </x14:conditionalFormatting>
        <x14:conditionalFormatting xmlns:xm="http://schemas.microsoft.com/office/excel/2006/main">
          <x14:cfRule type="dataBar" id="{71082184-2F4C-4D63-9A0D-B9EAE394D35A}">
            <x14:dataBar minLength="0" maxLength="100" gradient="0">
              <x14:cfvo type="num">
                <xm:f>0</xm:f>
              </x14:cfvo>
              <x14:cfvo type="num">
                <xm:f>1</xm:f>
              </x14:cfvo>
              <x14:negativeFillColor rgb="FFFF0000"/>
              <x14:axisColor rgb="FF000000"/>
            </x14:dataBar>
          </x14:cfRule>
          <xm:sqref>X143:AN153</xm:sqref>
        </x14:conditionalFormatting>
        <x14:conditionalFormatting xmlns:xm="http://schemas.microsoft.com/office/excel/2006/main">
          <x14:cfRule type="dataBar" id="{9E1A5155-56D6-4CF6-8752-16D71D081E87}">
            <x14:dataBar minLength="0" maxLength="100" gradient="0">
              <x14:cfvo type="num">
                <xm:f>0</xm:f>
              </x14:cfvo>
              <x14:cfvo type="num">
                <xm:f>1</xm:f>
              </x14:cfvo>
              <x14:negativeFillColor rgb="FFFF0000"/>
              <x14:axisColor rgb="FF000000"/>
            </x14:dataBar>
          </x14:cfRule>
          <xm:sqref>X158:AN166</xm:sqref>
        </x14:conditionalFormatting>
        <x14:conditionalFormatting xmlns:xm="http://schemas.microsoft.com/office/excel/2006/main">
          <x14:cfRule type="dataBar" id="{9E011698-0643-449B-AAC6-D3B7369ED902}">
            <x14:dataBar minLength="0" maxLength="100" gradient="0">
              <x14:cfvo type="num">
                <xm:f>0</xm:f>
              </x14:cfvo>
              <x14:cfvo type="num">
                <xm:f>1</xm:f>
              </x14:cfvo>
              <x14:negativeFillColor rgb="FFFF0000"/>
              <x14:axisColor rgb="FF000000"/>
            </x14:dataBar>
          </x14:cfRule>
          <xm:sqref>X171:AN178</xm:sqref>
        </x14:conditionalFormatting>
        <x14:conditionalFormatting xmlns:xm="http://schemas.microsoft.com/office/excel/2006/main">
          <x14:cfRule type="dataBar" id="{E1DF5F4E-D6D5-4C52-86AC-23341404A2FF}">
            <x14:dataBar minLength="0" maxLength="100" gradient="0">
              <x14:cfvo type="num">
                <xm:f>0</xm:f>
              </x14:cfvo>
              <x14:cfvo type="num">
                <xm:f>1</xm:f>
              </x14:cfvo>
              <x14:negativeFillColor rgb="FFFF0000"/>
              <x14:axisColor rgb="FF000000"/>
            </x14:dataBar>
          </x14:cfRule>
          <xm:sqref>X183:AN188</xm:sqref>
        </x14:conditionalFormatting>
        <x14:conditionalFormatting xmlns:xm="http://schemas.microsoft.com/office/excel/2006/main">
          <x14:cfRule type="dataBar" id="{F39B6DEB-63DC-4736-8C73-AD4EBA707A59}">
            <x14:dataBar minLength="0" maxLength="100" gradient="0">
              <x14:cfvo type="num">
                <xm:f>0</xm:f>
              </x14:cfvo>
              <x14:cfvo type="num">
                <xm:f>1</xm:f>
              </x14:cfvo>
              <x14:negativeFillColor rgb="FFFF0000"/>
              <x14:axisColor rgb="FF000000"/>
            </x14:dataBar>
          </x14:cfRule>
          <xm:sqref>X193:AN206</xm:sqref>
        </x14:conditionalFormatting>
        <x14:conditionalFormatting xmlns:xm="http://schemas.microsoft.com/office/excel/2006/main">
          <x14:cfRule type="dataBar" id="{AEC9C0E1-60A7-4C36-9C6E-0652C532CDF6}">
            <x14:dataBar minLength="0" maxLength="100" gradient="0">
              <x14:cfvo type="num">
                <xm:f>0</xm:f>
              </x14:cfvo>
              <x14:cfvo type="num">
                <xm:f>1</xm:f>
              </x14:cfvo>
              <x14:negativeFillColor rgb="FFFF0000"/>
              <x14:axisColor rgb="FF000000"/>
            </x14:dataBar>
          </x14:cfRule>
          <xm:sqref>X211:AN217</xm:sqref>
        </x14:conditionalFormatting>
        <x14:conditionalFormatting xmlns:xm="http://schemas.microsoft.com/office/excel/2006/main">
          <x14:cfRule type="dataBar" id="{2B70403C-33B2-464F-B7F2-3F255D090DCA}">
            <x14:dataBar minLength="0" maxLength="100" gradient="0">
              <x14:cfvo type="num">
                <xm:f>0</xm:f>
              </x14:cfvo>
              <x14:cfvo type="num">
                <xm:f>1</xm:f>
              </x14:cfvo>
              <x14:negativeFillColor rgb="FFFF0000"/>
              <x14:axisColor rgb="FF000000"/>
            </x14:dataBar>
          </x14:cfRule>
          <xm:sqref>X222:AN230</xm:sqref>
        </x14:conditionalFormatting>
        <x14:conditionalFormatting xmlns:xm="http://schemas.microsoft.com/office/excel/2006/main">
          <x14:cfRule type="dataBar" id="{2A811B74-2660-4F3E-94F0-D5538A2EEBEC}">
            <x14:dataBar minLength="0" maxLength="100" gradient="0">
              <x14:cfvo type="num">
                <xm:f>0</xm:f>
              </x14:cfvo>
              <x14:cfvo type="num">
                <xm:f>1</xm:f>
              </x14:cfvo>
              <x14:negativeFillColor rgb="FFFF0000"/>
              <x14:axisColor rgb="FF000000"/>
            </x14:dataBar>
          </x14:cfRule>
          <xm:sqref>X236:AN243</xm:sqref>
        </x14:conditionalFormatting>
        <x14:conditionalFormatting xmlns:xm="http://schemas.microsoft.com/office/excel/2006/main">
          <x14:cfRule type="dataBar" id="{0C5A5616-F9F0-4C34-AA24-09C7A85151E0}">
            <x14:dataBar minLength="0" maxLength="100" gradient="0">
              <x14:cfvo type="num">
                <xm:f>0</xm:f>
              </x14:cfvo>
              <x14:cfvo type="num">
                <xm:f>1</xm:f>
              </x14:cfvo>
              <x14:negativeFillColor rgb="FFFF0000"/>
              <x14:axisColor rgb="FF000000"/>
            </x14:dataBar>
          </x14:cfRule>
          <xm:sqref>X248:AN261</xm:sqref>
        </x14:conditionalFormatting>
        <x14:conditionalFormatting xmlns:xm="http://schemas.microsoft.com/office/excel/2006/main">
          <x14:cfRule type="dataBar" id="{31D5F7EF-C37D-409F-8F47-469CA3F56053}">
            <x14:dataBar minLength="0" maxLength="100" gradient="0">
              <x14:cfvo type="num">
                <xm:f>0</xm:f>
              </x14:cfvo>
              <x14:cfvo type="num">
                <xm:f>1</xm:f>
              </x14:cfvo>
              <x14:negativeFillColor rgb="FFFF0000"/>
              <x14:axisColor rgb="FF000000"/>
            </x14:dataBar>
          </x14:cfRule>
          <xm:sqref>X266:AN275</xm:sqref>
        </x14:conditionalFormatting>
        <x14:conditionalFormatting xmlns:xm="http://schemas.microsoft.com/office/excel/2006/main">
          <x14:cfRule type="dataBar" id="{622F61F9-9593-4DA5-8F97-5D3EEA4FADD1}">
            <x14:dataBar minLength="0" maxLength="100" gradient="0">
              <x14:cfvo type="num">
                <xm:f>0</xm:f>
              </x14:cfvo>
              <x14:cfvo type="num">
                <xm:f>1</xm:f>
              </x14:cfvo>
              <x14:negativeFillColor rgb="FFFF0000"/>
              <x14:axisColor rgb="FF000000"/>
            </x14:dataBar>
          </x14:cfRule>
          <xm:sqref>X280:AN297</xm:sqref>
        </x14:conditionalFormatting>
        <x14:conditionalFormatting xmlns:xm="http://schemas.microsoft.com/office/excel/2006/main">
          <x14:cfRule type="dataBar" id="{EC9EECAB-C06D-45FD-863F-FB8F1D4EF9D4}">
            <x14:dataBar minLength="0" maxLength="100" gradient="0">
              <x14:cfvo type="num">
                <xm:f>0</xm:f>
              </x14:cfvo>
              <x14:cfvo type="num">
                <xm:f>1</xm:f>
              </x14:cfvo>
              <x14:negativeFillColor rgb="FFFF0000"/>
              <x14:axisColor rgb="FF000000"/>
            </x14:dataBar>
          </x14:cfRule>
          <xm:sqref>X302:AN318</xm:sqref>
        </x14:conditionalFormatting>
        <x14:conditionalFormatting xmlns:xm="http://schemas.microsoft.com/office/excel/2006/main">
          <x14:cfRule type="dataBar" id="{A1158DE8-F559-439B-89F8-A1F824BEAE20}">
            <x14:dataBar minLength="0" maxLength="100" gradient="0">
              <x14:cfvo type="num">
                <xm:f>0</xm:f>
              </x14:cfvo>
              <x14:cfvo type="num">
                <xm:f>1</xm:f>
              </x14:cfvo>
              <x14:negativeFillColor rgb="FFFF0000"/>
              <x14:axisColor rgb="FF000000"/>
            </x14:dataBar>
          </x14:cfRule>
          <xm:sqref>X323:AN327</xm:sqref>
        </x14:conditionalFormatting>
        <x14:conditionalFormatting xmlns:xm="http://schemas.microsoft.com/office/excel/2006/main">
          <x14:cfRule type="dataBar" id="{B81B767C-68D4-4D4B-8A58-65F96F627FC6}">
            <x14:dataBar minLength="0" maxLength="100" gradient="0">
              <x14:cfvo type="num">
                <xm:f>0</xm:f>
              </x14:cfvo>
              <x14:cfvo type="num">
                <xm:f>1</xm:f>
              </x14:cfvo>
              <x14:negativeFillColor rgb="FFFF0000"/>
              <x14:axisColor rgb="FF000000"/>
            </x14:dataBar>
          </x14:cfRule>
          <xm:sqref>X332:AN343</xm:sqref>
        </x14:conditionalFormatting>
        <x14:conditionalFormatting xmlns:xm="http://schemas.microsoft.com/office/excel/2006/main">
          <x14:cfRule type="dataBar" id="{8E7A668B-ABFC-49FC-8A2F-ABB577843ABE}">
            <x14:dataBar minLength="0" maxLength="100" gradient="0">
              <x14:cfvo type="num">
                <xm:f>0</xm:f>
              </x14:cfvo>
              <x14:cfvo type="num">
                <xm:f>1</xm:f>
              </x14:cfvo>
              <x14:negativeFillColor rgb="FFFF0000"/>
              <x14:axisColor rgb="FF000000"/>
            </x14:dataBar>
          </x14:cfRule>
          <xm:sqref>X348:AN358</xm:sqref>
        </x14:conditionalFormatting>
        <x14:conditionalFormatting xmlns:xm="http://schemas.microsoft.com/office/excel/2006/main">
          <x14:cfRule type="dataBar" id="{B3B60BE7-F8AE-4361-B99D-A94BCA8C9D9A}">
            <x14:dataBar minLength="0" maxLength="100" gradient="0">
              <x14:cfvo type="num">
                <xm:f>0</xm:f>
              </x14:cfvo>
              <x14:cfvo type="num">
                <xm:f>1</xm:f>
              </x14:cfvo>
              <x14:negativeFillColor rgb="FFFF0000"/>
              <x14:axisColor rgb="FF000000"/>
            </x14:dataBar>
          </x14:cfRule>
          <xm:sqref>X363:AN373</xm:sqref>
        </x14:conditionalFormatting>
        <x14:conditionalFormatting xmlns:xm="http://schemas.microsoft.com/office/excel/2006/main">
          <x14:cfRule type="dataBar" id="{BBA4F5F8-1C7A-42DC-8540-A307867A237F}">
            <x14:dataBar minLength="0" maxLength="100" gradient="0">
              <x14:cfvo type="num">
                <xm:f>0</xm:f>
              </x14:cfvo>
              <x14:cfvo type="num">
                <xm:f>1</xm:f>
              </x14:cfvo>
              <x14:negativeFillColor rgb="FFFF0000"/>
              <x14:axisColor rgb="FF000000"/>
            </x14:dataBar>
          </x14:cfRule>
          <xm:sqref>X378:AN386</xm:sqref>
        </x14:conditionalFormatting>
        <x14:conditionalFormatting xmlns:xm="http://schemas.microsoft.com/office/excel/2006/main">
          <x14:cfRule type="dataBar" id="{547B4EFC-9AE3-4F60-9AC6-A7AF85AD18A6}">
            <x14:dataBar minLength="0" maxLength="100" gradient="0">
              <x14:cfvo type="num">
                <xm:f>0</xm:f>
              </x14:cfvo>
              <x14:cfvo type="num">
                <xm:f>1</xm:f>
              </x14:cfvo>
              <x14:negativeFillColor rgb="FFFF0000"/>
              <x14:axisColor rgb="FF000000"/>
            </x14:dataBar>
          </x14:cfRule>
          <xm:sqref>X391:AN395</xm:sqref>
        </x14:conditionalFormatting>
        <x14:conditionalFormatting xmlns:xm="http://schemas.microsoft.com/office/excel/2006/main">
          <x14:cfRule type="dataBar" id="{D89F1CF9-508A-4673-958A-03266BD50E79}">
            <x14:dataBar minLength="0" maxLength="100" gradient="0">
              <x14:cfvo type="num">
                <xm:f>0</xm:f>
              </x14:cfvo>
              <x14:cfvo type="num">
                <xm:f>1</xm:f>
              </x14:cfvo>
              <x14:negativeFillColor rgb="FFFF0000"/>
              <x14:axisColor rgb="FF000000"/>
            </x14:dataBar>
          </x14:cfRule>
          <xm:sqref>X400:AN411</xm:sqref>
        </x14:conditionalFormatting>
        <x14:conditionalFormatting xmlns:xm="http://schemas.microsoft.com/office/excel/2006/main">
          <x14:cfRule type="dataBar" id="{A984F637-9F72-43E6-A22A-DB9587355864}">
            <x14:dataBar minLength="0" maxLength="100" gradient="0">
              <x14:cfvo type="num">
                <xm:f>0</xm:f>
              </x14:cfvo>
              <x14:cfvo type="num">
                <xm:f>1</xm:f>
              </x14:cfvo>
              <x14:negativeFillColor rgb="FFFF0000"/>
              <x14:axisColor rgb="FF000000"/>
            </x14:dataBar>
          </x14:cfRule>
          <xm:sqref>X416:AN429</xm:sqref>
        </x14:conditionalFormatting>
        <x14:conditionalFormatting xmlns:xm="http://schemas.microsoft.com/office/excel/2006/main">
          <x14:cfRule type="dataBar" id="{E2628F86-870C-45BF-AC72-5DE7B5C02BDD}">
            <x14:dataBar minLength="0" maxLength="100" gradient="0">
              <x14:cfvo type="num">
                <xm:f>0</xm:f>
              </x14:cfvo>
              <x14:cfvo type="num">
                <xm:f>1</xm:f>
              </x14:cfvo>
              <x14:negativeFillColor rgb="FFFF0000"/>
              <x14:axisColor rgb="FF000000"/>
            </x14:dataBar>
          </x14:cfRule>
          <xm:sqref>X434:AN441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45"/>
  <sheetViews>
    <sheetView showGridLines="0" topLeftCell="C1" zoomScale="55" zoomScaleNormal="55" zoomScaleSheetLayoutView="85" workbookViewId="0">
      <selection activeCell="AB31" sqref="AB31"/>
    </sheetView>
  </sheetViews>
  <sheetFormatPr defaultColWidth="9" defaultRowHeight="11.25" x14ac:dyDescent="0.15"/>
  <cols>
    <col min="1" max="1" width="5.875" style="13" hidden="1" customWidth="1"/>
    <col min="2" max="2" width="4.75" style="46" hidden="1" customWidth="1"/>
    <col min="3" max="3" width="33.625" style="89" customWidth="1"/>
    <col min="4" max="4" width="41.875" style="46" hidden="1" customWidth="1"/>
    <col min="5" max="16" width="9.625" style="46" customWidth="1"/>
    <col min="17" max="21" width="9.625" style="13" customWidth="1"/>
    <col min="22" max="22" width="8" style="13" customWidth="1"/>
    <col min="23" max="23" width="37.125" style="89" customWidth="1"/>
    <col min="24" max="27" width="7.75" style="61" customWidth="1"/>
    <col min="28" max="28" width="7.75" style="88" customWidth="1"/>
    <col min="29" max="34" width="7.75" style="61" customWidth="1"/>
    <col min="35" max="39" width="7.75" style="88" customWidth="1"/>
    <col min="40" max="40" width="7.75" style="66" customWidth="1"/>
    <col min="41" max="16384" width="9" style="12"/>
  </cols>
  <sheetData>
    <row r="1" spans="1:42" ht="12" x14ac:dyDescent="0.15">
      <c r="C1" s="103" t="s">
        <v>1379</v>
      </c>
      <c r="Q1" s="46"/>
      <c r="R1" s="46"/>
      <c r="S1" s="46"/>
      <c r="T1" s="46"/>
      <c r="U1" s="49"/>
      <c r="W1" s="13"/>
      <c r="X1" s="50"/>
      <c r="Y1" s="50"/>
      <c r="Z1" s="50"/>
      <c r="AA1" s="50"/>
      <c r="AB1" s="50"/>
      <c r="AC1" s="50"/>
      <c r="AD1" s="50"/>
      <c r="AE1" s="50"/>
      <c r="AF1" s="50"/>
      <c r="AG1" s="50"/>
      <c r="AH1" s="50"/>
      <c r="AI1" s="50"/>
      <c r="AJ1" s="50"/>
      <c r="AK1" s="50"/>
      <c r="AL1" s="50"/>
      <c r="AM1" s="50"/>
      <c r="AN1" s="50"/>
      <c r="AO1" s="13"/>
      <c r="AP1" s="13"/>
    </row>
    <row r="2" spans="1:42" ht="11.25" customHeight="1" x14ac:dyDescent="0.15">
      <c r="D2" s="89"/>
      <c r="E2" s="89"/>
      <c r="F2" s="89"/>
      <c r="G2" s="89"/>
      <c r="H2" s="89"/>
      <c r="I2" s="89"/>
      <c r="J2" s="89"/>
      <c r="K2" s="89"/>
      <c r="L2" s="89"/>
      <c r="M2" s="89"/>
      <c r="N2" s="89"/>
      <c r="O2" s="89"/>
      <c r="P2" s="89"/>
      <c r="Q2" s="89"/>
      <c r="R2" s="89"/>
      <c r="S2" s="89"/>
      <c r="T2" s="89"/>
      <c r="U2" s="89"/>
      <c r="W2" s="136"/>
      <c r="X2" s="89"/>
      <c r="Y2" s="89"/>
      <c r="Z2" s="89"/>
      <c r="AA2" s="89"/>
      <c r="AB2" s="89"/>
      <c r="AC2" s="89"/>
      <c r="AD2" s="89"/>
      <c r="AE2" s="89"/>
      <c r="AF2" s="89"/>
      <c r="AG2" s="89"/>
      <c r="AH2" s="89"/>
      <c r="AI2" s="89"/>
      <c r="AJ2" s="89"/>
      <c r="AK2" s="89"/>
      <c r="AL2" s="89"/>
      <c r="AM2" s="89"/>
      <c r="AN2" s="89"/>
    </row>
    <row r="3" spans="1:42" ht="101.25" x14ac:dyDescent="0.15">
      <c r="B3" s="51"/>
      <c r="C3" s="52"/>
      <c r="D3" s="51"/>
      <c r="E3" s="90" t="s">
        <v>1012</v>
      </c>
      <c r="F3" s="90" t="s">
        <v>1013</v>
      </c>
      <c r="G3" s="90" t="s">
        <v>1014</v>
      </c>
      <c r="H3" s="90" t="s">
        <v>1015</v>
      </c>
      <c r="I3" s="90" t="s">
        <v>1016</v>
      </c>
      <c r="J3" s="90" t="s">
        <v>1017</v>
      </c>
      <c r="K3" s="90" t="s">
        <v>1018</v>
      </c>
      <c r="L3" s="90" t="s">
        <v>1019</v>
      </c>
      <c r="M3" s="90" t="s">
        <v>1020</v>
      </c>
      <c r="N3" s="90" t="s">
        <v>1021</v>
      </c>
      <c r="O3" s="90" t="s">
        <v>1022</v>
      </c>
      <c r="P3" s="91" t="s">
        <v>1023</v>
      </c>
      <c r="Q3" s="91" t="s">
        <v>1024</v>
      </c>
      <c r="R3" s="91" t="s">
        <v>1025</v>
      </c>
      <c r="S3" s="91" t="s">
        <v>1026</v>
      </c>
      <c r="T3" s="91" t="s">
        <v>617</v>
      </c>
      <c r="U3" s="92" t="s">
        <v>140</v>
      </c>
      <c r="W3" s="136"/>
      <c r="X3" s="90" t="s">
        <v>572</v>
      </c>
      <c r="Y3" s="90" t="s">
        <v>1013</v>
      </c>
      <c r="Z3" s="90" t="s">
        <v>1014</v>
      </c>
      <c r="AA3" s="90" t="s">
        <v>1015</v>
      </c>
      <c r="AB3" s="90" t="s">
        <v>1016</v>
      </c>
      <c r="AC3" s="90" t="s">
        <v>1017</v>
      </c>
      <c r="AD3" s="90" t="s">
        <v>1018</v>
      </c>
      <c r="AE3" s="90" t="s">
        <v>1019</v>
      </c>
      <c r="AF3" s="90" t="s">
        <v>1020</v>
      </c>
      <c r="AG3" s="90" t="s">
        <v>1021</v>
      </c>
      <c r="AH3" s="90" t="s">
        <v>1022</v>
      </c>
      <c r="AI3" s="91" t="s">
        <v>1023</v>
      </c>
      <c r="AJ3" s="91" t="s">
        <v>1024</v>
      </c>
      <c r="AK3" s="91" t="s">
        <v>1025</v>
      </c>
      <c r="AL3" s="91" t="s">
        <v>1026</v>
      </c>
      <c r="AM3" s="91" t="s">
        <v>617</v>
      </c>
      <c r="AN3" s="92" t="s">
        <v>140</v>
      </c>
    </row>
    <row r="4" spans="1:42" x14ac:dyDescent="0.15">
      <c r="B4" s="51"/>
      <c r="C4" s="52" t="s">
        <v>150</v>
      </c>
      <c r="D4" s="51"/>
      <c r="E4" s="57">
        <v>3683</v>
      </c>
      <c r="F4" s="57">
        <v>2452</v>
      </c>
      <c r="G4" s="57">
        <v>637</v>
      </c>
      <c r="H4" s="57">
        <v>325</v>
      </c>
      <c r="I4" s="57">
        <v>207</v>
      </c>
      <c r="J4" s="57">
        <v>144</v>
      </c>
      <c r="K4" s="57">
        <v>151</v>
      </c>
      <c r="L4" s="57">
        <v>845</v>
      </c>
      <c r="M4" s="57">
        <v>497</v>
      </c>
      <c r="N4" s="57">
        <v>354</v>
      </c>
      <c r="O4" s="57">
        <v>988</v>
      </c>
      <c r="P4" s="57">
        <v>193</v>
      </c>
      <c r="Q4" s="57">
        <v>201</v>
      </c>
      <c r="R4" s="57">
        <v>2548</v>
      </c>
      <c r="S4" s="57">
        <v>347</v>
      </c>
      <c r="T4" s="57">
        <v>25</v>
      </c>
      <c r="U4" s="57">
        <v>9276</v>
      </c>
      <c r="W4" s="52" t="str">
        <f>+C4&amp;"(N="&amp;U4&amp;"）"</f>
        <v>全体(N=9276）</v>
      </c>
      <c r="X4" s="58">
        <f>+E4/$U4</f>
        <v>0.39704614057783527</v>
      </c>
      <c r="Y4" s="58">
        <f t="shared" ref="Y4:AN4" si="0">+F4/$U4</f>
        <v>0.26433807675722293</v>
      </c>
      <c r="Z4" s="58">
        <f t="shared" si="0"/>
        <v>6.8671841310909879E-2</v>
      </c>
      <c r="AA4" s="58">
        <f t="shared" si="0"/>
        <v>3.5036653730056058E-2</v>
      </c>
      <c r="AB4" s="58">
        <f t="shared" si="0"/>
        <v>2.2315653298835704E-2</v>
      </c>
      <c r="AC4" s="58">
        <f t="shared" si="0"/>
        <v>1.5523932729624839E-2</v>
      </c>
      <c r="AD4" s="58">
        <f t="shared" si="0"/>
        <v>1.6278568348426045E-2</v>
      </c>
      <c r="AE4" s="58">
        <f t="shared" si="0"/>
        <v>9.1095299698145754E-2</v>
      </c>
      <c r="AF4" s="58">
        <f t="shared" si="0"/>
        <v>5.3579128934885728E-2</v>
      </c>
      <c r="AG4" s="58">
        <f t="shared" si="0"/>
        <v>3.8163001293661063E-2</v>
      </c>
      <c r="AH4" s="58">
        <f t="shared" si="0"/>
        <v>0.10651142733937041</v>
      </c>
      <c r="AI4" s="58">
        <f t="shared" si="0"/>
        <v>2.0806382061233291E-2</v>
      </c>
      <c r="AJ4" s="58">
        <f t="shared" si="0"/>
        <v>2.1668822768434671E-2</v>
      </c>
      <c r="AK4" s="58">
        <f t="shared" si="0"/>
        <v>0.27468736524363951</v>
      </c>
      <c r="AL4" s="58">
        <f t="shared" si="0"/>
        <v>3.7408365674859854E-2</v>
      </c>
      <c r="AM4" s="58">
        <f t="shared" si="0"/>
        <v>2.6951272100043124E-3</v>
      </c>
      <c r="AN4" s="58">
        <f t="shared" si="0"/>
        <v>1</v>
      </c>
    </row>
    <row r="5" spans="1:42" x14ac:dyDescent="0.15">
      <c r="C5" s="60"/>
      <c r="P5" s="59"/>
      <c r="Q5" s="59"/>
      <c r="R5" s="59"/>
      <c r="S5" s="59"/>
      <c r="T5" s="59"/>
      <c r="U5" s="59"/>
      <c r="W5" s="60"/>
      <c r="AB5" s="61"/>
      <c r="AI5" s="61"/>
      <c r="AJ5" s="61"/>
      <c r="AK5" s="61"/>
      <c r="AL5" s="61"/>
      <c r="AM5" s="61"/>
      <c r="AN5" s="61"/>
      <c r="AO5" s="46"/>
    </row>
    <row r="6" spans="1:42" x14ac:dyDescent="0.15">
      <c r="C6" s="60"/>
      <c r="P6" s="59"/>
      <c r="Q6" s="59"/>
      <c r="R6" s="59"/>
      <c r="S6" s="59"/>
      <c r="T6" s="59"/>
      <c r="U6" s="59" t="s">
        <v>1387</v>
      </c>
      <c r="W6" s="60"/>
      <c r="AB6" s="61"/>
      <c r="AI6" s="61"/>
      <c r="AJ6" s="61"/>
      <c r="AK6" s="61"/>
      <c r="AL6" s="61"/>
      <c r="AM6" s="61"/>
      <c r="AN6" s="62"/>
      <c r="AO6" s="46"/>
    </row>
    <row r="7" spans="1:42" ht="11.25" customHeight="1" x14ac:dyDescent="0.15">
      <c r="C7" s="130" t="s">
        <v>152</v>
      </c>
      <c r="E7" s="89"/>
      <c r="F7" s="89"/>
      <c r="G7" s="89"/>
      <c r="H7" s="89"/>
      <c r="I7" s="89"/>
      <c r="J7" s="89"/>
      <c r="K7" s="89"/>
      <c r="L7" s="89"/>
      <c r="M7" s="89"/>
      <c r="N7" s="89"/>
      <c r="O7" s="89"/>
      <c r="P7" s="89"/>
      <c r="Q7" s="89"/>
      <c r="R7" s="89"/>
      <c r="S7" s="89"/>
      <c r="T7" s="89"/>
      <c r="U7" s="89"/>
      <c r="W7" s="136" t="str">
        <f>+C7</f>
        <v>＜性別年代＞</v>
      </c>
      <c r="X7" s="89"/>
      <c r="Y7" s="89"/>
      <c r="Z7" s="89"/>
      <c r="AA7" s="89"/>
      <c r="AB7" s="89"/>
      <c r="AC7" s="89"/>
      <c r="AD7" s="89"/>
      <c r="AE7" s="89"/>
      <c r="AF7" s="89"/>
      <c r="AG7" s="89"/>
      <c r="AH7" s="89"/>
      <c r="AI7" s="89"/>
      <c r="AJ7" s="89"/>
      <c r="AK7" s="89"/>
      <c r="AL7" s="89"/>
      <c r="AM7" s="89"/>
      <c r="AN7" s="89"/>
    </row>
    <row r="8" spans="1:42" ht="101.25" x14ac:dyDescent="0.15">
      <c r="C8" s="131"/>
      <c r="E8" s="90" t="s">
        <v>1012</v>
      </c>
      <c r="F8" s="90" t="s">
        <v>1013</v>
      </c>
      <c r="G8" s="90" t="s">
        <v>1014</v>
      </c>
      <c r="H8" s="90" t="s">
        <v>1015</v>
      </c>
      <c r="I8" s="90" t="s">
        <v>1016</v>
      </c>
      <c r="J8" s="90" t="s">
        <v>1017</v>
      </c>
      <c r="K8" s="90" t="s">
        <v>1018</v>
      </c>
      <c r="L8" s="90" t="s">
        <v>1019</v>
      </c>
      <c r="M8" s="90" t="s">
        <v>1020</v>
      </c>
      <c r="N8" s="90" t="s">
        <v>1021</v>
      </c>
      <c r="O8" s="90" t="s">
        <v>1022</v>
      </c>
      <c r="P8" s="91" t="s">
        <v>1023</v>
      </c>
      <c r="Q8" s="91" t="s">
        <v>1024</v>
      </c>
      <c r="R8" s="91" t="s">
        <v>1025</v>
      </c>
      <c r="S8" s="91" t="s">
        <v>1026</v>
      </c>
      <c r="T8" s="91" t="s">
        <v>617</v>
      </c>
      <c r="U8" s="92" t="s">
        <v>140</v>
      </c>
      <c r="W8" s="137"/>
      <c r="X8" s="90" t="s">
        <v>572</v>
      </c>
      <c r="Y8" s="90" t="s">
        <v>1013</v>
      </c>
      <c r="Z8" s="90" t="s">
        <v>1014</v>
      </c>
      <c r="AA8" s="90" t="s">
        <v>1015</v>
      </c>
      <c r="AB8" s="90" t="s">
        <v>1016</v>
      </c>
      <c r="AC8" s="90" t="s">
        <v>1017</v>
      </c>
      <c r="AD8" s="90" t="s">
        <v>1018</v>
      </c>
      <c r="AE8" s="90" t="s">
        <v>1019</v>
      </c>
      <c r="AF8" s="90" t="s">
        <v>1020</v>
      </c>
      <c r="AG8" s="90" t="s">
        <v>1021</v>
      </c>
      <c r="AH8" s="90" t="s">
        <v>1022</v>
      </c>
      <c r="AI8" s="91" t="s">
        <v>1023</v>
      </c>
      <c r="AJ8" s="91" t="s">
        <v>1024</v>
      </c>
      <c r="AK8" s="91" t="s">
        <v>1025</v>
      </c>
      <c r="AL8" s="91" t="s">
        <v>1026</v>
      </c>
      <c r="AM8" s="91" t="s">
        <v>617</v>
      </c>
      <c r="AN8" s="92" t="s">
        <v>140</v>
      </c>
    </row>
    <row r="9" spans="1:42" x14ac:dyDescent="0.15">
      <c r="C9" s="52" t="s">
        <v>150</v>
      </c>
      <c r="E9" s="63">
        <v>3683</v>
      </c>
      <c r="F9" s="63">
        <v>2452</v>
      </c>
      <c r="G9" s="63">
        <v>637</v>
      </c>
      <c r="H9" s="63">
        <v>325</v>
      </c>
      <c r="I9" s="63">
        <v>207</v>
      </c>
      <c r="J9" s="63">
        <v>144</v>
      </c>
      <c r="K9" s="63">
        <v>151</v>
      </c>
      <c r="L9" s="63">
        <v>845</v>
      </c>
      <c r="M9" s="63">
        <v>497</v>
      </c>
      <c r="N9" s="63">
        <v>354</v>
      </c>
      <c r="O9" s="63">
        <v>988</v>
      </c>
      <c r="P9" s="63">
        <v>193</v>
      </c>
      <c r="Q9" s="63">
        <v>201</v>
      </c>
      <c r="R9" s="63">
        <v>2548</v>
      </c>
      <c r="S9" s="63">
        <v>347</v>
      </c>
      <c r="T9" s="63">
        <v>25</v>
      </c>
      <c r="U9" s="57">
        <v>9276</v>
      </c>
      <c r="W9" s="52" t="str">
        <f t="shared" ref="W9:W17" si="1">+C9&amp;"(N="&amp;U9&amp;"）"</f>
        <v>全体(N=9276）</v>
      </c>
      <c r="X9" s="58">
        <f t="shared" ref="X9:AM17" si="2">+E9/$U9</f>
        <v>0.39704614057783527</v>
      </c>
      <c r="Y9" s="58">
        <f t="shared" si="2"/>
        <v>0.26433807675722293</v>
      </c>
      <c r="Z9" s="58">
        <f t="shared" si="2"/>
        <v>6.8671841310909879E-2</v>
      </c>
      <c r="AA9" s="58">
        <f t="shared" si="2"/>
        <v>3.5036653730056058E-2</v>
      </c>
      <c r="AB9" s="58">
        <f t="shared" si="2"/>
        <v>2.2315653298835704E-2</v>
      </c>
      <c r="AC9" s="58">
        <f t="shared" si="2"/>
        <v>1.5523932729624839E-2</v>
      </c>
      <c r="AD9" s="58">
        <f t="shared" si="2"/>
        <v>1.6278568348426045E-2</v>
      </c>
      <c r="AE9" s="58">
        <f t="shared" si="2"/>
        <v>9.1095299698145754E-2</v>
      </c>
      <c r="AF9" s="58">
        <f t="shared" si="2"/>
        <v>5.3579128934885728E-2</v>
      </c>
      <c r="AG9" s="58">
        <f t="shared" si="2"/>
        <v>3.8163001293661063E-2</v>
      </c>
      <c r="AH9" s="58">
        <f t="shared" si="2"/>
        <v>0.10651142733937041</v>
      </c>
      <c r="AI9" s="58">
        <f t="shared" si="2"/>
        <v>2.0806382061233291E-2</v>
      </c>
      <c r="AJ9" s="58">
        <f t="shared" si="2"/>
        <v>2.1668822768434671E-2</v>
      </c>
      <c r="AK9" s="58">
        <f t="shared" si="2"/>
        <v>0.27468736524363951</v>
      </c>
      <c r="AL9" s="58">
        <f t="shared" si="2"/>
        <v>3.7408365674859854E-2</v>
      </c>
      <c r="AM9" s="58">
        <f t="shared" si="2"/>
        <v>2.6951272100043124E-3</v>
      </c>
      <c r="AN9" s="58">
        <f t="shared" ref="AN9:AN17" si="3">+U9/$U9</f>
        <v>1</v>
      </c>
    </row>
    <row r="10" spans="1:42" x14ac:dyDescent="0.15">
      <c r="A10" s="13" t="s">
        <v>153</v>
      </c>
      <c r="B10" s="51">
        <v>1</v>
      </c>
      <c r="C10" s="52" t="s">
        <v>154</v>
      </c>
      <c r="D10" s="65" t="s">
        <v>155</v>
      </c>
      <c r="E10" s="57">
        <v>344</v>
      </c>
      <c r="F10" s="57">
        <v>293</v>
      </c>
      <c r="G10" s="57">
        <v>109</v>
      </c>
      <c r="H10" s="57">
        <v>73</v>
      </c>
      <c r="I10" s="57">
        <v>49</v>
      </c>
      <c r="J10" s="57">
        <v>33</v>
      </c>
      <c r="K10" s="57">
        <v>31</v>
      </c>
      <c r="L10" s="57">
        <v>85</v>
      </c>
      <c r="M10" s="57">
        <v>53</v>
      </c>
      <c r="N10" s="57">
        <v>48</v>
      </c>
      <c r="O10" s="57">
        <v>70</v>
      </c>
      <c r="P10" s="57">
        <v>24</v>
      </c>
      <c r="Q10" s="57">
        <v>34</v>
      </c>
      <c r="R10" s="57">
        <v>227</v>
      </c>
      <c r="S10" s="57">
        <v>10</v>
      </c>
      <c r="T10" s="57">
        <v>1</v>
      </c>
      <c r="U10" s="57">
        <v>960</v>
      </c>
      <c r="W10" s="52" t="str">
        <f t="shared" si="1"/>
        <v>男性：18-34歳(N=960）</v>
      </c>
      <c r="X10" s="58">
        <f t="shared" si="2"/>
        <v>0.35833333333333334</v>
      </c>
      <c r="Y10" s="58">
        <f t="shared" si="2"/>
        <v>0.30520833333333336</v>
      </c>
      <c r="Z10" s="58">
        <f t="shared" si="2"/>
        <v>0.11354166666666667</v>
      </c>
      <c r="AA10" s="58">
        <f t="shared" si="2"/>
        <v>7.604166666666666E-2</v>
      </c>
      <c r="AB10" s="58">
        <f t="shared" si="2"/>
        <v>5.1041666666666666E-2</v>
      </c>
      <c r="AC10" s="58">
        <f t="shared" si="2"/>
        <v>3.4375000000000003E-2</v>
      </c>
      <c r="AD10" s="58">
        <f t="shared" si="2"/>
        <v>3.229166666666667E-2</v>
      </c>
      <c r="AE10" s="58">
        <f t="shared" si="2"/>
        <v>8.8541666666666671E-2</v>
      </c>
      <c r="AF10" s="58">
        <f t="shared" si="2"/>
        <v>5.5208333333333331E-2</v>
      </c>
      <c r="AG10" s="58">
        <f t="shared" si="2"/>
        <v>0.05</v>
      </c>
      <c r="AH10" s="58">
        <f t="shared" si="2"/>
        <v>7.2916666666666671E-2</v>
      </c>
      <c r="AI10" s="58">
        <f t="shared" si="2"/>
        <v>2.5000000000000001E-2</v>
      </c>
      <c r="AJ10" s="58">
        <f t="shared" si="2"/>
        <v>3.5416666666666666E-2</v>
      </c>
      <c r="AK10" s="58">
        <f t="shared" si="2"/>
        <v>0.23645833333333333</v>
      </c>
      <c r="AL10" s="58">
        <f t="shared" si="2"/>
        <v>1.0416666666666666E-2</v>
      </c>
      <c r="AM10" s="58">
        <f t="shared" si="2"/>
        <v>1.0416666666666667E-3</v>
      </c>
      <c r="AN10" s="58">
        <f t="shared" si="3"/>
        <v>1</v>
      </c>
    </row>
    <row r="11" spans="1:42" x14ac:dyDescent="0.15">
      <c r="A11" s="13" t="s">
        <v>153</v>
      </c>
      <c r="B11" s="51">
        <v>2</v>
      </c>
      <c r="C11" s="52" t="s">
        <v>157</v>
      </c>
      <c r="D11" s="65" t="s">
        <v>155</v>
      </c>
      <c r="E11" s="57">
        <v>448</v>
      </c>
      <c r="F11" s="57">
        <v>327</v>
      </c>
      <c r="G11" s="57">
        <v>131</v>
      </c>
      <c r="H11" s="57">
        <v>55</v>
      </c>
      <c r="I11" s="57">
        <v>44</v>
      </c>
      <c r="J11" s="57">
        <v>24</v>
      </c>
      <c r="K11" s="57">
        <v>30</v>
      </c>
      <c r="L11" s="57">
        <v>110</v>
      </c>
      <c r="M11" s="57">
        <v>59</v>
      </c>
      <c r="N11" s="57">
        <v>45</v>
      </c>
      <c r="O11" s="57">
        <v>100</v>
      </c>
      <c r="P11" s="57">
        <v>30</v>
      </c>
      <c r="Q11" s="57">
        <v>25</v>
      </c>
      <c r="R11" s="57">
        <v>330</v>
      </c>
      <c r="S11" s="57">
        <v>16</v>
      </c>
      <c r="T11" s="57">
        <v>5</v>
      </c>
      <c r="U11" s="57">
        <v>1193</v>
      </c>
      <c r="W11" s="52" t="str">
        <f t="shared" si="1"/>
        <v>男性：35-49歳(N=1193）</v>
      </c>
      <c r="X11" s="58">
        <f t="shared" si="2"/>
        <v>0.37552388935456832</v>
      </c>
      <c r="Y11" s="58">
        <f t="shared" si="2"/>
        <v>0.2740989103101425</v>
      </c>
      <c r="Z11" s="58">
        <f t="shared" si="2"/>
        <v>0.10980720871751885</v>
      </c>
      <c r="AA11" s="58">
        <f t="shared" si="2"/>
        <v>4.6102263202011738E-2</v>
      </c>
      <c r="AB11" s="58">
        <f t="shared" si="2"/>
        <v>3.6881810561609385E-2</v>
      </c>
      <c r="AC11" s="58">
        <f t="shared" si="2"/>
        <v>2.0117351215423303E-2</v>
      </c>
      <c r="AD11" s="58">
        <f t="shared" si="2"/>
        <v>2.5146689019279127E-2</v>
      </c>
      <c r="AE11" s="58">
        <f t="shared" si="2"/>
        <v>9.2204526404023476E-2</v>
      </c>
      <c r="AF11" s="58">
        <f t="shared" si="2"/>
        <v>4.9455155071248952E-2</v>
      </c>
      <c r="AG11" s="58">
        <f t="shared" si="2"/>
        <v>3.7720033528918694E-2</v>
      </c>
      <c r="AH11" s="58">
        <f t="shared" si="2"/>
        <v>8.3822296730930432E-2</v>
      </c>
      <c r="AI11" s="58">
        <f t="shared" si="2"/>
        <v>2.5146689019279127E-2</v>
      </c>
      <c r="AJ11" s="58">
        <f t="shared" si="2"/>
        <v>2.0955574182732608E-2</v>
      </c>
      <c r="AK11" s="58">
        <f t="shared" si="2"/>
        <v>0.27661357921207042</v>
      </c>
      <c r="AL11" s="58">
        <f t="shared" si="2"/>
        <v>1.3411567476948869E-2</v>
      </c>
      <c r="AM11" s="58">
        <f t="shared" si="2"/>
        <v>4.1911148365465214E-3</v>
      </c>
      <c r="AN11" s="58">
        <f t="shared" si="3"/>
        <v>1</v>
      </c>
    </row>
    <row r="12" spans="1:42" x14ac:dyDescent="0.15">
      <c r="A12" s="13" t="s">
        <v>153</v>
      </c>
      <c r="B12" s="51">
        <v>3</v>
      </c>
      <c r="C12" s="52" t="s">
        <v>158</v>
      </c>
      <c r="D12" s="65" t="s">
        <v>155</v>
      </c>
      <c r="E12" s="57">
        <v>324</v>
      </c>
      <c r="F12" s="57">
        <v>263</v>
      </c>
      <c r="G12" s="57">
        <v>102</v>
      </c>
      <c r="H12" s="57">
        <v>28</v>
      </c>
      <c r="I12" s="57">
        <v>24</v>
      </c>
      <c r="J12" s="57">
        <v>10</v>
      </c>
      <c r="K12" s="57">
        <v>15</v>
      </c>
      <c r="L12" s="57">
        <v>70</v>
      </c>
      <c r="M12" s="57">
        <v>58</v>
      </c>
      <c r="N12" s="57">
        <v>27</v>
      </c>
      <c r="O12" s="57">
        <v>108</v>
      </c>
      <c r="P12" s="57">
        <v>19</v>
      </c>
      <c r="Q12" s="57">
        <v>28</v>
      </c>
      <c r="R12" s="57">
        <v>221</v>
      </c>
      <c r="S12" s="57">
        <v>32</v>
      </c>
      <c r="T12" s="57">
        <v>6</v>
      </c>
      <c r="U12" s="57">
        <v>914</v>
      </c>
      <c r="W12" s="52" t="str">
        <f t="shared" si="1"/>
        <v>男性：50-64歳(N=914）</v>
      </c>
      <c r="X12" s="58">
        <f t="shared" si="2"/>
        <v>0.35448577680525162</v>
      </c>
      <c r="Y12" s="58">
        <f t="shared" si="2"/>
        <v>0.28774617067833697</v>
      </c>
      <c r="Z12" s="58">
        <f t="shared" si="2"/>
        <v>0.11159737417943107</v>
      </c>
      <c r="AA12" s="58">
        <f t="shared" si="2"/>
        <v>3.0634573304157548E-2</v>
      </c>
      <c r="AB12" s="58">
        <f t="shared" si="2"/>
        <v>2.6258205689277898E-2</v>
      </c>
      <c r="AC12" s="58">
        <f t="shared" si="2"/>
        <v>1.0940919037199124E-2</v>
      </c>
      <c r="AD12" s="58">
        <f t="shared" si="2"/>
        <v>1.6411378555798686E-2</v>
      </c>
      <c r="AE12" s="58">
        <f t="shared" si="2"/>
        <v>7.6586433260393869E-2</v>
      </c>
      <c r="AF12" s="58">
        <f t="shared" si="2"/>
        <v>6.3457330415754923E-2</v>
      </c>
      <c r="AG12" s="58">
        <f t="shared" si="2"/>
        <v>2.9540481400437638E-2</v>
      </c>
      <c r="AH12" s="58">
        <f t="shared" si="2"/>
        <v>0.11816192560175055</v>
      </c>
      <c r="AI12" s="58">
        <f t="shared" si="2"/>
        <v>2.0787746170678335E-2</v>
      </c>
      <c r="AJ12" s="58">
        <f t="shared" si="2"/>
        <v>3.0634573304157548E-2</v>
      </c>
      <c r="AK12" s="58">
        <f t="shared" si="2"/>
        <v>0.24179431072210067</v>
      </c>
      <c r="AL12" s="58">
        <f t="shared" si="2"/>
        <v>3.5010940919037198E-2</v>
      </c>
      <c r="AM12" s="58">
        <f t="shared" si="2"/>
        <v>6.5645514223194746E-3</v>
      </c>
      <c r="AN12" s="58">
        <f t="shared" si="3"/>
        <v>1</v>
      </c>
    </row>
    <row r="13" spans="1:42" x14ac:dyDescent="0.15">
      <c r="A13" s="13" t="s">
        <v>153</v>
      </c>
      <c r="B13" s="51">
        <v>4</v>
      </c>
      <c r="C13" s="52" t="s">
        <v>159</v>
      </c>
      <c r="D13" s="65" t="s">
        <v>155</v>
      </c>
      <c r="E13" s="57">
        <v>472</v>
      </c>
      <c r="F13" s="57">
        <v>388</v>
      </c>
      <c r="G13" s="57">
        <v>72</v>
      </c>
      <c r="H13" s="57">
        <v>45</v>
      </c>
      <c r="I13" s="57">
        <v>16</v>
      </c>
      <c r="J13" s="57">
        <v>28</v>
      </c>
      <c r="K13" s="57">
        <v>23</v>
      </c>
      <c r="L13" s="57">
        <v>136</v>
      </c>
      <c r="M13" s="57">
        <v>105</v>
      </c>
      <c r="N13" s="57">
        <v>67</v>
      </c>
      <c r="O13" s="57">
        <v>238</v>
      </c>
      <c r="P13" s="57">
        <v>38</v>
      </c>
      <c r="Q13" s="57">
        <v>38</v>
      </c>
      <c r="R13" s="57">
        <v>342</v>
      </c>
      <c r="S13" s="57">
        <v>76</v>
      </c>
      <c r="T13" s="57">
        <v>2</v>
      </c>
      <c r="U13" s="57">
        <v>1339</v>
      </c>
      <c r="W13" s="52" t="str">
        <f t="shared" si="1"/>
        <v>男性：65歳-(N=1339）</v>
      </c>
      <c r="X13" s="58">
        <f t="shared" si="2"/>
        <v>0.35250186706497388</v>
      </c>
      <c r="Y13" s="58">
        <f t="shared" si="2"/>
        <v>0.28976848394324123</v>
      </c>
      <c r="Z13" s="58">
        <f t="shared" si="2"/>
        <v>5.3771471247199401E-2</v>
      </c>
      <c r="AA13" s="58">
        <f t="shared" si="2"/>
        <v>3.3607169529499624E-2</v>
      </c>
      <c r="AB13" s="58">
        <f t="shared" si="2"/>
        <v>1.1949215832710979E-2</v>
      </c>
      <c r="AC13" s="58">
        <f t="shared" si="2"/>
        <v>2.0911127707244213E-2</v>
      </c>
      <c r="AD13" s="58">
        <f t="shared" si="2"/>
        <v>1.7176997759522031E-2</v>
      </c>
      <c r="AE13" s="58">
        <f t="shared" si="2"/>
        <v>0.10156833457804332</v>
      </c>
      <c r="AF13" s="58">
        <f t="shared" si="2"/>
        <v>7.8416728902165792E-2</v>
      </c>
      <c r="AG13" s="58">
        <f t="shared" si="2"/>
        <v>5.003734129947722E-2</v>
      </c>
      <c r="AH13" s="58">
        <f t="shared" si="2"/>
        <v>0.17774458551157579</v>
      </c>
      <c r="AI13" s="58">
        <f t="shared" si="2"/>
        <v>2.8379387602688575E-2</v>
      </c>
      <c r="AJ13" s="58">
        <f t="shared" si="2"/>
        <v>2.8379387602688575E-2</v>
      </c>
      <c r="AK13" s="58">
        <f t="shared" si="2"/>
        <v>0.25541448842419717</v>
      </c>
      <c r="AL13" s="58">
        <f t="shared" si="2"/>
        <v>5.675877520537715E-2</v>
      </c>
      <c r="AM13" s="58">
        <f t="shared" si="2"/>
        <v>1.4936519790888724E-3</v>
      </c>
      <c r="AN13" s="58">
        <f t="shared" si="3"/>
        <v>1</v>
      </c>
    </row>
    <row r="14" spans="1:42" x14ac:dyDescent="0.15">
      <c r="A14" s="13" t="s">
        <v>153</v>
      </c>
      <c r="B14" s="51">
        <v>5</v>
      </c>
      <c r="C14" s="52" t="s">
        <v>160</v>
      </c>
      <c r="D14" s="65" t="s">
        <v>155</v>
      </c>
      <c r="E14" s="57">
        <v>581</v>
      </c>
      <c r="F14" s="57">
        <v>379</v>
      </c>
      <c r="G14" s="57">
        <v>81</v>
      </c>
      <c r="H14" s="57">
        <v>42</v>
      </c>
      <c r="I14" s="57">
        <v>29</v>
      </c>
      <c r="J14" s="57">
        <v>11</v>
      </c>
      <c r="K14" s="57">
        <v>28</v>
      </c>
      <c r="L14" s="57">
        <v>147</v>
      </c>
      <c r="M14" s="57">
        <v>44</v>
      </c>
      <c r="N14" s="57">
        <v>32</v>
      </c>
      <c r="O14" s="57">
        <v>104</v>
      </c>
      <c r="P14" s="57">
        <v>22</v>
      </c>
      <c r="Q14" s="57">
        <v>26</v>
      </c>
      <c r="R14" s="57">
        <v>449</v>
      </c>
      <c r="S14" s="57">
        <v>20</v>
      </c>
      <c r="T14" s="57">
        <v>2</v>
      </c>
      <c r="U14" s="57">
        <v>1419</v>
      </c>
      <c r="W14" s="52" t="str">
        <f t="shared" si="1"/>
        <v>女性：18-34歳(N=1419）</v>
      </c>
      <c r="X14" s="58">
        <f t="shared" si="2"/>
        <v>0.4094432699083862</v>
      </c>
      <c r="Y14" s="58">
        <f t="shared" si="2"/>
        <v>0.26708949964763917</v>
      </c>
      <c r="Z14" s="58">
        <f t="shared" si="2"/>
        <v>5.7082452431289642E-2</v>
      </c>
      <c r="AA14" s="58">
        <f t="shared" si="2"/>
        <v>2.9598308668076109E-2</v>
      </c>
      <c r="AB14" s="58">
        <f t="shared" si="2"/>
        <v>2.0436927413671601E-2</v>
      </c>
      <c r="AC14" s="58">
        <f t="shared" si="2"/>
        <v>7.7519379844961239E-3</v>
      </c>
      <c r="AD14" s="58">
        <f t="shared" si="2"/>
        <v>1.9732205778717406E-2</v>
      </c>
      <c r="AE14" s="58">
        <f t="shared" si="2"/>
        <v>0.10359408033826638</v>
      </c>
      <c r="AF14" s="58">
        <f t="shared" si="2"/>
        <v>3.1007751937984496E-2</v>
      </c>
      <c r="AG14" s="58">
        <f t="shared" si="2"/>
        <v>2.255109231853418E-2</v>
      </c>
      <c r="AH14" s="58">
        <f t="shared" si="2"/>
        <v>7.3291050035236088E-2</v>
      </c>
      <c r="AI14" s="58">
        <f t="shared" si="2"/>
        <v>1.5503875968992248E-2</v>
      </c>
      <c r="AJ14" s="58">
        <f t="shared" si="2"/>
        <v>1.8322762508809022E-2</v>
      </c>
      <c r="AK14" s="58">
        <f t="shared" si="2"/>
        <v>0.31642001409443271</v>
      </c>
      <c r="AL14" s="58">
        <f t="shared" si="2"/>
        <v>1.4094432699083862E-2</v>
      </c>
      <c r="AM14" s="58">
        <f t="shared" si="2"/>
        <v>1.4094432699083862E-3</v>
      </c>
      <c r="AN14" s="58">
        <f t="shared" si="3"/>
        <v>1</v>
      </c>
    </row>
    <row r="15" spans="1:42" x14ac:dyDescent="0.15">
      <c r="A15" s="13" t="s">
        <v>153</v>
      </c>
      <c r="B15" s="51">
        <v>6</v>
      </c>
      <c r="C15" s="52" t="s">
        <v>162</v>
      </c>
      <c r="D15" s="65" t="s">
        <v>155</v>
      </c>
      <c r="E15" s="57">
        <v>626</v>
      </c>
      <c r="F15" s="57">
        <v>328</v>
      </c>
      <c r="G15" s="57">
        <v>63</v>
      </c>
      <c r="H15" s="57">
        <v>41</v>
      </c>
      <c r="I15" s="57">
        <v>22</v>
      </c>
      <c r="J15" s="57">
        <v>12</v>
      </c>
      <c r="K15" s="57">
        <v>13</v>
      </c>
      <c r="L15" s="57">
        <v>115</v>
      </c>
      <c r="M15" s="57">
        <v>55</v>
      </c>
      <c r="N15" s="57">
        <v>40</v>
      </c>
      <c r="O15" s="57">
        <v>109</v>
      </c>
      <c r="P15" s="57">
        <v>17</v>
      </c>
      <c r="Q15" s="57">
        <v>14</v>
      </c>
      <c r="R15" s="57">
        <v>389</v>
      </c>
      <c r="S15" s="57">
        <v>30</v>
      </c>
      <c r="T15" s="57">
        <v>4</v>
      </c>
      <c r="U15" s="57">
        <v>1343</v>
      </c>
      <c r="W15" s="52" t="str">
        <f t="shared" si="1"/>
        <v>女性：35-49歳(N=1343）</v>
      </c>
      <c r="X15" s="58">
        <f t="shared" si="2"/>
        <v>0.46612062546537603</v>
      </c>
      <c r="Y15" s="58">
        <f t="shared" si="2"/>
        <v>0.24422933730454208</v>
      </c>
      <c r="Z15" s="58">
        <f t="shared" si="2"/>
        <v>4.6909903201787041E-2</v>
      </c>
      <c r="AA15" s="58">
        <f t="shared" si="2"/>
        <v>3.052866716306776E-2</v>
      </c>
      <c r="AB15" s="58">
        <f t="shared" si="2"/>
        <v>1.6381236038719285E-2</v>
      </c>
      <c r="AC15" s="58">
        <f t="shared" si="2"/>
        <v>8.9352196574832461E-3</v>
      </c>
      <c r="AD15" s="58">
        <f t="shared" si="2"/>
        <v>9.6798212956068497E-3</v>
      </c>
      <c r="AE15" s="58">
        <f t="shared" si="2"/>
        <v>8.5629188384214447E-2</v>
      </c>
      <c r="AF15" s="58">
        <f t="shared" si="2"/>
        <v>4.0953090096798213E-2</v>
      </c>
      <c r="AG15" s="58">
        <f t="shared" si="2"/>
        <v>2.9784065524944156E-2</v>
      </c>
      <c r="AH15" s="58">
        <f t="shared" si="2"/>
        <v>8.1161578555472819E-2</v>
      </c>
      <c r="AI15" s="58">
        <f t="shared" si="2"/>
        <v>1.2658227848101266E-2</v>
      </c>
      <c r="AJ15" s="58">
        <f t="shared" si="2"/>
        <v>1.0424422933730455E-2</v>
      </c>
      <c r="AK15" s="58">
        <f t="shared" si="2"/>
        <v>0.28965003723008192</v>
      </c>
      <c r="AL15" s="58">
        <f t="shared" si="2"/>
        <v>2.2338049143708117E-2</v>
      </c>
      <c r="AM15" s="58">
        <f t="shared" si="2"/>
        <v>2.9784065524944155E-3</v>
      </c>
      <c r="AN15" s="58">
        <f t="shared" si="3"/>
        <v>1</v>
      </c>
    </row>
    <row r="16" spans="1:42" x14ac:dyDescent="0.15">
      <c r="A16" s="13" t="s">
        <v>153</v>
      </c>
      <c r="B16" s="51">
        <v>7</v>
      </c>
      <c r="C16" s="52" t="s">
        <v>163</v>
      </c>
      <c r="D16" s="65" t="s">
        <v>155</v>
      </c>
      <c r="E16" s="57">
        <v>447</v>
      </c>
      <c r="F16" s="57">
        <v>212</v>
      </c>
      <c r="G16" s="57">
        <v>48</v>
      </c>
      <c r="H16" s="57">
        <v>25</v>
      </c>
      <c r="I16" s="57">
        <v>15</v>
      </c>
      <c r="J16" s="57">
        <v>8</v>
      </c>
      <c r="K16" s="57">
        <v>4</v>
      </c>
      <c r="L16" s="57">
        <v>72</v>
      </c>
      <c r="M16" s="57">
        <v>30</v>
      </c>
      <c r="N16" s="57">
        <v>30</v>
      </c>
      <c r="O16" s="57">
        <v>97</v>
      </c>
      <c r="P16" s="57">
        <v>16</v>
      </c>
      <c r="Q16" s="57">
        <v>9</v>
      </c>
      <c r="R16" s="57">
        <v>315</v>
      </c>
      <c r="S16" s="57">
        <v>65</v>
      </c>
      <c r="T16" s="57">
        <v>3</v>
      </c>
      <c r="U16" s="57">
        <v>1032</v>
      </c>
      <c r="W16" s="52" t="str">
        <f t="shared" si="1"/>
        <v>女性：50-64歳(N=1032）</v>
      </c>
      <c r="X16" s="58">
        <f t="shared" si="2"/>
        <v>0.43313953488372092</v>
      </c>
      <c r="Y16" s="58">
        <f t="shared" si="2"/>
        <v>0.20542635658914729</v>
      </c>
      <c r="Z16" s="58">
        <f t="shared" si="2"/>
        <v>4.6511627906976744E-2</v>
      </c>
      <c r="AA16" s="58">
        <f t="shared" si="2"/>
        <v>2.4224806201550389E-2</v>
      </c>
      <c r="AB16" s="58">
        <f t="shared" si="2"/>
        <v>1.4534883720930232E-2</v>
      </c>
      <c r="AC16" s="58">
        <f t="shared" si="2"/>
        <v>7.7519379844961239E-3</v>
      </c>
      <c r="AD16" s="58">
        <f t="shared" si="2"/>
        <v>3.875968992248062E-3</v>
      </c>
      <c r="AE16" s="58">
        <f t="shared" si="2"/>
        <v>6.9767441860465115E-2</v>
      </c>
      <c r="AF16" s="58">
        <f t="shared" si="2"/>
        <v>2.9069767441860465E-2</v>
      </c>
      <c r="AG16" s="58">
        <f t="shared" si="2"/>
        <v>2.9069767441860465E-2</v>
      </c>
      <c r="AH16" s="58">
        <f t="shared" si="2"/>
        <v>9.3992248062015504E-2</v>
      </c>
      <c r="AI16" s="58">
        <f t="shared" si="2"/>
        <v>1.5503875968992248E-2</v>
      </c>
      <c r="AJ16" s="58">
        <f t="shared" si="2"/>
        <v>8.7209302325581394E-3</v>
      </c>
      <c r="AK16" s="58">
        <f t="shared" si="2"/>
        <v>0.30523255813953487</v>
      </c>
      <c r="AL16" s="58">
        <f t="shared" si="2"/>
        <v>6.2984496124031009E-2</v>
      </c>
      <c r="AM16" s="58">
        <f t="shared" si="2"/>
        <v>2.9069767441860465E-3</v>
      </c>
      <c r="AN16" s="58">
        <f t="shared" si="3"/>
        <v>1</v>
      </c>
    </row>
    <row r="17" spans="1:40" x14ac:dyDescent="0.15">
      <c r="A17" s="13" t="s">
        <v>153</v>
      </c>
      <c r="B17" s="51">
        <v>8</v>
      </c>
      <c r="C17" s="52" t="s">
        <v>164</v>
      </c>
      <c r="D17" s="65" t="s">
        <v>155</v>
      </c>
      <c r="E17" s="57">
        <v>441</v>
      </c>
      <c r="F17" s="57">
        <v>262</v>
      </c>
      <c r="G17" s="57">
        <v>31</v>
      </c>
      <c r="H17" s="57">
        <v>16</v>
      </c>
      <c r="I17" s="57">
        <v>8</v>
      </c>
      <c r="J17" s="57">
        <v>18</v>
      </c>
      <c r="K17" s="57">
        <v>7</v>
      </c>
      <c r="L17" s="57">
        <v>110</v>
      </c>
      <c r="M17" s="57">
        <v>93</v>
      </c>
      <c r="N17" s="57">
        <v>65</v>
      </c>
      <c r="O17" s="57">
        <v>162</v>
      </c>
      <c r="P17" s="57">
        <v>27</v>
      </c>
      <c r="Q17" s="57">
        <v>27</v>
      </c>
      <c r="R17" s="57">
        <v>275</v>
      </c>
      <c r="S17" s="57">
        <v>98</v>
      </c>
      <c r="T17" s="57">
        <v>2</v>
      </c>
      <c r="U17" s="57">
        <v>1076</v>
      </c>
      <c r="W17" s="52" t="str">
        <f t="shared" si="1"/>
        <v>女性：65歳-(N=1076）</v>
      </c>
      <c r="X17" s="58">
        <f t="shared" si="2"/>
        <v>0.40985130111524165</v>
      </c>
      <c r="Y17" s="58">
        <f t="shared" si="2"/>
        <v>0.24349442379182157</v>
      </c>
      <c r="Z17" s="58">
        <f t="shared" si="2"/>
        <v>2.8810408921933085E-2</v>
      </c>
      <c r="AA17" s="58">
        <f t="shared" si="2"/>
        <v>1.4869888475836431E-2</v>
      </c>
      <c r="AB17" s="58">
        <f t="shared" si="2"/>
        <v>7.4349442379182153E-3</v>
      </c>
      <c r="AC17" s="58">
        <f t="shared" si="2"/>
        <v>1.6728624535315983E-2</v>
      </c>
      <c r="AD17" s="58">
        <f t="shared" si="2"/>
        <v>6.5055762081784388E-3</v>
      </c>
      <c r="AE17" s="58">
        <f t="shared" si="2"/>
        <v>0.10223048327137546</v>
      </c>
      <c r="AF17" s="58">
        <f t="shared" si="2"/>
        <v>8.6431226765799257E-2</v>
      </c>
      <c r="AG17" s="58">
        <f t="shared" si="2"/>
        <v>6.0408921933085502E-2</v>
      </c>
      <c r="AH17" s="58">
        <f t="shared" si="2"/>
        <v>0.15055762081784388</v>
      </c>
      <c r="AI17" s="58">
        <f t="shared" si="2"/>
        <v>2.5092936802973979E-2</v>
      </c>
      <c r="AJ17" s="58">
        <f t="shared" si="2"/>
        <v>2.5092936802973979E-2</v>
      </c>
      <c r="AK17" s="58">
        <f t="shared" si="2"/>
        <v>0.25557620817843868</v>
      </c>
      <c r="AL17" s="58">
        <f t="shared" si="2"/>
        <v>9.1078066914498143E-2</v>
      </c>
      <c r="AM17" s="58">
        <f t="shared" si="2"/>
        <v>1.8587360594795538E-3</v>
      </c>
      <c r="AN17" s="58">
        <f t="shared" si="3"/>
        <v>1</v>
      </c>
    </row>
    <row r="18" spans="1:40" x14ac:dyDescent="0.15">
      <c r="C18" s="60"/>
      <c r="D18" s="12"/>
      <c r="E18" s="12"/>
      <c r="F18" s="12"/>
      <c r="G18" s="12"/>
      <c r="H18" s="12"/>
      <c r="I18" s="12"/>
      <c r="J18" s="12"/>
      <c r="K18" s="12"/>
      <c r="L18" s="12"/>
      <c r="M18" s="12"/>
      <c r="N18" s="12"/>
      <c r="O18" s="12"/>
      <c r="P18" s="12"/>
      <c r="Q18" s="12"/>
      <c r="R18" s="12"/>
      <c r="S18" s="12"/>
      <c r="T18" s="12"/>
      <c r="U18" s="12"/>
      <c r="W18" s="60"/>
      <c r="X18" s="66"/>
      <c r="Y18" s="66"/>
      <c r="Z18" s="66"/>
      <c r="AA18" s="66"/>
      <c r="AB18" s="66"/>
      <c r="AC18" s="66"/>
      <c r="AD18" s="66"/>
      <c r="AE18" s="66"/>
      <c r="AF18" s="66"/>
      <c r="AG18" s="66"/>
      <c r="AH18" s="66"/>
      <c r="AI18" s="66"/>
      <c r="AJ18" s="66"/>
      <c r="AK18" s="66"/>
      <c r="AL18" s="66"/>
      <c r="AM18" s="66"/>
    </row>
    <row r="19" spans="1:40" x14ac:dyDescent="0.15">
      <c r="C19" s="60"/>
      <c r="P19" s="59"/>
      <c r="Q19" s="59"/>
      <c r="R19" s="59"/>
      <c r="S19" s="59"/>
      <c r="T19" s="59"/>
      <c r="U19" s="59" t="s">
        <v>1388</v>
      </c>
      <c r="W19" s="60"/>
      <c r="AB19" s="61"/>
      <c r="AI19" s="61"/>
      <c r="AJ19" s="61"/>
      <c r="AK19" s="61"/>
      <c r="AL19" s="61"/>
      <c r="AM19" s="61"/>
      <c r="AN19" s="62"/>
    </row>
    <row r="20" spans="1:40" ht="12" customHeight="1" x14ac:dyDescent="0.15">
      <c r="C20" s="130" t="s">
        <v>166</v>
      </c>
      <c r="E20" s="89"/>
      <c r="F20" s="89"/>
      <c r="G20" s="89"/>
      <c r="H20" s="89"/>
      <c r="I20" s="89"/>
      <c r="J20" s="89"/>
      <c r="K20" s="89"/>
      <c r="L20" s="89"/>
      <c r="M20" s="89"/>
      <c r="N20" s="89"/>
      <c r="O20" s="89"/>
      <c r="P20" s="89"/>
      <c r="Q20" s="89"/>
      <c r="R20" s="89"/>
      <c r="S20" s="89"/>
      <c r="T20" s="89"/>
      <c r="U20" s="89"/>
      <c r="W20" s="136" t="str">
        <f>+C20</f>
        <v>＜性別年齢5歳階級＞</v>
      </c>
      <c r="X20" s="89"/>
      <c r="Y20" s="89"/>
      <c r="Z20" s="89"/>
      <c r="AA20" s="89"/>
      <c r="AB20" s="89"/>
      <c r="AC20" s="89"/>
      <c r="AD20" s="89"/>
      <c r="AE20" s="89"/>
      <c r="AF20" s="89"/>
      <c r="AG20" s="89"/>
      <c r="AH20" s="89"/>
      <c r="AI20" s="89"/>
      <c r="AJ20" s="89"/>
      <c r="AK20" s="89"/>
      <c r="AL20" s="89"/>
      <c r="AM20" s="89"/>
      <c r="AN20" s="89"/>
    </row>
    <row r="21" spans="1:40" ht="101.25" x14ac:dyDescent="0.15">
      <c r="C21" s="131"/>
      <c r="E21" s="90" t="s">
        <v>1012</v>
      </c>
      <c r="F21" s="90" t="s">
        <v>1013</v>
      </c>
      <c r="G21" s="90" t="s">
        <v>1014</v>
      </c>
      <c r="H21" s="90" t="s">
        <v>1015</v>
      </c>
      <c r="I21" s="90" t="s">
        <v>1016</v>
      </c>
      <c r="J21" s="90" t="s">
        <v>1017</v>
      </c>
      <c r="K21" s="90" t="s">
        <v>1018</v>
      </c>
      <c r="L21" s="90" t="s">
        <v>1019</v>
      </c>
      <c r="M21" s="90" t="s">
        <v>1020</v>
      </c>
      <c r="N21" s="90" t="s">
        <v>1021</v>
      </c>
      <c r="O21" s="90" t="s">
        <v>1022</v>
      </c>
      <c r="P21" s="91" t="s">
        <v>1023</v>
      </c>
      <c r="Q21" s="91" t="s">
        <v>1024</v>
      </c>
      <c r="R21" s="91" t="s">
        <v>1025</v>
      </c>
      <c r="S21" s="91" t="s">
        <v>1026</v>
      </c>
      <c r="T21" s="91" t="s">
        <v>617</v>
      </c>
      <c r="U21" s="92" t="s">
        <v>140</v>
      </c>
      <c r="W21" s="137"/>
      <c r="X21" s="90" t="s">
        <v>572</v>
      </c>
      <c r="Y21" s="90" t="s">
        <v>1013</v>
      </c>
      <c r="Z21" s="90" t="s">
        <v>1014</v>
      </c>
      <c r="AA21" s="90" t="s">
        <v>1015</v>
      </c>
      <c r="AB21" s="90" t="s">
        <v>1016</v>
      </c>
      <c r="AC21" s="90" t="s">
        <v>1017</v>
      </c>
      <c r="AD21" s="90" t="s">
        <v>1018</v>
      </c>
      <c r="AE21" s="90" t="s">
        <v>1019</v>
      </c>
      <c r="AF21" s="90" t="s">
        <v>1020</v>
      </c>
      <c r="AG21" s="90" t="s">
        <v>1021</v>
      </c>
      <c r="AH21" s="90" t="s">
        <v>1022</v>
      </c>
      <c r="AI21" s="91" t="s">
        <v>1023</v>
      </c>
      <c r="AJ21" s="91" t="s">
        <v>1024</v>
      </c>
      <c r="AK21" s="91" t="s">
        <v>1025</v>
      </c>
      <c r="AL21" s="91" t="s">
        <v>1026</v>
      </c>
      <c r="AM21" s="91" t="s">
        <v>617</v>
      </c>
      <c r="AN21" s="92" t="s">
        <v>140</v>
      </c>
    </row>
    <row r="22" spans="1:40" x14ac:dyDescent="0.15">
      <c r="C22" s="52" t="s">
        <v>150</v>
      </c>
      <c r="E22" s="63">
        <v>3683</v>
      </c>
      <c r="F22" s="63">
        <v>2452</v>
      </c>
      <c r="G22" s="63">
        <v>637</v>
      </c>
      <c r="H22" s="63">
        <v>325</v>
      </c>
      <c r="I22" s="63">
        <v>207</v>
      </c>
      <c r="J22" s="63">
        <v>144</v>
      </c>
      <c r="K22" s="63">
        <v>151</v>
      </c>
      <c r="L22" s="63">
        <v>845</v>
      </c>
      <c r="M22" s="63">
        <v>497</v>
      </c>
      <c r="N22" s="63">
        <v>354</v>
      </c>
      <c r="O22" s="63">
        <v>988</v>
      </c>
      <c r="P22" s="63">
        <v>193</v>
      </c>
      <c r="Q22" s="63">
        <v>201</v>
      </c>
      <c r="R22" s="63">
        <v>2548</v>
      </c>
      <c r="S22" s="63">
        <v>347</v>
      </c>
      <c r="T22" s="63">
        <v>25</v>
      </c>
      <c r="U22" s="57">
        <v>9276</v>
      </c>
      <c r="W22" s="52" t="str">
        <f t="shared" ref="W22:W50" si="4">+C22&amp;"(N="&amp;U22&amp;"）"</f>
        <v>全体(N=9276）</v>
      </c>
      <c r="X22" s="58">
        <f t="shared" ref="X22:AM37" si="5">+E22/$U22</f>
        <v>0.39704614057783527</v>
      </c>
      <c r="Y22" s="58">
        <f t="shared" si="5"/>
        <v>0.26433807675722293</v>
      </c>
      <c r="Z22" s="58">
        <f t="shared" si="5"/>
        <v>6.8671841310909879E-2</v>
      </c>
      <c r="AA22" s="58">
        <f t="shared" si="5"/>
        <v>3.5036653730056058E-2</v>
      </c>
      <c r="AB22" s="58">
        <f t="shared" si="5"/>
        <v>2.2315653298835704E-2</v>
      </c>
      <c r="AC22" s="58">
        <f t="shared" si="5"/>
        <v>1.5523932729624839E-2</v>
      </c>
      <c r="AD22" s="58">
        <f t="shared" si="5"/>
        <v>1.6278568348426045E-2</v>
      </c>
      <c r="AE22" s="58">
        <f t="shared" si="5"/>
        <v>9.1095299698145754E-2</v>
      </c>
      <c r="AF22" s="58">
        <f t="shared" si="5"/>
        <v>5.3579128934885728E-2</v>
      </c>
      <c r="AG22" s="58">
        <f t="shared" si="5"/>
        <v>3.8163001293661063E-2</v>
      </c>
      <c r="AH22" s="58">
        <f t="shared" si="5"/>
        <v>0.10651142733937041</v>
      </c>
      <c r="AI22" s="58">
        <f t="shared" si="5"/>
        <v>2.0806382061233291E-2</v>
      </c>
      <c r="AJ22" s="58">
        <f t="shared" si="5"/>
        <v>2.1668822768434671E-2</v>
      </c>
      <c r="AK22" s="58">
        <f t="shared" si="5"/>
        <v>0.27468736524363951</v>
      </c>
      <c r="AL22" s="58">
        <f t="shared" si="5"/>
        <v>3.7408365674859854E-2</v>
      </c>
      <c r="AM22" s="58">
        <f t="shared" si="5"/>
        <v>2.6951272100043124E-3</v>
      </c>
      <c r="AN22" s="58">
        <f t="shared" ref="AN22:AN50" si="6">+U22/$U22</f>
        <v>1</v>
      </c>
    </row>
    <row r="23" spans="1:40" x14ac:dyDescent="0.15">
      <c r="A23" s="13" t="s">
        <v>167</v>
      </c>
      <c r="B23" s="51">
        <v>1</v>
      </c>
      <c r="C23" s="67" t="s">
        <v>168</v>
      </c>
      <c r="D23" s="65" t="s">
        <v>169</v>
      </c>
      <c r="E23" s="57">
        <v>79</v>
      </c>
      <c r="F23" s="57">
        <v>76</v>
      </c>
      <c r="G23" s="57">
        <v>19</v>
      </c>
      <c r="H23" s="57">
        <v>18</v>
      </c>
      <c r="I23" s="57">
        <v>10</v>
      </c>
      <c r="J23" s="57">
        <v>10</v>
      </c>
      <c r="K23" s="57">
        <v>7</v>
      </c>
      <c r="L23" s="57">
        <v>21</v>
      </c>
      <c r="M23" s="57">
        <v>17</v>
      </c>
      <c r="N23" s="57">
        <v>18</v>
      </c>
      <c r="O23" s="57">
        <v>13</v>
      </c>
      <c r="P23" s="57">
        <v>5</v>
      </c>
      <c r="Q23" s="57">
        <v>10</v>
      </c>
      <c r="R23" s="57">
        <v>57</v>
      </c>
      <c r="S23" s="57">
        <v>5</v>
      </c>
      <c r="T23" s="57">
        <v>0</v>
      </c>
      <c r="U23" s="57">
        <v>240</v>
      </c>
      <c r="W23" s="52" t="str">
        <f t="shared" si="4"/>
        <v>男性：18-24歳(N=240）</v>
      </c>
      <c r="X23" s="58">
        <f t="shared" si="5"/>
        <v>0.32916666666666666</v>
      </c>
      <c r="Y23" s="58">
        <f t="shared" si="5"/>
        <v>0.31666666666666665</v>
      </c>
      <c r="Z23" s="58">
        <f t="shared" si="5"/>
        <v>7.9166666666666663E-2</v>
      </c>
      <c r="AA23" s="58">
        <f t="shared" si="5"/>
        <v>7.4999999999999997E-2</v>
      </c>
      <c r="AB23" s="58">
        <f t="shared" si="5"/>
        <v>4.1666666666666664E-2</v>
      </c>
      <c r="AC23" s="58">
        <f t="shared" si="5"/>
        <v>4.1666666666666664E-2</v>
      </c>
      <c r="AD23" s="58">
        <f t="shared" si="5"/>
        <v>2.9166666666666667E-2</v>
      </c>
      <c r="AE23" s="58">
        <f t="shared" si="5"/>
        <v>8.7499999999999994E-2</v>
      </c>
      <c r="AF23" s="58">
        <f t="shared" si="5"/>
        <v>7.0833333333333331E-2</v>
      </c>
      <c r="AG23" s="58">
        <f t="shared" si="5"/>
        <v>7.4999999999999997E-2</v>
      </c>
      <c r="AH23" s="58">
        <f t="shared" si="5"/>
        <v>5.4166666666666669E-2</v>
      </c>
      <c r="AI23" s="58">
        <f t="shared" si="5"/>
        <v>2.0833333333333332E-2</v>
      </c>
      <c r="AJ23" s="58">
        <f t="shared" si="5"/>
        <v>4.1666666666666664E-2</v>
      </c>
      <c r="AK23" s="58">
        <f t="shared" si="5"/>
        <v>0.23749999999999999</v>
      </c>
      <c r="AL23" s="58">
        <f t="shared" si="5"/>
        <v>2.0833333333333332E-2</v>
      </c>
      <c r="AM23" s="58">
        <f t="shared" si="5"/>
        <v>0</v>
      </c>
      <c r="AN23" s="58">
        <f t="shared" si="6"/>
        <v>1</v>
      </c>
    </row>
    <row r="24" spans="1:40" x14ac:dyDescent="0.15">
      <c r="A24" s="13" t="s">
        <v>167</v>
      </c>
      <c r="B24" s="51">
        <v>2</v>
      </c>
      <c r="C24" s="67" t="s">
        <v>172</v>
      </c>
      <c r="D24" s="65" t="s">
        <v>169</v>
      </c>
      <c r="E24" s="57">
        <v>94</v>
      </c>
      <c r="F24" s="57">
        <v>67</v>
      </c>
      <c r="G24" s="57">
        <v>32</v>
      </c>
      <c r="H24" s="57">
        <v>18</v>
      </c>
      <c r="I24" s="57">
        <v>19</v>
      </c>
      <c r="J24" s="57">
        <v>5</v>
      </c>
      <c r="K24" s="57">
        <v>10</v>
      </c>
      <c r="L24" s="57">
        <v>19</v>
      </c>
      <c r="M24" s="57">
        <v>11</v>
      </c>
      <c r="N24" s="57">
        <v>14</v>
      </c>
      <c r="O24" s="57">
        <v>22</v>
      </c>
      <c r="P24" s="57">
        <v>6</v>
      </c>
      <c r="Q24" s="57">
        <v>6</v>
      </c>
      <c r="R24" s="57">
        <v>61</v>
      </c>
      <c r="S24" s="57">
        <v>2</v>
      </c>
      <c r="T24" s="57">
        <v>1</v>
      </c>
      <c r="U24" s="57">
        <v>246</v>
      </c>
      <c r="W24" s="52" t="str">
        <f t="shared" si="4"/>
        <v>男性：25-29歳(N=246）</v>
      </c>
      <c r="X24" s="58">
        <f t="shared" si="5"/>
        <v>0.38211382113821141</v>
      </c>
      <c r="Y24" s="58">
        <f t="shared" si="5"/>
        <v>0.27235772357723576</v>
      </c>
      <c r="Z24" s="58">
        <f t="shared" si="5"/>
        <v>0.13008130081300814</v>
      </c>
      <c r="AA24" s="58">
        <f t="shared" si="5"/>
        <v>7.3170731707317069E-2</v>
      </c>
      <c r="AB24" s="58">
        <f t="shared" si="5"/>
        <v>7.7235772357723581E-2</v>
      </c>
      <c r="AC24" s="58">
        <f t="shared" si="5"/>
        <v>2.032520325203252E-2</v>
      </c>
      <c r="AD24" s="58">
        <f t="shared" si="5"/>
        <v>4.065040650406504E-2</v>
      </c>
      <c r="AE24" s="58">
        <f t="shared" si="5"/>
        <v>7.7235772357723581E-2</v>
      </c>
      <c r="AF24" s="58">
        <f t="shared" si="5"/>
        <v>4.4715447154471545E-2</v>
      </c>
      <c r="AG24" s="58">
        <f t="shared" si="5"/>
        <v>5.6910569105691054E-2</v>
      </c>
      <c r="AH24" s="58">
        <f t="shared" si="5"/>
        <v>8.943089430894309E-2</v>
      </c>
      <c r="AI24" s="58">
        <f t="shared" si="5"/>
        <v>2.4390243902439025E-2</v>
      </c>
      <c r="AJ24" s="58">
        <f t="shared" si="5"/>
        <v>2.4390243902439025E-2</v>
      </c>
      <c r="AK24" s="58">
        <f t="shared" si="5"/>
        <v>0.24796747967479674</v>
      </c>
      <c r="AL24" s="58">
        <f t="shared" si="5"/>
        <v>8.130081300813009E-3</v>
      </c>
      <c r="AM24" s="58">
        <f t="shared" si="5"/>
        <v>4.0650406504065045E-3</v>
      </c>
      <c r="AN24" s="58">
        <f t="shared" si="6"/>
        <v>1</v>
      </c>
    </row>
    <row r="25" spans="1:40" x14ac:dyDescent="0.15">
      <c r="A25" s="13" t="s">
        <v>167</v>
      </c>
      <c r="B25" s="51">
        <v>3</v>
      </c>
      <c r="C25" s="67" t="s">
        <v>175</v>
      </c>
      <c r="D25" s="65" t="s">
        <v>169</v>
      </c>
      <c r="E25" s="57">
        <v>171</v>
      </c>
      <c r="F25" s="57">
        <v>150</v>
      </c>
      <c r="G25" s="57">
        <v>58</v>
      </c>
      <c r="H25" s="57">
        <v>37</v>
      </c>
      <c r="I25" s="57">
        <v>20</v>
      </c>
      <c r="J25" s="57">
        <v>18</v>
      </c>
      <c r="K25" s="57">
        <v>14</v>
      </c>
      <c r="L25" s="57">
        <v>45</v>
      </c>
      <c r="M25" s="57">
        <v>25</v>
      </c>
      <c r="N25" s="57">
        <v>16</v>
      </c>
      <c r="O25" s="57">
        <v>35</v>
      </c>
      <c r="P25" s="57">
        <v>13</v>
      </c>
      <c r="Q25" s="57">
        <v>18</v>
      </c>
      <c r="R25" s="57">
        <v>109</v>
      </c>
      <c r="S25" s="57">
        <v>3</v>
      </c>
      <c r="T25" s="57">
        <v>0</v>
      </c>
      <c r="U25" s="57">
        <v>474</v>
      </c>
      <c r="W25" s="52" t="str">
        <f t="shared" si="4"/>
        <v>男性：30-34歳(N=474）</v>
      </c>
      <c r="X25" s="58">
        <f t="shared" si="5"/>
        <v>0.36075949367088606</v>
      </c>
      <c r="Y25" s="58">
        <f t="shared" si="5"/>
        <v>0.31645569620253167</v>
      </c>
      <c r="Z25" s="58">
        <f t="shared" si="5"/>
        <v>0.12236286919831224</v>
      </c>
      <c r="AA25" s="58">
        <f t="shared" si="5"/>
        <v>7.805907172995781E-2</v>
      </c>
      <c r="AB25" s="58">
        <f t="shared" si="5"/>
        <v>4.2194092827004218E-2</v>
      </c>
      <c r="AC25" s="58">
        <f t="shared" si="5"/>
        <v>3.7974683544303799E-2</v>
      </c>
      <c r="AD25" s="58">
        <f t="shared" si="5"/>
        <v>2.9535864978902954E-2</v>
      </c>
      <c r="AE25" s="58">
        <f t="shared" si="5"/>
        <v>9.49367088607595E-2</v>
      </c>
      <c r="AF25" s="58">
        <f t="shared" si="5"/>
        <v>5.2742616033755275E-2</v>
      </c>
      <c r="AG25" s="58">
        <f t="shared" si="5"/>
        <v>3.3755274261603373E-2</v>
      </c>
      <c r="AH25" s="58">
        <f t="shared" si="5"/>
        <v>7.3839662447257384E-2</v>
      </c>
      <c r="AI25" s="58">
        <f t="shared" si="5"/>
        <v>2.7426160337552744E-2</v>
      </c>
      <c r="AJ25" s="58">
        <f t="shared" si="5"/>
        <v>3.7974683544303799E-2</v>
      </c>
      <c r="AK25" s="58">
        <f t="shared" si="5"/>
        <v>0.22995780590717299</v>
      </c>
      <c r="AL25" s="58">
        <f t="shared" si="5"/>
        <v>6.3291139240506328E-3</v>
      </c>
      <c r="AM25" s="58">
        <f t="shared" si="5"/>
        <v>0</v>
      </c>
      <c r="AN25" s="58">
        <f t="shared" si="6"/>
        <v>1</v>
      </c>
    </row>
    <row r="26" spans="1:40" x14ac:dyDescent="0.15">
      <c r="A26" s="13" t="s">
        <v>167</v>
      </c>
      <c r="B26" s="51">
        <v>4</v>
      </c>
      <c r="C26" s="67" t="s">
        <v>177</v>
      </c>
      <c r="D26" s="65" t="s">
        <v>169</v>
      </c>
      <c r="E26" s="57">
        <v>76</v>
      </c>
      <c r="F26" s="57">
        <v>70</v>
      </c>
      <c r="G26" s="57">
        <v>22</v>
      </c>
      <c r="H26" s="57">
        <v>12</v>
      </c>
      <c r="I26" s="57">
        <v>11</v>
      </c>
      <c r="J26" s="57">
        <v>4</v>
      </c>
      <c r="K26" s="57">
        <v>8</v>
      </c>
      <c r="L26" s="57">
        <v>16</v>
      </c>
      <c r="M26" s="57">
        <v>13</v>
      </c>
      <c r="N26" s="57">
        <v>9</v>
      </c>
      <c r="O26" s="57">
        <v>14</v>
      </c>
      <c r="P26" s="57">
        <v>3</v>
      </c>
      <c r="Q26" s="57">
        <v>7</v>
      </c>
      <c r="R26" s="57">
        <v>65</v>
      </c>
      <c r="S26" s="57">
        <v>2</v>
      </c>
      <c r="T26" s="57">
        <v>0</v>
      </c>
      <c r="U26" s="57">
        <v>222</v>
      </c>
      <c r="W26" s="52" t="str">
        <f t="shared" si="4"/>
        <v>男性：35-39歳(N=222）</v>
      </c>
      <c r="X26" s="58">
        <f t="shared" si="5"/>
        <v>0.34234234234234234</v>
      </c>
      <c r="Y26" s="58">
        <f t="shared" si="5"/>
        <v>0.31531531531531531</v>
      </c>
      <c r="Z26" s="58">
        <f t="shared" si="5"/>
        <v>9.90990990990991E-2</v>
      </c>
      <c r="AA26" s="58">
        <f t="shared" si="5"/>
        <v>5.4054054054054057E-2</v>
      </c>
      <c r="AB26" s="58">
        <f t="shared" si="5"/>
        <v>4.954954954954955E-2</v>
      </c>
      <c r="AC26" s="58">
        <f t="shared" si="5"/>
        <v>1.8018018018018018E-2</v>
      </c>
      <c r="AD26" s="58">
        <f t="shared" si="5"/>
        <v>3.6036036036036036E-2</v>
      </c>
      <c r="AE26" s="58">
        <f t="shared" si="5"/>
        <v>7.2072072072072071E-2</v>
      </c>
      <c r="AF26" s="58">
        <f t="shared" si="5"/>
        <v>5.8558558558558557E-2</v>
      </c>
      <c r="AG26" s="58">
        <f t="shared" si="5"/>
        <v>4.0540540540540543E-2</v>
      </c>
      <c r="AH26" s="58">
        <f t="shared" si="5"/>
        <v>6.3063063063063057E-2</v>
      </c>
      <c r="AI26" s="58">
        <f t="shared" si="5"/>
        <v>1.3513513513513514E-2</v>
      </c>
      <c r="AJ26" s="58">
        <f t="shared" si="5"/>
        <v>3.1531531531531529E-2</v>
      </c>
      <c r="AK26" s="58">
        <f t="shared" si="5"/>
        <v>0.2927927927927928</v>
      </c>
      <c r="AL26" s="58">
        <f t="shared" si="5"/>
        <v>9.0090090090090089E-3</v>
      </c>
      <c r="AM26" s="58">
        <f t="shared" si="5"/>
        <v>0</v>
      </c>
      <c r="AN26" s="58">
        <f t="shared" si="6"/>
        <v>1</v>
      </c>
    </row>
    <row r="27" spans="1:40" x14ac:dyDescent="0.15">
      <c r="A27" s="13" t="s">
        <v>167</v>
      </c>
      <c r="B27" s="51">
        <v>5</v>
      </c>
      <c r="C27" s="67" t="s">
        <v>179</v>
      </c>
      <c r="D27" s="65" t="s">
        <v>169</v>
      </c>
      <c r="E27" s="57">
        <v>150</v>
      </c>
      <c r="F27" s="57">
        <v>107</v>
      </c>
      <c r="G27" s="57">
        <v>45</v>
      </c>
      <c r="H27" s="57">
        <v>22</v>
      </c>
      <c r="I27" s="57">
        <v>17</v>
      </c>
      <c r="J27" s="57">
        <v>5</v>
      </c>
      <c r="K27" s="57">
        <v>10</v>
      </c>
      <c r="L27" s="57">
        <v>25</v>
      </c>
      <c r="M27" s="57">
        <v>17</v>
      </c>
      <c r="N27" s="57">
        <v>7</v>
      </c>
      <c r="O27" s="57">
        <v>27</v>
      </c>
      <c r="P27" s="57">
        <v>8</v>
      </c>
      <c r="Q27" s="57">
        <v>4</v>
      </c>
      <c r="R27" s="57">
        <v>99</v>
      </c>
      <c r="S27" s="57">
        <v>3</v>
      </c>
      <c r="T27" s="57">
        <v>3</v>
      </c>
      <c r="U27" s="57">
        <v>384</v>
      </c>
      <c r="W27" s="52" t="str">
        <f t="shared" si="4"/>
        <v>男性：40-44歳(N=384）</v>
      </c>
      <c r="X27" s="58">
        <f t="shared" si="5"/>
        <v>0.390625</v>
      </c>
      <c r="Y27" s="58">
        <f t="shared" si="5"/>
        <v>0.27864583333333331</v>
      </c>
      <c r="Z27" s="58">
        <f t="shared" si="5"/>
        <v>0.1171875</v>
      </c>
      <c r="AA27" s="58">
        <f t="shared" si="5"/>
        <v>5.7291666666666664E-2</v>
      </c>
      <c r="AB27" s="58">
        <f t="shared" si="5"/>
        <v>4.4270833333333336E-2</v>
      </c>
      <c r="AC27" s="58">
        <f t="shared" si="5"/>
        <v>1.3020833333333334E-2</v>
      </c>
      <c r="AD27" s="58">
        <f t="shared" si="5"/>
        <v>2.6041666666666668E-2</v>
      </c>
      <c r="AE27" s="58">
        <f t="shared" si="5"/>
        <v>6.5104166666666671E-2</v>
      </c>
      <c r="AF27" s="58">
        <f t="shared" si="5"/>
        <v>4.4270833333333336E-2</v>
      </c>
      <c r="AG27" s="58">
        <f t="shared" si="5"/>
        <v>1.8229166666666668E-2</v>
      </c>
      <c r="AH27" s="58">
        <f t="shared" si="5"/>
        <v>7.03125E-2</v>
      </c>
      <c r="AI27" s="58">
        <f t="shared" si="5"/>
        <v>2.0833333333333332E-2</v>
      </c>
      <c r="AJ27" s="58">
        <f t="shared" si="5"/>
        <v>1.0416666666666666E-2</v>
      </c>
      <c r="AK27" s="58">
        <f t="shared" si="5"/>
        <v>0.2578125</v>
      </c>
      <c r="AL27" s="58">
        <f t="shared" si="5"/>
        <v>7.8125E-3</v>
      </c>
      <c r="AM27" s="58">
        <f t="shared" si="5"/>
        <v>7.8125E-3</v>
      </c>
      <c r="AN27" s="58">
        <f t="shared" si="6"/>
        <v>1</v>
      </c>
    </row>
    <row r="28" spans="1:40" x14ac:dyDescent="0.15">
      <c r="A28" s="13" t="s">
        <v>167</v>
      </c>
      <c r="B28" s="51">
        <v>6</v>
      </c>
      <c r="C28" s="67" t="s">
        <v>181</v>
      </c>
      <c r="D28" s="65" t="s">
        <v>169</v>
      </c>
      <c r="E28" s="57">
        <v>222</v>
      </c>
      <c r="F28" s="57">
        <v>150</v>
      </c>
      <c r="G28" s="57">
        <v>64</v>
      </c>
      <c r="H28" s="57">
        <v>21</v>
      </c>
      <c r="I28" s="57">
        <v>16</v>
      </c>
      <c r="J28" s="57">
        <v>15</v>
      </c>
      <c r="K28" s="57">
        <v>12</v>
      </c>
      <c r="L28" s="57">
        <v>69</v>
      </c>
      <c r="M28" s="57">
        <v>29</v>
      </c>
      <c r="N28" s="57">
        <v>29</v>
      </c>
      <c r="O28" s="57">
        <v>59</v>
      </c>
      <c r="P28" s="57">
        <v>19</v>
      </c>
      <c r="Q28" s="57">
        <v>14</v>
      </c>
      <c r="R28" s="57">
        <v>166</v>
      </c>
      <c r="S28" s="57">
        <v>11</v>
      </c>
      <c r="T28" s="57">
        <v>2</v>
      </c>
      <c r="U28" s="57">
        <v>587</v>
      </c>
      <c r="W28" s="52" t="str">
        <f t="shared" si="4"/>
        <v>男性：45-49歳(N=587）</v>
      </c>
      <c r="X28" s="58">
        <f t="shared" si="5"/>
        <v>0.37819420783645658</v>
      </c>
      <c r="Y28" s="58">
        <f t="shared" si="5"/>
        <v>0.25553662691652468</v>
      </c>
      <c r="Z28" s="58">
        <f t="shared" si="5"/>
        <v>0.10902896081771721</v>
      </c>
      <c r="AA28" s="58">
        <f t="shared" si="5"/>
        <v>3.5775127768313458E-2</v>
      </c>
      <c r="AB28" s="58">
        <f t="shared" si="5"/>
        <v>2.7257240204429302E-2</v>
      </c>
      <c r="AC28" s="58">
        <f t="shared" si="5"/>
        <v>2.5553662691652469E-2</v>
      </c>
      <c r="AD28" s="58">
        <f t="shared" si="5"/>
        <v>2.0442930153321975E-2</v>
      </c>
      <c r="AE28" s="58">
        <f t="shared" si="5"/>
        <v>0.11754684838160136</v>
      </c>
      <c r="AF28" s="58">
        <f t="shared" si="5"/>
        <v>4.9403747870528106E-2</v>
      </c>
      <c r="AG28" s="58">
        <f t="shared" si="5"/>
        <v>4.9403747870528106E-2</v>
      </c>
      <c r="AH28" s="58">
        <f t="shared" si="5"/>
        <v>0.10051107325383304</v>
      </c>
      <c r="AI28" s="58">
        <f t="shared" si="5"/>
        <v>3.2367972742759793E-2</v>
      </c>
      <c r="AJ28" s="58">
        <f t="shared" si="5"/>
        <v>2.385008517887564E-2</v>
      </c>
      <c r="AK28" s="58">
        <f t="shared" si="5"/>
        <v>0.282793867120954</v>
      </c>
      <c r="AL28" s="58">
        <f t="shared" si="5"/>
        <v>1.8739352640545145E-2</v>
      </c>
      <c r="AM28" s="58">
        <f t="shared" si="5"/>
        <v>3.4071550255536627E-3</v>
      </c>
      <c r="AN28" s="58">
        <f t="shared" si="6"/>
        <v>1</v>
      </c>
    </row>
    <row r="29" spans="1:40" x14ac:dyDescent="0.15">
      <c r="A29" s="13" t="s">
        <v>167</v>
      </c>
      <c r="B29" s="51">
        <v>7</v>
      </c>
      <c r="C29" s="67" t="s">
        <v>183</v>
      </c>
      <c r="D29" s="65" t="s">
        <v>169</v>
      </c>
      <c r="E29" s="57">
        <v>110</v>
      </c>
      <c r="F29" s="57">
        <v>91</v>
      </c>
      <c r="G29" s="57">
        <v>31</v>
      </c>
      <c r="H29" s="57">
        <v>4</v>
      </c>
      <c r="I29" s="57">
        <v>8</v>
      </c>
      <c r="J29" s="57">
        <v>2</v>
      </c>
      <c r="K29" s="57">
        <v>3</v>
      </c>
      <c r="L29" s="57">
        <v>26</v>
      </c>
      <c r="M29" s="57">
        <v>13</v>
      </c>
      <c r="N29" s="57">
        <v>4</v>
      </c>
      <c r="O29" s="57">
        <v>30</v>
      </c>
      <c r="P29" s="57">
        <v>9</v>
      </c>
      <c r="Q29" s="57">
        <v>9</v>
      </c>
      <c r="R29" s="57">
        <v>69</v>
      </c>
      <c r="S29" s="57">
        <v>6</v>
      </c>
      <c r="T29" s="57">
        <v>2</v>
      </c>
      <c r="U29" s="57">
        <v>281</v>
      </c>
      <c r="W29" s="52" t="str">
        <f t="shared" si="4"/>
        <v>男性：50-54歳(N=281）</v>
      </c>
      <c r="X29" s="58">
        <f t="shared" si="5"/>
        <v>0.3914590747330961</v>
      </c>
      <c r="Y29" s="58">
        <f t="shared" si="5"/>
        <v>0.32384341637010677</v>
      </c>
      <c r="Z29" s="58">
        <f t="shared" si="5"/>
        <v>0.1103202846975089</v>
      </c>
      <c r="AA29" s="58">
        <f t="shared" si="5"/>
        <v>1.4234875444839857E-2</v>
      </c>
      <c r="AB29" s="58">
        <f t="shared" si="5"/>
        <v>2.8469750889679714E-2</v>
      </c>
      <c r="AC29" s="58">
        <f t="shared" si="5"/>
        <v>7.1174377224199285E-3</v>
      </c>
      <c r="AD29" s="58">
        <f t="shared" si="5"/>
        <v>1.0676156583629894E-2</v>
      </c>
      <c r="AE29" s="58">
        <f t="shared" si="5"/>
        <v>9.2526690391459068E-2</v>
      </c>
      <c r="AF29" s="58">
        <f t="shared" si="5"/>
        <v>4.6263345195729534E-2</v>
      </c>
      <c r="AG29" s="58">
        <f t="shared" si="5"/>
        <v>1.4234875444839857E-2</v>
      </c>
      <c r="AH29" s="58">
        <f t="shared" si="5"/>
        <v>0.10676156583629894</v>
      </c>
      <c r="AI29" s="58">
        <f t="shared" si="5"/>
        <v>3.2028469750889681E-2</v>
      </c>
      <c r="AJ29" s="58">
        <f t="shared" si="5"/>
        <v>3.2028469750889681E-2</v>
      </c>
      <c r="AK29" s="58">
        <f t="shared" si="5"/>
        <v>0.24555160142348753</v>
      </c>
      <c r="AL29" s="58">
        <f t="shared" si="5"/>
        <v>2.1352313167259787E-2</v>
      </c>
      <c r="AM29" s="58">
        <f t="shared" si="5"/>
        <v>7.1174377224199285E-3</v>
      </c>
      <c r="AN29" s="58">
        <f t="shared" si="6"/>
        <v>1</v>
      </c>
    </row>
    <row r="30" spans="1:40" x14ac:dyDescent="0.15">
      <c r="A30" s="13" t="s">
        <v>167</v>
      </c>
      <c r="B30" s="51">
        <v>8</v>
      </c>
      <c r="C30" s="67" t="s">
        <v>185</v>
      </c>
      <c r="D30" s="65" t="s">
        <v>169</v>
      </c>
      <c r="E30" s="57">
        <v>129</v>
      </c>
      <c r="F30" s="57">
        <v>91</v>
      </c>
      <c r="G30" s="57">
        <v>42</v>
      </c>
      <c r="H30" s="57">
        <v>13</v>
      </c>
      <c r="I30" s="57">
        <v>7</v>
      </c>
      <c r="J30" s="57">
        <v>5</v>
      </c>
      <c r="K30" s="57">
        <v>9</v>
      </c>
      <c r="L30" s="57">
        <v>25</v>
      </c>
      <c r="M30" s="57">
        <v>22</v>
      </c>
      <c r="N30" s="57">
        <v>10</v>
      </c>
      <c r="O30" s="57">
        <v>36</v>
      </c>
      <c r="P30" s="57">
        <v>4</v>
      </c>
      <c r="Q30" s="57">
        <v>9</v>
      </c>
      <c r="R30" s="57">
        <v>73</v>
      </c>
      <c r="S30" s="57">
        <v>11</v>
      </c>
      <c r="T30" s="57">
        <v>1</v>
      </c>
      <c r="U30" s="57">
        <v>342</v>
      </c>
      <c r="W30" s="52" t="str">
        <f t="shared" si="4"/>
        <v>男性：55-59歳(N=342）</v>
      </c>
      <c r="X30" s="58">
        <f t="shared" si="5"/>
        <v>0.37719298245614036</v>
      </c>
      <c r="Y30" s="58">
        <f t="shared" si="5"/>
        <v>0.26608187134502925</v>
      </c>
      <c r="Z30" s="58">
        <f t="shared" si="5"/>
        <v>0.12280701754385964</v>
      </c>
      <c r="AA30" s="58">
        <f t="shared" si="5"/>
        <v>3.8011695906432746E-2</v>
      </c>
      <c r="AB30" s="58">
        <f t="shared" si="5"/>
        <v>2.046783625730994E-2</v>
      </c>
      <c r="AC30" s="58">
        <f t="shared" si="5"/>
        <v>1.4619883040935672E-2</v>
      </c>
      <c r="AD30" s="58">
        <f t="shared" si="5"/>
        <v>2.6315789473684209E-2</v>
      </c>
      <c r="AE30" s="58">
        <f t="shared" si="5"/>
        <v>7.3099415204678359E-2</v>
      </c>
      <c r="AF30" s="58">
        <f t="shared" si="5"/>
        <v>6.4327485380116955E-2</v>
      </c>
      <c r="AG30" s="58">
        <f t="shared" si="5"/>
        <v>2.9239766081871343E-2</v>
      </c>
      <c r="AH30" s="58">
        <f t="shared" si="5"/>
        <v>0.10526315789473684</v>
      </c>
      <c r="AI30" s="58">
        <f t="shared" si="5"/>
        <v>1.1695906432748537E-2</v>
      </c>
      <c r="AJ30" s="58">
        <f t="shared" si="5"/>
        <v>2.6315789473684209E-2</v>
      </c>
      <c r="AK30" s="58">
        <f t="shared" si="5"/>
        <v>0.21345029239766081</v>
      </c>
      <c r="AL30" s="58">
        <f t="shared" si="5"/>
        <v>3.2163742690058478E-2</v>
      </c>
      <c r="AM30" s="58">
        <f t="shared" si="5"/>
        <v>2.9239766081871343E-3</v>
      </c>
      <c r="AN30" s="58">
        <f t="shared" si="6"/>
        <v>1</v>
      </c>
    </row>
    <row r="31" spans="1:40" x14ac:dyDescent="0.15">
      <c r="A31" s="13" t="s">
        <v>167</v>
      </c>
      <c r="B31" s="51">
        <v>9</v>
      </c>
      <c r="C31" s="67" t="s">
        <v>187</v>
      </c>
      <c r="D31" s="65" t="s">
        <v>169</v>
      </c>
      <c r="E31" s="57">
        <v>85</v>
      </c>
      <c r="F31" s="57">
        <v>81</v>
      </c>
      <c r="G31" s="57">
        <v>29</v>
      </c>
      <c r="H31" s="57">
        <v>11</v>
      </c>
      <c r="I31" s="57">
        <v>9</v>
      </c>
      <c r="J31" s="57">
        <v>3</v>
      </c>
      <c r="K31" s="57">
        <v>3</v>
      </c>
      <c r="L31" s="57">
        <v>19</v>
      </c>
      <c r="M31" s="57">
        <v>23</v>
      </c>
      <c r="N31" s="57">
        <v>13</v>
      </c>
      <c r="O31" s="57">
        <v>42</v>
      </c>
      <c r="P31" s="57">
        <v>6</v>
      </c>
      <c r="Q31" s="57">
        <v>10</v>
      </c>
      <c r="R31" s="57">
        <v>79</v>
      </c>
      <c r="S31" s="57">
        <v>15</v>
      </c>
      <c r="T31" s="57">
        <v>3</v>
      </c>
      <c r="U31" s="57">
        <v>291</v>
      </c>
      <c r="W31" s="52" t="str">
        <f t="shared" si="4"/>
        <v>男性：60-64歳(N=291）</v>
      </c>
      <c r="X31" s="58">
        <f t="shared" si="5"/>
        <v>0.29209621993127149</v>
      </c>
      <c r="Y31" s="58">
        <f t="shared" si="5"/>
        <v>0.27835051546391754</v>
      </c>
      <c r="Z31" s="58">
        <f t="shared" si="5"/>
        <v>9.9656357388316158E-2</v>
      </c>
      <c r="AA31" s="58">
        <f t="shared" si="5"/>
        <v>3.7800687285223365E-2</v>
      </c>
      <c r="AB31" s="58">
        <f t="shared" si="5"/>
        <v>3.0927835051546393E-2</v>
      </c>
      <c r="AC31" s="58">
        <f t="shared" si="5"/>
        <v>1.0309278350515464E-2</v>
      </c>
      <c r="AD31" s="58">
        <f t="shared" si="5"/>
        <v>1.0309278350515464E-2</v>
      </c>
      <c r="AE31" s="58">
        <f t="shared" si="5"/>
        <v>6.5292096219931275E-2</v>
      </c>
      <c r="AF31" s="58">
        <f t="shared" si="5"/>
        <v>7.903780068728522E-2</v>
      </c>
      <c r="AG31" s="58">
        <f t="shared" si="5"/>
        <v>4.4673539518900345E-2</v>
      </c>
      <c r="AH31" s="58">
        <f t="shared" si="5"/>
        <v>0.14432989690721648</v>
      </c>
      <c r="AI31" s="58">
        <f t="shared" si="5"/>
        <v>2.0618556701030927E-2</v>
      </c>
      <c r="AJ31" s="58">
        <f t="shared" si="5"/>
        <v>3.4364261168384883E-2</v>
      </c>
      <c r="AK31" s="58">
        <f t="shared" si="5"/>
        <v>0.27147766323024053</v>
      </c>
      <c r="AL31" s="58">
        <f t="shared" si="5"/>
        <v>5.1546391752577317E-2</v>
      </c>
      <c r="AM31" s="58">
        <f t="shared" si="5"/>
        <v>1.0309278350515464E-2</v>
      </c>
      <c r="AN31" s="58">
        <f t="shared" si="6"/>
        <v>1</v>
      </c>
    </row>
    <row r="32" spans="1:40" x14ac:dyDescent="0.15">
      <c r="A32" s="13" t="s">
        <v>167</v>
      </c>
      <c r="B32" s="51">
        <v>10</v>
      </c>
      <c r="C32" s="67" t="s">
        <v>189</v>
      </c>
      <c r="D32" s="65" t="s">
        <v>169</v>
      </c>
      <c r="E32" s="57">
        <v>203</v>
      </c>
      <c r="F32" s="57">
        <v>173</v>
      </c>
      <c r="G32" s="57">
        <v>44</v>
      </c>
      <c r="H32" s="57">
        <v>23</v>
      </c>
      <c r="I32" s="57">
        <v>9</v>
      </c>
      <c r="J32" s="57">
        <v>18</v>
      </c>
      <c r="K32" s="57">
        <v>10</v>
      </c>
      <c r="L32" s="57">
        <v>55</v>
      </c>
      <c r="M32" s="57">
        <v>41</v>
      </c>
      <c r="N32" s="57">
        <v>27</v>
      </c>
      <c r="O32" s="57">
        <v>96</v>
      </c>
      <c r="P32" s="57">
        <v>21</v>
      </c>
      <c r="Q32" s="57">
        <v>13</v>
      </c>
      <c r="R32" s="57">
        <v>152</v>
      </c>
      <c r="S32" s="57">
        <v>37</v>
      </c>
      <c r="T32" s="57">
        <v>1</v>
      </c>
      <c r="U32" s="57">
        <v>594</v>
      </c>
      <c r="W32" s="52" t="str">
        <f t="shared" si="4"/>
        <v>男性：65-69歳(N=594）</v>
      </c>
      <c r="X32" s="58">
        <f t="shared" si="5"/>
        <v>0.34175084175084175</v>
      </c>
      <c r="Y32" s="58">
        <f t="shared" si="5"/>
        <v>0.29124579124579125</v>
      </c>
      <c r="Z32" s="58">
        <f t="shared" si="5"/>
        <v>7.407407407407407E-2</v>
      </c>
      <c r="AA32" s="58">
        <f t="shared" si="5"/>
        <v>3.8720538720538718E-2</v>
      </c>
      <c r="AB32" s="58">
        <f t="shared" si="5"/>
        <v>1.5151515151515152E-2</v>
      </c>
      <c r="AC32" s="58">
        <f t="shared" si="5"/>
        <v>3.0303030303030304E-2</v>
      </c>
      <c r="AD32" s="58">
        <f t="shared" si="5"/>
        <v>1.6835016835016835E-2</v>
      </c>
      <c r="AE32" s="58">
        <f t="shared" si="5"/>
        <v>9.2592592592592587E-2</v>
      </c>
      <c r="AF32" s="58">
        <f t="shared" si="5"/>
        <v>6.9023569023569029E-2</v>
      </c>
      <c r="AG32" s="58">
        <f t="shared" si="5"/>
        <v>4.5454545454545456E-2</v>
      </c>
      <c r="AH32" s="58">
        <f t="shared" si="5"/>
        <v>0.16161616161616163</v>
      </c>
      <c r="AI32" s="58">
        <f t="shared" si="5"/>
        <v>3.5353535353535352E-2</v>
      </c>
      <c r="AJ32" s="58">
        <f t="shared" si="5"/>
        <v>2.1885521885521887E-2</v>
      </c>
      <c r="AK32" s="58">
        <f t="shared" si="5"/>
        <v>0.25589225589225589</v>
      </c>
      <c r="AL32" s="58">
        <f t="shared" si="5"/>
        <v>6.2289562289562291E-2</v>
      </c>
      <c r="AM32" s="58">
        <f t="shared" si="5"/>
        <v>1.6835016835016834E-3</v>
      </c>
      <c r="AN32" s="58">
        <f t="shared" si="6"/>
        <v>1</v>
      </c>
    </row>
    <row r="33" spans="1:40" x14ac:dyDescent="0.15">
      <c r="A33" s="13" t="s">
        <v>167</v>
      </c>
      <c r="B33" s="51">
        <v>11</v>
      </c>
      <c r="C33" s="67" t="s">
        <v>191</v>
      </c>
      <c r="D33" s="65" t="s">
        <v>169</v>
      </c>
      <c r="E33" s="57">
        <v>185</v>
      </c>
      <c r="F33" s="57">
        <v>137</v>
      </c>
      <c r="G33" s="57">
        <v>20</v>
      </c>
      <c r="H33" s="57">
        <v>17</v>
      </c>
      <c r="I33" s="57">
        <v>4</v>
      </c>
      <c r="J33" s="57">
        <v>7</v>
      </c>
      <c r="K33" s="57">
        <v>6</v>
      </c>
      <c r="L33" s="57">
        <v>52</v>
      </c>
      <c r="M33" s="57">
        <v>35</v>
      </c>
      <c r="N33" s="57">
        <v>28</v>
      </c>
      <c r="O33" s="57">
        <v>79</v>
      </c>
      <c r="P33" s="57">
        <v>11</v>
      </c>
      <c r="Q33" s="57">
        <v>13</v>
      </c>
      <c r="R33" s="57">
        <v>133</v>
      </c>
      <c r="S33" s="57">
        <v>23</v>
      </c>
      <c r="T33" s="57">
        <v>0</v>
      </c>
      <c r="U33" s="57">
        <v>489</v>
      </c>
      <c r="W33" s="52" t="str">
        <f t="shared" si="4"/>
        <v>男性：70-74歳(N=489）</v>
      </c>
      <c r="X33" s="58">
        <f t="shared" si="5"/>
        <v>0.3783231083844581</v>
      </c>
      <c r="Y33" s="58">
        <f t="shared" si="5"/>
        <v>0.28016359918200406</v>
      </c>
      <c r="Z33" s="58">
        <f t="shared" si="5"/>
        <v>4.0899795501022497E-2</v>
      </c>
      <c r="AA33" s="58">
        <f t="shared" si="5"/>
        <v>3.4764826175869123E-2</v>
      </c>
      <c r="AB33" s="58">
        <f t="shared" si="5"/>
        <v>8.1799591002044997E-3</v>
      </c>
      <c r="AC33" s="58">
        <f t="shared" si="5"/>
        <v>1.4314928425357873E-2</v>
      </c>
      <c r="AD33" s="58">
        <f t="shared" si="5"/>
        <v>1.2269938650306749E-2</v>
      </c>
      <c r="AE33" s="58">
        <f t="shared" si="5"/>
        <v>0.10633946830265849</v>
      </c>
      <c r="AF33" s="58">
        <f t="shared" si="5"/>
        <v>7.1574642126789365E-2</v>
      </c>
      <c r="AG33" s="58">
        <f t="shared" si="5"/>
        <v>5.7259713701431493E-2</v>
      </c>
      <c r="AH33" s="58">
        <f t="shared" si="5"/>
        <v>0.16155419222903886</v>
      </c>
      <c r="AI33" s="58">
        <f t="shared" si="5"/>
        <v>2.2494887525562373E-2</v>
      </c>
      <c r="AJ33" s="58">
        <f t="shared" si="5"/>
        <v>2.6584867075664622E-2</v>
      </c>
      <c r="AK33" s="58">
        <f t="shared" si="5"/>
        <v>0.27198364008179959</v>
      </c>
      <c r="AL33" s="58">
        <f t="shared" si="5"/>
        <v>4.7034764826175871E-2</v>
      </c>
      <c r="AM33" s="58">
        <f t="shared" si="5"/>
        <v>0</v>
      </c>
      <c r="AN33" s="58">
        <f t="shared" si="6"/>
        <v>1</v>
      </c>
    </row>
    <row r="34" spans="1:40" x14ac:dyDescent="0.15">
      <c r="A34" s="13" t="s">
        <v>167</v>
      </c>
      <c r="B34" s="51">
        <v>12</v>
      </c>
      <c r="C34" s="67" t="s">
        <v>193</v>
      </c>
      <c r="D34" s="65" t="s">
        <v>169</v>
      </c>
      <c r="E34" s="57">
        <v>71</v>
      </c>
      <c r="F34" s="57">
        <v>59</v>
      </c>
      <c r="G34" s="57">
        <v>7</v>
      </c>
      <c r="H34" s="57">
        <v>4</v>
      </c>
      <c r="I34" s="57">
        <v>3</v>
      </c>
      <c r="J34" s="57">
        <v>2</v>
      </c>
      <c r="K34" s="57">
        <v>5</v>
      </c>
      <c r="L34" s="57">
        <v>25</v>
      </c>
      <c r="M34" s="57">
        <v>26</v>
      </c>
      <c r="N34" s="57">
        <v>11</v>
      </c>
      <c r="O34" s="57">
        <v>48</v>
      </c>
      <c r="P34" s="57">
        <v>6</v>
      </c>
      <c r="Q34" s="57">
        <v>6</v>
      </c>
      <c r="R34" s="57">
        <v>42</v>
      </c>
      <c r="S34" s="57">
        <v>10</v>
      </c>
      <c r="T34" s="57">
        <v>1</v>
      </c>
      <c r="U34" s="57">
        <v>196</v>
      </c>
      <c r="W34" s="52" t="str">
        <f t="shared" si="4"/>
        <v>男性：75-79歳(N=196）</v>
      </c>
      <c r="X34" s="58">
        <f t="shared" si="5"/>
        <v>0.36224489795918369</v>
      </c>
      <c r="Y34" s="58">
        <f t="shared" si="5"/>
        <v>0.30102040816326531</v>
      </c>
      <c r="Z34" s="58">
        <f t="shared" si="5"/>
        <v>3.5714285714285712E-2</v>
      </c>
      <c r="AA34" s="58">
        <f t="shared" si="5"/>
        <v>2.0408163265306121E-2</v>
      </c>
      <c r="AB34" s="58">
        <f t="shared" si="5"/>
        <v>1.5306122448979591E-2</v>
      </c>
      <c r="AC34" s="58">
        <f t="shared" si="5"/>
        <v>1.020408163265306E-2</v>
      </c>
      <c r="AD34" s="58">
        <f t="shared" si="5"/>
        <v>2.5510204081632654E-2</v>
      </c>
      <c r="AE34" s="58">
        <f t="shared" si="5"/>
        <v>0.12755102040816327</v>
      </c>
      <c r="AF34" s="58">
        <f t="shared" si="5"/>
        <v>0.1326530612244898</v>
      </c>
      <c r="AG34" s="58">
        <f t="shared" si="5"/>
        <v>5.6122448979591837E-2</v>
      </c>
      <c r="AH34" s="58">
        <f t="shared" si="5"/>
        <v>0.24489795918367346</v>
      </c>
      <c r="AI34" s="58">
        <f t="shared" si="5"/>
        <v>3.0612244897959183E-2</v>
      </c>
      <c r="AJ34" s="58">
        <f t="shared" si="5"/>
        <v>3.0612244897959183E-2</v>
      </c>
      <c r="AK34" s="58">
        <f t="shared" si="5"/>
        <v>0.21428571428571427</v>
      </c>
      <c r="AL34" s="58">
        <f t="shared" si="5"/>
        <v>5.1020408163265307E-2</v>
      </c>
      <c r="AM34" s="58">
        <f t="shared" si="5"/>
        <v>5.1020408163265302E-3</v>
      </c>
      <c r="AN34" s="58">
        <f t="shared" si="6"/>
        <v>1</v>
      </c>
    </row>
    <row r="35" spans="1:40" x14ac:dyDescent="0.15">
      <c r="A35" s="13" t="s">
        <v>167</v>
      </c>
      <c r="B35" s="51">
        <v>13</v>
      </c>
      <c r="C35" s="67" t="s">
        <v>195</v>
      </c>
      <c r="D35" s="65" t="s">
        <v>169</v>
      </c>
      <c r="E35" s="57">
        <v>10</v>
      </c>
      <c r="F35" s="57">
        <v>17</v>
      </c>
      <c r="G35" s="57">
        <v>0</v>
      </c>
      <c r="H35" s="57">
        <v>0</v>
      </c>
      <c r="I35" s="57">
        <v>0</v>
      </c>
      <c r="J35" s="57">
        <v>1</v>
      </c>
      <c r="K35" s="57">
        <v>1</v>
      </c>
      <c r="L35" s="57">
        <v>4</v>
      </c>
      <c r="M35" s="57">
        <v>3</v>
      </c>
      <c r="N35" s="57">
        <v>1</v>
      </c>
      <c r="O35" s="57">
        <v>11</v>
      </c>
      <c r="P35" s="57">
        <v>0</v>
      </c>
      <c r="Q35" s="57">
        <v>5</v>
      </c>
      <c r="R35" s="57">
        <v>13</v>
      </c>
      <c r="S35" s="57">
        <v>5</v>
      </c>
      <c r="T35" s="57">
        <v>0</v>
      </c>
      <c r="U35" s="57">
        <v>48</v>
      </c>
      <c r="W35" s="52" t="str">
        <f t="shared" si="4"/>
        <v>男性：80-84歳(N=48）</v>
      </c>
      <c r="X35" s="58">
        <f t="shared" si="5"/>
        <v>0.20833333333333334</v>
      </c>
      <c r="Y35" s="58">
        <f t="shared" si="5"/>
        <v>0.35416666666666669</v>
      </c>
      <c r="Z35" s="58">
        <f t="shared" si="5"/>
        <v>0</v>
      </c>
      <c r="AA35" s="58">
        <f t="shared" si="5"/>
        <v>0</v>
      </c>
      <c r="AB35" s="58">
        <f t="shared" si="5"/>
        <v>0</v>
      </c>
      <c r="AC35" s="58">
        <f t="shared" si="5"/>
        <v>2.0833333333333332E-2</v>
      </c>
      <c r="AD35" s="58">
        <f t="shared" si="5"/>
        <v>2.0833333333333332E-2</v>
      </c>
      <c r="AE35" s="58">
        <f t="shared" si="5"/>
        <v>8.3333333333333329E-2</v>
      </c>
      <c r="AF35" s="58">
        <f t="shared" si="5"/>
        <v>6.25E-2</v>
      </c>
      <c r="AG35" s="58">
        <f t="shared" si="5"/>
        <v>2.0833333333333332E-2</v>
      </c>
      <c r="AH35" s="58">
        <f t="shared" si="5"/>
        <v>0.22916666666666666</v>
      </c>
      <c r="AI35" s="58">
        <f t="shared" si="5"/>
        <v>0</v>
      </c>
      <c r="AJ35" s="58">
        <f t="shared" si="5"/>
        <v>0.10416666666666667</v>
      </c>
      <c r="AK35" s="58">
        <f t="shared" si="5"/>
        <v>0.27083333333333331</v>
      </c>
      <c r="AL35" s="58">
        <f t="shared" si="5"/>
        <v>0.10416666666666667</v>
      </c>
      <c r="AM35" s="58">
        <f t="shared" si="5"/>
        <v>0</v>
      </c>
      <c r="AN35" s="58">
        <f t="shared" si="6"/>
        <v>1</v>
      </c>
    </row>
    <row r="36" spans="1:40" x14ac:dyDescent="0.15">
      <c r="A36" s="13" t="s">
        <v>167</v>
      </c>
      <c r="B36" s="51">
        <v>14</v>
      </c>
      <c r="C36" s="67" t="s">
        <v>197</v>
      </c>
      <c r="D36" s="65" t="s">
        <v>169</v>
      </c>
      <c r="E36" s="57">
        <v>3</v>
      </c>
      <c r="F36" s="57">
        <v>2</v>
      </c>
      <c r="G36" s="57">
        <v>1</v>
      </c>
      <c r="H36" s="57">
        <v>1</v>
      </c>
      <c r="I36" s="57">
        <v>0</v>
      </c>
      <c r="J36" s="57">
        <v>0</v>
      </c>
      <c r="K36" s="57">
        <v>1</v>
      </c>
      <c r="L36" s="57">
        <v>0</v>
      </c>
      <c r="M36" s="57">
        <v>0</v>
      </c>
      <c r="N36" s="57">
        <v>0</v>
      </c>
      <c r="O36" s="57">
        <v>4</v>
      </c>
      <c r="P36" s="57">
        <v>0</v>
      </c>
      <c r="Q36" s="57">
        <v>1</v>
      </c>
      <c r="R36" s="57">
        <v>2</v>
      </c>
      <c r="S36" s="57">
        <v>1</v>
      </c>
      <c r="T36" s="57">
        <v>0</v>
      </c>
      <c r="U36" s="57">
        <v>12</v>
      </c>
      <c r="W36" s="52" t="str">
        <f t="shared" si="4"/>
        <v>男性：85歳-(N=12）</v>
      </c>
      <c r="X36" s="58">
        <f t="shared" si="5"/>
        <v>0.25</v>
      </c>
      <c r="Y36" s="58">
        <f t="shared" si="5"/>
        <v>0.16666666666666666</v>
      </c>
      <c r="Z36" s="58">
        <f t="shared" si="5"/>
        <v>8.3333333333333329E-2</v>
      </c>
      <c r="AA36" s="58">
        <f t="shared" si="5"/>
        <v>8.3333333333333329E-2</v>
      </c>
      <c r="AB36" s="58">
        <f t="shared" si="5"/>
        <v>0</v>
      </c>
      <c r="AC36" s="58">
        <f t="shared" si="5"/>
        <v>0</v>
      </c>
      <c r="AD36" s="58">
        <f t="shared" si="5"/>
        <v>8.3333333333333329E-2</v>
      </c>
      <c r="AE36" s="58">
        <f t="shared" si="5"/>
        <v>0</v>
      </c>
      <c r="AF36" s="58">
        <f t="shared" si="5"/>
        <v>0</v>
      </c>
      <c r="AG36" s="58">
        <f t="shared" si="5"/>
        <v>0</v>
      </c>
      <c r="AH36" s="58">
        <f t="shared" si="5"/>
        <v>0.33333333333333331</v>
      </c>
      <c r="AI36" s="58">
        <f t="shared" si="5"/>
        <v>0</v>
      </c>
      <c r="AJ36" s="58">
        <f t="shared" si="5"/>
        <v>8.3333333333333329E-2</v>
      </c>
      <c r="AK36" s="58">
        <f t="shared" si="5"/>
        <v>0.16666666666666666</v>
      </c>
      <c r="AL36" s="58">
        <f t="shared" si="5"/>
        <v>8.3333333333333329E-2</v>
      </c>
      <c r="AM36" s="58">
        <f t="shared" si="5"/>
        <v>0</v>
      </c>
      <c r="AN36" s="58">
        <f t="shared" si="6"/>
        <v>1</v>
      </c>
    </row>
    <row r="37" spans="1:40" x14ac:dyDescent="0.15">
      <c r="A37" s="13" t="s">
        <v>167</v>
      </c>
      <c r="B37" s="51">
        <v>15</v>
      </c>
      <c r="C37" s="67" t="s">
        <v>199</v>
      </c>
      <c r="D37" s="65" t="s">
        <v>169</v>
      </c>
      <c r="E37" s="57">
        <v>114</v>
      </c>
      <c r="F37" s="57">
        <v>94</v>
      </c>
      <c r="G37" s="57">
        <v>18</v>
      </c>
      <c r="H37" s="57">
        <v>11</v>
      </c>
      <c r="I37" s="57">
        <v>5</v>
      </c>
      <c r="J37" s="57">
        <v>2</v>
      </c>
      <c r="K37" s="57">
        <v>8</v>
      </c>
      <c r="L37" s="57">
        <v>26</v>
      </c>
      <c r="M37" s="57">
        <v>13</v>
      </c>
      <c r="N37" s="57">
        <v>13</v>
      </c>
      <c r="O37" s="57">
        <v>20</v>
      </c>
      <c r="P37" s="57">
        <v>4</v>
      </c>
      <c r="Q37" s="57">
        <v>6</v>
      </c>
      <c r="R37" s="57">
        <v>101</v>
      </c>
      <c r="S37" s="57">
        <v>1</v>
      </c>
      <c r="T37" s="57">
        <v>0</v>
      </c>
      <c r="U37" s="57">
        <v>313</v>
      </c>
      <c r="W37" s="52" t="str">
        <f t="shared" si="4"/>
        <v>女性：18-24歳(N=313）</v>
      </c>
      <c r="X37" s="58">
        <f t="shared" si="5"/>
        <v>0.36421725239616615</v>
      </c>
      <c r="Y37" s="58">
        <f t="shared" si="5"/>
        <v>0.30031948881789139</v>
      </c>
      <c r="Z37" s="58">
        <f t="shared" si="5"/>
        <v>5.7507987220447282E-2</v>
      </c>
      <c r="AA37" s="58">
        <f t="shared" si="5"/>
        <v>3.5143769968051117E-2</v>
      </c>
      <c r="AB37" s="58">
        <f t="shared" si="5"/>
        <v>1.5974440894568689E-2</v>
      </c>
      <c r="AC37" s="58">
        <f t="shared" si="5"/>
        <v>6.3897763578274758E-3</v>
      </c>
      <c r="AD37" s="58">
        <f t="shared" si="5"/>
        <v>2.5559105431309903E-2</v>
      </c>
      <c r="AE37" s="58">
        <f t="shared" si="5"/>
        <v>8.3067092651757185E-2</v>
      </c>
      <c r="AF37" s="58">
        <f t="shared" si="5"/>
        <v>4.1533546325878593E-2</v>
      </c>
      <c r="AG37" s="58">
        <f t="shared" si="5"/>
        <v>4.1533546325878593E-2</v>
      </c>
      <c r="AH37" s="58">
        <f t="shared" si="5"/>
        <v>6.3897763578274758E-2</v>
      </c>
      <c r="AI37" s="58">
        <f t="shared" si="5"/>
        <v>1.2779552715654952E-2</v>
      </c>
      <c r="AJ37" s="58">
        <f t="shared" si="5"/>
        <v>1.9169329073482427E-2</v>
      </c>
      <c r="AK37" s="58">
        <f t="shared" si="5"/>
        <v>0.32268370607028751</v>
      </c>
      <c r="AL37" s="58">
        <f t="shared" si="5"/>
        <v>3.1948881789137379E-3</v>
      </c>
      <c r="AM37" s="58">
        <f t="shared" ref="AM37:AM50" si="7">+T37/$U37</f>
        <v>0</v>
      </c>
      <c r="AN37" s="58">
        <f t="shared" si="6"/>
        <v>1</v>
      </c>
    </row>
    <row r="38" spans="1:40" x14ac:dyDescent="0.15">
      <c r="A38" s="13" t="s">
        <v>167</v>
      </c>
      <c r="B38" s="51">
        <v>16</v>
      </c>
      <c r="C38" s="67" t="s">
        <v>201</v>
      </c>
      <c r="D38" s="65" t="s">
        <v>169</v>
      </c>
      <c r="E38" s="57">
        <v>171</v>
      </c>
      <c r="F38" s="57">
        <v>107</v>
      </c>
      <c r="G38" s="57">
        <v>26</v>
      </c>
      <c r="H38" s="57">
        <v>10</v>
      </c>
      <c r="I38" s="57">
        <v>9</v>
      </c>
      <c r="J38" s="57">
        <v>4</v>
      </c>
      <c r="K38" s="57">
        <v>10</v>
      </c>
      <c r="L38" s="57">
        <v>38</v>
      </c>
      <c r="M38" s="57">
        <v>12</v>
      </c>
      <c r="N38" s="57">
        <v>5</v>
      </c>
      <c r="O38" s="57">
        <v>23</v>
      </c>
      <c r="P38" s="57">
        <v>10</v>
      </c>
      <c r="Q38" s="57">
        <v>5</v>
      </c>
      <c r="R38" s="57">
        <v>128</v>
      </c>
      <c r="S38" s="57">
        <v>8</v>
      </c>
      <c r="T38" s="57">
        <v>0</v>
      </c>
      <c r="U38" s="57">
        <v>415</v>
      </c>
      <c r="W38" s="52" t="str">
        <f t="shared" si="4"/>
        <v>女性：25-29歳(N=415）</v>
      </c>
      <c r="X38" s="58">
        <f t="shared" ref="X38:AL50" si="8">+E38/$U38</f>
        <v>0.41204819277108434</v>
      </c>
      <c r="Y38" s="58">
        <f t="shared" si="8"/>
        <v>0.25783132530120484</v>
      </c>
      <c r="Z38" s="58">
        <f t="shared" si="8"/>
        <v>6.2650602409638559E-2</v>
      </c>
      <c r="AA38" s="58">
        <f t="shared" si="8"/>
        <v>2.4096385542168676E-2</v>
      </c>
      <c r="AB38" s="58">
        <f t="shared" si="8"/>
        <v>2.1686746987951807E-2</v>
      </c>
      <c r="AC38" s="58">
        <f t="shared" si="8"/>
        <v>9.6385542168674707E-3</v>
      </c>
      <c r="AD38" s="58">
        <f t="shared" si="8"/>
        <v>2.4096385542168676E-2</v>
      </c>
      <c r="AE38" s="58">
        <f t="shared" si="8"/>
        <v>9.1566265060240959E-2</v>
      </c>
      <c r="AF38" s="58">
        <f t="shared" si="8"/>
        <v>2.891566265060241E-2</v>
      </c>
      <c r="AG38" s="58">
        <f t="shared" si="8"/>
        <v>1.2048192771084338E-2</v>
      </c>
      <c r="AH38" s="58">
        <f t="shared" si="8"/>
        <v>5.5421686746987948E-2</v>
      </c>
      <c r="AI38" s="58">
        <f t="shared" si="8"/>
        <v>2.4096385542168676E-2</v>
      </c>
      <c r="AJ38" s="58">
        <f t="shared" si="8"/>
        <v>1.2048192771084338E-2</v>
      </c>
      <c r="AK38" s="58">
        <f t="shared" si="8"/>
        <v>0.30843373493975906</v>
      </c>
      <c r="AL38" s="58">
        <f t="shared" si="8"/>
        <v>1.9277108433734941E-2</v>
      </c>
      <c r="AM38" s="58">
        <f t="shared" si="7"/>
        <v>0</v>
      </c>
      <c r="AN38" s="58">
        <f t="shared" si="6"/>
        <v>1</v>
      </c>
    </row>
    <row r="39" spans="1:40" x14ac:dyDescent="0.15">
      <c r="A39" s="13" t="s">
        <v>167</v>
      </c>
      <c r="B39" s="51">
        <v>17</v>
      </c>
      <c r="C39" s="67" t="s">
        <v>203</v>
      </c>
      <c r="D39" s="65" t="s">
        <v>169</v>
      </c>
      <c r="E39" s="57">
        <v>296</v>
      </c>
      <c r="F39" s="57">
        <v>178</v>
      </c>
      <c r="G39" s="57">
        <v>37</v>
      </c>
      <c r="H39" s="57">
        <v>21</v>
      </c>
      <c r="I39" s="57">
        <v>15</v>
      </c>
      <c r="J39" s="57">
        <v>5</v>
      </c>
      <c r="K39" s="57">
        <v>10</v>
      </c>
      <c r="L39" s="57">
        <v>83</v>
      </c>
      <c r="M39" s="57">
        <v>19</v>
      </c>
      <c r="N39" s="57">
        <v>14</v>
      </c>
      <c r="O39" s="57">
        <v>61</v>
      </c>
      <c r="P39" s="57">
        <v>8</v>
      </c>
      <c r="Q39" s="57">
        <v>15</v>
      </c>
      <c r="R39" s="57">
        <v>220</v>
      </c>
      <c r="S39" s="57">
        <v>11</v>
      </c>
      <c r="T39" s="57">
        <v>2</v>
      </c>
      <c r="U39" s="57">
        <v>691</v>
      </c>
      <c r="W39" s="52" t="str">
        <f t="shared" si="4"/>
        <v>女性：30-34歳(N=691）</v>
      </c>
      <c r="X39" s="58">
        <f t="shared" si="8"/>
        <v>0.4283646888567294</v>
      </c>
      <c r="Y39" s="58">
        <f t="shared" si="8"/>
        <v>0.25759768451519538</v>
      </c>
      <c r="Z39" s="58">
        <f t="shared" si="8"/>
        <v>5.3545586107091175E-2</v>
      </c>
      <c r="AA39" s="58">
        <f t="shared" si="8"/>
        <v>3.0390738060781478E-2</v>
      </c>
      <c r="AB39" s="58">
        <f t="shared" si="8"/>
        <v>2.1707670043415339E-2</v>
      </c>
      <c r="AC39" s="58">
        <f t="shared" si="8"/>
        <v>7.2358900144717797E-3</v>
      </c>
      <c r="AD39" s="58">
        <f t="shared" si="8"/>
        <v>1.4471780028943559E-2</v>
      </c>
      <c r="AE39" s="58">
        <f t="shared" si="8"/>
        <v>0.12011577424023155</v>
      </c>
      <c r="AF39" s="58">
        <f t="shared" si="8"/>
        <v>2.7496382054992764E-2</v>
      </c>
      <c r="AG39" s="58">
        <f t="shared" si="8"/>
        <v>2.0260492040520984E-2</v>
      </c>
      <c r="AH39" s="58">
        <f t="shared" si="8"/>
        <v>8.8277858176555715E-2</v>
      </c>
      <c r="AI39" s="58">
        <f t="shared" si="8"/>
        <v>1.1577424023154847E-2</v>
      </c>
      <c r="AJ39" s="58">
        <f t="shared" si="8"/>
        <v>2.1707670043415339E-2</v>
      </c>
      <c r="AK39" s="58">
        <f t="shared" si="8"/>
        <v>0.31837916063675831</v>
      </c>
      <c r="AL39" s="58">
        <f t="shared" si="8"/>
        <v>1.5918958031837915E-2</v>
      </c>
      <c r="AM39" s="58">
        <f t="shared" si="7"/>
        <v>2.8943560057887118E-3</v>
      </c>
      <c r="AN39" s="58">
        <f t="shared" si="6"/>
        <v>1</v>
      </c>
    </row>
    <row r="40" spans="1:40" x14ac:dyDescent="0.15">
      <c r="A40" s="13" t="s">
        <v>167</v>
      </c>
      <c r="B40" s="51">
        <v>18</v>
      </c>
      <c r="C40" s="67" t="s">
        <v>205</v>
      </c>
      <c r="D40" s="65" t="s">
        <v>169</v>
      </c>
      <c r="E40" s="57">
        <v>179</v>
      </c>
      <c r="F40" s="57">
        <v>107</v>
      </c>
      <c r="G40" s="57">
        <v>14</v>
      </c>
      <c r="H40" s="57">
        <v>15</v>
      </c>
      <c r="I40" s="57">
        <v>10</v>
      </c>
      <c r="J40" s="57">
        <v>5</v>
      </c>
      <c r="K40" s="57">
        <v>4</v>
      </c>
      <c r="L40" s="57">
        <v>35</v>
      </c>
      <c r="M40" s="57">
        <v>15</v>
      </c>
      <c r="N40" s="57">
        <v>9</v>
      </c>
      <c r="O40" s="57">
        <v>35</v>
      </c>
      <c r="P40" s="57">
        <v>4</v>
      </c>
      <c r="Q40" s="57">
        <v>5</v>
      </c>
      <c r="R40" s="57">
        <v>96</v>
      </c>
      <c r="S40" s="57">
        <v>5</v>
      </c>
      <c r="T40" s="57">
        <v>0</v>
      </c>
      <c r="U40" s="57">
        <v>369</v>
      </c>
      <c r="W40" s="52" t="str">
        <f t="shared" si="4"/>
        <v>女性：35-39歳(N=369）</v>
      </c>
      <c r="X40" s="58">
        <f t="shared" si="8"/>
        <v>0.48509485094850946</v>
      </c>
      <c r="Y40" s="58">
        <f t="shared" si="8"/>
        <v>0.28997289972899731</v>
      </c>
      <c r="Z40" s="58">
        <f t="shared" si="8"/>
        <v>3.7940379403794036E-2</v>
      </c>
      <c r="AA40" s="58">
        <f t="shared" si="8"/>
        <v>4.065040650406504E-2</v>
      </c>
      <c r="AB40" s="58">
        <f t="shared" si="8"/>
        <v>2.7100271002710029E-2</v>
      </c>
      <c r="AC40" s="58">
        <f t="shared" si="8"/>
        <v>1.3550135501355014E-2</v>
      </c>
      <c r="AD40" s="58">
        <f t="shared" si="8"/>
        <v>1.0840108401084011E-2</v>
      </c>
      <c r="AE40" s="58">
        <f t="shared" si="8"/>
        <v>9.4850948509485097E-2</v>
      </c>
      <c r="AF40" s="58">
        <f t="shared" si="8"/>
        <v>4.065040650406504E-2</v>
      </c>
      <c r="AG40" s="58">
        <f t="shared" si="8"/>
        <v>2.4390243902439025E-2</v>
      </c>
      <c r="AH40" s="58">
        <f t="shared" si="8"/>
        <v>9.4850948509485097E-2</v>
      </c>
      <c r="AI40" s="58">
        <f t="shared" si="8"/>
        <v>1.0840108401084011E-2</v>
      </c>
      <c r="AJ40" s="58">
        <f t="shared" si="8"/>
        <v>1.3550135501355014E-2</v>
      </c>
      <c r="AK40" s="58">
        <f t="shared" si="8"/>
        <v>0.26016260162601629</v>
      </c>
      <c r="AL40" s="58">
        <f t="shared" si="8"/>
        <v>1.3550135501355014E-2</v>
      </c>
      <c r="AM40" s="58">
        <f t="shared" si="7"/>
        <v>0</v>
      </c>
      <c r="AN40" s="58">
        <f t="shared" si="6"/>
        <v>1</v>
      </c>
    </row>
    <row r="41" spans="1:40" x14ac:dyDescent="0.15">
      <c r="A41" s="13" t="s">
        <v>167</v>
      </c>
      <c r="B41" s="51">
        <v>19</v>
      </c>
      <c r="C41" s="67" t="s">
        <v>207</v>
      </c>
      <c r="D41" s="65" t="s">
        <v>169</v>
      </c>
      <c r="E41" s="57">
        <v>217</v>
      </c>
      <c r="F41" s="57">
        <v>116</v>
      </c>
      <c r="G41" s="57">
        <v>22</v>
      </c>
      <c r="H41" s="57">
        <v>15</v>
      </c>
      <c r="I41" s="57">
        <v>10</v>
      </c>
      <c r="J41" s="57">
        <v>4</v>
      </c>
      <c r="K41" s="57">
        <v>6</v>
      </c>
      <c r="L41" s="57">
        <v>35</v>
      </c>
      <c r="M41" s="57">
        <v>17</v>
      </c>
      <c r="N41" s="57">
        <v>18</v>
      </c>
      <c r="O41" s="57">
        <v>34</v>
      </c>
      <c r="P41" s="57">
        <v>6</v>
      </c>
      <c r="Q41" s="57">
        <v>5</v>
      </c>
      <c r="R41" s="57">
        <v>123</v>
      </c>
      <c r="S41" s="57">
        <v>10</v>
      </c>
      <c r="T41" s="57">
        <v>0</v>
      </c>
      <c r="U41" s="57">
        <v>454</v>
      </c>
      <c r="W41" s="52" t="str">
        <f t="shared" si="4"/>
        <v>女性：40-44歳(N=454）</v>
      </c>
      <c r="X41" s="58">
        <f t="shared" si="8"/>
        <v>0.47797356828193832</v>
      </c>
      <c r="Y41" s="58">
        <f t="shared" si="8"/>
        <v>0.25550660792951541</v>
      </c>
      <c r="Z41" s="58">
        <f t="shared" si="8"/>
        <v>4.8458149779735685E-2</v>
      </c>
      <c r="AA41" s="58">
        <f t="shared" si="8"/>
        <v>3.3039647577092511E-2</v>
      </c>
      <c r="AB41" s="58">
        <f t="shared" si="8"/>
        <v>2.2026431718061675E-2</v>
      </c>
      <c r="AC41" s="58">
        <f t="shared" si="8"/>
        <v>8.8105726872246704E-3</v>
      </c>
      <c r="AD41" s="58">
        <f t="shared" si="8"/>
        <v>1.3215859030837005E-2</v>
      </c>
      <c r="AE41" s="58">
        <f t="shared" si="8"/>
        <v>7.7092511013215861E-2</v>
      </c>
      <c r="AF41" s="58">
        <f t="shared" si="8"/>
        <v>3.7444933920704845E-2</v>
      </c>
      <c r="AG41" s="58">
        <f t="shared" si="8"/>
        <v>3.9647577092511016E-2</v>
      </c>
      <c r="AH41" s="58">
        <f t="shared" si="8"/>
        <v>7.4889867841409691E-2</v>
      </c>
      <c r="AI41" s="58">
        <f t="shared" si="8"/>
        <v>1.3215859030837005E-2</v>
      </c>
      <c r="AJ41" s="58">
        <f t="shared" si="8"/>
        <v>1.1013215859030838E-2</v>
      </c>
      <c r="AK41" s="58">
        <f t="shared" si="8"/>
        <v>0.27092511013215859</v>
      </c>
      <c r="AL41" s="58">
        <f t="shared" si="8"/>
        <v>2.2026431718061675E-2</v>
      </c>
      <c r="AM41" s="58">
        <f t="shared" si="7"/>
        <v>0</v>
      </c>
      <c r="AN41" s="58">
        <f t="shared" si="6"/>
        <v>1</v>
      </c>
    </row>
    <row r="42" spans="1:40" x14ac:dyDescent="0.15">
      <c r="A42" s="13" t="s">
        <v>167</v>
      </c>
      <c r="B42" s="51">
        <v>20</v>
      </c>
      <c r="C42" s="67" t="s">
        <v>209</v>
      </c>
      <c r="D42" s="65" t="s">
        <v>169</v>
      </c>
      <c r="E42" s="57">
        <v>230</v>
      </c>
      <c r="F42" s="57">
        <v>105</v>
      </c>
      <c r="G42" s="57">
        <v>27</v>
      </c>
      <c r="H42" s="57">
        <v>11</v>
      </c>
      <c r="I42" s="57">
        <v>2</v>
      </c>
      <c r="J42" s="57">
        <v>3</v>
      </c>
      <c r="K42" s="57">
        <v>3</v>
      </c>
      <c r="L42" s="57">
        <v>45</v>
      </c>
      <c r="M42" s="57">
        <v>23</v>
      </c>
      <c r="N42" s="57">
        <v>13</v>
      </c>
      <c r="O42" s="57">
        <v>40</v>
      </c>
      <c r="P42" s="57">
        <v>7</v>
      </c>
      <c r="Q42" s="57">
        <v>4</v>
      </c>
      <c r="R42" s="57">
        <v>170</v>
      </c>
      <c r="S42" s="57">
        <v>15</v>
      </c>
      <c r="T42" s="57">
        <v>4</v>
      </c>
      <c r="U42" s="57">
        <v>520</v>
      </c>
      <c r="W42" s="52" t="str">
        <f t="shared" si="4"/>
        <v>女性：45-49歳(N=520）</v>
      </c>
      <c r="X42" s="58">
        <f t="shared" si="8"/>
        <v>0.44230769230769229</v>
      </c>
      <c r="Y42" s="58">
        <f t="shared" si="8"/>
        <v>0.20192307692307693</v>
      </c>
      <c r="Z42" s="58">
        <f t="shared" si="8"/>
        <v>5.1923076923076926E-2</v>
      </c>
      <c r="AA42" s="58">
        <f t="shared" si="8"/>
        <v>2.1153846153846155E-2</v>
      </c>
      <c r="AB42" s="58">
        <f t="shared" si="8"/>
        <v>3.8461538461538464E-3</v>
      </c>
      <c r="AC42" s="58">
        <f t="shared" si="8"/>
        <v>5.7692307692307696E-3</v>
      </c>
      <c r="AD42" s="58">
        <f t="shared" si="8"/>
        <v>5.7692307692307696E-3</v>
      </c>
      <c r="AE42" s="58">
        <f t="shared" si="8"/>
        <v>8.6538461538461536E-2</v>
      </c>
      <c r="AF42" s="58">
        <f t="shared" si="8"/>
        <v>4.4230769230769233E-2</v>
      </c>
      <c r="AG42" s="58">
        <f t="shared" si="8"/>
        <v>2.5000000000000001E-2</v>
      </c>
      <c r="AH42" s="58">
        <f t="shared" si="8"/>
        <v>7.6923076923076927E-2</v>
      </c>
      <c r="AI42" s="58">
        <f t="shared" si="8"/>
        <v>1.3461538461538462E-2</v>
      </c>
      <c r="AJ42" s="58">
        <f t="shared" si="8"/>
        <v>7.6923076923076927E-3</v>
      </c>
      <c r="AK42" s="58">
        <f t="shared" si="8"/>
        <v>0.32692307692307693</v>
      </c>
      <c r="AL42" s="58">
        <f t="shared" si="8"/>
        <v>2.8846153846153848E-2</v>
      </c>
      <c r="AM42" s="58">
        <f t="shared" si="7"/>
        <v>7.6923076923076927E-3</v>
      </c>
      <c r="AN42" s="58">
        <f t="shared" si="6"/>
        <v>1</v>
      </c>
    </row>
    <row r="43" spans="1:40" x14ac:dyDescent="0.15">
      <c r="A43" s="13" t="s">
        <v>167</v>
      </c>
      <c r="B43" s="51">
        <v>21</v>
      </c>
      <c r="C43" s="67" t="s">
        <v>211</v>
      </c>
      <c r="D43" s="65" t="s">
        <v>169</v>
      </c>
      <c r="E43" s="57">
        <v>185</v>
      </c>
      <c r="F43" s="57">
        <v>93</v>
      </c>
      <c r="G43" s="57">
        <v>28</v>
      </c>
      <c r="H43" s="57">
        <v>10</v>
      </c>
      <c r="I43" s="57">
        <v>8</v>
      </c>
      <c r="J43" s="57">
        <v>3</v>
      </c>
      <c r="K43" s="57">
        <v>2</v>
      </c>
      <c r="L43" s="57">
        <v>29</v>
      </c>
      <c r="M43" s="57">
        <v>7</v>
      </c>
      <c r="N43" s="57">
        <v>15</v>
      </c>
      <c r="O43" s="57">
        <v>40</v>
      </c>
      <c r="P43" s="57">
        <v>7</v>
      </c>
      <c r="Q43" s="57">
        <v>4</v>
      </c>
      <c r="R43" s="57">
        <v>128</v>
      </c>
      <c r="S43" s="57">
        <v>26</v>
      </c>
      <c r="T43" s="57">
        <v>2</v>
      </c>
      <c r="U43" s="57">
        <v>424</v>
      </c>
      <c r="W43" s="52" t="str">
        <f t="shared" si="4"/>
        <v>女性：50-54歳(N=424）</v>
      </c>
      <c r="X43" s="58">
        <f t="shared" si="8"/>
        <v>0.43632075471698112</v>
      </c>
      <c r="Y43" s="58">
        <f t="shared" si="8"/>
        <v>0.21933962264150944</v>
      </c>
      <c r="Z43" s="58">
        <f t="shared" si="8"/>
        <v>6.6037735849056603E-2</v>
      </c>
      <c r="AA43" s="58">
        <f t="shared" si="8"/>
        <v>2.358490566037736E-2</v>
      </c>
      <c r="AB43" s="58">
        <f t="shared" si="8"/>
        <v>1.8867924528301886E-2</v>
      </c>
      <c r="AC43" s="58">
        <f t="shared" si="8"/>
        <v>7.0754716981132077E-3</v>
      </c>
      <c r="AD43" s="58">
        <f t="shared" si="8"/>
        <v>4.7169811320754715E-3</v>
      </c>
      <c r="AE43" s="58">
        <f t="shared" si="8"/>
        <v>6.8396226415094338E-2</v>
      </c>
      <c r="AF43" s="58">
        <f t="shared" si="8"/>
        <v>1.6509433962264151E-2</v>
      </c>
      <c r="AG43" s="58">
        <f t="shared" si="8"/>
        <v>3.5377358490566037E-2</v>
      </c>
      <c r="AH43" s="58">
        <f t="shared" si="8"/>
        <v>9.4339622641509441E-2</v>
      </c>
      <c r="AI43" s="58">
        <f t="shared" si="8"/>
        <v>1.6509433962264151E-2</v>
      </c>
      <c r="AJ43" s="58">
        <f t="shared" si="8"/>
        <v>9.433962264150943E-3</v>
      </c>
      <c r="AK43" s="58">
        <f t="shared" si="8"/>
        <v>0.30188679245283018</v>
      </c>
      <c r="AL43" s="58">
        <f t="shared" si="8"/>
        <v>6.1320754716981132E-2</v>
      </c>
      <c r="AM43" s="58">
        <f t="shared" si="7"/>
        <v>4.7169811320754715E-3</v>
      </c>
      <c r="AN43" s="58">
        <f t="shared" si="6"/>
        <v>1</v>
      </c>
    </row>
    <row r="44" spans="1:40" x14ac:dyDescent="0.15">
      <c r="A44" s="13" t="s">
        <v>167</v>
      </c>
      <c r="B44" s="51">
        <v>22</v>
      </c>
      <c r="C44" s="67" t="s">
        <v>213</v>
      </c>
      <c r="D44" s="65" t="s">
        <v>169</v>
      </c>
      <c r="E44" s="57">
        <v>154</v>
      </c>
      <c r="F44" s="57">
        <v>57</v>
      </c>
      <c r="G44" s="57">
        <v>16</v>
      </c>
      <c r="H44" s="57">
        <v>9</v>
      </c>
      <c r="I44" s="57">
        <v>6</v>
      </c>
      <c r="J44" s="57">
        <v>3</v>
      </c>
      <c r="K44" s="57">
        <v>1</v>
      </c>
      <c r="L44" s="57">
        <v>20</v>
      </c>
      <c r="M44" s="57">
        <v>11</v>
      </c>
      <c r="N44" s="57">
        <v>5</v>
      </c>
      <c r="O44" s="57">
        <v>30</v>
      </c>
      <c r="P44" s="57">
        <v>3</v>
      </c>
      <c r="Q44" s="57">
        <v>4</v>
      </c>
      <c r="R44" s="57">
        <v>105</v>
      </c>
      <c r="S44" s="57">
        <v>25</v>
      </c>
      <c r="T44" s="57">
        <v>0</v>
      </c>
      <c r="U44" s="57">
        <v>352</v>
      </c>
      <c r="W44" s="52" t="str">
        <f t="shared" si="4"/>
        <v>女性：55-59歳(N=352）</v>
      </c>
      <c r="X44" s="58">
        <f t="shared" si="8"/>
        <v>0.4375</v>
      </c>
      <c r="Y44" s="58">
        <f t="shared" si="8"/>
        <v>0.16193181818181818</v>
      </c>
      <c r="Z44" s="58">
        <f t="shared" si="8"/>
        <v>4.5454545454545456E-2</v>
      </c>
      <c r="AA44" s="58">
        <f t="shared" si="8"/>
        <v>2.556818181818182E-2</v>
      </c>
      <c r="AB44" s="58">
        <f t="shared" si="8"/>
        <v>1.7045454545454544E-2</v>
      </c>
      <c r="AC44" s="58">
        <f t="shared" si="8"/>
        <v>8.5227272727272721E-3</v>
      </c>
      <c r="AD44" s="58">
        <f t="shared" si="8"/>
        <v>2.840909090909091E-3</v>
      </c>
      <c r="AE44" s="58">
        <f t="shared" si="8"/>
        <v>5.6818181818181816E-2</v>
      </c>
      <c r="AF44" s="58">
        <f t="shared" si="8"/>
        <v>3.125E-2</v>
      </c>
      <c r="AG44" s="58">
        <f t="shared" si="8"/>
        <v>1.4204545454545454E-2</v>
      </c>
      <c r="AH44" s="58">
        <f t="shared" si="8"/>
        <v>8.5227272727272721E-2</v>
      </c>
      <c r="AI44" s="58">
        <f t="shared" si="8"/>
        <v>8.5227272727272721E-3</v>
      </c>
      <c r="AJ44" s="58">
        <f t="shared" si="8"/>
        <v>1.1363636363636364E-2</v>
      </c>
      <c r="AK44" s="58">
        <f t="shared" si="8"/>
        <v>0.29829545454545453</v>
      </c>
      <c r="AL44" s="58">
        <f t="shared" si="8"/>
        <v>7.1022727272727279E-2</v>
      </c>
      <c r="AM44" s="58">
        <f t="shared" si="7"/>
        <v>0</v>
      </c>
      <c r="AN44" s="58">
        <f t="shared" si="6"/>
        <v>1</v>
      </c>
    </row>
    <row r="45" spans="1:40" x14ac:dyDescent="0.15">
      <c r="A45" s="13" t="s">
        <v>167</v>
      </c>
      <c r="B45" s="51">
        <v>23</v>
      </c>
      <c r="C45" s="67" t="s">
        <v>215</v>
      </c>
      <c r="D45" s="65" t="s">
        <v>169</v>
      </c>
      <c r="E45" s="57">
        <v>108</v>
      </c>
      <c r="F45" s="57">
        <v>62</v>
      </c>
      <c r="G45" s="57">
        <v>4</v>
      </c>
      <c r="H45" s="57">
        <v>6</v>
      </c>
      <c r="I45" s="57">
        <v>1</v>
      </c>
      <c r="J45" s="57">
        <v>2</v>
      </c>
      <c r="K45" s="57">
        <v>1</v>
      </c>
      <c r="L45" s="57">
        <v>23</v>
      </c>
      <c r="M45" s="57">
        <v>12</v>
      </c>
      <c r="N45" s="57">
        <v>10</v>
      </c>
      <c r="O45" s="57">
        <v>27</v>
      </c>
      <c r="P45" s="57">
        <v>6</v>
      </c>
      <c r="Q45" s="57">
        <v>1</v>
      </c>
      <c r="R45" s="57">
        <v>82</v>
      </c>
      <c r="S45" s="57">
        <v>14</v>
      </c>
      <c r="T45" s="57">
        <v>1</v>
      </c>
      <c r="U45" s="57">
        <v>256</v>
      </c>
      <c r="W45" s="52" t="str">
        <f t="shared" si="4"/>
        <v>女性：60-64歳(N=256）</v>
      </c>
      <c r="X45" s="58">
        <f t="shared" si="8"/>
        <v>0.421875</v>
      </c>
      <c r="Y45" s="58">
        <f t="shared" si="8"/>
        <v>0.2421875</v>
      </c>
      <c r="Z45" s="58">
        <f t="shared" si="8"/>
        <v>1.5625E-2</v>
      </c>
      <c r="AA45" s="58">
        <f t="shared" si="8"/>
        <v>2.34375E-2</v>
      </c>
      <c r="AB45" s="58">
        <f t="shared" si="8"/>
        <v>3.90625E-3</v>
      </c>
      <c r="AC45" s="58">
        <f t="shared" si="8"/>
        <v>7.8125E-3</v>
      </c>
      <c r="AD45" s="58">
        <f t="shared" si="8"/>
        <v>3.90625E-3</v>
      </c>
      <c r="AE45" s="58">
        <f t="shared" si="8"/>
        <v>8.984375E-2</v>
      </c>
      <c r="AF45" s="58">
        <f t="shared" si="8"/>
        <v>4.6875E-2</v>
      </c>
      <c r="AG45" s="58">
        <f t="shared" si="8"/>
        <v>3.90625E-2</v>
      </c>
      <c r="AH45" s="58">
        <f t="shared" si="8"/>
        <v>0.10546875</v>
      </c>
      <c r="AI45" s="58">
        <f t="shared" si="8"/>
        <v>2.34375E-2</v>
      </c>
      <c r="AJ45" s="58">
        <f t="shared" si="8"/>
        <v>3.90625E-3</v>
      </c>
      <c r="AK45" s="58">
        <f t="shared" si="8"/>
        <v>0.3203125</v>
      </c>
      <c r="AL45" s="58">
        <f t="shared" si="8"/>
        <v>5.46875E-2</v>
      </c>
      <c r="AM45" s="58">
        <f t="shared" si="7"/>
        <v>3.90625E-3</v>
      </c>
      <c r="AN45" s="58">
        <f t="shared" si="6"/>
        <v>1</v>
      </c>
    </row>
    <row r="46" spans="1:40" x14ac:dyDescent="0.15">
      <c r="A46" s="13" t="s">
        <v>167</v>
      </c>
      <c r="B46" s="51">
        <v>24</v>
      </c>
      <c r="C46" s="67" t="s">
        <v>217</v>
      </c>
      <c r="D46" s="65" t="s">
        <v>169</v>
      </c>
      <c r="E46" s="57">
        <v>231</v>
      </c>
      <c r="F46" s="57">
        <v>125</v>
      </c>
      <c r="G46" s="57">
        <v>17</v>
      </c>
      <c r="H46" s="57">
        <v>9</v>
      </c>
      <c r="I46" s="57">
        <v>5</v>
      </c>
      <c r="J46" s="57">
        <v>8</v>
      </c>
      <c r="K46" s="57">
        <v>3</v>
      </c>
      <c r="L46" s="57">
        <v>55</v>
      </c>
      <c r="M46" s="57">
        <v>42</v>
      </c>
      <c r="N46" s="57">
        <v>26</v>
      </c>
      <c r="O46" s="57">
        <v>72</v>
      </c>
      <c r="P46" s="57">
        <v>18</v>
      </c>
      <c r="Q46" s="57">
        <v>14</v>
      </c>
      <c r="R46" s="57">
        <v>150</v>
      </c>
      <c r="S46" s="57">
        <v>48</v>
      </c>
      <c r="T46" s="57">
        <v>0</v>
      </c>
      <c r="U46" s="57">
        <v>541</v>
      </c>
      <c r="W46" s="52" t="str">
        <f t="shared" si="4"/>
        <v>女性：65-69歳(N=541）</v>
      </c>
      <c r="X46" s="58">
        <f t="shared" si="8"/>
        <v>0.42698706099815159</v>
      </c>
      <c r="Y46" s="58">
        <f t="shared" si="8"/>
        <v>0.23105360443622922</v>
      </c>
      <c r="Z46" s="58">
        <f t="shared" si="8"/>
        <v>3.1423290203327174E-2</v>
      </c>
      <c r="AA46" s="58">
        <f t="shared" si="8"/>
        <v>1.6635859519408502E-2</v>
      </c>
      <c r="AB46" s="58">
        <f t="shared" si="8"/>
        <v>9.242144177449169E-3</v>
      </c>
      <c r="AC46" s="58">
        <f t="shared" si="8"/>
        <v>1.4787430683918669E-2</v>
      </c>
      <c r="AD46" s="58">
        <f t="shared" si="8"/>
        <v>5.5452865064695009E-3</v>
      </c>
      <c r="AE46" s="58">
        <f t="shared" si="8"/>
        <v>0.10166358595194085</v>
      </c>
      <c r="AF46" s="58">
        <f t="shared" si="8"/>
        <v>7.763401109057301E-2</v>
      </c>
      <c r="AG46" s="58">
        <f t="shared" si="8"/>
        <v>4.8059149722735672E-2</v>
      </c>
      <c r="AH46" s="58">
        <f t="shared" si="8"/>
        <v>0.13308687615526801</v>
      </c>
      <c r="AI46" s="58">
        <f t="shared" si="8"/>
        <v>3.3271719038817003E-2</v>
      </c>
      <c r="AJ46" s="58">
        <f t="shared" si="8"/>
        <v>2.5878003696857672E-2</v>
      </c>
      <c r="AK46" s="58">
        <f t="shared" si="8"/>
        <v>0.27726432532347506</v>
      </c>
      <c r="AL46" s="58">
        <f t="shared" si="8"/>
        <v>8.8724584103512014E-2</v>
      </c>
      <c r="AM46" s="58">
        <f t="shared" si="7"/>
        <v>0</v>
      </c>
      <c r="AN46" s="58">
        <f t="shared" si="6"/>
        <v>1</v>
      </c>
    </row>
    <row r="47" spans="1:40" x14ac:dyDescent="0.15">
      <c r="A47" s="13" t="s">
        <v>167</v>
      </c>
      <c r="B47" s="51">
        <v>25</v>
      </c>
      <c r="C47" s="67" t="s">
        <v>219</v>
      </c>
      <c r="D47" s="65" t="s">
        <v>169</v>
      </c>
      <c r="E47" s="57">
        <v>162</v>
      </c>
      <c r="F47" s="57">
        <v>102</v>
      </c>
      <c r="G47" s="57">
        <v>6</v>
      </c>
      <c r="H47" s="57">
        <v>5</v>
      </c>
      <c r="I47" s="57">
        <v>2</v>
      </c>
      <c r="J47" s="57">
        <v>7</v>
      </c>
      <c r="K47" s="57">
        <v>3</v>
      </c>
      <c r="L47" s="57">
        <v>40</v>
      </c>
      <c r="M47" s="57">
        <v>38</v>
      </c>
      <c r="N47" s="57">
        <v>28</v>
      </c>
      <c r="O47" s="57">
        <v>62</v>
      </c>
      <c r="P47" s="57">
        <v>7</v>
      </c>
      <c r="Q47" s="57">
        <v>7</v>
      </c>
      <c r="R47" s="57">
        <v>94</v>
      </c>
      <c r="S47" s="57">
        <v>36</v>
      </c>
      <c r="T47" s="57">
        <v>2</v>
      </c>
      <c r="U47" s="57">
        <v>400</v>
      </c>
      <c r="W47" s="52" t="str">
        <f t="shared" si="4"/>
        <v>女性：70-74歳(N=400）</v>
      </c>
      <c r="X47" s="58">
        <f t="shared" si="8"/>
        <v>0.40500000000000003</v>
      </c>
      <c r="Y47" s="58">
        <f t="shared" si="8"/>
        <v>0.255</v>
      </c>
      <c r="Z47" s="58">
        <f t="shared" si="8"/>
        <v>1.4999999999999999E-2</v>
      </c>
      <c r="AA47" s="58">
        <f t="shared" si="8"/>
        <v>1.2500000000000001E-2</v>
      </c>
      <c r="AB47" s="58">
        <f t="shared" si="8"/>
        <v>5.0000000000000001E-3</v>
      </c>
      <c r="AC47" s="58">
        <f t="shared" si="8"/>
        <v>1.7500000000000002E-2</v>
      </c>
      <c r="AD47" s="58">
        <f t="shared" si="8"/>
        <v>7.4999999999999997E-3</v>
      </c>
      <c r="AE47" s="58">
        <f t="shared" si="8"/>
        <v>0.1</v>
      </c>
      <c r="AF47" s="58">
        <f t="shared" si="8"/>
        <v>9.5000000000000001E-2</v>
      </c>
      <c r="AG47" s="58">
        <f t="shared" si="8"/>
        <v>7.0000000000000007E-2</v>
      </c>
      <c r="AH47" s="58">
        <f t="shared" si="8"/>
        <v>0.155</v>
      </c>
      <c r="AI47" s="58">
        <f t="shared" si="8"/>
        <v>1.7500000000000002E-2</v>
      </c>
      <c r="AJ47" s="58">
        <f t="shared" si="8"/>
        <v>1.7500000000000002E-2</v>
      </c>
      <c r="AK47" s="58">
        <f t="shared" si="8"/>
        <v>0.23499999999999999</v>
      </c>
      <c r="AL47" s="58">
        <f t="shared" si="8"/>
        <v>0.09</v>
      </c>
      <c r="AM47" s="58">
        <f t="shared" si="7"/>
        <v>5.0000000000000001E-3</v>
      </c>
      <c r="AN47" s="58">
        <f t="shared" si="6"/>
        <v>1</v>
      </c>
    </row>
    <row r="48" spans="1:40" x14ac:dyDescent="0.15">
      <c r="A48" s="13" t="s">
        <v>167</v>
      </c>
      <c r="B48" s="51">
        <v>26</v>
      </c>
      <c r="C48" s="67" t="s">
        <v>221</v>
      </c>
      <c r="D48" s="65" t="s">
        <v>169</v>
      </c>
      <c r="E48" s="57">
        <v>31</v>
      </c>
      <c r="F48" s="57">
        <v>25</v>
      </c>
      <c r="G48" s="57">
        <v>7</v>
      </c>
      <c r="H48" s="57">
        <v>2</v>
      </c>
      <c r="I48" s="57">
        <v>1</v>
      </c>
      <c r="J48" s="57">
        <v>3</v>
      </c>
      <c r="K48" s="57">
        <v>0</v>
      </c>
      <c r="L48" s="57">
        <v>11</v>
      </c>
      <c r="M48" s="57">
        <v>9</v>
      </c>
      <c r="N48" s="57">
        <v>9</v>
      </c>
      <c r="O48" s="57">
        <v>20</v>
      </c>
      <c r="P48" s="57">
        <v>0</v>
      </c>
      <c r="Q48" s="57">
        <v>5</v>
      </c>
      <c r="R48" s="57">
        <v>25</v>
      </c>
      <c r="S48" s="57">
        <v>11</v>
      </c>
      <c r="T48" s="57">
        <v>0</v>
      </c>
      <c r="U48" s="57">
        <v>100</v>
      </c>
      <c r="W48" s="52" t="str">
        <f t="shared" si="4"/>
        <v>女性：75-79歳(N=100）</v>
      </c>
      <c r="X48" s="58">
        <f t="shared" si="8"/>
        <v>0.31</v>
      </c>
      <c r="Y48" s="58">
        <f t="shared" si="8"/>
        <v>0.25</v>
      </c>
      <c r="Z48" s="58">
        <f t="shared" si="8"/>
        <v>7.0000000000000007E-2</v>
      </c>
      <c r="AA48" s="58">
        <f t="shared" si="8"/>
        <v>0.02</v>
      </c>
      <c r="AB48" s="58">
        <f t="shared" si="8"/>
        <v>0.01</v>
      </c>
      <c r="AC48" s="58">
        <f t="shared" si="8"/>
        <v>0.03</v>
      </c>
      <c r="AD48" s="58">
        <f t="shared" si="8"/>
        <v>0</v>
      </c>
      <c r="AE48" s="58">
        <f t="shared" si="8"/>
        <v>0.11</v>
      </c>
      <c r="AF48" s="58">
        <f t="shared" si="8"/>
        <v>0.09</v>
      </c>
      <c r="AG48" s="58">
        <f t="shared" si="8"/>
        <v>0.09</v>
      </c>
      <c r="AH48" s="58">
        <f t="shared" si="8"/>
        <v>0.2</v>
      </c>
      <c r="AI48" s="58">
        <f t="shared" si="8"/>
        <v>0</v>
      </c>
      <c r="AJ48" s="58">
        <f t="shared" si="8"/>
        <v>0.05</v>
      </c>
      <c r="AK48" s="58">
        <f t="shared" si="8"/>
        <v>0.25</v>
      </c>
      <c r="AL48" s="58">
        <f t="shared" si="8"/>
        <v>0.11</v>
      </c>
      <c r="AM48" s="58">
        <f t="shared" si="7"/>
        <v>0</v>
      </c>
      <c r="AN48" s="58">
        <f t="shared" si="6"/>
        <v>1</v>
      </c>
    </row>
    <row r="49" spans="1:40" x14ac:dyDescent="0.15">
      <c r="A49" s="13" t="s">
        <v>167</v>
      </c>
      <c r="B49" s="51">
        <v>27</v>
      </c>
      <c r="C49" s="67" t="s">
        <v>223</v>
      </c>
      <c r="D49" s="65" t="s">
        <v>169</v>
      </c>
      <c r="E49" s="57">
        <v>14</v>
      </c>
      <c r="F49" s="57">
        <v>8</v>
      </c>
      <c r="G49" s="57">
        <v>0</v>
      </c>
      <c r="H49" s="57">
        <v>0</v>
      </c>
      <c r="I49" s="57">
        <v>0</v>
      </c>
      <c r="J49" s="57">
        <v>0</v>
      </c>
      <c r="K49" s="57">
        <v>1</v>
      </c>
      <c r="L49" s="57">
        <v>4</v>
      </c>
      <c r="M49" s="57">
        <v>3</v>
      </c>
      <c r="N49" s="57">
        <v>2</v>
      </c>
      <c r="O49" s="57">
        <v>7</v>
      </c>
      <c r="P49" s="57">
        <v>2</v>
      </c>
      <c r="Q49" s="57">
        <v>1</v>
      </c>
      <c r="R49" s="57">
        <v>4</v>
      </c>
      <c r="S49" s="57">
        <v>3</v>
      </c>
      <c r="T49" s="57">
        <v>0</v>
      </c>
      <c r="U49" s="57">
        <v>27</v>
      </c>
      <c r="W49" s="52" t="str">
        <f t="shared" si="4"/>
        <v>女性：80-84歳(N=27）</v>
      </c>
      <c r="X49" s="58">
        <f t="shared" si="8"/>
        <v>0.51851851851851849</v>
      </c>
      <c r="Y49" s="58">
        <f t="shared" si="8"/>
        <v>0.29629629629629628</v>
      </c>
      <c r="Z49" s="58">
        <f t="shared" si="8"/>
        <v>0</v>
      </c>
      <c r="AA49" s="58">
        <f t="shared" si="8"/>
        <v>0</v>
      </c>
      <c r="AB49" s="58">
        <f t="shared" si="8"/>
        <v>0</v>
      </c>
      <c r="AC49" s="58">
        <f t="shared" si="8"/>
        <v>0</v>
      </c>
      <c r="AD49" s="58">
        <f t="shared" si="8"/>
        <v>3.7037037037037035E-2</v>
      </c>
      <c r="AE49" s="58">
        <f t="shared" si="8"/>
        <v>0.14814814814814814</v>
      </c>
      <c r="AF49" s="58">
        <f t="shared" si="8"/>
        <v>0.1111111111111111</v>
      </c>
      <c r="AG49" s="58">
        <f t="shared" si="8"/>
        <v>7.407407407407407E-2</v>
      </c>
      <c r="AH49" s="58">
        <f t="shared" si="8"/>
        <v>0.25925925925925924</v>
      </c>
      <c r="AI49" s="58">
        <f t="shared" si="8"/>
        <v>7.407407407407407E-2</v>
      </c>
      <c r="AJ49" s="58">
        <f t="shared" si="8"/>
        <v>3.7037037037037035E-2</v>
      </c>
      <c r="AK49" s="58">
        <f t="shared" si="8"/>
        <v>0.14814814814814814</v>
      </c>
      <c r="AL49" s="58">
        <f t="shared" si="8"/>
        <v>0.1111111111111111</v>
      </c>
      <c r="AM49" s="58">
        <f t="shared" si="7"/>
        <v>0</v>
      </c>
      <c r="AN49" s="58">
        <f t="shared" si="6"/>
        <v>1</v>
      </c>
    </row>
    <row r="50" spans="1:40" x14ac:dyDescent="0.15">
      <c r="A50" s="13" t="s">
        <v>167</v>
      </c>
      <c r="B50" s="51">
        <v>28</v>
      </c>
      <c r="C50" s="67" t="s">
        <v>225</v>
      </c>
      <c r="D50" s="65" t="s">
        <v>169</v>
      </c>
      <c r="E50" s="57">
        <v>3</v>
      </c>
      <c r="F50" s="57">
        <v>2</v>
      </c>
      <c r="G50" s="57">
        <v>1</v>
      </c>
      <c r="H50" s="57">
        <v>0</v>
      </c>
      <c r="I50" s="57">
        <v>0</v>
      </c>
      <c r="J50" s="57">
        <v>0</v>
      </c>
      <c r="K50" s="57">
        <v>0</v>
      </c>
      <c r="L50" s="57">
        <v>0</v>
      </c>
      <c r="M50" s="57">
        <v>1</v>
      </c>
      <c r="N50" s="57">
        <v>0</v>
      </c>
      <c r="O50" s="57">
        <v>1</v>
      </c>
      <c r="P50" s="57">
        <v>0</v>
      </c>
      <c r="Q50" s="57">
        <v>0</v>
      </c>
      <c r="R50" s="57">
        <v>2</v>
      </c>
      <c r="S50" s="57">
        <v>0</v>
      </c>
      <c r="T50" s="57">
        <v>0</v>
      </c>
      <c r="U50" s="57">
        <v>8</v>
      </c>
      <c r="W50" s="52" t="str">
        <f t="shared" si="4"/>
        <v>女性：85歳-(N=8）</v>
      </c>
      <c r="X50" s="58">
        <f t="shared" si="8"/>
        <v>0.375</v>
      </c>
      <c r="Y50" s="58">
        <f t="shared" si="8"/>
        <v>0.25</v>
      </c>
      <c r="Z50" s="58">
        <f t="shared" si="8"/>
        <v>0.125</v>
      </c>
      <c r="AA50" s="58">
        <f t="shared" si="8"/>
        <v>0</v>
      </c>
      <c r="AB50" s="58">
        <f t="shared" si="8"/>
        <v>0</v>
      </c>
      <c r="AC50" s="58">
        <f t="shared" si="8"/>
        <v>0</v>
      </c>
      <c r="AD50" s="58">
        <f t="shared" si="8"/>
        <v>0</v>
      </c>
      <c r="AE50" s="58">
        <f t="shared" si="8"/>
        <v>0</v>
      </c>
      <c r="AF50" s="58">
        <f t="shared" si="8"/>
        <v>0.125</v>
      </c>
      <c r="AG50" s="58">
        <f t="shared" si="8"/>
        <v>0</v>
      </c>
      <c r="AH50" s="58">
        <f t="shared" si="8"/>
        <v>0.125</v>
      </c>
      <c r="AI50" s="58">
        <f t="shared" si="8"/>
        <v>0</v>
      </c>
      <c r="AJ50" s="58">
        <f t="shared" si="8"/>
        <v>0</v>
      </c>
      <c r="AK50" s="58">
        <f t="shared" si="8"/>
        <v>0.25</v>
      </c>
      <c r="AL50" s="58">
        <f t="shared" si="8"/>
        <v>0</v>
      </c>
      <c r="AM50" s="58">
        <f t="shared" si="7"/>
        <v>0</v>
      </c>
      <c r="AN50" s="58">
        <f t="shared" si="6"/>
        <v>1</v>
      </c>
    </row>
    <row r="51" spans="1:40" x14ac:dyDescent="0.15">
      <c r="P51" s="59"/>
      <c r="Q51" s="59"/>
      <c r="R51" s="59"/>
      <c r="S51" s="59"/>
      <c r="T51" s="12"/>
      <c r="U51" s="12"/>
      <c r="W51" s="60"/>
      <c r="AB51" s="61"/>
      <c r="AI51" s="61"/>
      <c r="AJ51" s="61"/>
      <c r="AK51" s="61"/>
      <c r="AL51" s="61"/>
      <c r="AM51" s="61"/>
      <c r="AN51" s="61"/>
    </row>
    <row r="52" spans="1:40" x14ac:dyDescent="0.15">
      <c r="C52" s="60"/>
      <c r="P52" s="59"/>
      <c r="Q52" s="59"/>
      <c r="R52" s="59"/>
      <c r="S52" s="59"/>
      <c r="T52" s="59"/>
      <c r="U52" s="59" t="s">
        <v>151</v>
      </c>
      <c r="W52" s="60"/>
      <c r="AB52" s="61"/>
      <c r="AI52" s="61"/>
      <c r="AJ52" s="61"/>
      <c r="AK52" s="61"/>
      <c r="AL52" s="61"/>
      <c r="AM52" s="61"/>
      <c r="AN52" s="62"/>
    </row>
    <row r="53" spans="1:40" ht="12" customHeight="1" x14ac:dyDescent="0.15">
      <c r="C53" s="130" t="s">
        <v>20</v>
      </c>
      <c r="E53" s="89"/>
      <c r="F53" s="89"/>
      <c r="G53" s="89"/>
      <c r="H53" s="89"/>
      <c r="I53" s="89"/>
      <c r="J53" s="89"/>
      <c r="K53" s="89"/>
      <c r="L53" s="89"/>
      <c r="M53" s="89"/>
      <c r="N53" s="89"/>
      <c r="O53" s="89"/>
      <c r="P53" s="89"/>
      <c r="Q53" s="89"/>
      <c r="R53" s="89"/>
      <c r="S53" s="89"/>
      <c r="T53" s="89"/>
      <c r="U53" s="89"/>
      <c r="W53" s="136" t="str">
        <f>+C53</f>
        <v>＜居住地（大都市圏）＞</v>
      </c>
      <c r="X53" s="89"/>
      <c r="Y53" s="89"/>
      <c r="Z53" s="89"/>
      <c r="AA53" s="89"/>
      <c r="AB53" s="89"/>
      <c r="AC53" s="89"/>
      <c r="AD53" s="89"/>
      <c r="AE53" s="89"/>
      <c r="AF53" s="89"/>
      <c r="AG53" s="89"/>
      <c r="AH53" s="89"/>
      <c r="AI53" s="89"/>
      <c r="AJ53" s="89"/>
      <c r="AK53" s="89"/>
      <c r="AL53" s="89"/>
      <c r="AM53" s="89"/>
      <c r="AN53" s="89"/>
    </row>
    <row r="54" spans="1:40" ht="101.25" x14ac:dyDescent="0.15">
      <c r="C54" s="131"/>
      <c r="E54" s="90" t="s">
        <v>1012</v>
      </c>
      <c r="F54" s="90" t="s">
        <v>1013</v>
      </c>
      <c r="G54" s="90" t="s">
        <v>1014</v>
      </c>
      <c r="H54" s="90" t="s">
        <v>1015</v>
      </c>
      <c r="I54" s="90" t="s">
        <v>1016</v>
      </c>
      <c r="J54" s="90" t="s">
        <v>1017</v>
      </c>
      <c r="K54" s="90" t="s">
        <v>1018</v>
      </c>
      <c r="L54" s="90" t="s">
        <v>1019</v>
      </c>
      <c r="M54" s="90" t="s">
        <v>1020</v>
      </c>
      <c r="N54" s="90" t="s">
        <v>1021</v>
      </c>
      <c r="O54" s="90" t="s">
        <v>1022</v>
      </c>
      <c r="P54" s="91" t="s">
        <v>1023</v>
      </c>
      <c r="Q54" s="91" t="s">
        <v>1024</v>
      </c>
      <c r="R54" s="91" t="s">
        <v>1025</v>
      </c>
      <c r="S54" s="91" t="s">
        <v>1026</v>
      </c>
      <c r="T54" s="91" t="s">
        <v>617</v>
      </c>
      <c r="U54" s="92" t="s">
        <v>140</v>
      </c>
      <c r="W54" s="137"/>
      <c r="X54" s="90" t="s">
        <v>572</v>
      </c>
      <c r="Y54" s="90" t="s">
        <v>1013</v>
      </c>
      <c r="Z54" s="90" t="s">
        <v>1014</v>
      </c>
      <c r="AA54" s="90" t="s">
        <v>1015</v>
      </c>
      <c r="AB54" s="90" t="s">
        <v>1016</v>
      </c>
      <c r="AC54" s="90" t="s">
        <v>1017</v>
      </c>
      <c r="AD54" s="90" t="s">
        <v>1018</v>
      </c>
      <c r="AE54" s="90" t="s">
        <v>1019</v>
      </c>
      <c r="AF54" s="90" t="s">
        <v>1020</v>
      </c>
      <c r="AG54" s="90" t="s">
        <v>1021</v>
      </c>
      <c r="AH54" s="90" t="s">
        <v>1022</v>
      </c>
      <c r="AI54" s="91" t="s">
        <v>1023</v>
      </c>
      <c r="AJ54" s="91" t="s">
        <v>1024</v>
      </c>
      <c r="AK54" s="91" t="s">
        <v>1025</v>
      </c>
      <c r="AL54" s="91" t="s">
        <v>1026</v>
      </c>
      <c r="AM54" s="91" t="s">
        <v>617</v>
      </c>
      <c r="AN54" s="92" t="s">
        <v>140</v>
      </c>
    </row>
    <row r="55" spans="1:40" x14ac:dyDescent="0.15">
      <c r="C55" s="52" t="s">
        <v>150</v>
      </c>
      <c r="E55" s="63">
        <v>3683</v>
      </c>
      <c r="F55" s="63">
        <v>2452</v>
      </c>
      <c r="G55" s="63">
        <v>637</v>
      </c>
      <c r="H55" s="63">
        <v>325</v>
      </c>
      <c r="I55" s="63">
        <v>207</v>
      </c>
      <c r="J55" s="63">
        <v>144</v>
      </c>
      <c r="K55" s="63">
        <v>151</v>
      </c>
      <c r="L55" s="63">
        <v>845</v>
      </c>
      <c r="M55" s="63">
        <v>497</v>
      </c>
      <c r="N55" s="63">
        <v>354</v>
      </c>
      <c r="O55" s="63">
        <v>988</v>
      </c>
      <c r="P55" s="63">
        <v>193</v>
      </c>
      <c r="Q55" s="63">
        <v>201</v>
      </c>
      <c r="R55" s="63">
        <v>372</v>
      </c>
      <c r="S55" s="63">
        <v>2548</v>
      </c>
      <c r="T55" s="63">
        <v>347</v>
      </c>
      <c r="U55" s="57">
        <v>9276</v>
      </c>
      <c r="W55" s="52" t="str">
        <f t="shared" ref="W55:W60" si="9">+C55&amp;"(N="&amp;U55&amp;"）"</f>
        <v>全体(N=9276）</v>
      </c>
      <c r="X55" s="58">
        <f t="shared" ref="X55:AM60" si="10">+E55/$U55</f>
        <v>0.39704614057783527</v>
      </c>
      <c r="Y55" s="58">
        <f t="shared" si="10"/>
        <v>0.26433807675722293</v>
      </c>
      <c r="Z55" s="58">
        <f t="shared" si="10"/>
        <v>6.8671841310909879E-2</v>
      </c>
      <c r="AA55" s="58">
        <f t="shared" si="10"/>
        <v>3.5036653730056058E-2</v>
      </c>
      <c r="AB55" s="58">
        <f t="shared" si="10"/>
        <v>2.2315653298835704E-2</v>
      </c>
      <c r="AC55" s="58">
        <f t="shared" si="10"/>
        <v>1.5523932729624839E-2</v>
      </c>
      <c r="AD55" s="58">
        <f t="shared" si="10"/>
        <v>1.6278568348426045E-2</v>
      </c>
      <c r="AE55" s="58">
        <f t="shared" si="10"/>
        <v>9.1095299698145754E-2</v>
      </c>
      <c r="AF55" s="58">
        <f t="shared" si="10"/>
        <v>5.3579128934885728E-2</v>
      </c>
      <c r="AG55" s="58">
        <f t="shared" si="10"/>
        <v>3.8163001293661063E-2</v>
      </c>
      <c r="AH55" s="58">
        <f t="shared" si="10"/>
        <v>0.10651142733937041</v>
      </c>
      <c r="AI55" s="58">
        <f t="shared" si="10"/>
        <v>2.0806382061233291E-2</v>
      </c>
      <c r="AJ55" s="58">
        <f t="shared" si="10"/>
        <v>2.1668822768434671E-2</v>
      </c>
      <c r="AK55" s="58">
        <f t="shared" si="10"/>
        <v>4.0103492884864166E-2</v>
      </c>
      <c r="AL55" s="58">
        <f t="shared" si="10"/>
        <v>0.27468736524363951</v>
      </c>
      <c r="AM55" s="58">
        <f t="shared" si="10"/>
        <v>3.7408365674859854E-2</v>
      </c>
      <c r="AN55" s="58">
        <f t="shared" ref="AN55:AN60" si="11">+U55/$U55</f>
        <v>1</v>
      </c>
    </row>
    <row r="56" spans="1:40" x14ac:dyDescent="0.15">
      <c r="A56" s="13" t="s">
        <v>228</v>
      </c>
      <c r="B56" s="51"/>
      <c r="C56" s="52" t="s">
        <v>24</v>
      </c>
      <c r="D56" s="65" t="s">
        <v>229</v>
      </c>
      <c r="E56" s="57">
        <v>1007</v>
      </c>
      <c r="F56" s="57">
        <v>647</v>
      </c>
      <c r="G56" s="57">
        <v>178</v>
      </c>
      <c r="H56" s="57">
        <v>85</v>
      </c>
      <c r="I56" s="57">
        <v>65</v>
      </c>
      <c r="J56" s="57">
        <v>36</v>
      </c>
      <c r="K56" s="57">
        <v>48</v>
      </c>
      <c r="L56" s="57">
        <v>233</v>
      </c>
      <c r="M56" s="57">
        <v>140</v>
      </c>
      <c r="N56" s="57">
        <v>87</v>
      </c>
      <c r="O56" s="57">
        <v>297</v>
      </c>
      <c r="P56" s="57">
        <v>51</v>
      </c>
      <c r="Q56" s="57">
        <v>60</v>
      </c>
      <c r="R56" s="57">
        <v>113</v>
      </c>
      <c r="S56" s="57">
        <v>673</v>
      </c>
      <c r="T56" s="57">
        <v>107</v>
      </c>
      <c r="U56" s="57">
        <v>2514</v>
      </c>
      <c r="W56" s="52" t="str">
        <f t="shared" si="9"/>
        <v>首都圏：既成市街地(N=2514）</v>
      </c>
      <c r="X56" s="58">
        <f t="shared" si="10"/>
        <v>0.40055688146380269</v>
      </c>
      <c r="Y56" s="58">
        <f t="shared" si="10"/>
        <v>0.25735879077167861</v>
      </c>
      <c r="Z56" s="58">
        <f t="shared" si="10"/>
        <v>7.0803500397772473E-2</v>
      </c>
      <c r="AA56" s="58">
        <f t="shared" si="10"/>
        <v>3.3810660302307081E-2</v>
      </c>
      <c r="AB56" s="58">
        <f t="shared" si="10"/>
        <v>2.5855210819411296E-2</v>
      </c>
      <c r="AC56" s="58">
        <f t="shared" si="10"/>
        <v>1.4319809069212411E-2</v>
      </c>
      <c r="AD56" s="58">
        <f t="shared" si="10"/>
        <v>1.9093078758949882E-2</v>
      </c>
      <c r="AE56" s="58">
        <f t="shared" si="10"/>
        <v>9.2680986475735874E-2</v>
      </c>
      <c r="AF56" s="58">
        <f t="shared" si="10"/>
        <v>5.5688146380270483E-2</v>
      </c>
      <c r="AG56" s="58">
        <f t="shared" si="10"/>
        <v>3.4606205250596656E-2</v>
      </c>
      <c r="AH56" s="58">
        <f t="shared" si="10"/>
        <v>0.11813842482100238</v>
      </c>
      <c r="AI56" s="58">
        <f t="shared" si="10"/>
        <v>2.028639618138425E-2</v>
      </c>
      <c r="AJ56" s="58">
        <f t="shared" si="10"/>
        <v>2.386634844868735E-2</v>
      </c>
      <c r="AK56" s="58">
        <f t="shared" si="10"/>
        <v>4.4948289578361181E-2</v>
      </c>
      <c r="AL56" s="58">
        <f t="shared" si="10"/>
        <v>0.26770087509944313</v>
      </c>
      <c r="AM56" s="58">
        <f t="shared" si="10"/>
        <v>4.2561654733492445E-2</v>
      </c>
      <c r="AN56" s="58">
        <f t="shared" si="11"/>
        <v>1</v>
      </c>
    </row>
    <row r="57" spans="1:40" x14ac:dyDescent="0.15">
      <c r="A57" s="13" t="s">
        <v>230</v>
      </c>
      <c r="B57" s="51"/>
      <c r="C57" s="52" t="s">
        <v>25</v>
      </c>
      <c r="D57" s="65" t="s">
        <v>229</v>
      </c>
      <c r="E57" s="57">
        <v>1299</v>
      </c>
      <c r="F57" s="57">
        <v>823</v>
      </c>
      <c r="G57" s="57">
        <v>209</v>
      </c>
      <c r="H57" s="57">
        <v>104</v>
      </c>
      <c r="I57" s="57">
        <v>65</v>
      </c>
      <c r="J57" s="57">
        <v>49</v>
      </c>
      <c r="K57" s="57">
        <v>41</v>
      </c>
      <c r="L57" s="57">
        <v>303</v>
      </c>
      <c r="M57" s="57">
        <v>158</v>
      </c>
      <c r="N57" s="57">
        <v>102</v>
      </c>
      <c r="O57" s="57">
        <v>323</v>
      </c>
      <c r="P57" s="57">
        <v>65</v>
      </c>
      <c r="Q57" s="57">
        <v>70</v>
      </c>
      <c r="R57" s="57">
        <v>137</v>
      </c>
      <c r="S57" s="57">
        <v>817</v>
      </c>
      <c r="T57" s="57">
        <v>124</v>
      </c>
      <c r="U57" s="57">
        <v>3087</v>
      </c>
      <c r="W57" s="52" t="str">
        <f t="shared" si="9"/>
        <v>首都圏：近郊整備地帯(N=3087）</v>
      </c>
      <c r="X57" s="58">
        <f t="shared" si="10"/>
        <v>0.42079689018464528</v>
      </c>
      <c r="Y57" s="58">
        <f t="shared" si="10"/>
        <v>0.26660187884677683</v>
      </c>
      <c r="Z57" s="58">
        <f t="shared" si="10"/>
        <v>6.7703271784904442E-2</v>
      </c>
      <c r="AA57" s="58">
        <f t="shared" si="10"/>
        <v>3.3689666342727569E-2</v>
      </c>
      <c r="AB57" s="58">
        <f t="shared" si="10"/>
        <v>2.1056041464204728E-2</v>
      </c>
      <c r="AC57" s="58">
        <f t="shared" si="10"/>
        <v>1.5873015873015872E-2</v>
      </c>
      <c r="AD57" s="58">
        <f t="shared" si="10"/>
        <v>1.3281503077421444E-2</v>
      </c>
      <c r="AE57" s="58">
        <f t="shared" si="10"/>
        <v>9.8153547133138966E-2</v>
      </c>
      <c r="AF57" s="58">
        <f t="shared" si="10"/>
        <v>5.118237771298996E-2</v>
      </c>
      <c r="AG57" s="58">
        <f t="shared" si="10"/>
        <v>3.3041788143828958E-2</v>
      </c>
      <c r="AH57" s="58">
        <f t="shared" si="10"/>
        <v>0.10463232912212504</v>
      </c>
      <c r="AI57" s="58">
        <f t="shared" si="10"/>
        <v>2.1056041464204728E-2</v>
      </c>
      <c r="AJ57" s="58">
        <f t="shared" si="10"/>
        <v>2.2675736961451247E-2</v>
      </c>
      <c r="AK57" s="58">
        <f t="shared" si="10"/>
        <v>4.4379656624554585E-2</v>
      </c>
      <c r="AL57" s="58">
        <f t="shared" si="10"/>
        <v>0.264658244250081</v>
      </c>
      <c r="AM57" s="58">
        <f t="shared" si="10"/>
        <v>4.0168448331713638E-2</v>
      </c>
      <c r="AN57" s="58">
        <f t="shared" si="11"/>
        <v>1</v>
      </c>
    </row>
    <row r="58" spans="1:40" x14ac:dyDescent="0.15">
      <c r="A58" s="13" t="s">
        <v>228</v>
      </c>
      <c r="B58" s="51"/>
      <c r="C58" s="52" t="s">
        <v>26</v>
      </c>
      <c r="D58" s="65" t="s">
        <v>229</v>
      </c>
      <c r="E58" s="57">
        <v>395</v>
      </c>
      <c r="F58" s="57">
        <v>261</v>
      </c>
      <c r="G58" s="57">
        <v>85</v>
      </c>
      <c r="H58" s="57">
        <v>45</v>
      </c>
      <c r="I58" s="57">
        <v>27</v>
      </c>
      <c r="J58" s="57">
        <v>13</v>
      </c>
      <c r="K58" s="57">
        <v>13</v>
      </c>
      <c r="L58" s="57">
        <v>75</v>
      </c>
      <c r="M58" s="57">
        <v>51</v>
      </c>
      <c r="N58" s="57">
        <v>41</v>
      </c>
      <c r="O58" s="57">
        <v>89</v>
      </c>
      <c r="P58" s="57">
        <v>20</v>
      </c>
      <c r="Q58" s="57">
        <v>22</v>
      </c>
      <c r="R58" s="57">
        <v>30</v>
      </c>
      <c r="S58" s="57">
        <v>293</v>
      </c>
      <c r="T58" s="57">
        <v>28</v>
      </c>
      <c r="U58" s="57">
        <v>1031</v>
      </c>
      <c r="W58" s="52" t="str">
        <f t="shared" si="9"/>
        <v>中部圏：都市整備区域(N=1031）</v>
      </c>
      <c r="X58" s="58">
        <f t="shared" si="10"/>
        <v>0.38312318137730361</v>
      </c>
      <c r="Y58" s="58">
        <f t="shared" si="10"/>
        <v>0.25315227934044615</v>
      </c>
      <c r="Z58" s="58">
        <f t="shared" si="10"/>
        <v>8.2444228903976721E-2</v>
      </c>
      <c r="AA58" s="58">
        <f t="shared" si="10"/>
        <v>4.3646944713870033E-2</v>
      </c>
      <c r="AB58" s="58">
        <f t="shared" si="10"/>
        <v>2.6188166828322017E-2</v>
      </c>
      <c r="AC58" s="58">
        <f t="shared" si="10"/>
        <v>1.2609117361784675E-2</v>
      </c>
      <c r="AD58" s="58">
        <f t="shared" si="10"/>
        <v>1.2609117361784675E-2</v>
      </c>
      <c r="AE58" s="58">
        <f t="shared" si="10"/>
        <v>7.2744907856450047E-2</v>
      </c>
      <c r="AF58" s="58">
        <f t="shared" si="10"/>
        <v>4.9466537342386034E-2</v>
      </c>
      <c r="AG58" s="58">
        <f t="shared" si="10"/>
        <v>3.976721629485936E-2</v>
      </c>
      <c r="AH58" s="58">
        <f t="shared" si="10"/>
        <v>8.6323957322987394E-2</v>
      </c>
      <c r="AI58" s="58">
        <f t="shared" si="10"/>
        <v>1.9398642095053348E-2</v>
      </c>
      <c r="AJ58" s="58">
        <f t="shared" si="10"/>
        <v>2.133850630455868E-2</v>
      </c>
      <c r="AK58" s="58">
        <f t="shared" si="10"/>
        <v>2.9097963142580018E-2</v>
      </c>
      <c r="AL58" s="58">
        <f t="shared" si="10"/>
        <v>0.28419010669253153</v>
      </c>
      <c r="AM58" s="58">
        <f t="shared" si="10"/>
        <v>2.7158098933074686E-2</v>
      </c>
      <c r="AN58" s="58">
        <f t="shared" si="11"/>
        <v>1</v>
      </c>
    </row>
    <row r="59" spans="1:40" x14ac:dyDescent="0.15">
      <c r="A59" s="13" t="s">
        <v>228</v>
      </c>
      <c r="B59" s="51"/>
      <c r="C59" s="52" t="s">
        <v>27</v>
      </c>
      <c r="D59" s="65" t="s">
        <v>229</v>
      </c>
      <c r="E59" s="57">
        <v>489</v>
      </c>
      <c r="F59" s="57">
        <v>368</v>
      </c>
      <c r="G59" s="57">
        <v>77</v>
      </c>
      <c r="H59" s="57">
        <v>49</v>
      </c>
      <c r="I59" s="57">
        <v>26</v>
      </c>
      <c r="J59" s="57">
        <v>19</v>
      </c>
      <c r="K59" s="57">
        <v>27</v>
      </c>
      <c r="L59" s="57">
        <v>110</v>
      </c>
      <c r="M59" s="57">
        <v>80</v>
      </c>
      <c r="N59" s="57">
        <v>64</v>
      </c>
      <c r="O59" s="57">
        <v>145</v>
      </c>
      <c r="P59" s="57">
        <v>35</v>
      </c>
      <c r="Q59" s="57">
        <v>24</v>
      </c>
      <c r="R59" s="57">
        <v>43</v>
      </c>
      <c r="S59" s="57">
        <v>421</v>
      </c>
      <c r="T59" s="57">
        <v>41</v>
      </c>
      <c r="U59" s="57">
        <v>1374</v>
      </c>
      <c r="W59" s="52" t="str">
        <f t="shared" si="9"/>
        <v>近畿圏：既成都市区域(N=1374）</v>
      </c>
      <c r="X59" s="58">
        <f t="shared" si="10"/>
        <v>0.35589519650655022</v>
      </c>
      <c r="Y59" s="58">
        <f t="shared" si="10"/>
        <v>0.26783114992721979</v>
      </c>
      <c r="Z59" s="58">
        <f t="shared" si="10"/>
        <v>5.6040756914119361E-2</v>
      </c>
      <c r="AA59" s="58">
        <f t="shared" si="10"/>
        <v>3.566229985443959E-2</v>
      </c>
      <c r="AB59" s="58">
        <f t="shared" si="10"/>
        <v>1.8922852983988356E-2</v>
      </c>
      <c r="AC59" s="58">
        <f t="shared" si="10"/>
        <v>1.3828238719068414E-2</v>
      </c>
      <c r="AD59" s="58">
        <f t="shared" si="10"/>
        <v>1.9650655021834062E-2</v>
      </c>
      <c r="AE59" s="58">
        <f t="shared" si="10"/>
        <v>8.0058224163027658E-2</v>
      </c>
      <c r="AF59" s="58">
        <f t="shared" si="10"/>
        <v>5.8224163027656477E-2</v>
      </c>
      <c r="AG59" s="58">
        <f t="shared" si="10"/>
        <v>4.6579330422125184E-2</v>
      </c>
      <c r="AH59" s="58">
        <f t="shared" si="10"/>
        <v>0.10553129548762737</v>
      </c>
      <c r="AI59" s="58">
        <f t="shared" si="10"/>
        <v>2.5473071324599708E-2</v>
      </c>
      <c r="AJ59" s="58">
        <f t="shared" si="10"/>
        <v>1.7467248908296942E-2</v>
      </c>
      <c r="AK59" s="58">
        <f t="shared" si="10"/>
        <v>3.1295487627365358E-2</v>
      </c>
      <c r="AL59" s="58">
        <f t="shared" si="10"/>
        <v>0.30640465793304222</v>
      </c>
      <c r="AM59" s="58">
        <f t="shared" si="10"/>
        <v>2.9839883551673944E-2</v>
      </c>
      <c r="AN59" s="58">
        <f t="shared" si="11"/>
        <v>1</v>
      </c>
    </row>
    <row r="60" spans="1:40" x14ac:dyDescent="0.15">
      <c r="A60" s="13" t="s">
        <v>228</v>
      </c>
      <c r="B60" s="51"/>
      <c r="C60" s="52" t="s">
        <v>28</v>
      </c>
      <c r="D60" s="65" t="s">
        <v>229</v>
      </c>
      <c r="E60" s="57">
        <v>493</v>
      </c>
      <c r="F60" s="57">
        <v>353</v>
      </c>
      <c r="G60" s="57">
        <v>88</v>
      </c>
      <c r="H60" s="57">
        <v>42</v>
      </c>
      <c r="I60" s="57">
        <v>24</v>
      </c>
      <c r="J60" s="57">
        <v>27</v>
      </c>
      <c r="K60" s="57">
        <v>22</v>
      </c>
      <c r="L60" s="57">
        <v>124</v>
      </c>
      <c r="M60" s="57">
        <v>68</v>
      </c>
      <c r="N60" s="57">
        <v>60</v>
      </c>
      <c r="O60" s="57">
        <v>134</v>
      </c>
      <c r="P60" s="57">
        <v>22</v>
      </c>
      <c r="Q60" s="57">
        <v>25</v>
      </c>
      <c r="R60" s="57">
        <v>49</v>
      </c>
      <c r="S60" s="57">
        <v>344</v>
      </c>
      <c r="T60" s="57">
        <v>47</v>
      </c>
      <c r="U60" s="57">
        <v>1270</v>
      </c>
      <c r="W60" s="52" t="str">
        <f t="shared" si="9"/>
        <v>近畿圏：近郊整備区域(N=1270）</v>
      </c>
      <c r="X60" s="58">
        <f t="shared" si="10"/>
        <v>0.38818897637795274</v>
      </c>
      <c r="Y60" s="58">
        <f t="shared" si="10"/>
        <v>0.27795275590551183</v>
      </c>
      <c r="Z60" s="58">
        <f t="shared" si="10"/>
        <v>6.9291338582677164E-2</v>
      </c>
      <c r="AA60" s="58">
        <f t="shared" si="10"/>
        <v>3.3070866141732283E-2</v>
      </c>
      <c r="AB60" s="58">
        <f t="shared" si="10"/>
        <v>1.889763779527559E-2</v>
      </c>
      <c r="AC60" s="58">
        <f t="shared" si="10"/>
        <v>2.1259842519685039E-2</v>
      </c>
      <c r="AD60" s="58">
        <f t="shared" si="10"/>
        <v>1.7322834645669291E-2</v>
      </c>
      <c r="AE60" s="58">
        <f t="shared" si="10"/>
        <v>9.763779527559055E-2</v>
      </c>
      <c r="AF60" s="58">
        <f t="shared" si="10"/>
        <v>5.3543307086614172E-2</v>
      </c>
      <c r="AG60" s="58">
        <f t="shared" si="10"/>
        <v>4.7244094488188976E-2</v>
      </c>
      <c r="AH60" s="58">
        <f t="shared" si="10"/>
        <v>0.10551181102362205</v>
      </c>
      <c r="AI60" s="58">
        <f t="shared" si="10"/>
        <v>1.7322834645669291E-2</v>
      </c>
      <c r="AJ60" s="58">
        <f t="shared" si="10"/>
        <v>1.968503937007874E-2</v>
      </c>
      <c r="AK60" s="58">
        <f t="shared" si="10"/>
        <v>3.858267716535433E-2</v>
      </c>
      <c r="AL60" s="58">
        <f t="shared" si="10"/>
        <v>0.27086614173228346</v>
      </c>
      <c r="AM60" s="58">
        <f t="shared" si="10"/>
        <v>3.7007874015748031E-2</v>
      </c>
      <c r="AN60" s="58">
        <f t="shared" si="11"/>
        <v>1</v>
      </c>
    </row>
    <row r="61" spans="1:40" x14ac:dyDescent="0.15">
      <c r="P61" s="59"/>
      <c r="Q61" s="59"/>
      <c r="R61" s="59"/>
      <c r="S61" s="59"/>
      <c r="T61" s="59"/>
      <c r="U61" s="59"/>
      <c r="W61" s="60"/>
      <c r="AB61" s="61"/>
      <c r="AI61" s="61"/>
      <c r="AJ61" s="61"/>
      <c r="AK61" s="61"/>
      <c r="AL61" s="61"/>
      <c r="AM61" s="61"/>
      <c r="AN61" s="61"/>
    </row>
    <row r="62" spans="1:40" x14ac:dyDescent="0.15">
      <c r="C62" s="60"/>
      <c r="P62" s="59"/>
      <c r="Q62" s="59"/>
      <c r="R62" s="59"/>
      <c r="S62" s="59"/>
      <c r="T62" s="59"/>
      <c r="U62" s="59" t="s">
        <v>1389</v>
      </c>
      <c r="W62" s="60"/>
      <c r="AB62" s="61"/>
      <c r="AI62" s="61"/>
      <c r="AJ62" s="61"/>
      <c r="AK62" s="61"/>
      <c r="AL62" s="61"/>
      <c r="AM62" s="61"/>
      <c r="AN62" s="62"/>
    </row>
    <row r="63" spans="1:40" ht="12" customHeight="1" x14ac:dyDescent="0.15">
      <c r="C63" s="130" t="s">
        <v>29</v>
      </c>
      <c r="E63" s="89"/>
      <c r="F63" s="89"/>
      <c r="G63" s="89"/>
      <c r="H63" s="89"/>
      <c r="I63" s="89"/>
      <c r="J63" s="89"/>
      <c r="K63" s="89"/>
      <c r="L63" s="89"/>
      <c r="M63" s="89"/>
      <c r="N63" s="89"/>
      <c r="O63" s="89"/>
      <c r="P63" s="89"/>
      <c r="Q63" s="89"/>
      <c r="R63" s="89"/>
      <c r="S63" s="89"/>
      <c r="T63" s="89"/>
      <c r="U63" s="89"/>
      <c r="W63" s="136" t="str">
        <f>+C63</f>
        <v>＜同居世帯構成＞</v>
      </c>
      <c r="X63" s="89"/>
      <c r="Y63" s="89"/>
      <c r="Z63" s="89"/>
      <c r="AA63" s="89"/>
      <c r="AB63" s="89"/>
      <c r="AC63" s="89"/>
      <c r="AD63" s="89"/>
      <c r="AE63" s="89"/>
      <c r="AF63" s="89"/>
      <c r="AG63" s="89"/>
      <c r="AH63" s="89"/>
      <c r="AI63" s="89"/>
      <c r="AJ63" s="89"/>
      <c r="AK63" s="89"/>
      <c r="AL63" s="89"/>
      <c r="AM63" s="89"/>
      <c r="AN63" s="89"/>
    </row>
    <row r="64" spans="1:40" ht="101.25" x14ac:dyDescent="0.15">
      <c r="C64" s="131"/>
      <c r="E64" s="90" t="s">
        <v>1012</v>
      </c>
      <c r="F64" s="90" t="s">
        <v>1013</v>
      </c>
      <c r="G64" s="90" t="s">
        <v>1014</v>
      </c>
      <c r="H64" s="90" t="s">
        <v>1015</v>
      </c>
      <c r="I64" s="90" t="s">
        <v>1016</v>
      </c>
      <c r="J64" s="90" t="s">
        <v>1017</v>
      </c>
      <c r="K64" s="90" t="s">
        <v>1018</v>
      </c>
      <c r="L64" s="90" t="s">
        <v>1019</v>
      </c>
      <c r="M64" s="90" t="s">
        <v>1020</v>
      </c>
      <c r="N64" s="90" t="s">
        <v>1021</v>
      </c>
      <c r="O64" s="90" t="s">
        <v>1022</v>
      </c>
      <c r="P64" s="91" t="s">
        <v>1023</v>
      </c>
      <c r="Q64" s="91" t="s">
        <v>1024</v>
      </c>
      <c r="R64" s="91" t="s">
        <v>1025</v>
      </c>
      <c r="S64" s="91" t="s">
        <v>1026</v>
      </c>
      <c r="T64" s="91" t="s">
        <v>617</v>
      </c>
      <c r="U64" s="92" t="s">
        <v>140</v>
      </c>
      <c r="W64" s="137"/>
      <c r="X64" s="90" t="s">
        <v>572</v>
      </c>
      <c r="Y64" s="90" t="s">
        <v>1013</v>
      </c>
      <c r="Z64" s="90" t="s">
        <v>1014</v>
      </c>
      <c r="AA64" s="90" t="s">
        <v>1015</v>
      </c>
      <c r="AB64" s="90" t="s">
        <v>1016</v>
      </c>
      <c r="AC64" s="90" t="s">
        <v>1017</v>
      </c>
      <c r="AD64" s="90" t="s">
        <v>1018</v>
      </c>
      <c r="AE64" s="90" t="s">
        <v>1019</v>
      </c>
      <c r="AF64" s="90" t="s">
        <v>1020</v>
      </c>
      <c r="AG64" s="90" t="s">
        <v>1021</v>
      </c>
      <c r="AH64" s="90" t="s">
        <v>1022</v>
      </c>
      <c r="AI64" s="91" t="s">
        <v>1023</v>
      </c>
      <c r="AJ64" s="91" t="s">
        <v>1024</v>
      </c>
      <c r="AK64" s="91" t="s">
        <v>1025</v>
      </c>
      <c r="AL64" s="91" t="s">
        <v>1026</v>
      </c>
      <c r="AM64" s="91" t="s">
        <v>617</v>
      </c>
      <c r="AN64" s="92" t="s">
        <v>140</v>
      </c>
    </row>
    <row r="65" spans="1:40" x14ac:dyDescent="0.15">
      <c r="C65" s="52" t="s">
        <v>150</v>
      </c>
      <c r="E65" s="63">
        <v>3683</v>
      </c>
      <c r="F65" s="63">
        <v>2452</v>
      </c>
      <c r="G65" s="63">
        <v>637</v>
      </c>
      <c r="H65" s="63">
        <v>325</v>
      </c>
      <c r="I65" s="63">
        <v>207</v>
      </c>
      <c r="J65" s="63">
        <v>144</v>
      </c>
      <c r="K65" s="63">
        <v>151</v>
      </c>
      <c r="L65" s="63">
        <v>845</v>
      </c>
      <c r="M65" s="63">
        <v>497</v>
      </c>
      <c r="N65" s="63">
        <v>354</v>
      </c>
      <c r="O65" s="63">
        <v>988</v>
      </c>
      <c r="P65" s="63">
        <v>193</v>
      </c>
      <c r="Q65" s="63">
        <v>201</v>
      </c>
      <c r="R65" s="63">
        <v>2548</v>
      </c>
      <c r="S65" s="63">
        <v>347</v>
      </c>
      <c r="T65" s="63">
        <v>25</v>
      </c>
      <c r="U65" s="57">
        <v>9295</v>
      </c>
      <c r="W65" s="52" t="str">
        <f t="shared" ref="W65:W73" si="12">+C65&amp;"(N="&amp;U65&amp;"）"</f>
        <v>全体(N=9295）</v>
      </c>
      <c r="X65" s="58">
        <f t="shared" ref="X65:AM73" si="13">+E65/$U65</f>
        <v>0.39623453469607317</v>
      </c>
      <c r="Y65" s="58">
        <f t="shared" si="13"/>
        <v>0.26379774072081763</v>
      </c>
      <c r="Z65" s="58">
        <f t="shared" si="13"/>
        <v>6.8531468531468534E-2</v>
      </c>
      <c r="AA65" s="58">
        <f t="shared" si="13"/>
        <v>3.4965034965034968E-2</v>
      </c>
      <c r="AB65" s="58">
        <f t="shared" si="13"/>
        <v>2.227003765465304E-2</v>
      </c>
      <c r="AC65" s="58">
        <f t="shared" si="13"/>
        <v>1.5492200107584723E-2</v>
      </c>
      <c r="AD65" s="58">
        <f t="shared" si="13"/>
        <v>1.6245293168370093E-2</v>
      </c>
      <c r="AE65" s="58">
        <f t="shared" si="13"/>
        <v>9.0909090909090912E-2</v>
      </c>
      <c r="AF65" s="58">
        <f t="shared" si="13"/>
        <v>5.3469607315761163E-2</v>
      </c>
      <c r="AG65" s="58">
        <f t="shared" si="13"/>
        <v>3.8084991931145777E-2</v>
      </c>
      <c r="AH65" s="58">
        <f t="shared" si="13"/>
        <v>0.1062937062937063</v>
      </c>
      <c r="AI65" s="58">
        <f t="shared" si="13"/>
        <v>2.0763851533082304E-2</v>
      </c>
      <c r="AJ65" s="58">
        <f t="shared" si="13"/>
        <v>2.1624529316837008E-2</v>
      </c>
      <c r="AK65" s="58">
        <f t="shared" si="13"/>
        <v>0.27412587412587414</v>
      </c>
      <c r="AL65" s="58">
        <f t="shared" si="13"/>
        <v>3.7331898870360411E-2</v>
      </c>
      <c r="AM65" s="58">
        <f t="shared" si="13"/>
        <v>2.6896180742334587E-3</v>
      </c>
      <c r="AN65" s="58">
        <f t="shared" ref="AN65:AN73" si="14">+U65/$U65</f>
        <v>1</v>
      </c>
    </row>
    <row r="66" spans="1:40" x14ac:dyDescent="0.15">
      <c r="A66" s="13" t="s">
        <v>233</v>
      </c>
      <c r="B66" s="68">
        <v>1</v>
      </c>
      <c r="C66" s="67" t="s">
        <v>30</v>
      </c>
      <c r="D66" s="65" t="s">
        <v>234</v>
      </c>
      <c r="E66" s="57">
        <v>640</v>
      </c>
      <c r="F66" s="57">
        <v>520</v>
      </c>
      <c r="G66" s="57">
        <v>144</v>
      </c>
      <c r="H66" s="57">
        <v>90</v>
      </c>
      <c r="I66" s="57">
        <v>56</v>
      </c>
      <c r="J66" s="57">
        <v>29</v>
      </c>
      <c r="K66" s="57">
        <v>40</v>
      </c>
      <c r="L66" s="57">
        <v>171</v>
      </c>
      <c r="M66" s="57">
        <v>99</v>
      </c>
      <c r="N66" s="57">
        <v>84</v>
      </c>
      <c r="O66" s="57">
        <v>172</v>
      </c>
      <c r="P66" s="57">
        <v>41</v>
      </c>
      <c r="Q66" s="57">
        <v>42</v>
      </c>
      <c r="R66" s="57">
        <v>436</v>
      </c>
      <c r="S66" s="57">
        <v>43</v>
      </c>
      <c r="T66" s="57">
        <v>9</v>
      </c>
      <c r="U66" s="57">
        <v>1691</v>
      </c>
      <c r="W66" s="52" t="str">
        <f t="shared" si="12"/>
        <v>単身・独身(N=1691）</v>
      </c>
      <c r="X66" s="58">
        <f t="shared" si="13"/>
        <v>0.37847427557658192</v>
      </c>
      <c r="Y66" s="58">
        <f t="shared" si="13"/>
        <v>0.30751034890597279</v>
      </c>
      <c r="Z66" s="58">
        <f t="shared" si="13"/>
        <v>8.5156712004730933E-2</v>
      </c>
      <c r="AA66" s="58">
        <f t="shared" si="13"/>
        <v>5.322294500295683E-2</v>
      </c>
      <c r="AB66" s="58">
        <f t="shared" si="13"/>
        <v>3.311649911295092E-2</v>
      </c>
      <c r="AC66" s="58">
        <f t="shared" si="13"/>
        <v>1.7149615612063868E-2</v>
      </c>
      <c r="AD66" s="58">
        <f t="shared" si="13"/>
        <v>2.365464222353637E-2</v>
      </c>
      <c r="AE66" s="58">
        <f t="shared" si="13"/>
        <v>0.10112359550561797</v>
      </c>
      <c r="AF66" s="58">
        <f t="shared" si="13"/>
        <v>5.8545239503252515E-2</v>
      </c>
      <c r="AG66" s="58">
        <f t="shared" si="13"/>
        <v>4.9674748669426373E-2</v>
      </c>
      <c r="AH66" s="58">
        <f t="shared" si="13"/>
        <v>0.10171496156120639</v>
      </c>
      <c r="AI66" s="58">
        <f t="shared" si="13"/>
        <v>2.4246008279124778E-2</v>
      </c>
      <c r="AJ66" s="58">
        <f t="shared" si="13"/>
        <v>2.4837374334713187E-2</v>
      </c>
      <c r="AK66" s="58">
        <f t="shared" si="13"/>
        <v>0.25783560023654645</v>
      </c>
      <c r="AL66" s="58">
        <f t="shared" si="13"/>
        <v>2.5428740390301598E-2</v>
      </c>
      <c r="AM66" s="58">
        <f t="shared" si="13"/>
        <v>5.3222945002956833E-3</v>
      </c>
      <c r="AN66" s="58">
        <f t="shared" si="14"/>
        <v>1</v>
      </c>
    </row>
    <row r="67" spans="1:40" x14ac:dyDescent="0.15">
      <c r="A67" s="13" t="s">
        <v>235</v>
      </c>
      <c r="B67" s="68">
        <v>1</v>
      </c>
      <c r="C67" s="67" t="s">
        <v>31</v>
      </c>
      <c r="D67" s="65" t="s">
        <v>236</v>
      </c>
      <c r="E67" s="57">
        <v>1281</v>
      </c>
      <c r="F67" s="57">
        <v>738</v>
      </c>
      <c r="G67" s="57">
        <v>233</v>
      </c>
      <c r="H67" s="57">
        <v>97</v>
      </c>
      <c r="I67" s="57">
        <v>71</v>
      </c>
      <c r="J67" s="57">
        <v>40</v>
      </c>
      <c r="K67" s="57">
        <v>48</v>
      </c>
      <c r="L67" s="57">
        <v>298</v>
      </c>
      <c r="M67" s="57">
        <v>149</v>
      </c>
      <c r="N67" s="57">
        <v>99</v>
      </c>
      <c r="O67" s="57">
        <v>312</v>
      </c>
      <c r="P67" s="57">
        <v>60</v>
      </c>
      <c r="Q67" s="57">
        <v>65</v>
      </c>
      <c r="R67" s="57">
        <v>922</v>
      </c>
      <c r="S67" s="57">
        <v>94</v>
      </c>
      <c r="T67" s="57">
        <v>4</v>
      </c>
      <c r="U67" s="57">
        <v>3160</v>
      </c>
      <c r="W67" s="52" t="str">
        <f t="shared" si="12"/>
        <v>夫婦と子ども(N=3160）</v>
      </c>
      <c r="X67" s="58">
        <f t="shared" si="13"/>
        <v>0.40537974683544303</v>
      </c>
      <c r="Y67" s="58">
        <f t="shared" si="13"/>
        <v>0.23354430379746835</v>
      </c>
      <c r="Z67" s="58">
        <f t="shared" si="13"/>
        <v>7.3734177215189878E-2</v>
      </c>
      <c r="AA67" s="58">
        <f t="shared" si="13"/>
        <v>3.069620253164557E-2</v>
      </c>
      <c r="AB67" s="58">
        <f t="shared" si="13"/>
        <v>2.2468354430379745E-2</v>
      </c>
      <c r="AC67" s="58">
        <f t="shared" si="13"/>
        <v>1.2658227848101266E-2</v>
      </c>
      <c r="AD67" s="58">
        <f t="shared" si="13"/>
        <v>1.5189873417721518E-2</v>
      </c>
      <c r="AE67" s="58">
        <f t="shared" si="13"/>
        <v>9.4303797468354433E-2</v>
      </c>
      <c r="AF67" s="58">
        <f t="shared" si="13"/>
        <v>4.7151898734177217E-2</v>
      </c>
      <c r="AG67" s="58">
        <f t="shared" si="13"/>
        <v>3.1329113924050633E-2</v>
      </c>
      <c r="AH67" s="58">
        <f t="shared" si="13"/>
        <v>9.8734177215189872E-2</v>
      </c>
      <c r="AI67" s="58">
        <f t="shared" si="13"/>
        <v>1.8987341772151899E-2</v>
      </c>
      <c r="AJ67" s="58">
        <f t="shared" si="13"/>
        <v>2.0569620253164556E-2</v>
      </c>
      <c r="AK67" s="58">
        <f t="shared" si="13"/>
        <v>0.29177215189873418</v>
      </c>
      <c r="AL67" s="58">
        <f t="shared" si="13"/>
        <v>2.9746835443037974E-2</v>
      </c>
      <c r="AM67" s="58">
        <f t="shared" si="13"/>
        <v>1.2658227848101266E-3</v>
      </c>
      <c r="AN67" s="58">
        <f t="shared" si="14"/>
        <v>1</v>
      </c>
    </row>
    <row r="68" spans="1:40" x14ac:dyDescent="0.15">
      <c r="A68" s="13" t="s">
        <v>237</v>
      </c>
      <c r="B68" s="68">
        <v>1</v>
      </c>
      <c r="C68" s="67" t="s">
        <v>32</v>
      </c>
      <c r="D68" s="65" t="s">
        <v>238</v>
      </c>
      <c r="E68" s="57">
        <v>1076</v>
      </c>
      <c r="F68" s="57">
        <v>694</v>
      </c>
      <c r="G68" s="57">
        <v>127</v>
      </c>
      <c r="H68" s="57">
        <v>60</v>
      </c>
      <c r="I68" s="57">
        <v>33</v>
      </c>
      <c r="J68" s="57">
        <v>40</v>
      </c>
      <c r="K68" s="57">
        <v>30</v>
      </c>
      <c r="L68" s="57">
        <v>225</v>
      </c>
      <c r="M68" s="57">
        <v>161</v>
      </c>
      <c r="N68" s="57">
        <v>93</v>
      </c>
      <c r="O68" s="57">
        <v>336</v>
      </c>
      <c r="P68" s="57">
        <v>48</v>
      </c>
      <c r="Q68" s="57">
        <v>52</v>
      </c>
      <c r="R68" s="57">
        <v>730</v>
      </c>
      <c r="S68" s="57">
        <v>157</v>
      </c>
      <c r="T68" s="57">
        <v>9</v>
      </c>
      <c r="U68" s="57">
        <v>2674</v>
      </c>
      <c r="W68" s="52" t="str">
        <f t="shared" si="12"/>
        <v>夫婦のみ(N=2674）</v>
      </c>
      <c r="X68" s="58">
        <f t="shared" si="13"/>
        <v>0.40239341810022439</v>
      </c>
      <c r="Y68" s="58">
        <f t="shared" si="13"/>
        <v>0.25953627524308154</v>
      </c>
      <c r="Z68" s="58">
        <f t="shared" si="13"/>
        <v>4.7494390426327596E-2</v>
      </c>
      <c r="AA68" s="58">
        <f t="shared" si="13"/>
        <v>2.243829468960359E-2</v>
      </c>
      <c r="AB68" s="58">
        <f t="shared" si="13"/>
        <v>1.2341062079281975E-2</v>
      </c>
      <c r="AC68" s="58">
        <f t="shared" si="13"/>
        <v>1.4958863126402393E-2</v>
      </c>
      <c r="AD68" s="58">
        <f t="shared" si="13"/>
        <v>1.1219147344801795E-2</v>
      </c>
      <c r="AE68" s="58">
        <f t="shared" si="13"/>
        <v>8.4143605086013457E-2</v>
      </c>
      <c r="AF68" s="58">
        <f t="shared" si="13"/>
        <v>6.0209424083769635E-2</v>
      </c>
      <c r="AG68" s="58">
        <f t="shared" si="13"/>
        <v>3.4779356768885564E-2</v>
      </c>
      <c r="AH68" s="58">
        <f t="shared" si="13"/>
        <v>0.1256544502617801</v>
      </c>
      <c r="AI68" s="58">
        <f t="shared" si="13"/>
        <v>1.7950635751682872E-2</v>
      </c>
      <c r="AJ68" s="58">
        <f t="shared" si="13"/>
        <v>1.944652206432311E-2</v>
      </c>
      <c r="AK68" s="58">
        <f t="shared" si="13"/>
        <v>0.27299925205684367</v>
      </c>
      <c r="AL68" s="58">
        <f t="shared" si="13"/>
        <v>5.8713537771129393E-2</v>
      </c>
      <c r="AM68" s="58">
        <f t="shared" si="13"/>
        <v>3.3657442034405387E-3</v>
      </c>
      <c r="AN68" s="58">
        <f t="shared" si="14"/>
        <v>1</v>
      </c>
    </row>
    <row r="69" spans="1:40" x14ac:dyDescent="0.15">
      <c r="A69" s="13" t="s">
        <v>239</v>
      </c>
      <c r="B69" s="68">
        <v>1</v>
      </c>
      <c r="C69" s="67" t="s">
        <v>33</v>
      </c>
      <c r="D69" s="65" t="s">
        <v>240</v>
      </c>
      <c r="E69" s="57">
        <v>144</v>
      </c>
      <c r="F69" s="57">
        <v>96</v>
      </c>
      <c r="G69" s="57">
        <v>24</v>
      </c>
      <c r="H69" s="57">
        <v>16</v>
      </c>
      <c r="I69" s="57">
        <v>7</v>
      </c>
      <c r="J69" s="57">
        <v>6</v>
      </c>
      <c r="K69" s="57">
        <v>9</v>
      </c>
      <c r="L69" s="57">
        <v>30</v>
      </c>
      <c r="M69" s="57">
        <v>20</v>
      </c>
      <c r="N69" s="57">
        <v>16</v>
      </c>
      <c r="O69" s="57">
        <v>39</v>
      </c>
      <c r="P69" s="57">
        <v>9</v>
      </c>
      <c r="Q69" s="57">
        <v>12</v>
      </c>
      <c r="R69" s="57">
        <v>97</v>
      </c>
      <c r="S69" s="57">
        <v>20</v>
      </c>
      <c r="T69" s="57">
        <v>0</v>
      </c>
      <c r="U69" s="57">
        <v>367</v>
      </c>
      <c r="W69" s="52" t="str">
        <f t="shared" si="12"/>
        <v>母子・父子世帯(N=367）</v>
      </c>
      <c r="X69" s="58">
        <f t="shared" si="13"/>
        <v>0.39237057220708449</v>
      </c>
      <c r="Y69" s="58">
        <f t="shared" si="13"/>
        <v>0.26158038147138962</v>
      </c>
      <c r="Z69" s="58">
        <f t="shared" si="13"/>
        <v>6.5395095367847406E-2</v>
      </c>
      <c r="AA69" s="58">
        <f t="shared" si="13"/>
        <v>4.3596730245231606E-2</v>
      </c>
      <c r="AB69" s="58">
        <f t="shared" si="13"/>
        <v>1.9073569482288829E-2</v>
      </c>
      <c r="AC69" s="58">
        <f t="shared" si="13"/>
        <v>1.6348773841961851E-2</v>
      </c>
      <c r="AD69" s="58">
        <f t="shared" si="13"/>
        <v>2.4523160762942781E-2</v>
      </c>
      <c r="AE69" s="58">
        <f t="shared" si="13"/>
        <v>8.1743869209809264E-2</v>
      </c>
      <c r="AF69" s="58">
        <f t="shared" si="13"/>
        <v>5.4495912806539509E-2</v>
      </c>
      <c r="AG69" s="58">
        <f t="shared" si="13"/>
        <v>4.3596730245231606E-2</v>
      </c>
      <c r="AH69" s="58">
        <f t="shared" si="13"/>
        <v>0.10626702997275204</v>
      </c>
      <c r="AI69" s="58">
        <f t="shared" si="13"/>
        <v>2.4523160762942781E-2</v>
      </c>
      <c r="AJ69" s="58">
        <f t="shared" si="13"/>
        <v>3.2697547683923703E-2</v>
      </c>
      <c r="AK69" s="58">
        <f t="shared" si="13"/>
        <v>0.26430517711171664</v>
      </c>
      <c r="AL69" s="58">
        <f t="shared" si="13"/>
        <v>5.4495912806539509E-2</v>
      </c>
      <c r="AM69" s="58">
        <f t="shared" si="13"/>
        <v>0</v>
      </c>
      <c r="AN69" s="58">
        <f t="shared" si="14"/>
        <v>1</v>
      </c>
    </row>
    <row r="70" spans="1:40" x14ac:dyDescent="0.15">
      <c r="A70" s="13" t="s">
        <v>241</v>
      </c>
      <c r="B70" s="68">
        <v>1</v>
      </c>
      <c r="C70" s="67" t="s">
        <v>34</v>
      </c>
      <c r="D70" s="65" t="s">
        <v>242</v>
      </c>
      <c r="E70" s="57">
        <v>469</v>
      </c>
      <c r="F70" s="57">
        <v>337</v>
      </c>
      <c r="G70" s="57">
        <v>106</v>
      </c>
      <c r="H70" s="57">
        <v>57</v>
      </c>
      <c r="I70" s="57">
        <v>39</v>
      </c>
      <c r="J70" s="57">
        <v>23</v>
      </c>
      <c r="K70" s="57">
        <v>21</v>
      </c>
      <c r="L70" s="57">
        <v>100</v>
      </c>
      <c r="M70" s="57">
        <v>63</v>
      </c>
      <c r="N70" s="57">
        <v>52</v>
      </c>
      <c r="O70" s="57">
        <v>110</v>
      </c>
      <c r="P70" s="57">
        <v>30</v>
      </c>
      <c r="Q70" s="57">
        <v>23</v>
      </c>
      <c r="R70" s="57">
        <v>301</v>
      </c>
      <c r="S70" s="57">
        <v>18</v>
      </c>
      <c r="T70" s="57">
        <v>2</v>
      </c>
      <c r="U70" s="57">
        <v>1171</v>
      </c>
      <c r="W70" s="52" t="str">
        <f t="shared" si="12"/>
        <v>親世帯と同居(N=1171）</v>
      </c>
      <c r="X70" s="58">
        <f t="shared" si="13"/>
        <v>0.4005123825789923</v>
      </c>
      <c r="Y70" s="58">
        <f t="shared" si="13"/>
        <v>0.28778821520068315</v>
      </c>
      <c r="Z70" s="58">
        <f t="shared" si="13"/>
        <v>9.0520922288642183E-2</v>
      </c>
      <c r="AA70" s="58">
        <f t="shared" si="13"/>
        <v>4.8676345004269858E-2</v>
      </c>
      <c r="AB70" s="58">
        <f t="shared" si="13"/>
        <v>3.3304867634500426E-2</v>
      </c>
      <c r="AC70" s="58">
        <f t="shared" si="13"/>
        <v>1.9641332194705381E-2</v>
      </c>
      <c r="AD70" s="58">
        <f t="shared" si="13"/>
        <v>1.7933390264730998E-2</v>
      </c>
      <c r="AE70" s="58">
        <f t="shared" si="13"/>
        <v>8.5397096498719044E-2</v>
      </c>
      <c r="AF70" s="58">
        <f t="shared" si="13"/>
        <v>5.3800170794192997E-2</v>
      </c>
      <c r="AG70" s="58">
        <f t="shared" si="13"/>
        <v>4.4406490179333902E-2</v>
      </c>
      <c r="AH70" s="58">
        <f t="shared" si="13"/>
        <v>9.3936806148590943E-2</v>
      </c>
      <c r="AI70" s="58">
        <f t="shared" si="13"/>
        <v>2.5619128949615714E-2</v>
      </c>
      <c r="AJ70" s="58">
        <f t="shared" si="13"/>
        <v>1.9641332194705381E-2</v>
      </c>
      <c r="AK70" s="58">
        <f t="shared" si="13"/>
        <v>0.25704526046114434</v>
      </c>
      <c r="AL70" s="58">
        <f t="shared" si="13"/>
        <v>1.5371477369769428E-2</v>
      </c>
      <c r="AM70" s="58">
        <f t="shared" si="13"/>
        <v>1.7079419299743809E-3</v>
      </c>
      <c r="AN70" s="58">
        <f t="shared" si="14"/>
        <v>1</v>
      </c>
    </row>
    <row r="71" spans="1:40" x14ac:dyDescent="0.15">
      <c r="A71" s="13" t="s">
        <v>243</v>
      </c>
      <c r="B71" s="68">
        <v>1</v>
      </c>
      <c r="C71" s="67" t="s">
        <v>35</v>
      </c>
      <c r="D71" s="65" t="s">
        <v>244</v>
      </c>
      <c r="E71" s="57">
        <v>55</v>
      </c>
      <c r="F71" s="57">
        <v>41</v>
      </c>
      <c r="G71" s="57">
        <v>9</v>
      </c>
      <c r="H71" s="57">
        <v>4</v>
      </c>
      <c r="I71" s="57">
        <v>3</v>
      </c>
      <c r="J71" s="57">
        <v>2</v>
      </c>
      <c r="K71" s="57">
        <v>4</v>
      </c>
      <c r="L71" s="57">
        <v>23</v>
      </c>
      <c r="M71" s="57">
        <v>5</v>
      </c>
      <c r="N71" s="57">
        <v>9</v>
      </c>
      <c r="O71" s="57">
        <v>24</v>
      </c>
      <c r="P71" s="57">
        <v>7</v>
      </c>
      <c r="Q71" s="57">
        <v>4</v>
      </c>
      <c r="R71" s="57">
        <v>42</v>
      </c>
      <c r="S71" s="57">
        <v>7</v>
      </c>
      <c r="T71" s="57">
        <v>1</v>
      </c>
      <c r="U71" s="57">
        <v>157</v>
      </c>
      <c r="W71" s="52" t="str">
        <f t="shared" si="12"/>
        <v>子ども世帯と同居(N=157）</v>
      </c>
      <c r="X71" s="58">
        <f t="shared" si="13"/>
        <v>0.3503184713375796</v>
      </c>
      <c r="Y71" s="58">
        <f t="shared" si="13"/>
        <v>0.26114649681528662</v>
      </c>
      <c r="Z71" s="58">
        <f t="shared" si="13"/>
        <v>5.7324840764331211E-2</v>
      </c>
      <c r="AA71" s="58">
        <f t="shared" si="13"/>
        <v>2.5477707006369428E-2</v>
      </c>
      <c r="AB71" s="58">
        <f t="shared" si="13"/>
        <v>1.9108280254777069E-2</v>
      </c>
      <c r="AC71" s="58">
        <f t="shared" si="13"/>
        <v>1.2738853503184714E-2</v>
      </c>
      <c r="AD71" s="58">
        <f t="shared" si="13"/>
        <v>2.5477707006369428E-2</v>
      </c>
      <c r="AE71" s="58">
        <f t="shared" si="13"/>
        <v>0.1464968152866242</v>
      </c>
      <c r="AF71" s="58">
        <f t="shared" si="13"/>
        <v>3.1847133757961783E-2</v>
      </c>
      <c r="AG71" s="58">
        <f t="shared" si="13"/>
        <v>5.7324840764331211E-2</v>
      </c>
      <c r="AH71" s="58">
        <f t="shared" si="13"/>
        <v>0.15286624203821655</v>
      </c>
      <c r="AI71" s="58">
        <f t="shared" si="13"/>
        <v>4.4585987261146494E-2</v>
      </c>
      <c r="AJ71" s="58">
        <f t="shared" si="13"/>
        <v>2.5477707006369428E-2</v>
      </c>
      <c r="AK71" s="58">
        <f t="shared" si="13"/>
        <v>0.26751592356687898</v>
      </c>
      <c r="AL71" s="58">
        <f t="shared" si="13"/>
        <v>4.4585987261146494E-2</v>
      </c>
      <c r="AM71" s="58">
        <f t="shared" si="13"/>
        <v>6.369426751592357E-3</v>
      </c>
      <c r="AN71" s="58">
        <f t="shared" si="14"/>
        <v>1</v>
      </c>
    </row>
    <row r="72" spans="1:40" x14ac:dyDescent="0.15">
      <c r="A72" s="13" t="s">
        <v>245</v>
      </c>
      <c r="B72" s="68">
        <v>1</v>
      </c>
      <c r="C72" s="67" t="s">
        <v>36</v>
      </c>
      <c r="D72" s="65" t="s">
        <v>246</v>
      </c>
      <c r="E72" s="57">
        <v>28</v>
      </c>
      <c r="F72" s="57">
        <v>23</v>
      </c>
      <c r="G72" s="57">
        <v>6</v>
      </c>
      <c r="H72" s="57">
        <v>4</v>
      </c>
      <c r="I72" s="57">
        <v>1</v>
      </c>
      <c r="J72" s="57">
        <v>1</v>
      </c>
      <c r="K72" s="57">
        <v>1</v>
      </c>
      <c r="L72" s="57">
        <v>5</v>
      </c>
      <c r="M72" s="57">
        <v>4</v>
      </c>
      <c r="N72" s="57">
        <v>1</v>
      </c>
      <c r="O72" s="57">
        <v>6</v>
      </c>
      <c r="P72" s="57">
        <v>2</v>
      </c>
      <c r="Q72" s="57">
        <v>2</v>
      </c>
      <c r="R72" s="57">
        <v>15</v>
      </c>
      <c r="S72" s="57">
        <v>0</v>
      </c>
      <c r="T72" s="57">
        <v>0</v>
      </c>
      <c r="U72" s="57">
        <v>70</v>
      </c>
      <c r="W72" s="52" t="str">
        <f t="shared" si="12"/>
        <v>知人・友人等の同居人(N=70）</v>
      </c>
      <c r="X72" s="58">
        <f t="shared" si="13"/>
        <v>0.4</v>
      </c>
      <c r="Y72" s="58">
        <f t="shared" si="13"/>
        <v>0.32857142857142857</v>
      </c>
      <c r="Z72" s="58">
        <f t="shared" si="13"/>
        <v>8.5714285714285715E-2</v>
      </c>
      <c r="AA72" s="58">
        <f t="shared" si="13"/>
        <v>5.7142857142857141E-2</v>
      </c>
      <c r="AB72" s="58">
        <f t="shared" si="13"/>
        <v>1.4285714285714285E-2</v>
      </c>
      <c r="AC72" s="58">
        <f t="shared" si="13"/>
        <v>1.4285714285714285E-2</v>
      </c>
      <c r="AD72" s="58">
        <f t="shared" si="13"/>
        <v>1.4285714285714285E-2</v>
      </c>
      <c r="AE72" s="58">
        <f t="shared" si="13"/>
        <v>7.1428571428571425E-2</v>
      </c>
      <c r="AF72" s="58">
        <f t="shared" si="13"/>
        <v>5.7142857142857141E-2</v>
      </c>
      <c r="AG72" s="58">
        <f t="shared" si="13"/>
        <v>1.4285714285714285E-2</v>
      </c>
      <c r="AH72" s="58">
        <f t="shared" si="13"/>
        <v>8.5714285714285715E-2</v>
      </c>
      <c r="AI72" s="58">
        <f t="shared" si="13"/>
        <v>2.8571428571428571E-2</v>
      </c>
      <c r="AJ72" s="58">
        <f t="shared" si="13"/>
        <v>2.8571428571428571E-2</v>
      </c>
      <c r="AK72" s="58">
        <f t="shared" si="13"/>
        <v>0.21428571428571427</v>
      </c>
      <c r="AL72" s="58">
        <f t="shared" si="13"/>
        <v>0</v>
      </c>
      <c r="AM72" s="58">
        <f t="shared" si="13"/>
        <v>0</v>
      </c>
      <c r="AN72" s="58">
        <f t="shared" si="14"/>
        <v>1</v>
      </c>
    </row>
    <row r="73" spans="1:40" x14ac:dyDescent="0.15">
      <c r="A73" s="13" t="s">
        <v>247</v>
      </c>
      <c r="B73" s="68">
        <v>1</v>
      </c>
      <c r="C73" s="67" t="s">
        <v>37</v>
      </c>
      <c r="D73" s="65" t="s">
        <v>248</v>
      </c>
      <c r="E73" s="57">
        <v>85</v>
      </c>
      <c r="F73" s="57">
        <v>52</v>
      </c>
      <c r="G73" s="57">
        <v>10</v>
      </c>
      <c r="H73" s="57">
        <v>3</v>
      </c>
      <c r="I73" s="57">
        <v>4</v>
      </c>
      <c r="J73" s="57">
        <v>3</v>
      </c>
      <c r="K73" s="57">
        <v>4</v>
      </c>
      <c r="L73" s="57">
        <v>24</v>
      </c>
      <c r="M73" s="57">
        <v>7</v>
      </c>
      <c r="N73" s="57">
        <v>14</v>
      </c>
      <c r="O73" s="57">
        <v>18</v>
      </c>
      <c r="P73" s="57">
        <v>3</v>
      </c>
      <c r="Q73" s="57">
        <v>5</v>
      </c>
      <c r="R73" s="57">
        <v>53</v>
      </c>
      <c r="S73" s="57">
        <v>12</v>
      </c>
      <c r="T73" s="57">
        <v>1</v>
      </c>
      <c r="U73" s="57">
        <v>191</v>
      </c>
      <c r="W73" s="52" t="str">
        <f t="shared" si="12"/>
        <v>その他(N=191）</v>
      </c>
      <c r="X73" s="58">
        <f t="shared" si="13"/>
        <v>0.44502617801047123</v>
      </c>
      <c r="Y73" s="58">
        <f t="shared" si="13"/>
        <v>0.27225130890052357</v>
      </c>
      <c r="Z73" s="58">
        <f t="shared" si="13"/>
        <v>5.2356020942408377E-2</v>
      </c>
      <c r="AA73" s="58">
        <f t="shared" si="13"/>
        <v>1.5706806282722512E-2</v>
      </c>
      <c r="AB73" s="58">
        <f t="shared" si="13"/>
        <v>2.0942408376963352E-2</v>
      </c>
      <c r="AC73" s="58">
        <f t="shared" si="13"/>
        <v>1.5706806282722512E-2</v>
      </c>
      <c r="AD73" s="58">
        <f t="shared" si="13"/>
        <v>2.0942408376963352E-2</v>
      </c>
      <c r="AE73" s="58">
        <f t="shared" si="13"/>
        <v>0.1256544502617801</v>
      </c>
      <c r="AF73" s="58">
        <f t="shared" si="13"/>
        <v>3.6649214659685861E-2</v>
      </c>
      <c r="AG73" s="58">
        <f t="shared" si="13"/>
        <v>7.3298429319371722E-2</v>
      </c>
      <c r="AH73" s="58">
        <f t="shared" si="13"/>
        <v>9.4240837696335081E-2</v>
      </c>
      <c r="AI73" s="58">
        <f t="shared" si="13"/>
        <v>1.5706806282722512E-2</v>
      </c>
      <c r="AJ73" s="58">
        <f t="shared" si="13"/>
        <v>2.6178010471204188E-2</v>
      </c>
      <c r="AK73" s="58">
        <f t="shared" si="13"/>
        <v>0.27748691099476441</v>
      </c>
      <c r="AL73" s="58">
        <f t="shared" si="13"/>
        <v>6.2827225130890049E-2</v>
      </c>
      <c r="AM73" s="58">
        <f t="shared" si="13"/>
        <v>5.235602094240838E-3</v>
      </c>
      <c r="AN73" s="58">
        <f t="shared" si="14"/>
        <v>1</v>
      </c>
    </row>
    <row r="74" spans="1:40" x14ac:dyDescent="0.15">
      <c r="P74" s="59"/>
      <c r="Q74" s="59"/>
      <c r="R74" s="59"/>
      <c r="S74" s="59"/>
      <c r="T74" s="59"/>
      <c r="U74" s="59"/>
      <c r="W74" s="69"/>
      <c r="X74" s="50"/>
      <c r="Y74" s="50"/>
      <c r="Z74" s="50"/>
      <c r="AA74" s="50"/>
      <c r="AB74" s="50"/>
      <c r="AC74" s="50"/>
      <c r="AD74" s="50"/>
      <c r="AE74" s="50"/>
      <c r="AF74" s="50"/>
      <c r="AG74" s="50"/>
      <c r="AH74" s="50"/>
      <c r="AI74" s="50"/>
      <c r="AJ74" s="50"/>
      <c r="AK74" s="50"/>
      <c r="AL74" s="50"/>
      <c r="AM74" s="50"/>
      <c r="AN74" s="50"/>
    </row>
    <row r="75" spans="1:40" x14ac:dyDescent="0.15">
      <c r="C75" s="60"/>
      <c r="P75" s="59"/>
      <c r="Q75" s="59"/>
      <c r="R75" s="59"/>
      <c r="S75" s="59"/>
      <c r="T75" s="59"/>
      <c r="U75" s="59" t="s">
        <v>151</v>
      </c>
      <c r="W75" s="60"/>
      <c r="AB75" s="61"/>
      <c r="AI75" s="61"/>
      <c r="AJ75" s="61"/>
      <c r="AK75" s="61"/>
      <c r="AL75" s="61"/>
      <c r="AM75" s="61"/>
      <c r="AN75" s="62"/>
    </row>
    <row r="76" spans="1:40" ht="12" customHeight="1" x14ac:dyDescent="0.15">
      <c r="C76" s="130" t="s">
        <v>38</v>
      </c>
      <c r="E76" s="89"/>
      <c r="F76" s="89"/>
      <c r="G76" s="89"/>
      <c r="H76" s="89"/>
      <c r="I76" s="89"/>
      <c r="J76" s="89"/>
      <c r="K76" s="89"/>
      <c r="L76" s="89"/>
      <c r="M76" s="89"/>
      <c r="N76" s="89"/>
      <c r="O76" s="89"/>
      <c r="P76" s="89"/>
      <c r="Q76" s="89"/>
      <c r="R76" s="89"/>
      <c r="S76" s="89"/>
      <c r="T76" s="89"/>
      <c r="U76" s="89"/>
      <c r="W76" s="136" t="str">
        <f>+C76</f>
        <v>＜職業＞</v>
      </c>
      <c r="X76" s="89"/>
      <c r="Y76" s="89"/>
      <c r="Z76" s="89"/>
      <c r="AA76" s="89"/>
      <c r="AB76" s="89"/>
      <c r="AC76" s="89"/>
      <c r="AD76" s="89"/>
      <c r="AE76" s="89"/>
      <c r="AF76" s="89"/>
      <c r="AG76" s="89"/>
      <c r="AH76" s="89"/>
      <c r="AI76" s="89"/>
      <c r="AJ76" s="89"/>
      <c r="AK76" s="89"/>
      <c r="AL76" s="89"/>
      <c r="AM76" s="89"/>
      <c r="AN76" s="89"/>
    </row>
    <row r="77" spans="1:40" ht="101.25" x14ac:dyDescent="0.15">
      <c r="C77" s="131"/>
      <c r="E77" s="90" t="s">
        <v>1012</v>
      </c>
      <c r="F77" s="90" t="s">
        <v>1013</v>
      </c>
      <c r="G77" s="90" t="s">
        <v>1014</v>
      </c>
      <c r="H77" s="90" t="s">
        <v>1015</v>
      </c>
      <c r="I77" s="90" t="s">
        <v>1016</v>
      </c>
      <c r="J77" s="90" t="s">
        <v>1017</v>
      </c>
      <c r="K77" s="90" t="s">
        <v>1018</v>
      </c>
      <c r="L77" s="90" t="s">
        <v>1019</v>
      </c>
      <c r="M77" s="90" t="s">
        <v>1020</v>
      </c>
      <c r="N77" s="90" t="s">
        <v>1021</v>
      </c>
      <c r="O77" s="90" t="s">
        <v>1022</v>
      </c>
      <c r="P77" s="91" t="s">
        <v>1023</v>
      </c>
      <c r="Q77" s="91" t="s">
        <v>1024</v>
      </c>
      <c r="R77" s="91" t="s">
        <v>1025</v>
      </c>
      <c r="S77" s="91" t="s">
        <v>1026</v>
      </c>
      <c r="T77" s="91" t="s">
        <v>617</v>
      </c>
      <c r="U77" s="92" t="s">
        <v>140</v>
      </c>
      <c r="W77" s="137"/>
      <c r="X77" s="90" t="s">
        <v>572</v>
      </c>
      <c r="Y77" s="90" t="s">
        <v>1013</v>
      </c>
      <c r="Z77" s="90" t="s">
        <v>1014</v>
      </c>
      <c r="AA77" s="90" t="s">
        <v>1015</v>
      </c>
      <c r="AB77" s="90" t="s">
        <v>1016</v>
      </c>
      <c r="AC77" s="90" t="s">
        <v>1017</v>
      </c>
      <c r="AD77" s="90" t="s">
        <v>1018</v>
      </c>
      <c r="AE77" s="90" t="s">
        <v>1019</v>
      </c>
      <c r="AF77" s="90" t="s">
        <v>1020</v>
      </c>
      <c r="AG77" s="90" t="s">
        <v>1021</v>
      </c>
      <c r="AH77" s="90" t="s">
        <v>1022</v>
      </c>
      <c r="AI77" s="91" t="s">
        <v>1023</v>
      </c>
      <c r="AJ77" s="91" t="s">
        <v>1024</v>
      </c>
      <c r="AK77" s="91" t="s">
        <v>1025</v>
      </c>
      <c r="AL77" s="91" t="s">
        <v>1026</v>
      </c>
      <c r="AM77" s="91" t="s">
        <v>617</v>
      </c>
      <c r="AN77" s="92" t="s">
        <v>140</v>
      </c>
    </row>
    <row r="78" spans="1:40" x14ac:dyDescent="0.15">
      <c r="C78" s="52" t="s">
        <v>150</v>
      </c>
      <c r="E78" s="63">
        <v>3683</v>
      </c>
      <c r="F78" s="63">
        <v>2452</v>
      </c>
      <c r="G78" s="63">
        <v>637</v>
      </c>
      <c r="H78" s="63">
        <v>325</v>
      </c>
      <c r="I78" s="63">
        <v>207</v>
      </c>
      <c r="J78" s="63">
        <v>144</v>
      </c>
      <c r="K78" s="63">
        <v>151</v>
      </c>
      <c r="L78" s="63">
        <v>845</v>
      </c>
      <c r="M78" s="63">
        <v>497</v>
      </c>
      <c r="N78" s="63">
        <v>354</v>
      </c>
      <c r="O78" s="63">
        <v>988</v>
      </c>
      <c r="P78" s="63">
        <v>193</v>
      </c>
      <c r="Q78" s="63">
        <v>201</v>
      </c>
      <c r="R78" s="63">
        <v>2548</v>
      </c>
      <c r="S78" s="63">
        <v>347</v>
      </c>
      <c r="T78" s="63">
        <v>25</v>
      </c>
      <c r="U78" s="57">
        <v>9276</v>
      </c>
      <c r="W78" s="52" t="str">
        <f t="shared" ref="W78:W91" si="15">+C78&amp;"(N="&amp;U78&amp;"）"</f>
        <v>全体(N=9276）</v>
      </c>
      <c r="X78" s="58">
        <f t="shared" ref="X78:AM91" si="16">+E78/$U78</f>
        <v>0.39704614057783527</v>
      </c>
      <c r="Y78" s="58">
        <f t="shared" si="16"/>
        <v>0.26433807675722293</v>
      </c>
      <c r="Z78" s="58">
        <f t="shared" si="16"/>
        <v>6.8671841310909879E-2</v>
      </c>
      <c r="AA78" s="58">
        <f t="shared" si="16"/>
        <v>3.5036653730056058E-2</v>
      </c>
      <c r="AB78" s="58">
        <f t="shared" si="16"/>
        <v>2.2315653298835704E-2</v>
      </c>
      <c r="AC78" s="58">
        <f t="shared" si="16"/>
        <v>1.5523932729624839E-2</v>
      </c>
      <c r="AD78" s="58">
        <f t="shared" si="16"/>
        <v>1.6278568348426045E-2</v>
      </c>
      <c r="AE78" s="58">
        <f t="shared" si="16"/>
        <v>9.1095299698145754E-2</v>
      </c>
      <c r="AF78" s="58">
        <f t="shared" si="16"/>
        <v>5.3579128934885728E-2</v>
      </c>
      <c r="AG78" s="58">
        <f t="shared" si="16"/>
        <v>3.8163001293661063E-2</v>
      </c>
      <c r="AH78" s="58">
        <f t="shared" si="16"/>
        <v>0.10651142733937041</v>
      </c>
      <c r="AI78" s="58">
        <f t="shared" si="16"/>
        <v>2.0806382061233291E-2</v>
      </c>
      <c r="AJ78" s="58">
        <f t="shared" si="16"/>
        <v>2.1668822768434671E-2</v>
      </c>
      <c r="AK78" s="58">
        <f t="shared" si="16"/>
        <v>0.27468736524363951</v>
      </c>
      <c r="AL78" s="58">
        <f t="shared" si="16"/>
        <v>3.7408365674859854E-2</v>
      </c>
      <c r="AM78" s="58">
        <f t="shared" si="16"/>
        <v>2.6951272100043124E-3</v>
      </c>
      <c r="AN78" s="58">
        <f t="shared" ref="AN78:AN91" si="17">+U78/$U78</f>
        <v>1</v>
      </c>
    </row>
    <row r="79" spans="1:40" x14ac:dyDescent="0.15">
      <c r="A79" s="13" t="s">
        <v>250</v>
      </c>
      <c r="B79" s="68">
        <v>1</v>
      </c>
      <c r="C79" s="67" t="s">
        <v>40</v>
      </c>
      <c r="D79" s="65" t="s">
        <v>251</v>
      </c>
      <c r="E79" s="57">
        <v>1109</v>
      </c>
      <c r="F79" s="57">
        <v>798</v>
      </c>
      <c r="G79" s="57">
        <v>304</v>
      </c>
      <c r="H79" s="57">
        <v>129</v>
      </c>
      <c r="I79" s="57">
        <v>113</v>
      </c>
      <c r="J79" s="57">
        <v>55</v>
      </c>
      <c r="K79" s="57">
        <v>72</v>
      </c>
      <c r="L79" s="57">
        <v>263</v>
      </c>
      <c r="M79" s="57">
        <v>148</v>
      </c>
      <c r="N79" s="57">
        <v>73</v>
      </c>
      <c r="O79" s="57">
        <v>237</v>
      </c>
      <c r="P79" s="57">
        <v>54</v>
      </c>
      <c r="Q79" s="57">
        <v>69</v>
      </c>
      <c r="R79" s="57">
        <v>660</v>
      </c>
      <c r="S79" s="57">
        <v>42</v>
      </c>
      <c r="T79" s="57">
        <v>6</v>
      </c>
      <c r="U79" s="57">
        <v>2748</v>
      </c>
      <c r="W79" s="52" t="str">
        <f t="shared" si="15"/>
        <v>会社勤務(N=2748）</v>
      </c>
      <c r="X79" s="58">
        <f t="shared" si="16"/>
        <v>0.40356622998544395</v>
      </c>
      <c r="Y79" s="58">
        <f t="shared" si="16"/>
        <v>0.29039301310043669</v>
      </c>
      <c r="Z79" s="58">
        <f t="shared" si="16"/>
        <v>0.11062590975254731</v>
      </c>
      <c r="AA79" s="58">
        <f t="shared" si="16"/>
        <v>4.6943231441048033E-2</v>
      </c>
      <c r="AB79" s="58">
        <f t="shared" si="16"/>
        <v>4.1120815138282391E-2</v>
      </c>
      <c r="AC79" s="58">
        <f t="shared" si="16"/>
        <v>2.0014556040756915E-2</v>
      </c>
      <c r="AD79" s="58">
        <f t="shared" si="16"/>
        <v>2.6200873362445413E-2</v>
      </c>
      <c r="AE79" s="58">
        <f t="shared" si="16"/>
        <v>9.5705967976710341E-2</v>
      </c>
      <c r="AF79" s="58">
        <f t="shared" si="16"/>
        <v>5.3857350800582245E-2</v>
      </c>
      <c r="AG79" s="58">
        <f t="shared" si="16"/>
        <v>2.6564774381368266E-2</v>
      </c>
      <c r="AH79" s="58">
        <f t="shared" si="16"/>
        <v>8.6244541484716164E-2</v>
      </c>
      <c r="AI79" s="58">
        <f t="shared" si="16"/>
        <v>1.9650655021834062E-2</v>
      </c>
      <c r="AJ79" s="58">
        <f t="shared" si="16"/>
        <v>2.5109170305676855E-2</v>
      </c>
      <c r="AK79" s="58">
        <f t="shared" si="16"/>
        <v>0.24017467248908297</v>
      </c>
      <c r="AL79" s="58">
        <f t="shared" si="16"/>
        <v>1.5283842794759825E-2</v>
      </c>
      <c r="AM79" s="58">
        <f t="shared" si="16"/>
        <v>2.1834061135371178E-3</v>
      </c>
      <c r="AN79" s="58">
        <f t="shared" si="17"/>
        <v>1</v>
      </c>
    </row>
    <row r="80" spans="1:40" x14ac:dyDescent="0.15">
      <c r="A80" s="13" t="s">
        <v>250</v>
      </c>
      <c r="B80" s="68">
        <v>2</v>
      </c>
      <c r="C80" s="67" t="s">
        <v>41</v>
      </c>
      <c r="D80" s="65" t="s">
        <v>251</v>
      </c>
      <c r="E80" s="57">
        <v>75</v>
      </c>
      <c r="F80" s="57">
        <v>55</v>
      </c>
      <c r="G80" s="57">
        <v>27</v>
      </c>
      <c r="H80" s="57">
        <v>10</v>
      </c>
      <c r="I80" s="57">
        <v>13</v>
      </c>
      <c r="J80" s="57">
        <v>2</v>
      </c>
      <c r="K80" s="57">
        <v>7</v>
      </c>
      <c r="L80" s="57">
        <v>21</v>
      </c>
      <c r="M80" s="57">
        <v>7</v>
      </c>
      <c r="N80" s="57">
        <v>14</v>
      </c>
      <c r="O80" s="57">
        <v>30</v>
      </c>
      <c r="P80" s="57">
        <v>10</v>
      </c>
      <c r="Q80" s="57">
        <v>11</v>
      </c>
      <c r="R80" s="57">
        <v>43</v>
      </c>
      <c r="S80" s="57">
        <v>2</v>
      </c>
      <c r="T80" s="57">
        <v>2</v>
      </c>
      <c r="U80" s="57">
        <v>203</v>
      </c>
      <c r="W80" s="52" t="str">
        <f t="shared" si="15"/>
        <v>会社経営（経営者・役員）(N=203）</v>
      </c>
      <c r="X80" s="58">
        <f t="shared" si="16"/>
        <v>0.36945812807881773</v>
      </c>
      <c r="Y80" s="58">
        <f t="shared" si="16"/>
        <v>0.27093596059113301</v>
      </c>
      <c r="Z80" s="58">
        <f t="shared" si="16"/>
        <v>0.13300492610837439</v>
      </c>
      <c r="AA80" s="58">
        <f t="shared" si="16"/>
        <v>4.9261083743842367E-2</v>
      </c>
      <c r="AB80" s="58">
        <f t="shared" si="16"/>
        <v>6.4039408866995079E-2</v>
      </c>
      <c r="AC80" s="58">
        <f t="shared" si="16"/>
        <v>9.852216748768473E-3</v>
      </c>
      <c r="AD80" s="58">
        <f t="shared" si="16"/>
        <v>3.4482758620689655E-2</v>
      </c>
      <c r="AE80" s="58">
        <f t="shared" si="16"/>
        <v>0.10344827586206896</v>
      </c>
      <c r="AF80" s="58">
        <f t="shared" si="16"/>
        <v>3.4482758620689655E-2</v>
      </c>
      <c r="AG80" s="58">
        <f t="shared" si="16"/>
        <v>6.8965517241379309E-2</v>
      </c>
      <c r="AH80" s="58">
        <f t="shared" si="16"/>
        <v>0.14778325123152711</v>
      </c>
      <c r="AI80" s="58">
        <f t="shared" si="16"/>
        <v>4.9261083743842367E-2</v>
      </c>
      <c r="AJ80" s="58">
        <f t="shared" si="16"/>
        <v>5.4187192118226604E-2</v>
      </c>
      <c r="AK80" s="58">
        <f t="shared" si="16"/>
        <v>0.21182266009852216</v>
      </c>
      <c r="AL80" s="58">
        <f t="shared" si="16"/>
        <v>9.852216748768473E-3</v>
      </c>
      <c r="AM80" s="58">
        <f t="shared" si="16"/>
        <v>9.852216748768473E-3</v>
      </c>
      <c r="AN80" s="58">
        <f t="shared" si="17"/>
        <v>1</v>
      </c>
    </row>
    <row r="81" spans="1:40" x14ac:dyDescent="0.15">
      <c r="A81" s="13" t="s">
        <v>250</v>
      </c>
      <c r="B81" s="68">
        <v>3</v>
      </c>
      <c r="C81" s="67" t="s">
        <v>42</v>
      </c>
      <c r="D81" s="65" t="s">
        <v>251</v>
      </c>
      <c r="E81" s="57">
        <v>128</v>
      </c>
      <c r="F81" s="57">
        <v>83</v>
      </c>
      <c r="G81" s="57">
        <v>27</v>
      </c>
      <c r="H81" s="57">
        <v>12</v>
      </c>
      <c r="I81" s="57">
        <v>9</v>
      </c>
      <c r="J81" s="57">
        <v>10</v>
      </c>
      <c r="K81" s="57">
        <v>9</v>
      </c>
      <c r="L81" s="57">
        <v>32</v>
      </c>
      <c r="M81" s="57">
        <v>30</v>
      </c>
      <c r="N81" s="57">
        <v>26</v>
      </c>
      <c r="O81" s="57">
        <v>47</v>
      </c>
      <c r="P81" s="57">
        <v>13</v>
      </c>
      <c r="Q81" s="57">
        <v>7</v>
      </c>
      <c r="R81" s="57">
        <v>75</v>
      </c>
      <c r="S81" s="57">
        <v>8</v>
      </c>
      <c r="T81" s="57">
        <v>0</v>
      </c>
      <c r="U81" s="57">
        <v>322</v>
      </c>
      <c r="W81" s="52" t="str">
        <f t="shared" si="15"/>
        <v>公務員・教職員(N=322）</v>
      </c>
      <c r="X81" s="58">
        <f t="shared" si="16"/>
        <v>0.39751552795031053</v>
      </c>
      <c r="Y81" s="58">
        <f t="shared" si="16"/>
        <v>0.25776397515527949</v>
      </c>
      <c r="Z81" s="58">
        <f t="shared" si="16"/>
        <v>8.3850931677018639E-2</v>
      </c>
      <c r="AA81" s="58">
        <f t="shared" si="16"/>
        <v>3.7267080745341616E-2</v>
      </c>
      <c r="AB81" s="58">
        <f t="shared" si="16"/>
        <v>2.7950310559006212E-2</v>
      </c>
      <c r="AC81" s="58">
        <f t="shared" si="16"/>
        <v>3.1055900621118012E-2</v>
      </c>
      <c r="AD81" s="58">
        <f t="shared" si="16"/>
        <v>2.7950310559006212E-2</v>
      </c>
      <c r="AE81" s="58">
        <f t="shared" si="16"/>
        <v>9.9378881987577633E-2</v>
      </c>
      <c r="AF81" s="58">
        <f t="shared" si="16"/>
        <v>9.3167701863354033E-2</v>
      </c>
      <c r="AG81" s="58">
        <f t="shared" si="16"/>
        <v>8.0745341614906832E-2</v>
      </c>
      <c r="AH81" s="58">
        <f t="shared" si="16"/>
        <v>0.14596273291925466</v>
      </c>
      <c r="AI81" s="58">
        <f t="shared" si="16"/>
        <v>4.0372670807453416E-2</v>
      </c>
      <c r="AJ81" s="58">
        <f t="shared" si="16"/>
        <v>2.1739130434782608E-2</v>
      </c>
      <c r="AK81" s="58">
        <f t="shared" si="16"/>
        <v>0.23291925465838509</v>
      </c>
      <c r="AL81" s="58">
        <f t="shared" si="16"/>
        <v>2.4844720496894408E-2</v>
      </c>
      <c r="AM81" s="58">
        <f t="shared" si="16"/>
        <v>0</v>
      </c>
      <c r="AN81" s="58">
        <f t="shared" si="17"/>
        <v>1</v>
      </c>
    </row>
    <row r="82" spans="1:40" x14ac:dyDescent="0.15">
      <c r="A82" s="13" t="s">
        <v>250</v>
      </c>
      <c r="B82" s="68">
        <v>4</v>
      </c>
      <c r="C82" s="67" t="s">
        <v>43</v>
      </c>
      <c r="D82" s="65" t="s">
        <v>251</v>
      </c>
      <c r="E82" s="57">
        <v>27</v>
      </c>
      <c r="F82" s="57">
        <v>22</v>
      </c>
      <c r="G82" s="57">
        <v>7</v>
      </c>
      <c r="H82" s="57">
        <v>2</v>
      </c>
      <c r="I82" s="57">
        <v>4</v>
      </c>
      <c r="J82" s="57">
        <v>0</v>
      </c>
      <c r="K82" s="57">
        <v>3</v>
      </c>
      <c r="L82" s="57">
        <v>8</v>
      </c>
      <c r="M82" s="57">
        <v>7</v>
      </c>
      <c r="N82" s="57">
        <v>4</v>
      </c>
      <c r="O82" s="57">
        <v>6</v>
      </c>
      <c r="P82" s="57">
        <v>5</v>
      </c>
      <c r="Q82" s="57">
        <v>2</v>
      </c>
      <c r="R82" s="57">
        <v>17</v>
      </c>
      <c r="S82" s="57">
        <v>3</v>
      </c>
      <c r="T82" s="57">
        <v>1</v>
      </c>
      <c r="U82" s="57">
        <v>74</v>
      </c>
      <c r="W82" s="52" t="str">
        <f t="shared" si="15"/>
        <v>団体職員(N=74）</v>
      </c>
      <c r="X82" s="58">
        <f t="shared" si="16"/>
        <v>0.36486486486486486</v>
      </c>
      <c r="Y82" s="58">
        <f t="shared" si="16"/>
        <v>0.29729729729729731</v>
      </c>
      <c r="Z82" s="58">
        <f t="shared" si="16"/>
        <v>9.45945945945946E-2</v>
      </c>
      <c r="AA82" s="58">
        <f t="shared" si="16"/>
        <v>2.7027027027027029E-2</v>
      </c>
      <c r="AB82" s="58">
        <f t="shared" si="16"/>
        <v>5.4054054054054057E-2</v>
      </c>
      <c r="AC82" s="58">
        <f t="shared" si="16"/>
        <v>0</v>
      </c>
      <c r="AD82" s="58">
        <f t="shared" si="16"/>
        <v>4.0540540540540543E-2</v>
      </c>
      <c r="AE82" s="58">
        <f t="shared" si="16"/>
        <v>0.10810810810810811</v>
      </c>
      <c r="AF82" s="58">
        <f t="shared" si="16"/>
        <v>9.45945945945946E-2</v>
      </c>
      <c r="AG82" s="58">
        <f t="shared" si="16"/>
        <v>5.4054054054054057E-2</v>
      </c>
      <c r="AH82" s="58">
        <f t="shared" si="16"/>
        <v>8.1081081081081086E-2</v>
      </c>
      <c r="AI82" s="58">
        <f t="shared" si="16"/>
        <v>6.7567567567567571E-2</v>
      </c>
      <c r="AJ82" s="58">
        <f t="shared" si="16"/>
        <v>2.7027027027027029E-2</v>
      </c>
      <c r="AK82" s="58">
        <f t="shared" si="16"/>
        <v>0.22972972972972974</v>
      </c>
      <c r="AL82" s="58">
        <f t="shared" si="16"/>
        <v>4.0540540540540543E-2</v>
      </c>
      <c r="AM82" s="58">
        <f t="shared" si="16"/>
        <v>1.3513513513513514E-2</v>
      </c>
      <c r="AN82" s="58">
        <f t="shared" si="17"/>
        <v>1</v>
      </c>
    </row>
    <row r="83" spans="1:40" x14ac:dyDescent="0.15">
      <c r="A83" s="13" t="s">
        <v>250</v>
      </c>
      <c r="B83" s="68">
        <v>5</v>
      </c>
      <c r="C83" s="67" t="s">
        <v>44</v>
      </c>
      <c r="D83" s="65" t="s">
        <v>251</v>
      </c>
      <c r="E83" s="57">
        <v>177</v>
      </c>
      <c r="F83" s="57">
        <v>110</v>
      </c>
      <c r="G83" s="57">
        <v>30</v>
      </c>
      <c r="H83" s="57">
        <v>14</v>
      </c>
      <c r="I83" s="57">
        <v>8</v>
      </c>
      <c r="J83" s="57">
        <v>4</v>
      </c>
      <c r="K83" s="57">
        <v>8</v>
      </c>
      <c r="L83" s="57">
        <v>35</v>
      </c>
      <c r="M83" s="57">
        <v>19</v>
      </c>
      <c r="N83" s="57">
        <v>13</v>
      </c>
      <c r="O83" s="57">
        <v>46</v>
      </c>
      <c r="P83" s="57">
        <v>10</v>
      </c>
      <c r="Q83" s="57">
        <v>6</v>
      </c>
      <c r="R83" s="57">
        <v>131</v>
      </c>
      <c r="S83" s="57">
        <v>29</v>
      </c>
      <c r="T83" s="57">
        <v>1</v>
      </c>
      <c r="U83" s="57">
        <v>453</v>
      </c>
      <c r="W83" s="52" t="str">
        <f t="shared" si="15"/>
        <v>派遣社員・契約社員(N=453）</v>
      </c>
      <c r="X83" s="58">
        <f t="shared" si="16"/>
        <v>0.39072847682119205</v>
      </c>
      <c r="Y83" s="58">
        <f t="shared" si="16"/>
        <v>0.24282560706401765</v>
      </c>
      <c r="Z83" s="58">
        <f t="shared" si="16"/>
        <v>6.6225165562913912E-2</v>
      </c>
      <c r="AA83" s="58">
        <f t="shared" si="16"/>
        <v>3.0905077262693158E-2</v>
      </c>
      <c r="AB83" s="58">
        <f t="shared" si="16"/>
        <v>1.7660044150110375E-2</v>
      </c>
      <c r="AC83" s="58">
        <f t="shared" si="16"/>
        <v>8.8300220750551876E-3</v>
      </c>
      <c r="AD83" s="58">
        <f t="shared" si="16"/>
        <v>1.7660044150110375E-2</v>
      </c>
      <c r="AE83" s="58">
        <f t="shared" si="16"/>
        <v>7.7262693156732898E-2</v>
      </c>
      <c r="AF83" s="58">
        <f t="shared" si="16"/>
        <v>4.194260485651214E-2</v>
      </c>
      <c r="AG83" s="58">
        <f t="shared" si="16"/>
        <v>2.8697571743929361E-2</v>
      </c>
      <c r="AH83" s="58">
        <f t="shared" si="16"/>
        <v>0.10154525386313466</v>
      </c>
      <c r="AI83" s="58">
        <f t="shared" si="16"/>
        <v>2.2075055187637971E-2</v>
      </c>
      <c r="AJ83" s="58">
        <f t="shared" si="16"/>
        <v>1.3245033112582781E-2</v>
      </c>
      <c r="AK83" s="58">
        <f t="shared" si="16"/>
        <v>0.28918322295805737</v>
      </c>
      <c r="AL83" s="58">
        <f t="shared" si="16"/>
        <v>6.4017660044150104E-2</v>
      </c>
      <c r="AM83" s="58">
        <f t="shared" si="16"/>
        <v>2.2075055187637969E-3</v>
      </c>
      <c r="AN83" s="58">
        <f t="shared" si="17"/>
        <v>1</v>
      </c>
    </row>
    <row r="84" spans="1:40" x14ac:dyDescent="0.15">
      <c r="A84" s="13" t="s">
        <v>250</v>
      </c>
      <c r="B84" s="68">
        <v>6</v>
      </c>
      <c r="C84" s="67" t="s">
        <v>45</v>
      </c>
      <c r="D84" s="65" t="s">
        <v>251</v>
      </c>
      <c r="E84" s="57">
        <v>181</v>
      </c>
      <c r="F84" s="57">
        <v>126</v>
      </c>
      <c r="G84" s="57">
        <v>72</v>
      </c>
      <c r="H84" s="57">
        <v>43</v>
      </c>
      <c r="I84" s="57">
        <v>12</v>
      </c>
      <c r="J84" s="57">
        <v>8</v>
      </c>
      <c r="K84" s="57">
        <v>8</v>
      </c>
      <c r="L84" s="57">
        <v>48</v>
      </c>
      <c r="M84" s="57">
        <v>31</v>
      </c>
      <c r="N84" s="57">
        <v>23</v>
      </c>
      <c r="O84" s="57">
        <v>60</v>
      </c>
      <c r="P84" s="57">
        <v>15</v>
      </c>
      <c r="Q84" s="57">
        <v>18</v>
      </c>
      <c r="R84" s="57">
        <v>105</v>
      </c>
      <c r="S84" s="57">
        <v>8</v>
      </c>
      <c r="T84" s="57">
        <v>2</v>
      </c>
      <c r="U84" s="57">
        <v>469</v>
      </c>
      <c r="W84" s="52" t="str">
        <f t="shared" si="15"/>
        <v>自営業(N=469）</v>
      </c>
      <c r="X84" s="58">
        <f t="shared" si="16"/>
        <v>0.38592750533049042</v>
      </c>
      <c r="Y84" s="58">
        <f t="shared" si="16"/>
        <v>0.26865671641791045</v>
      </c>
      <c r="Z84" s="58">
        <f t="shared" si="16"/>
        <v>0.15351812366737741</v>
      </c>
      <c r="AA84" s="58">
        <f t="shared" si="16"/>
        <v>9.1684434968017064E-2</v>
      </c>
      <c r="AB84" s="58">
        <f t="shared" si="16"/>
        <v>2.5586353944562899E-2</v>
      </c>
      <c r="AC84" s="58">
        <f t="shared" si="16"/>
        <v>1.7057569296375266E-2</v>
      </c>
      <c r="AD84" s="58">
        <f t="shared" si="16"/>
        <v>1.7057569296375266E-2</v>
      </c>
      <c r="AE84" s="58">
        <f t="shared" si="16"/>
        <v>0.1023454157782516</v>
      </c>
      <c r="AF84" s="58">
        <f t="shared" si="16"/>
        <v>6.6098081023454158E-2</v>
      </c>
      <c r="AG84" s="58">
        <f t="shared" si="16"/>
        <v>4.9040511727078892E-2</v>
      </c>
      <c r="AH84" s="58">
        <f t="shared" si="16"/>
        <v>0.1279317697228145</v>
      </c>
      <c r="AI84" s="58">
        <f t="shared" si="16"/>
        <v>3.1982942430703626E-2</v>
      </c>
      <c r="AJ84" s="58">
        <f t="shared" si="16"/>
        <v>3.8379530916844352E-2</v>
      </c>
      <c r="AK84" s="58">
        <f t="shared" si="16"/>
        <v>0.22388059701492538</v>
      </c>
      <c r="AL84" s="58">
        <f t="shared" si="16"/>
        <v>1.7057569296375266E-2</v>
      </c>
      <c r="AM84" s="58">
        <f t="shared" si="16"/>
        <v>4.2643923240938165E-3</v>
      </c>
      <c r="AN84" s="58">
        <f t="shared" si="17"/>
        <v>1</v>
      </c>
    </row>
    <row r="85" spans="1:40" x14ac:dyDescent="0.15">
      <c r="A85" s="13" t="s">
        <v>250</v>
      </c>
      <c r="B85" s="68">
        <v>7</v>
      </c>
      <c r="C85" s="67" t="s">
        <v>46</v>
      </c>
      <c r="D85" s="65" t="s">
        <v>251</v>
      </c>
      <c r="E85" s="57">
        <v>2</v>
      </c>
      <c r="F85" s="57">
        <v>1</v>
      </c>
      <c r="G85" s="57">
        <v>0</v>
      </c>
      <c r="H85" s="57">
        <v>2</v>
      </c>
      <c r="I85" s="57">
        <v>0</v>
      </c>
      <c r="J85" s="57">
        <v>1</v>
      </c>
      <c r="K85" s="57">
        <v>0</v>
      </c>
      <c r="L85" s="57">
        <v>0</v>
      </c>
      <c r="M85" s="57">
        <v>3</v>
      </c>
      <c r="N85" s="57">
        <v>1</v>
      </c>
      <c r="O85" s="57">
        <v>0</v>
      </c>
      <c r="P85" s="57">
        <v>0</v>
      </c>
      <c r="Q85" s="57">
        <v>0</v>
      </c>
      <c r="R85" s="57">
        <v>3</v>
      </c>
      <c r="S85" s="57">
        <v>0</v>
      </c>
      <c r="T85" s="57">
        <v>0</v>
      </c>
      <c r="U85" s="57">
        <v>9</v>
      </c>
      <c r="W85" s="52" t="str">
        <f t="shared" si="15"/>
        <v>農林漁業(N=9）</v>
      </c>
      <c r="X85" s="58">
        <f t="shared" si="16"/>
        <v>0.22222222222222221</v>
      </c>
      <c r="Y85" s="58">
        <f t="shared" si="16"/>
        <v>0.1111111111111111</v>
      </c>
      <c r="Z85" s="58">
        <f t="shared" si="16"/>
        <v>0</v>
      </c>
      <c r="AA85" s="58">
        <f t="shared" si="16"/>
        <v>0.22222222222222221</v>
      </c>
      <c r="AB85" s="58">
        <f t="shared" si="16"/>
        <v>0</v>
      </c>
      <c r="AC85" s="58">
        <f t="shared" si="16"/>
        <v>0.1111111111111111</v>
      </c>
      <c r="AD85" s="58">
        <f t="shared" si="16"/>
        <v>0</v>
      </c>
      <c r="AE85" s="58">
        <f t="shared" si="16"/>
        <v>0</v>
      </c>
      <c r="AF85" s="58">
        <f t="shared" si="16"/>
        <v>0.33333333333333331</v>
      </c>
      <c r="AG85" s="58">
        <f t="shared" si="16"/>
        <v>0.1111111111111111</v>
      </c>
      <c r="AH85" s="58">
        <f t="shared" si="16"/>
        <v>0</v>
      </c>
      <c r="AI85" s="58">
        <f t="shared" si="16"/>
        <v>0</v>
      </c>
      <c r="AJ85" s="58">
        <f t="shared" si="16"/>
        <v>0</v>
      </c>
      <c r="AK85" s="58">
        <f t="shared" si="16"/>
        <v>0.33333333333333331</v>
      </c>
      <c r="AL85" s="58">
        <f t="shared" si="16"/>
        <v>0</v>
      </c>
      <c r="AM85" s="58">
        <f t="shared" si="16"/>
        <v>0</v>
      </c>
      <c r="AN85" s="58">
        <f t="shared" si="17"/>
        <v>1</v>
      </c>
    </row>
    <row r="86" spans="1:40" x14ac:dyDescent="0.15">
      <c r="A86" s="13" t="s">
        <v>250</v>
      </c>
      <c r="B86" s="68">
        <v>8</v>
      </c>
      <c r="C86" s="67" t="s">
        <v>47</v>
      </c>
      <c r="D86" s="65" t="s">
        <v>251</v>
      </c>
      <c r="E86" s="57">
        <v>95</v>
      </c>
      <c r="F86" s="57">
        <v>58</v>
      </c>
      <c r="G86" s="57">
        <v>29</v>
      </c>
      <c r="H86" s="57">
        <v>12</v>
      </c>
      <c r="I86" s="57">
        <v>8</v>
      </c>
      <c r="J86" s="57">
        <v>2</v>
      </c>
      <c r="K86" s="57">
        <v>6</v>
      </c>
      <c r="L86" s="57">
        <v>23</v>
      </c>
      <c r="M86" s="57">
        <v>11</v>
      </c>
      <c r="N86" s="57">
        <v>12</v>
      </c>
      <c r="O86" s="57">
        <v>19</v>
      </c>
      <c r="P86" s="57">
        <v>2</v>
      </c>
      <c r="Q86" s="57">
        <v>4</v>
      </c>
      <c r="R86" s="57">
        <v>71</v>
      </c>
      <c r="S86" s="57">
        <v>5</v>
      </c>
      <c r="T86" s="57">
        <v>2</v>
      </c>
      <c r="U86" s="57">
        <v>246</v>
      </c>
      <c r="W86" s="52" t="str">
        <f t="shared" si="15"/>
        <v>専門職（弁護士・税理士等・医療関連）(N=246）</v>
      </c>
      <c r="X86" s="58">
        <f t="shared" si="16"/>
        <v>0.38617886178861788</v>
      </c>
      <c r="Y86" s="58">
        <f t="shared" si="16"/>
        <v>0.23577235772357724</v>
      </c>
      <c r="Z86" s="58">
        <f t="shared" si="16"/>
        <v>0.11788617886178862</v>
      </c>
      <c r="AA86" s="58">
        <f t="shared" si="16"/>
        <v>4.878048780487805E-2</v>
      </c>
      <c r="AB86" s="58">
        <f t="shared" si="16"/>
        <v>3.2520325203252036E-2</v>
      </c>
      <c r="AC86" s="58">
        <f t="shared" si="16"/>
        <v>8.130081300813009E-3</v>
      </c>
      <c r="AD86" s="58">
        <f t="shared" si="16"/>
        <v>2.4390243902439025E-2</v>
      </c>
      <c r="AE86" s="58">
        <f t="shared" si="16"/>
        <v>9.3495934959349589E-2</v>
      </c>
      <c r="AF86" s="58">
        <f t="shared" si="16"/>
        <v>4.4715447154471545E-2</v>
      </c>
      <c r="AG86" s="58">
        <f t="shared" si="16"/>
        <v>4.878048780487805E-2</v>
      </c>
      <c r="AH86" s="58">
        <f t="shared" si="16"/>
        <v>7.7235772357723581E-2</v>
      </c>
      <c r="AI86" s="58">
        <f t="shared" si="16"/>
        <v>8.130081300813009E-3</v>
      </c>
      <c r="AJ86" s="58">
        <f t="shared" si="16"/>
        <v>1.6260162601626018E-2</v>
      </c>
      <c r="AK86" s="58">
        <f t="shared" si="16"/>
        <v>0.2886178861788618</v>
      </c>
      <c r="AL86" s="58">
        <f t="shared" si="16"/>
        <v>2.032520325203252E-2</v>
      </c>
      <c r="AM86" s="58">
        <f t="shared" si="16"/>
        <v>8.130081300813009E-3</v>
      </c>
      <c r="AN86" s="58">
        <f t="shared" si="17"/>
        <v>1</v>
      </c>
    </row>
    <row r="87" spans="1:40" x14ac:dyDescent="0.15">
      <c r="A87" s="13" t="s">
        <v>250</v>
      </c>
      <c r="B87" s="68">
        <v>9</v>
      </c>
      <c r="C87" s="67" t="s">
        <v>48</v>
      </c>
      <c r="D87" s="65" t="s">
        <v>251</v>
      </c>
      <c r="E87" s="57">
        <v>474</v>
      </c>
      <c r="F87" s="57">
        <v>290</v>
      </c>
      <c r="G87" s="57">
        <v>72</v>
      </c>
      <c r="H87" s="57">
        <v>39</v>
      </c>
      <c r="I87" s="57">
        <v>18</v>
      </c>
      <c r="J87" s="57">
        <v>15</v>
      </c>
      <c r="K87" s="57">
        <v>15</v>
      </c>
      <c r="L87" s="57">
        <v>111</v>
      </c>
      <c r="M87" s="57">
        <v>38</v>
      </c>
      <c r="N87" s="57">
        <v>31</v>
      </c>
      <c r="O87" s="57">
        <v>126</v>
      </c>
      <c r="P87" s="57">
        <v>20</v>
      </c>
      <c r="Q87" s="57">
        <v>16</v>
      </c>
      <c r="R87" s="57">
        <v>390</v>
      </c>
      <c r="S87" s="57">
        <v>45</v>
      </c>
      <c r="T87" s="57">
        <v>2</v>
      </c>
      <c r="U87" s="57">
        <v>1230</v>
      </c>
      <c r="W87" s="52" t="str">
        <f t="shared" si="15"/>
        <v>パート・アルバイト(N=1230）</v>
      </c>
      <c r="X87" s="58">
        <f t="shared" si="16"/>
        <v>0.38536585365853659</v>
      </c>
      <c r="Y87" s="58">
        <f t="shared" si="16"/>
        <v>0.23577235772357724</v>
      </c>
      <c r="Z87" s="58">
        <f t="shared" si="16"/>
        <v>5.8536585365853662E-2</v>
      </c>
      <c r="AA87" s="58">
        <f t="shared" si="16"/>
        <v>3.1707317073170732E-2</v>
      </c>
      <c r="AB87" s="58">
        <f t="shared" si="16"/>
        <v>1.4634146341463415E-2</v>
      </c>
      <c r="AC87" s="58">
        <f t="shared" si="16"/>
        <v>1.2195121951219513E-2</v>
      </c>
      <c r="AD87" s="58">
        <f t="shared" si="16"/>
        <v>1.2195121951219513E-2</v>
      </c>
      <c r="AE87" s="58">
        <f t="shared" si="16"/>
        <v>9.0243902439024387E-2</v>
      </c>
      <c r="AF87" s="58">
        <f t="shared" si="16"/>
        <v>3.0894308943089432E-2</v>
      </c>
      <c r="AG87" s="58">
        <f t="shared" si="16"/>
        <v>2.5203252032520326E-2</v>
      </c>
      <c r="AH87" s="58">
        <f t="shared" si="16"/>
        <v>0.1024390243902439</v>
      </c>
      <c r="AI87" s="58">
        <f t="shared" si="16"/>
        <v>1.6260162601626018E-2</v>
      </c>
      <c r="AJ87" s="58">
        <f t="shared" si="16"/>
        <v>1.3008130081300813E-2</v>
      </c>
      <c r="AK87" s="58">
        <f t="shared" si="16"/>
        <v>0.31707317073170732</v>
      </c>
      <c r="AL87" s="58">
        <f t="shared" si="16"/>
        <v>3.6585365853658534E-2</v>
      </c>
      <c r="AM87" s="58">
        <f t="shared" si="16"/>
        <v>1.6260162601626016E-3</v>
      </c>
      <c r="AN87" s="58">
        <f t="shared" si="17"/>
        <v>1</v>
      </c>
    </row>
    <row r="88" spans="1:40" x14ac:dyDescent="0.15">
      <c r="A88" s="13" t="s">
        <v>250</v>
      </c>
      <c r="B88" s="68">
        <v>10</v>
      </c>
      <c r="C88" s="67" t="s">
        <v>49</v>
      </c>
      <c r="D88" s="65" t="s">
        <v>251</v>
      </c>
      <c r="E88" s="57">
        <v>810</v>
      </c>
      <c r="F88" s="57">
        <v>408</v>
      </c>
      <c r="G88" s="57">
        <v>22</v>
      </c>
      <c r="H88" s="57">
        <v>15</v>
      </c>
      <c r="I88" s="57">
        <v>8</v>
      </c>
      <c r="J88" s="57">
        <v>22</v>
      </c>
      <c r="K88" s="57">
        <v>7</v>
      </c>
      <c r="L88" s="57">
        <v>166</v>
      </c>
      <c r="M88" s="57">
        <v>90</v>
      </c>
      <c r="N88" s="57">
        <v>70</v>
      </c>
      <c r="O88" s="57">
        <v>185</v>
      </c>
      <c r="P88" s="57">
        <v>32</v>
      </c>
      <c r="Q88" s="57">
        <v>28</v>
      </c>
      <c r="R88" s="57">
        <v>569</v>
      </c>
      <c r="S88" s="57">
        <v>104</v>
      </c>
      <c r="T88" s="57">
        <v>2</v>
      </c>
      <c r="U88" s="57">
        <v>1817</v>
      </c>
      <c r="W88" s="52" t="str">
        <f t="shared" si="15"/>
        <v>専業主婦・主夫(N=1817）</v>
      </c>
      <c r="X88" s="58">
        <f t="shared" si="16"/>
        <v>0.44578976334617504</v>
      </c>
      <c r="Y88" s="58">
        <f t="shared" si="16"/>
        <v>0.22454595487066592</v>
      </c>
      <c r="Z88" s="58">
        <f t="shared" si="16"/>
        <v>1.2107870115575124E-2</v>
      </c>
      <c r="AA88" s="58">
        <f t="shared" si="16"/>
        <v>8.2553659878921298E-3</v>
      </c>
      <c r="AB88" s="58">
        <f t="shared" si="16"/>
        <v>4.4028618602091358E-3</v>
      </c>
      <c r="AC88" s="58">
        <f t="shared" si="16"/>
        <v>1.2107870115575124E-2</v>
      </c>
      <c r="AD88" s="58">
        <f t="shared" si="16"/>
        <v>3.852504127682994E-3</v>
      </c>
      <c r="AE88" s="58">
        <f t="shared" si="16"/>
        <v>9.1359383599339566E-2</v>
      </c>
      <c r="AF88" s="58">
        <f t="shared" si="16"/>
        <v>4.9532195927352779E-2</v>
      </c>
      <c r="AG88" s="58">
        <f t="shared" si="16"/>
        <v>3.8525041276829937E-2</v>
      </c>
      <c r="AH88" s="58">
        <f t="shared" si="16"/>
        <v>0.10181618051733626</v>
      </c>
      <c r="AI88" s="58">
        <f t="shared" si="16"/>
        <v>1.7611447440836543E-2</v>
      </c>
      <c r="AJ88" s="58">
        <f t="shared" si="16"/>
        <v>1.5410016510731976E-2</v>
      </c>
      <c r="AK88" s="58">
        <f t="shared" si="16"/>
        <v>0.31315354980737481</v>
      </c>
      <c r="AL88" s="58">
        <f t="shared" si="16"/>
        <v>5.7237204182718771E-2</v>
      </c>
      <c r="AM88" s="58">
        <f t="shared" si="16"/>
        <v>1.1007154650522839E-3</v>
      </c>
      <c r="AN88" s="58">
        <f t="shared" si="17"/>
        <v>1</v>
      </c>
    </row>
    <row r="89" spans="1:40" x14ac:dyDescent="0.15">
      <c r="A89" s="13" t="s">
        <v>250</v>
      </c>
      <c r="B89" s="68">
        <v>11</v>
      </c>
      <c r="C89" s="67" t="s">
        <v>50</v>
      </c>
      <c r="D89" s="65" t="s">
        <v>251</v>
      </c>
      <c r="E89" s="57">
        <v>112</v>
      </c>
      <c r="F89" s="57">
        <v>110</v>
      </c>
      <c r="G89" s="57">
        <v>16</v>
      </c>
      <c r="H89" s="57">
        <v>18</v>
      </c>
      <c r="I89" s="57">
        <v>4</v>
      </c>
      <c r="J89" s="57">
        <v>6</v>
      </c>
      <c r="K89" s="57">
        <v>6</v>
      </c>
      <c r="L89" s="57">
        <v>21</v>
      </c>
      <c r="M89" s="57">
        <v>18</v>
      </c>
      <c r="N89" s="57">
        <v>26</v>
      </c>
      <c r="O89" s="57">
        <v>22</v>
      </c>
      <c r="P89" s="57">
        <v>6</v>
      </c>
      <c r="Q89" s="57">
        <v>7</v>
      </c>
      <c r="R89" s="57">
        <v>88</v>
      </c>
      <c r="S89" s="57">
        <v>3</v>
      </c>
      <c r="T89" s="57">
        <v>0</v>
      </c>
      <c r="U89" s="57">
        <v>318</v>
      </c>
      <c r="W89" s="52" t="str">
        <f t="shared" si="15"/>
        <v>学生(N=318）</v>
      </c>
      <c r="X89" s="58">
        <f t="shared" si="16"/>
        <v>0.3522012578616352</v>
      </c>
      <c r="Y89" s="58">
        <f t="shared" si="16"/>
        <v>0.34591194968553457</v>
      </c>
      <c r="Z89" s="58">
        <f t="shared" si="16"/>
        <v>5.0314465408805034E-2</v>
      </c>
      <c r="AA89" s="58">
        <f t="shared" si="16"/>
        <v>5.6603773584905662E-2</v>
      </c>
      <c r="AB89" s="58">
        <f t="shared" si="16"/>
        <v>1.2578616352201259E-2</v>
      </c>
      <c r="AC89" s="58">
        <f t="shared" si="16"/>
        <v>1.8867924528301886E-2</v>
      </c>
      <c r="AD89" s="58">
        <f t="shared" si="16"/>
        <v>1.8867924528301886E-2</v>
      </c>
      <c r="AE89" s="58">
        <f t="shared" si="16"/>
        <v>6.6037735849056603E-2</v>
      </c>
      <c r="AF89" s="58">
        <f t="shared" si="16"/>
        <v>5.6603773584905662E-2</v>
      </c>
      <c r="AG89" s="58">
        <f t="shared" si="16"/>
        <v>8.1761006289308172E-2</v>
      </c>
      <c r="AH89" s="58">
        <f t="shared" si="16"/>
        <v>6.9182389937106917E-2</v>
      </c>
      <c r="AI89" s="58">
        <f t="shared" si="16"/>
        <v>1.8867924528301886E-2</v>
      </c>
      <c r="AJ89" s="58">
        <f t="shared" si="16"/>
        <v>2.20125786163522E-2</v>
      </c>
      <c r="AK89" s="58">
        <f t="shared" si="16"/>
        <v>0.27672955974842767</v>
      </c>
      <c r="AL89" s="58">
        <f t="shared" si="16"/>
        <v>9.433962264150943E-3</v>
      </c>
      <c r="AM89" s="58">
        <f t="shared" si="16"/>
        <v>0</v>
      </c>
      <c r="AN89" s="58">
        <f t="shared" si="17"/>
        <v>1</v>
      </c>
    </row>
    <row r="90" spans="1:40" x14ac:dyDescent="0.15">
      <c r="A90" s="13" t="s">
        <v>250</v>
      </c>
      <c r="B90" s="68">
        <v>12</v>
      </c>
      <c r="C90" s="67" t="s">
        <v>51</v>
      </c>
      <c r="D90" s="65" t="s">
        <v>251</v>
      </c>
      <c r="E90" s="57">
        <v>452</v>
      </c>
      <c r="F90" s="57">
        <v>367</v>
      </c>
      <c r="G90" s="57">
        <v>18</v>
      </c>
      <c r="H90" s="57">
        <v>20</v>
      </c>
      <c r="I90" s="57">
        <v>9</v>
      </c>
      <c r="J90" s="57">
        <v>18</v>
      </c>
      <c r="K90" s="57">
        <v>10</v>
      </c>
      <c r="L90" s="57">
        <v>112</v>
      </c>
      <c r="M90" s="57">
        <v>91</v>
      </c>
      <c r="N90" s="57">
        <v>53</v>
      </c>
      <c r="O90" s="57">
        <v>195</v>
      </c>
      <c r="P90" s="57">
        <v>24</v>
      </c>
      <c r="Q90" s="57">
        <v>26</v>
      </c>
      <c r="R90" s="57">
        <v>376</v>
      </c>
      <c r="S90" s="57">
        <v>95</v>
      </c>
      <c r="T90" s="57">
        <v>6</v>
      </c>
      <c r="U90" s="57">
        <v>1294</v>
      </c>
      <c r="W90" s="52" t="str">
        <f t="shared" si="15"/>
        <v>無職(N=1294）</v>
      </c>
      <c r="X90" s="58">
        <f t="shared" si="16"/>
        <v>0.34930448222565685</v>
      </c>
      <c r="Y90" s="58">
        <f t="shared" si="16"/>
        <v>0.28361669242658422</v>
      </c>
      <c r="Z90" s="58">
        <f t="shared" si="16"/>
        <v>1.3910355486862442E-2</v>
      </c>
      <c r="AA90" s="58">
        <f t="shared" si="16"/>
        <v>1.5455950540958269E-2</v>
      </c>
      <c r="AB90" s="58">
        <f t="shared" si="16"/>
        <v>6.955177743431221E-3</v>
      </c>
      <c r="AC90" s="58">
        <f t="shared" si="16"/>
        <v>1.3910355486862442E-2</v>
      </c>
      <c r="AD90" s="58">
        <f t="shared" si="16"/>
        <v>7.7279752704791345E-3</v>
      </c>
      <c r="AE90" s="58">
        <f t="shared" si="16"/>
        <v>8.6553323029366303E-2</v>
      </c>
      <c r="AF90" s="58">
        <f t="shared" si="16"/>
        <v>7.0324574961360117E-2</v>
      </c>
      <c r="AG90" s="58">
        <f t="shared" si="16"/>
        <v>4.0958268933539412E-2</v>
      </c>
      <c r="AH90" s="58">
        <f t="shared" si="16"/>
        <v>0.15069551777434312</v>
      </c>
      <c r="AI90" s="58">
        <f t="shared" si="16"/>
        <v>1.8547140649149921E-2</v>
      </c>
      <c r="AJ90" s="58">
        <f t="shared" si="16"/>
        <v>2.009273570324575E-2</v>
      </c>
      <c r="AK90" s="58">
        <f t="shared" si="16"/>
        <v>0.29057187017001546</v>
      </c>
      <c r="AL90" s="58">
        <f t="shared" si="16"/>
        <v>7.3415765069551775E-2</v>
      </c>
      <c r="AM90" s="58">
        <f t="shared" si="16"/>
        <v>4.6367851622874804E-3</v>
      </c>
      <c r="AN90" s="58">
        <f t="shared" si="17"/>
        <v>1</v>
      </c>
    </row>
    <row r="91" spans="1:40" x14ac:dyDescent="0.15">
      <c r="A91" s="13" t="s">
        <v>250</v>
      </c>
      <c r="B91" s="68">
        <v>13</v>
      </c>
      <c r="C91" s="67" t="s">
        <v>52</v>
      </c>
      <c r="D91" s="65" t="s">
        <v>251</v>
      </c>
      <c r="E91" s="57">
        <v>41</v>
      </c>
      <c r="F91" s="57">
        <v>24</v>
      </c>
      <c r="G91" s="57">
        <v>13</v>
      </c>
      <c r="H91" s="57">
        <v>9</v>
      </c>
      <c r="I91" s="57">
        <v>1</v>
      </c>
      <c r="J91" s="57">
        <v>1</v>
      </c>
      <c r="K91" s="57">
        <v>0</v>
      </c>
      <c r="L91" s="57">
        <v>5</v>
      </c>
      <c r="M91" s="57">
        <v>4</v>
      </c>
      <c r="N91" s="57">
        <v>8</v>
      </c>
      <c r="O91" s="57">
        <v>15</v>
      </c>
      <c r="P91" s="57">
        <v>2</v>
      </c>
      <c r="Q91" s="57">
        <v>7</v>
      </c>
      <c r="R91" s="57">
        <v>20</v>
      </c>
      <c r="S91" s="57">
        <v>3</v>
      </c>
      <c r="T91" s="57">
        <v>1</v>
      </c>
      <c r="U91" s="57">
        <v>93</v>
      </c>
      <c r="W91" s="52" t="str">
        <f t="shared" si="15"/>
        <v>その他の職業(N=93）</v>
      </c>
      <c r="X91" s="58">
        <f t="shared" si="16"/>
        <v>0.44086021505376344</v>
      </c>
      <c r="Y91" s="58">
        <f t="shared" si="16"/>
        <v>0.25806451612903225</v>
      </c>
      <c r="Z91" s="58">
        <f t="shared" si="16"/>
        <v>0.13978494623655913</v>
      </c>
      <c r="AA91" s="58">
        <f t="shared" si="16"/>
        <v>9.6774193548387094E-2</v>
      </c>
      <c r="AB91" s="58">
        <f t="shared" si="16"/>
        <v>1.0752688172043012E-2</v>
      </c>
      <c r="AC91" s="58">
        <f t="shared" si="16"/>
        <v>1.0752688172043012E-2</v>
      </c>
      <c r="AD91" s="58">
        <f t="shared" si="16"/>
        <v>0</v>
      </c>
      <c r="AE91" s="58">
        <f t="shared" si="16"/>
        <v>5.3763440860215055E-2</v>
      </c>
      <c r="AF91" s="58">
        <f t="shared" si="16"/>
        <v>4.3010752688172046E-2</v>
      </c>
      <c r="AG91" s="58">
        <f t="shared" si="16"/>
        <v>8.6021505376344093E-2</v>
      </c>
      <c r="AH91" s="58">
        <f t="shared" si="16"/>
        <v>0.16129032258064516</v>
      </c>
      <c r="AI91" s="58">
        <f t="shared" si="16"/>
        <v>2.1505376344086023E-2</v>
      </c>
      <c r="AJ91" s="58">
        <f t="shared" si="16"/>
        <v>7.5268817204301078E-2</v>
      </c>
      <c r="AK91" s="58">
        <f t="shared" si="16"/>
        <v>0.21505376344086022</v>
      </c>
      <c r="AL91" s="58">
        <f t="shared" si="16"/>
        <v>3.2258064516129031E-2</v>
      </c>
      <c r="AM91" s="58">
        <f t="shared" si="16"/>
        <v>1.0752688172043012E-2</v>
      </c>
      <c r="AN91" s="58">
        <f t="shared" si="17"/>
        <v>1</v>
      </c>
    </row>
    <row r="92" spans="1:40" x14ac:dyDescent="0.15">
      <c r="P92" s="59"/>
      <c r="Q92" s="59"/>
      <c r="R92" s="59"/>
      <c r="S92" s="59"/>
      <c r="T92" s="59"/>
      <c r="U92" s="59"/>
      <c r="W92" s="60"/>
      <c r="AB92" s="61"/>
      <c r="AI92" s="61"/>
      <c r="AJ92" s="61"/>
      <c r="AK92" s="61"/>
      <c r="AL92" s="61"/>
      <c r="AM92" s="61"/>
      <c r="AN92" s="61"/>
    </row>
    <row r="93" spans="1:40" x14ac:dyDescent="0.15">
      <c r="C93" s="60"/>
      <c r="P93" s="59"/>
      <c r="Q93" s="59"/>
      <c r="R93" s="59"/>
      <c r="S93" s="59"/>
      <c r="T93" s="59"/>
      <c r="U93" s="59" t="s">
        <v>1380</v>
      </c>
      <c r="W93" s="60"/>
      <c r="AB93" s="61"/>
      <c r="AI93" s="61"/>
      <c r="AJ93" s="61"/>
      <c r="AK93" s="61"/>
      <c r="AL93" s="61"/>
      <c r="AM93" s="61"/>
      <c r="AN93" s="62"/>
    </row>
    <row r="94" spans="1:40" ht="12" customHeight="1" x14ac:dyDescent="0.15">
      <c r="C94" s="130" t="s">
        <v>254</v>
      </c>
      <c r="E94" s="89"/>
      <c r="F94" s="89"/>
      <c r="G94" s="89"/>
      <c r="H94" s="89"/>
      <c r="I94" s="89"/>
      <c r="J94" s="89"/>
      <c r="K94" s="89"/>
      <c r="L94" s="89"/>
      <c r="M94" s="89"/>
      <c r="N94" s="89"/>
      <c r="O94" s="89"/>
      <c r="P94" s="89"/>
      <c r="Q94" s="89"/>
      <c r="R94" s="89"/>
      <c r="S94" s="89"/>
      <c r="T94" s="89"/>
      <c r="U94" s="89"/>
      <c r="W94" s="136" t="str">
        <f>+C94</f>
        <v>＜副業の可否＞</v>
      </c>
      <c r="X94" s="89"/>
      <c r="Y94" s="89"/>
      <c r="Z94" s="89"/>
      <c r="AA94" s="89"/>
      <c r="AB94" s="89"/>
      <c r="AC94" s="89"/>
      <c r="AD94" s="89"/>
      <c r="AE94" s="89"/>
      <c r="AF94" s="89"/>
      <c r="AG94" s="89"/>
      <c r="AH94" s="89"/>
      <c r="AI94" s="89"/>
      <c r="AJ94" s="89"/>
      <c r="AK94" s="89"/>
      <c r="AL94" s="89"/>
      <c r="AM94" s="89"/>
      <c r="AN94" s="89"/>
    </row>
    <row r="95" spans="1:40" ht="101.25" x14ac:dyDescent="0.15">
      <c r="C95" s="131"/>
      <c r="E95" s="90" t="s">
        <v>1012</v>
      </c>
      <c r="F95" s="90" t="s">
        <v>1013</v>
      </c>
      <c r="G95" s="90" t="s">
        <v>1014</v>
      </c>
      <c r="H95" s="90" t="s">
        <v>1015</v>
      </c>
      <c r="I95" s="90" t="s">
        <v>1016</v>
      </c>
      <c r="J95" s="90" t="s">
        <v>1017</v>
      </c>
      <c r="K95" s="90" t="s">
        <v>1018</v>
      </c>
      <c r="L95" s="90" t="s">
        <v>1019</v>
      </c>
      <c r="M95" s="90" t="s">
        <v>1020</v>
      </c>
      <c r="N95" s="90" t="s">
        <v>1021</v>
      </c>
      <c r="O95" s="90" t="s">
        <v>1022</v>
      </c>
      <c r="P95" s="91" t="s">
        <v>1023</v>
      </c>
      <c r="Q95" s="91" t="s">
        <v>1024</v>
      </c>
      <c r="R95" s="91" t="s">
        <v>1025</v>
      </c>
      <c r="S95" s="91" t="s">
        <v>1026</v>
      </c>
      <c r="T95" s="91" t="s">
        <v>617</v>
      </c>
      <c r="U95" s="92" t="s">
        <v>140</v>
      </c>
      <c r="W95" s="137"/>
      <c r="X95" s="90" t="s">
        <v>572</v>
      </c>
      <c r="Y95" s="90" t="s">
        <v>1013</v>
      </c>
      <c r="Z95" s="90" t="s">
        <v>1014</v>
      </c>
      <c r="AA95" s="90" t="s">
        <v>1015</v>
      </c>
      <c r="AB95" s="90" t="s">
        <v>1016</v>
      </c>
      <c r="AC95" s="90" t="s">
        <v>1017</v>
      </c>
      <c r="AD95" s="90" t="s">
        <v>1018</v>
      </c>
      <c r="AE95" s="90" t="s">
        <v>1019</v>
      </c>
      <c r="AF95" s="90" t="s">
        <v>1020</v>
      </c>
      <c r="AG95" s="90" t="s">
        <v>1021</v>
      </c>
      <c r="AH95" s="90" t="s">
        <v>1022</v>
      </c>
      <c r="AI95" s="91" t="s">
        <v>1023</v>
      </c>
      <c r="AJ95" s="91" t="s">
        <v>1024</v>
      </c>
      <c r="AK95" s="91" t="s">
        <v>1025</v>
      </c>
      <c r="AL95" s="91" t="s">
        <v>1026</v>
      </c>
      <c r="AM95" s="91" t="s">
        <v>617</v>
      </c>
      <c r="AN95" s="92" t="s">
        <v>140</v>
      </c>
    </row>
    <row r="96" spans="1:40" ht="23.25" customHeight="1" x14ac:dyDescent="0.15">
      <c r="B96" s="51"/>
      <c r="C96" s="52" t="s">
        <v>150</v>
      </c>
      <c r="D96" s="51"/>
      <c r="E96" s="63">
        <v>2309</v>
      </c>
      <c r="F96" s="63">
        <v>1567</v>
      </c>
      <c r="G96" s="63">
        <v>581</v>
      </c>
      <c r="H96" s="63">
        <v>272</v>
      </c>
      <c r="I96" s="63">
        <v>186</v>
      </c>
      <c r="J96" s="63">
        <v>98</v>
      </c>
      <c r="K96" s="63">
        <v>128</v>
      </c>
      <c r="L96" s="63">
        <v>546</v>
      </c>
      <c r="M96" s="63">
        <v>298</v>
      </c>
      <c r="N96" s="63">
        <v>205</v>
      </c>
      <c r="O96" s="63">
        <v>586</v>
      </c>
      <c r="P96" s="63">
        <v>131</v>
      </c>
      <c r="Q96" s="63">
        <v>140</v>
      </c>
      <c r="R96" s="63">
        <v>1515</v>
      </c>
      <c r="S96" s="63">
        <v>145</v>
      </c>
      <c r="T96" s="63">
        <v>17</v>
      </c>
      <c r="U96" s="57">
        <v>5847</v>
      </c>
      <c r="W96" s="52" t="str">
        <f t="shared" ref="W96:W100" si="18">+C96&amp;"(N="&amp;U96&amp;"）"</f>
        <v>全体(N=5847）</v>
      </c>
      <c r="X96" s="58">
        <f t="shared" ref="X96:AM100" si="19">+E96/$U96</f>
        <v>0.39490336924918762</v>
      </c>
      <c r="Y96" s="58">
        <f t="shared" si="19"/>
        <v>0.26800068411151018</v>
      </c>
      <c r="Z96" s="58">
        <f t="shared" si="19"/>
        <v>9.936719685308705E-2</v>
      </c>
      <c r="AA96" s="58">
        <f t="shared" si="19"/>
        <v>4.6519582691978791E-2</v>
      </c>
      <c r="AB96" s="58">
        <f t="shared" si="19"/>
        <v>3.1811185223191381E-2</v>
      </c>
      <c r="AC96" s="58">
        <f t="shared" si="19"/>
        <v>1.6760731999315888E-2</v>
      </c>
      <c r="AD96" s="58">
        <f t="shared" si="19"/>
        <v>2.189156832563708E-2</v>
      </c>
      <c r="AE96" s="58">
        <f t="shared" si="19"/>
        <v>9.3381221139045664E-2</v>
      </c>
      <c r="AF96" s="58">
        <f t="shared" si="19"/>
        <v>5.0966307508123823E-2</v>
      </c>
      <c r="AG96" s="58">
        <f t="shared" si="19"/>
        <v>3.5060714896528136E-2</v>
      </c>
      <c r="AH96" s="58">
        <f t="shared" si="19"/>
        <v>0.10022233624080726</v>
      </c>
      <c r="AI96" s="58">
        <f t="shared" si="19"/>
        <v>2.2404651958269198E-2</v>
      </c>
      <c r="AJ96" s="58">
        <f t="shared" si="19"/>
        <v>2.3943902856165555E-2</v>
      </c>
      <c r="AK96" s="58">
        <f t="shared" si="19"/>
        <v>0.25910723447922013</v>
      </c>
      <c r="AL96" s="58">
        <f t="shared" si="19"/>
        <v>2.4799042243885752E-2</v>
      </c>
      <c r="AM96" s="58">
        <f t="shared" si="19"/>
        <v>2.9074739182486744E-3</v>
      </c>
      <c r="AN96" s="58">
        <f t="shared" ref="AN96:AN100" si="20">+U96/$U96</f>
        <v>1</v>
      </c>
    </row>
    <row r="97" spans="1:41" ht="23.25" customHeight="1" x14ac:dyDescent="0.15">
      <c r="A97" s="13" t="s">
        <v>255</v>
      </c>
      <c r="B97" s="70">
        <v>1</v>
      </c>
      <c r="C97" s="71" t="s">
        <v>256</v>
      </c>
      <c r="D97" s="65" t="s">
        <v>257</v>
      </c>
      <c r="E97" s="57">
        <v>462</v>
      </c>
      <c r="F97" s="57">
        <v>325</v>
      </c>
      <c r="G97" s="57">
        <v>161</v>
      </c>
      <c r="H97" s="57">
        <v>115</v>
      </c>
      <c r="I97" s="57">
        <v>54</v>
      </c>
      <c r="J97" s="57">
        <v>32</v>
      </c>
      <c r="K97" s="57">
        <v>48</v>
      </c>
      <c r="L97" s="57">
        <v>104</v>
      </c>
      <c r="M97" s="57">
        <v>83</v>
      </c>
      <c r="N97" s="57">
        <v>57</v>
      </c>
      <c r="O97" s="57">
        <v>131</v>
      </c>
      <c r="P97" s="57">
        <v>37</v>
      </c>
      <c r="Q97" s="57">
        <v>38</v>
      </c>
      <c r="R97" s="57">
        <v>167</v>
      </c>
      <c r="S97" s="57">
        <v>21</v>
      </c>
      <c r="T97" s="57">
        <v>4</v>
      </c>
      <c r="U97" s="57">
        <v>1076</v>
      </c>
      <c r="W97" s="52" t="str">
        <f t="shared" si="18"/>
        <v>制度として認められており、利用している（利用することがある）(N=1076）</v>
      </c>
      <c r="X97" s="58">
        <f t="shared" si="19"/>
        <v>0.42936802973977695</v>
      </c>
      <c r="Y97" s="58">
        <f t="shared" si="19"/>
        <v>0.30204460966542751</v>
      </c>
      <c r="Z97" s="58">
        <f t="shared" si="19"/>
        <v>0.1496282527881041</v>
      </c>
      <c r="AA97" s="58">
        <f t="shared" si="19"/>
        <v>0.10687732342007435</v>
      </c>
      <c r="AB97" s="58">
        <f t="shared" si="19"/>
        <v>5.0185873605947957E-2</v>
      </c>
      <c r="AC97" s="58">
        <f t="shared" si="19"/>
        <v>2.9739776951672861E-2</v>
      </c>
      <c r="AD97" s="58">
        <f t="shared" si="19"/>
        <v>4.4609665427509292E-2</v>
      </c>
      <c r="AE97" s="58">
        <f t="shared" si="19"/>
        <v>9.6654275092936809E-2</v>
      </c>
      <c r="AF97" s="58">
        <f t="shared" si="19"/>
        <v>7.7137546468401486E-2</v>
      </c>
      <c r="AG97" s="58">
        <f t="shared" si="19"/>
        <v>5.2973977695167283E-2</v>
      </c>
      <c r="AH97" s="58">
        <f t="shared" si="19"/>
        <v>0.12174721189591078</v>
      </c>
      <c r="AI97" s="58">
        <f t="shared" si="19"/>
        <v>3.4386617100371747E-2</v>
      </c>
      <c r="AJ97" s="58">
        <f t="shared" si="19"/>
        <v>3.5315985130111527E-2</v>
      </c>
      <c r="AK97" s="58">
        <f t="shared" si="19"/>
        <v>0.15520446096654275</v>
      </c>
      <c r="AL97" s="58">
        <f t="shared" si="19"/>
        <v>1.9516728624535316E-2</v>
      </c>
      <c r="AM97" s="58">
        <f t="shared" si="19"/>
        <v>3.7174721189591076E-3</v>
      </c>
      <c r="AN97" s="58">
        <f t="shared" si="20"/>
        <v>1</v>
      </c>
    </row>
    <row r="98" spans="1:41" ht="23.25" customHeight="1" x14ac:dyDescent="0.15">
      <c r="A98" s="13" t="s">
        <v>255</v>
      </c>
      <c r="B98" s="70">
        <v>2</v>
      </c>
      <c r="C98" s="71" t="s">
        <v>259</v>
      </c>
      <c r="D98" s="65" t="s">
        <v>257</v>
      </c>
      <c r="E98" s="57">
        <v>396</v>
      </c>
      <c r="F98" s="57">
        <v>316</v>
      </c>
      <c r="G98" s="57">
        <v>126</v>
      </c>
      <c r="H98" s="57">
        <v>102</v>
      </c>
      <c r="I98" s="57">
        <v>43</v>
      </c>
      <c r="J98" s="57">
        <v>22</v>
      </c>
      <c r="K98" s="57">
        <v>38</v>
      </c>
      <c r="L98" s="57">
        <v>114</v>
      </c>
      <c r="M98" s="57">
        <v>77</v>
      </c>
      <c r="N98" s="57">
        <v>42</v>
      </c>
      <c r="O98" s="57">
        <v>140</v>
      </c>
      <c r="P98" s="57">
        <v>37</v>
      </c>
      <c r="Q98" s="57">
        <v>39</v>
      </c>
      <c r="R98" s="57">
        <v>215</v>
      </c>
      <c r="S98" s="57">
        <v>21</v>
      </c>
      <c r="T98" s="57">
        <v>2</v>
      </c>
      <c r="U98" s="57">
        <v>1046</v>
      </c>
      <c r="W98" s="52" t="str">
        <f t="shared" si="18"/>
        <v>制度は整っていない（もしくは不明瞭である）が、副業を行っている（行うことがある）(N=1046）</v>
      </c>
      <c r="X98" s="58">
        <f t="shared" si="19"/>
        <v>0.37858508604206503</v>
      </c>
      <c r="Y98" s="58">
        <f t="shared" si="19"/>
        <v>0.30210325047801145</v>
      </c>
      <c r="Z98" s="58">
        <f t="shared" si="19"/>
        <v>0.12045889101338432</v>
      </c>
      <c r="AA98" s="58">
        <f t="shared" si="19"/>
        <v>9.7514340344168254E-2</v>
      </c>
      <c r="AB98" s="58">
        <f t="shared" si="19"/>
        <v>4.1108986615678779E-2</v>
      </c>
      <c r="AC98" s="58">
        <f t="shared" si="19"/>
        <v>2.1032504780114723E-2</v>
      </c>
      <c r="AD98" s="58">
        <f t="shared" si="19"/>
        <v>3.6328871892925434E-2</v>
      </c>
      <c r="AE98" s="58">
        <f t="shared" si="19"/>
        <v>0.10898661567877629</v>
      </c>
      <c r="AF98" s="58">
        <f t="shared" si="19"/>
        <v>7.3613766730401528E-2</v>
      </c>
      <c r="AG98" s="58">
        <f t="shared" si="19"/>
        <v>4.0152963671128104E-2</v>
      </c>
      <c r="AH98" s="58">
        <f t="shared" si="19"/>
        <v>0.13384321223709369</v>
      </c>
      <c r="AI98" s="58">
        <f t="shared" si="19"/>
        <v>3.5372848948374759E-2</v>
      </c>
      <c r="AJ98" s="58">
        <f t="shared" si="19"/>
        <v>3.7284894837476101E-2</v>
      </c>
      <c r="AK98" s="58">
        <f t="shared" si="19"/>
        <v>0.20554493307839389</v>
      </c>
      <c r="AL98" s="58">
        <f t="shared" si="19"/>
        <v>2.0076481835564052E-2</v>
      </c>
      <c r="AM98" s="58">
        <f t="shared" si="19"/>
        <v>1.9120458891013384E-3</v>
      </c>
      <c r="AN98" s="58">
        <f t="shared" si="20"/>
        <v>1</v>
      </c>
    </row>
    <row r="99" spans="1:41" ht="23.25" customHeight="1" x14ac:dyDescent="0.15">
      <c r="A99" s="13" t="s">
        <v>255</v>
      </c>
      <c r="B99" s="70">
        <v>3</v>
      </c>
      <c r="C99" s="71" t="s">
        <v>260</v>
      </c>
      <c r="D99" s="65" t="s">
        <v>257</v>
      </c>
      <c r="E99" s="57">
        <v>483</v>
      </c>
      <c r="F99" s="57">
        <v>291</v>
      </c>
      <c r="G99" s="57">
        <v>99</v>
      </c>
      <c r="H99" s="57">
        <v>21</v>
      </c>
      <c r="I99" s="57">
        <v>27</v>
      </c>
      <c r="J99" s="57">
        <v>12</v>
      </c>
      <c r="K99" s="57">
        <v>15</v>
      </c>
      <c r="L99" s="57">
        <v>112</v>
      </c>
      <c r="M99" s="57">
        <v>42</v>
      </c>
      <c r="N99" s="57">
        <v>38</v>
      </c>
      <c r="O99" s="57">
        <v>109</v>
      </c>
      <c r="P99" s="57">
        <v>13</v>
      </c>
      <c r="Q99" s="57">
        <v>18</v>
      </c>
      <c r="R99" s="57">
        <v>313</v>
      </c>
      <c r="S99" s="57">
        <v>31</v>
      </c>
      <c r="T99" s="57">
        <v>3</v>
      </c>
      <c r="U99" s="57">
        <v>1149</v>
      </c>
      <c r="W99" s="52" t="str">
        <f t="shared" si="18"/>
        <v>制度として認められているが、利用していない（利用できないも含む）(N=1149）</v>
      </c>
      <c r="X99" s="58">
        <f t="shared" si="19"/>
        <v>0.42036553524804177</v>
      </c>
      <c r="Y99" s="58">
        <f t="shared" si="19"/>
        <v>0.25326370757180156</v>
      </c>
      <c r="Z99" s="58">
        <f t="shared" si="19"/>
        <v>8.6161879895561358E-2</v>
      </c>
      <c r="AA99" s="58">
        <f t="shared" si="19"/>
        <v>1.8276762402088774E-2</v>
      </c>
      <c r="AB99" s="58">
        <f t="shared" si="19"/>
        <v>2.3498694516971279E-2</v>
      </c>
      <c r="AC99" s="58">
        <f t="shared" si="19"/>
        <v>1.0443864229765013E-2</v>
      </c>
      <c r="AD99" s="58">
        <f t="shared" si="19"/>
        <v>1.3054830287206266E-2</v>
      </c>
      <c r="AE99" s="58">
        <f t="shared" si="19"/>
        <v>9.7476066144473461E-2</v>
      </c>
      <c r="AF99" s="58">
        <f t="shared" si="19"/>
        <v>3.6553524804177548E-2</v>
      </c>
      <c r="AG99" s="58">
        <f t="shared" si="19"/>
        <v>3.3072236727589209E-2</v>
      </c>
      <c r="AH99" s="58">
        <f t="shared" si="19"/>
        <v>9.4865100087032209E-2</v>
      </c>
      <c r="AI99" s="58">
        <f t="shared" si="19"/>
        <v>1.1314186248912098E-2</v>
      </c>
      <c r="AJ99" s="58">
        <f t="shared" si="19"/>
        <v>1.5665796344647518E-2</v>
      </c>
      <c r="AK99" s="58">
        <f t="shared" si="19"/>
        <v>0.27241079199303742</v>
      </c>
      <c r="AL99" s="58">
        <f t="shared" si="19"/>
        <v>2.6979982593559618E-2</v>
      </c>
      <c r="AM99" s="58">
        <f t="shared" si="19"/>
        <v>2.6109660574412533E-3</v>
      </c>
      <c r="AN99" s="58">
        <f t="shared" si="20"/>
        <v>1</v>
      </c>
    </row>
    <row r="100" spans="1:41" ht="23.25" customHeight="1" x14ac:dyDescent="0.15">
      <c r="A100" s="13" t="s">
        <v>255</v>
      </c>
      <c r="B100" s="70">
        <v>4</v>
      </c>
      <c r="C100" s="71" t="s">
        <v>261</v>
      </c>
      <c r="D100" s="65" t="s">
        <v>257</v>
      </c>
      <c r="E100" s="57">
        <v>972</v>
      </c>
      <c r="F100" s="57">
        <v>637</v>
      </c>
      <c r="G100" s="57">
        <v>195</v>
      </c>
      <c r="H100" s="57">
        <v>34</v>
      </c>
      <c r="I100" s="57">
        <v>62</v>
      </c>
      <c r="J100" s="57">
        <v>32</v>
      </c>
      <c r="K100" s="57">
        <v>27</v>
      </c>
      <c r="L100" s="57">
        <v>218</v>
      </c>
      <c r="M100" s="57">
        <v>96</v>
      </c>
      <c r="N100" s="57">
        <v>68</v>
      </c>
      <c r="O100" s="57">
        <v>207</v>
      </c>
      <c r="P100" s="57">
        <v>44</v>
      </c>
      <c r="Q100" s="57">
        <v>45</v>
      </c>
      <c r="R100" s="57">
        <v>821</v>
      </c>
      <c r="S100" s="57">
        <v>74</v>
      </c>
      <c r="T100" s="57">
        <v>8</v>
      </c>
      <c r="U100" s="57">
        <v>2582</v>
      </c>
      <c r="W100" s="52" t="str">
        <f t="shared" si="18"/>
        <v>制度が整っておらず（もしくは不明瞭であり）、副業は行っていない(N=2582）</v>
      </c>
      <c r="X100" s="58">
        <f t="shared" si="19"/>
        <v>0.37645236250968239</v>
      </c>
      <c r="Y100" s="58">
        <f t="shared" si="19"/>
        <v>0.24670797831138652</v>
      </c>
      <c r="Z100" s="58">
        <f t="shared" si="19"/>
        <v>7.5522850503485672E-2</v>
      </c>
      <c r="AA100" s="58">
        <f t="shared" si="19"/>
        <v>1.3168086754453912E-2</v>
      </c>
      <c r="AB100" s="58">
        <f t="shared" si="19"/>
        <v>2.4012393493415957E-2</v>
      </c>
      <c r="AC100" s="58">
        <f t="shared" si="19"/>
        <v>1.2393493415956624E-2</v>
      </c>
      <c r="AD100" s="58">
        <f t="shared" si="19"/>
        <v>1.0457010069713401E-2</v>
      </c>
      <c r="AE100" s="58">
        <f t="shared" si="19"/>
        <v>8.4430673896204497E-2</v>
      </c>
      <c r="AF100" s="58">
        <f t="shared" si="19"/>
        <v>3.7180480247869865E-2</v>
      </c>
      <c r="AG100" s="58">
        <f t="shared" si="19"/>
        <v>2.6336173508907823E-2</v>
      </c>
      <c r="AH100" s="58">
        <f t="shared" si="19"/>
        <v>8.0170410534469397E-2</v>
      </c>
      <c r="AI100" s="58">
        <f t="shared" si="19"/>
        <v>1.7041053446940357E-2</v>
      </c>
      <c r="AJ100" s="58">
        <f t="shared" si="19"/>
        <v>1.7428350116189002E-2</v>
      </c>
      <c r="AK100" s="58">
        <f t="shared" si="19"/>
        <v>0.31797056545313712</v>
      </c>
      <c r="AL100" s="58">
        <f t="shared" si="19"/>
        <v>2.8659953524399689E-2</v>
      </c>
      <c r="AM100" s="58">
        <f t="shared" si="19"/>
        <v>3.0983733539891559E-3</v>
      </c>
      <c r="AN100" s="58">
        <f t="shared" si="20"/>
        <v>1</v>
      </c>
    </row>
    <row r="101" spans="1:41" x14ac:dyDescent="0.15">
      <c r="Q101" s="46"/>
      <c r="R101" s="46"/>
      <c r="S101" s="46"/>
      <c r="X101" s="72"/>
      <c r="Y101" s="72"/>
      <c r="Z101" s="72"/>
      <c r="AA101" s="72"/>
      <c r="AB101" s="72"/>
      <c r="AC101" s="72"/>
      <c r="AD101" s="72"/>
      <c r="AE101" s="72"/>
      <c r="AF101" s="72"/>
      <c r="AG101" s="72"/>
      <c r="AH101" s="72"/>
      <c r="AI101" s="72"/>
      <c r="AJ101" s="72"/>
      <c r="AK101" s="72"/>
      <c r="AL101" s="72"/>
      <c r="AM101" s="72"/>
      <c r="AN101" s="72"/>
    </row>
    <row r="102" spans="1:41" x14ac:dyDescent="0.15">
      <c r="C102" s="60"/>
      <c r="P102" s="59"/>
      <c r="Q102" s="59"/>
      <c r="R102" s="59"/>
      <c r="S102" s="59"/>
      <c r="T102" s="59"/>
      <c r="U102" s="59" t="s">
        <v>1387</v>
      </c>
      <c r="W102" s="60"/>
      <c r="AB102" s="61"/>
      <c r="AI102" s="61"/>
      <c r="AJ102" s="61"/>
      <c r="AK102" s="61"/>
      <c r="AL102" s="61"/>
      <c r="AM102" s="61"/>
      <c r="AN102" s="62"/>
    </row>
    <row r="103" spans="1:41" ht="12" customHeight="1" x14ac:dyDescent="0.15">
      <c r="C103" s="130" t="s">
        <v>263</v>
      </c>
      <c r="E103" s="89"/>
      <c r="F103" s="89"/>
      <c r="G103" s="89"/>
      <c r="H103" s="89"/>
      <c r="I103" s="89"/>
      <c r="J103" s="89"/>
      <c r="K103" s="89"/>
      <c r="L103" s="89"/>
      <c r="M103" s="89"/>
      <c r="N103" s="89"/>
      <c r="O103" s="89"/>
      <c r="P103" s="89"/>
      <c r="Q103" s="89"/>
      <c r="R103" s="89"/>
      <c r="S103" s="89"/>
      <c r="T103" s="89"/>
      <c r="U103" s="89"/>
      <c r="W103" s="136" t="str">
        <f>+C103</f>
        <v>＜テレワークの可否＞</v>
      </c>
      <c r="X103" s="89"/>
      <c r="Y103" s="89"/>
      <c r="Z103" s="89"/>
      <c r="AA103" s="89"/>
      <c r="AB103" s="89"/>
      <c r="AC103" s="89"/>
      <c r="AD103" s="89"/>
      <c r="AE103" s="89"/>
      <c r="AF103" s="89"/>
      <c r="AG103" s="89"/>
      <c r="AH103" s="89"/>
      <c r="AI103" s="89"/>
      <c r="AJ103" s="89"/>
      <c r="AK103" s="89"/>
      <c r="AL103" s="89"/>
      <c r="AM103" s="89"/>
      <c r="AN103" s="89"/>
    </row>
    <row r="104" spans="1:41" ht="101.25" x14ac:dyDescent="0.15">
      <c r="C104" s="131"/>
      <c r="E104" s="90" t="s">
        <v>1012</v>
      </c>
      <c r="F104" s="90" t="s">
        <v>1013</v>
      </c>
      <c r="G104" s="90" t="s">
        <v>1014</v>
      </c>
      <c r="H104" s="90" t="s">
        <v>1015</v>
      </c>
      <c r="I104" s="90" t="s">
        <v>1016</v>
      </c>
      <c r="J104" s="90" t="s">
        <v>1017</v>
      </c>
      <c r="K104" s="90" t="s">
        <v>1018</v>
      </c>
      <c r="L104" s="90" t="s">
        <v>1019</v>
      </c>
      <c r="M104" s="90" t="s">
        <v>1020</v>
      </c>
      <c r="N104" s="90" t="s">
        <v>1021</v>
      </c>
      <c r="O104" s="90" t="s">
        <v>1022</v>
      </c>
      <c r="P104" s="91" t="s">
        <v>1023</v>
      </c>
      <c r="Q104" s="91" t="s">
        <v>1024</v>
      </c>
      <c r="R104" s="91" t="s">
        <v>1025</v>
      </c>
      <c r="S104" s="91" t="s">
        <v>1026</v>
      </c>
      <c r="T104" s="91" t="s">
        <v>617</v>
      </c>
      <c r="U104" s="92" t="s">
        <v>140</v>
      </c>
      <c r="W104" s="137"/>
      <c r="X104" s="90" t="s">
        <v>572</v>
      </c>
      <c r="Y104" s="90" t="s">
        <v>1013</v>
      </c>
      <c r="Z104" s="90" t="s">
        <v>1014</v>
      </c>
      <c r="AA104" s="90" t="s">
        <v>1015</v>
      </c>
      <c r="AB104" s="90" t="s">
        <v>1016</v>
      </c>
      <c r="AC104" s="90" t="s">
        <v>1017</v>
      </c>
      <c r="AD104" s="90" t="s">
        <v>1018</v>
      </c>
      <c r="AE104" s="90" t="s">
        <v>1019</v>
      </c>
      <c r="AF104" s="90" t="s">
        <v>1020</v>
      </c>
      <c r="AG104" s="90" t="s">
        <v>1021</v>
      </c>
      <c r="AH104" s="90" t="s">
        <v>1022</v>
      </c>
      <c r="AI104" s="91" t="s">
        <v>1023</v>
      </c>
      <c r="AJ104" s="91" t="s">
        <v>1024</v>
      </c>
      <c r="AK104" s="91" t="s">
        <v>1025</v>
      </c>
      <c r="AL104" s="91" t="s">
        <v>1026</v>
      </c>
      <c r="AM104" s="91" t="s">
        <v>617</v>
      </c>
      <c r="AN104" s="92" t="s">
        <v>140</v>
      </c>
    </row>
    <row r="105" spans="1:41" ht="23.25" customHeight="1" x14ac:dyDescent="0.15">
      <c r="B105" s="51"/>
      <c r="C105" s="52" t="s">
        <v>150</v>
      </c>
      <c r="D105" s="51"/>
      <c r="E105" s="63">
        <v>2309</v>
      </c>
      <c r="F105" s="63">
        <v>1567</v>
      </c>
      <c r="G105" s="63">
        <v>581</v>
      </c>
      <c r="H105" s="63">
        <v>272</v>
      </c>
      <c r="I105" s="63">
        <v>186</v>
      </c>
      <c r="J105" s="63">
        <v>98</v>
      </c>
      <c r="K105" s="63">
        <v>128</v>
      </c>
      <c r="L105" s="63">
        <v>546</v>
      </c>
      <c r="M105" s="63">
        <v>298</v>
      </c>
      <c r="N105" s="63">
        <v>205</v>
      </c>
      <c r="O105" s="63">
        <v>586</v>
      </c>
      <c r="P105" s="63">
        <v>131</v>
      </c>
      <c r="Q105" s="63">
        <v>140</v>
      </c>
      <c r="R105" s="63">
        <v>1515</v>
      </c>
      <c r="S105" s="63">
        <v>145</v>
      </c>
      <c r="T105" s="63">
        <v>17</v>
      </c>
      <c r="U105" s="57">
        <v>5847</v>
      </c>
      <c r="W105" s="52" t="str">
        <f t="shared" ref="W105:W109" si="21">+C105&amp;"(N="&amp;U105&amp;"）"</f>
        <v>全体(N=5847）</v>
      </c>
      <c r="X105" s="58">
        <f t="shared" ref="X105:AM109" si="22">+E105/$U105</f>
        <v>0.39490336924918762</v>
      </c>
      <c r="Y105" s="58">
        <f t="shared" si="22"/>
        <v>0.26800068411151018</v>
      </c>
      <c r="Z105" s="58">
        <f t="shared" si="22"/>
        <v>9.936719685308705E-2</v>
      </c>
      <c r="AA105" s="58">
        <f t="shared" si="22"/>
        <v>4.6519582691978791E-2</v>
      </c>
      <c r="AB105" s="58">
        <f t="shared" si="22"/>
        <v>3.1811185223191381E-2</v>
      </c>
      <c r="AC105" s="58">
        <f t="shared" si="22"/>
        <v>1.6760731999315888E-2</v>
      </c>
      <c r="AD105" s="58">
        <f t="shared" si="22"/>
        <v>2.189156832563708E-2</v>
      </c>
      <c r="AE105" s="58">
        <f t="shared" si="22"/>
        <v>9.3381221139045664E-2</v>
      </c>
      <c r="AF105" s="58">
        <f t="shared" si="22"/>
        <v>5.0966307508123823E-2</v>
      </c>
      <c r="AG105" s="58">
        <f t="shared" si="22"/>
        <v>3.5060714896528136E-2</v>
      </c>
      <c r="AH105" s="58">
        <f t="shared" si="22"/>
        <v>0.10022233624080726</v>
      </c>
      <c r="AI105" s="58">
        <f t="shared" si="22"/>
        <v>2.2404651958269198E-2</v>
      </c>
      <c r="AJ105" s="58">
        <f t="shared" si="22"/>
        <v>2.3943902856165555E-2</v>
      </c>
      <c r="AK105" s="58">
        <f t="shared" si="22"/>
        <v>0.25910723447922013</v>
      </c>
      <c r="AL105" s="58">
        <f t="shared" si="22"/>
        <v>2.4799042243885752E-2</v>
      </c>
      <c r="AM105" s="58">
        <f t="shared" si="22"/>
        <v>2.9074739182486744E-3</v>
      </c>
      <c r="AN105" s="58">
        <f t="shared" ref="AN105:AN109" si="23">+U105/$U105</f>
        <v>1</v>
      </c>
      <c r="AO105" s="6"/>
    </row>
    <row r="106" spans="1:41" ht="23.25" customHeight="1" x14ac:dyDescent="0.15">
      <c r="A106" s="13" t="s">
        <v>264</v>
      </c>
      <c r="B106" s="70">
        <v>1</v>
      </c>
      <c r="C106" s="71" t="s">
        <v>265</v>
      </c>
      <c r="D106" s="65" t="s">
        <v>266</v>
      </c>
      <c r="E106" s="57">
        <v>361</v>
      </c>
      <c r="F106" s="57">
        <v>254</v>
      </c>
      <c r="G106" s="57">
        <v>134</v>
      </c>
      <c r="H106" s="57">
        <v>74</v>
      </c>
      <c r="I106" s="57">
        <v>43</v>
      </c>
      <c r="J106" s="57">
        <v>28</v>
      </c>
      <c r="K106" s="57">
        <v>34</v>
      </c>
      <c r="L106" s="57">
        <v>91</v>
      </c>
      <c r="M106" s="57">
        <v>62</v>
      </c>
      <c r="N106" s="57">
        <v>34</v>
      </c>
      <c r="O106" s="57">
        <v>96</v>
      </c>
      <c r="P106" s="57">
        <v>23</v>
      </c>
      <c r="Q106" s="57">
        <v>35</v>
      </c>
      <c r="R106" s="57">
        <v>116</v>
      </c>
      <c r="S106" s="57">
        <v>10</v>
      </c>
      <c r="T106" s="57">
        <v>3</v>
      </c>
      <c r="U106" s="57">
        <v>800</v>
      </c>
      <c r="W106" s="52" t="str">
        <f t="shared" si="21"/>
        <v>制度として導入されており、行っている（行うことがある）(N=800）</v>
      </c>
      <c r="X106" s="58">
        <f t="shared" si="22"/>
        <v>0.45124999999999998</v>
      </c>
      <c r="Y106" s="58">
        <f t="shared" si="22"/>
        <v>0.3175</v>
      </c>
      <c r="Z106" s="58">
        <f t="shared" si="22"/>
        <v>0.16750000000000001</v>
      </c>
      <c r="AA106" s="58">
        <f t="shared" si="22"/>
        <v>9.2499999999999999E-2</v>
      </c>
      <c r="AB106" s="58">
        <f t="shared" si="22"/>
        <v>5.3749999999999999E-2</v>
      </c>
      <c r="AC106" s="58">
        <f t="shared" si="22"/>
        <v>3.5000000000000003E-2</v>
      </c>
      <c r="AD106" s="58">
        <f t="shared" si="22"/>
        <v>4.2500000000000003E-2</v>
      </c>
      <c r="AE106" s="58">
        <f t="shared" si="22"/>
        <v>0.11375</v>
      </c>
      <c r="AF106" s="58">
        <f t="shared" si="22"/>
        <v>7.7499999999999999E-2</v>
      </c>
      <c r="AG106" s="58">
        <f t="shared" si="22"/>
        <v>4.2500000000000003E-2</v>
      </c>
      <c r="AH106" s="58">
        <f t="shared" si="22"/>
        <v>0.12</v>
      </c>
      <c r="AI106" s="58">
        <f t="shared" si="22"/>
        <v>2.8750000000000001E-2</v>
      </c>
      <c r="AJ106" s="58">
        <f t="shared" si="22"/>
        <v>4.3749999999999997E-2</v>
      </c>
      <c r="AK106" s="58">
        <f t="shared" si="22"/>
        <v>0.14499999999999999</v>
      </c>
      <c r="AL106" s="58">
        <f t="shared" si="22"/>
        <v>1.2500000000000001E-2</v>
      </c>
      <c r="AM106" s="58">
        <f t="shared" si="22"/>
        <v>3.7499999999999999E-3</v>
      </c>
      <c r="AN106" s="58">
        <f t="shared" si="23"/>
        <v>1</v>
      </c>
      <c r="AO106" s="6"/>
    </row>
    <row r="107" spans="1:41" ht="23.25" customHeight="1" x14ac:dyDescent="0.15">
      <c r="A107" s="13" t="s">
        <v>264</v>
      </c>
      <c r="B107" s="70">
        <v>2</v>
      </c>
      <c r="C107" s="71" t="s">
        <v>268</v>
      </c>
      <c r="D107" s="65" t="s">
        <v>266</v>
      </c>
      <c r="E107" s="57">
        <v>213</v>
      </c>
      <c r="F107" s="57">
        <v>173</v>
      </c>
      <c r="G107" s="57">
        <v>101</v>
      </c>
      <c r="H107" s="57">
        <v>65</v>
      </c>
      <c r="I107" s="57">
        <v>44</v>
      </c>
      <c r="J107" s="57">
        <v>17</v>
      </c>
      <c r="K107" s="57">
        <v>38</v>
      </c>
      <c r="L107" s="57">
        <v>62</v>
      </c>
      <c r="M107" s="57">
        <v>43</v>
      </c>
      <c r="N107" s="57">
        <v>30</v>
      </c>
      <c r="O107" s="57">
        <v>76</v>
      </c>
      <c r="P107" s="57">
        <v>28</v>
      </c>
      <c r="Q107" s="57">
        <v>31</v>
      </c>
      <c r="R107" s="57">
        <v>97</v>
      </c>
      <c r="S107" s="57">
        <v>15</v>
      </c>
      <c r="T107" s="57">
        <v>0</v>
      </c>
      <c r="U107" s="57">
        <v>591</v>
      </c>
      <c r="W107" s="52" t="str">
        <f t="shared" si="21"/>
        <v>制度として導入されていない（もしくは不明瞭である）が、行っている（行うことがある）(N=591）</v>
      </c>
      <c r="X107" s="58">
        <f t="shared" si="22"/>
        <v>0.3604060913705584</v>
      </c>
      <c r="Y107" s="58">
        <f t="shared" si="22"/>
        <v>0.2927241962774958</v>
      </c>
      <c r="Z107" s="58">
        <f t="shared" si="22"/>
        <v>0.17089678510998307</v>
      </c>
      <c r="AA107" s="58">
        <f t="shared" si="22"/>
        <v>0.10998307952622674</v>
      </c>
      <c r="AB107" s="58">
        <f t="shared" si="22"/>
        <v>7.4450084602368863E-2</v>
      </c>
      <c r="AC107" s="58">
        <f t="shared" si="22"/>
        <v>2.8764805414551606E-2</v>
      </c>
      <c r="AD107" s="58">
        <f t="shared" si="22"/>
        <v>6.4297800338409469E-2</v>
      </c>
      <c r="AE107" s="58">
        <f t="shared" si="22"/>
        <v>0.10490693739424704</v>
      </c>
      <c r="AF107" s="58">
        <f t="shared" si="22"/>
        <v>7.2758037225042302E-2</v>
      </c>
      <c r="AG107" s="58">
        <f t="shared" si="22"/>
        <v>5.0761421319796954E-2</v>
      </c>
      <c r="AH107" s="58">
        <f t="shared" si="22"/>
        <v>0.12859560067681894</v>
      </c>
      <c r="AI107" s="58">
        <f t="shared" si="22"/>
        <v>4.7377326565143825E-2</v>
      </c>
      <c r="AJ107" s="58">
        <f t="shared" si="22"/>
        <v>5.2453468697123522E-2</v>
      </c>
      <c r="AK107" s="58">
        <f t="shared" si="22"/>
        <v>0.16412859560067683</v>
      </c>
      <c r="AL107" s="58">
        <f t="shared" si="22"/>
        <v>2.5380710659898477E-2</v>
      </c>
      <c r="AM107" s="58">
        <f t="shared" si="22"/>
        <v>0</v>
      </c>
      <c r="AN107" s="58">
        <f t="shared" si="23"/>
        <v>1</v>
      </c>
      <c r="AO107" s="6"/>
    </row>
    <row r="108" spans="1:41" ht="23.25" customHeight="1" x14ac:dyDescent="0.15">
      <c r="A108" s="13" t="s">
        <v>264</v>
      </c>
      <c r="B108" s="70">
        <v>3</v>
      </c>
      <c r="C108" s="71" t="s">
        <v>270</v>
      </c>
      <c r="D108" s="65" t="s">
        <v>266</v>
      </c>
      <c r="E108" s="57">
        <v>303</v>
      </c>
      <c r="F108" s="57">
        <v>220</v>
      </c>
      <c r="G108" s="57">
        <v>72</v>
      </c>
      <c r="H108" s="57">
        <v>30</v>
      </c>
      <c r="I108" s="57">
        <v>25</v>
      </c>
      <c r="J108" s="57">
        <v>12</v>
      </c>
      <c r="K108" s="57">
        <v>17</v>
      </c>
      <c r="L108" s="57">
        <v>72</v>
      </c>
      <c r="M108" s="57">
        <v>52</v>
      </c>
      <c r="N108" s="57">
        <v>39</v>
      </c>
      <c r="O108" s="57">
        <v>74</v>
      </c>
      <c r="P108" s="57">
        <v>20</v>
      </c>
      <c r="Q108" s="57">
        <v>14</v>
      </c>
      <c r="R108" s="57">
        <v>163</v>
      </c>
      <c r="S108" s="57">
        <v>12</v>
      </c>
      <c r="T108" s="57">
        <v>1</v>
      </c>
      <c r="U108" s="57">
        <v>734</v>
      </c>
      <c r="W108" s="52" t="str">
        <f t="shared" si="21"/>
        <v>制度として導入されているが、行っていない（行うことができないも含む）(N=734）</v>
      </c>
      <c r="X108" s="58">
        <f t="shared" si="22"/>
        <v>0.41280653950953677</v>
      </c>
      <c r="Y108" s="58">
        <f t="shared" si="22"/>
        <v>0.29972752043596729</v>
      </c>
      <c r="Z108" s="58">
        <f t="shared" si="22"/>
        <v>9.8092643051771122E-2</v>
      </c>
      <c r="AA108" s="58">
        <f t="shared" si="22"/>
        <v>4.0871934604904632E-2</v>
      </c>
      <c r="AB108" s="58">
        <f t="shared" si="22"/>
        <v>3.4059945504087197E-2</v>
      </c>
      <c r="AC108" s="58">
        <f t="shared" si="22"/>
        <v>1.6348773841961851E-2</v>
      </c>
      <c r="AD108" s="58">
        <f t="shared" si="22"/>
        <v>2.316076294277929E-2</v>
      </c>
      <c r="AE108" s="58">
        <f t="shared" si="22"/>
        <v>9.8092643051771122E-2</v>
      </c>
      <c r="AF108" s="58">
        <f t="shared" si="22"/>
        <v>7.0844686648501368E-2</v>
      </c>
      <c r="AG108" s="58">
        <f t="shared" si="22"/>
        <v>5.3133514986376022E-2</v>
      </c>
      <c r="AH108" s="58">
        <f t="shared" si="22"/>
        <v>0.1008174386920981</v>
      </c>
      <c r="AI108" s="58">
        <f t="shared" si="22"/>
        <v>2.7247956403269755E-2</v>
      </c>
      <c r="AJ108" s="58">
        <f t="shared" si="22"/>
        <v>1.9073569482288829E-2</v>
      </c>
      <c r="AK108" s="58">
        <f t="shared" si="22"/>
        <v>0.22207084468664851</v>
      </c>
      <c r="AL108" s="58">
        <f t="shared" si="22"/>
        <v>1.6348773841961851E-2</v>
      </c>
      <c r="AM108" s="58">
        <f t="shared" si="22"/>
        <v>1.3623978201634877E-3</v>
      </c>
      <c r="AN108" s="58">
        <f t="shared" si="23"/>
        <v>1</v>
      </c>
      <c r="AO108" s="6"/>
    </row>
    <row r="109" spans="1:41" ht="23.25" customHeight="1" x14ac:dyDescent="0.15">
      <c r="A109" s="13" t="s">
        <v>264</v>
      </c>
      <c r="B109" s="70">
        <v>4</v>
      </c>
      <c r="C109" s="71" t="s">
        <v>271</v>
      </c>
      <c r="D109" s="65" t="s">
        <v>266</v>
      </c>
      <c r="E109" s="57">
        <v>1436</v>
      </c>
      <c r="F109" s="57">
        <v>922</v>
      </c>
      <c r="G109" s="57">
        <v>274</v>
      </c>
      <c r="H109" s="57">
        <v>103</v>
      </c>
      <c r="I109" s="57">
        <v>74</v>
      </c>
      <c r="J109" s="57">
        <v>41</v>
      </c>
      <c r="K109" s="57">
        <v>39</v>
      </c>
      <c r="L109" s="57">
        <v>323</v>
      </c>
      <c r="M109" s="57">
        <v>141</v>
      </c>
      <c r="N109" s="57">
        <v>102</v>
      </c>
      <c r="O109" s="57">
        <v>341</v>
      </c>
      <c r="P109" s="57">
        <v>60</v>
      </c>
      <c r="Q109" s="57">
        <v>60</v>
      </c>
      <c r="R109" s="57">
        <v>1140</v>
      </c>
      <c r="S109" s="57">
        <v>110</v>
      </c>
      <c r="T109" s="57">
        <v>13</v>
      </c>
      <c r="U109" s="57">
        <v>3728</v>
      </c>
      <c r="W109" s="52" t="str">
        <f t="shared" si="21"/>
        <v>制度として導入されておらず（もしくは不明瞭であり）、行っていない(N=3728）</v>
      </c>
      <c r="X109" s="58">
        <f t="shared" si="22"/>
        <v>0.38519313304721031</v>
      </c>
      <c r="Y109" s="58">
        <f t="shared" si="22"/>
        <v>0.24731759656652361</v>
      </c>
      <c r="Z109" s="58">
        <f t="shared" si="22"/>
        <v>7.3497854077253219E-2</v>
      </c>
      <c r="AA109" s="58">
        <f t="shared" si="22"/>
        <v>2.7628755364806867E-2</v>
      </c>
      <c r="AB109" s="58">
        <f t="shared" si="22"/>
        <v>1.9849785407725321E-2</v>
      </c>
      <c r="AC109" s="58">
        <f t="shared" si="22"/>
        <v>1.0997854077253219E-2</v>
      </c>
      <c r="AD109" s="58">
        <f t="shared" si="22"/>
        <v>1.046137339055794E-2</v>
      </c>
      <c r="AE109" s="58">
        <f t="shared" si="22"/>
        <v>8.6641630901287556E-2</v>
      </c>
      <c r="AF109" s="58">
        <f t="shared" si="22"/>
        <v>3.7821888412017168E-2</v>
      </c>
      <c r="AG109" s="58">
        <f t="shared" si="22"/>
        <v>2.7360515021459229E-2</v>
      </c>
      <c r="AH109" s="58">
        <f t="shared" si="22"/>
        <v>9.1469957081545067E-2</v>
      </c>
      <c r="AI109" s="58">
        <f t="shared" si="22"/>
        <v>1.6094420600858368E-2</v>
      </c>
      <c r="AJ109" s="58">
        <f t="shared" si="22"/>
        <v>1.6094420600858368E-2</v>
      </c>
      <c r="AK109" s="58">
        <f t="shared" si="22"/>
        <v>0.30579399141630903</v>
      </c>
      <c r="AL109" s="58">
        <f t="shared" si="22"/>
        <v>2.9506437768240343E-2</v>
      </c>
      <c r="AM109" s="58">
        <f t="shared" si="22"/>
        <v>3.4871244635193135E-3</v>
      </c>
      <c r="AN109" s="58">
        <f t="shared" si="23"/>
        <v>1</v>
      </c>
      <c r="AO109" s="6"/>
    </row>
    <row r="110" spans="1:41" x14ac:dyDescent="0.15">
      <c r="B110" s="49"/>
      <c r="C110" s="73"/>
      <c r="D110" s="74"/>
      <c r="E110" s="59"/>
      <c r="F110" s="59"/>
      <c r="G110" s="59"/>
      <c r="H110" s="75"/>
      <c r="I110" s="75"/>
      <c r="J110" s="75"/>
      <c r="K110" s="75"/>
      <c r="L110" s="75"/>
      <c r="M110" s="75"/>
      <c r="N110" s="75"/>
      <c r="O110" s="75"/>
      <c r="P110" s="59"/>
      <c r="Q110" s="59"/>
      <c r="R110" s="59"/>
      <c r="S110" s="59"/>
      <c r="T110" s="76"/>
      <c r="U110" s="59"/>
      <c r="W110" s="77"/>
      <c r="X110" s="78"/>
      <c r="Y110" s="78"/>
      <c r="Z110" s="78"/>
      <c r="AA110" s="79"/>
      <c r="AB110" s="79"/>
      <c r="AC110" s="78"/>
      <c r="AD110" s="78"/>
      <c r="AE110" s="78"/>
      <c r="AF110" s="78"/>
      <c r="AG110" s="78"/>
      <c r="AH110" s="79"/>
      <c r="AI110" s="79"/>
      <c r="AJ110" s="79"/>
      <c r="AK110" s="79"/>
      <c r="AL110" s="79"/>
      <c r="AM110" s="79"/>
      <c r="AN110" s="79"/>
      <c r="AO110" s="6"/>
    </row>
    <row r="111" spans="1:41" x14ac:dyDescent="0.15">
      <c r="C111" s="60"/>
      <c r="P111" s="59"/>
      <c r="Q111" s="59"/>
      <c r="R111" s="59"/>
      <c r="S111" s="59"/>
      <c r="T111" s="59"/>
      <c r="U111" s="59" t="s">
        <v>151</v>
      </c>
      <c r="W111" s="60"/>
      <c r="AB111" s="61"/>
      <c r="AI111" s="61"/>
      <c r="AJ111" s="61"/>
      <c r="AK111" s="61"/>
      <c r="AL111" s="61"/>
      <c r="AM111" s="61"/>
      <c r="AN111" s="62"/>
    </row>
    <row r="112" spans="1:41" ht="12" customHeight="1" x14ac:dyDescent="0.15">
      <c r="C112" s="130" t="s">
        <v>53</v>
      </c>
      <c r="E112" s="89"/>
      <c r="F112" s="89"/>
      <c r="G112" s="89"/>
      <c r="H112" s="89"/>
      <c r="I112" s="89"/>
      <c r="J112" s="89"/>
      <c r="K112" s="89"/>
      <c r="L112" s="89"/>
      <c r="M112" s="89"/>
      <c r="N112" s="89"/>
      <c r="O112" s="89"/>
      <c r="P112" s="89"/>
      <c r="Q112" s="89"/>
      <c r="R112" s="89"/>
      <c r="S112" s="89"/>
      <c r="T112" s="89"/>
      <c r="U112" s="89"/>
      <c r="W112" s="136" t="str">
        <f>+C112</f>
        <v>＜世帯収入＞</v>
      </c>
      <c r="X112" s="89"/>
      <c r="Y112" s="89"/>
      <c r="Z112" s="89"/>
      <c r="AA112" s="89"/>
      <c r="AB112" s="89"/>
      <c r="AC112" s="89"/>
      <c r="AD112" s="89"/>
      <c r="AE112" s="89"/>
      <c r="AF112" s="89"/>
      <c r="AG112" s="89"/>
      <c r="AH112" s="89"/>
      <c r="AI112" s="89"/>
      <c r="AJ112" s="89"/>
      <c r="AK112" s="89"/>
      <c r="AL112" s="89"/>
      <c r="AM112" s="89"/>
      <c r="AN112" s="89"/>
    </row>
    <row r="113" spans="1:40" ht="101.25" x14ac:dyDescent="0.15">
      <c r="C113" s="131"/>
      <c r="E113" s="90" t="s">
        <v>1012</v>
      </c>
      <c r="F113" s="90" t="s">
        <v>1013</v>
      </c>
      <c r="G113" s="90" t="s">
        <v>1014</v>
      </c>
      <c r="H113" s="90" t="s">
        <v>1015</v>
      </c>
      <c r="I113" s="90" t="s">
        <v>1016</v>
      </c>
      <c r="J113" s="90" t="s">
        <v>1017</v>
      </c>
      <c r="K113" s="90" t="s">
        <v>1018</v>
      </c>
      <c r="L113" s="90" t="s">
        <v>1019</v>
      </c>
      <c r="M113" s="90" t="s">
        <v>1020</v>
      </c>
      <c r="N113" s="90" t="s">
        <v>1021</v>
      </c>
      <c r="O113" s="90" t="s">
        <v>1022</v>
      </c>
      <c r="P113" s="91" t="s">
        <v>1023</v>
      </c>
      <c r="Q113" s="91" t="s">
        <v>1024</v>
      </c>
      <c r="R113" s="91" t="s">
        <v>1025</v>
      </c>
      <c r="S113" s="91" t="s">
        <v>1026</v>
      </c>
      <c r="T113" s="91" t="s">
        <v>617</v>
      </c>
      <c r="U113" s="92" t="s">
        <v>140</v>
      </c>
      <c r="W113" s="137"/>
      <c r="X113" s="90" t="s">
        <v>572</v>
      </c>
      <c r="Y113" s="90" t="s">
        <v>1013</v>
      </c>
      <c r="Z113" s="90" t="s">
        <v>1014</v>
      </c>
      <c r="AA113" s="90" t="s">
        <v>1015</v>
      </c>
      <c r="AB113" s="90" t="s">
        <v>1016</v>
      </c>
      <c r="AC113" s="90" t="s">
        <v>1017</v>
      </c>
      <c r="AD113" s="90" t="s">
        <v>1018</v>
      </c>
      <c r="AE113" s="90" t="s">
        <v>1019</v>
      </c>
      <c r="AF113" s="90" t="s">
        <v>1020</v>
      </c>
      <c r="AG113" s="90" t="s">
        <v>1021</v>
      </c>
      <c r="AH113" s="90" t="s">
        <v>1022</v>
      </c>
      <c r="AI113" s="91" t="s">
        <v>1023</v>
      </c>
      <c r="AJ113" s="91" t="s">
        <v>1024</v>
      </c>
      <c r="AK113" s="91" t="s">
        <v>1025</v>
      </c>
      <c r="AL113" s="91" t="s">
        <v>1026</v>
      </c>
      <c r="AM113" s="91" t="s">
        <v>617</v>
      </c>
      <c r="AN113" s="92" t="s">
        <v>140</v>
      </c>
    </row>
    <row r="114" spans="1:40" x14ac:dyDescent="0.15">
      <c r="C114" s="80" t="s">
        <v>150</v>
      </c>
      <c r="E114" s="63">
        <v>3683</v>
      </c>
      <c r="F114" s="63">
        <v>2452</v>
      </c>
      <c r="G114" s="63">
        <v>637</v>
      </c>
      <c r="H114" s="63">
        <v>325</v>
      </c>
      <c r="I114" s="63">
        <v>207</v>
      </c>
      <c r="J114" s="63">
        <v>144</v>
      </c>
      <c r="K114" s="63">
        <v>151</v>
      </c>
      <c r="L114" s="63">
        <v>845</v>
      </c>
      <c r="M114" s="63">
        <v>497</v>
      </c>
      <c r="N114" s="63">
        <v>354</v>
      </c>
      <c r="O114" s="63">
        <v>988</v>
      </c>
      <c r="P114" s="63">
        <v>193</v>
      </c>
      <c r="Q114" s="63">
        <v>201</v>
      </c>
      <c r="R114" s="63">
        <v>2548</v>
      </c>
      <c r="S114" s="63">
        <v>347</v>
      </c>
      <c r="T114" s="63">
        <v>25</v>
      </c>
      <c r="U114" s="57">
        <v>9276</v>
      </c>
      <c r="W114" s="52" t="str">
        <f t="shared" ref="W114:W122" si="24">+C114&amp;"(N="&amp;U114&amp;"）"</f>
        <v>全体(N=9276）</v>
      </c>
      <c r="X114" s="58">
        <f t="shared" ref="X114:AM122" si="25">+E114/$U114</f>
        <v>0.39704614057783527</v>
      </c>
      <c r="Y114" s="58">
        <f t="shared" si="25"/>
        <v>0.26433807675722293</v>
      </c>
      <c r="Z114" s="58">
        <f t="shared" si="25"/>
        <v>6.8671841310909879E-2</v>
      </c>
      <c r="AA114" s="58">
        <f t="shared" si="25"/>
        <v>3.5036653730056058E-2</v>
      </c>
      <c r="AB114" s="58">
        <f t="shared" si="25"/>
        <v>2.2315653298835704E-2</v>
      </c>
      <c r="AC114" s="58">
        <f t="shared" si="25"/>
        <v>1.5523932729624839E-2</v>
      </c>
      <c r="AD114" s="58">
        <f t="shared" si="25"/>
        <v>1.6278568348426045E-2</v>
      </c>
      <c r="AE114" s="58">
        <f t="shared" si="25"/>
        <v>9.1095299698145754E-2</v>
      </c>
      <c r="AF114" s="58">
        <f t="shared" si="25"/>
        <v>5.3579128934885728E-2</v>
      </c>
      <c r="AG114" s="58">
        <f t="shared" si="25"/>
        <v>3.8163001293661063E-2</v>
      </c>
      <c r="AH114" s="58">
        <f t="shared" si="25"/>
        <v>0.10651142733937041</v>
      </c>
      <c r="AI114" s="58">
        <f t="shared" si="25"/>
        <v>2.0806382061233291E-2</v>
      </c>
      <c r="AJ114" s="58">
        <f t="shared" si="25"/>
        <v>2.1668822768434671E-2</v>
      </c>
      <c r="AK114" s="58">
        <f t="shared" si="25"/>
        <v>0.27468736524363951</v>
      </c>
      <c r="AL114" s="58">
        <f t="shared" si="25"/>
        <v>3.7408365674859854E-2</v>
      </c>
      <c r="AM114" s="58">
        <f t="shared" si="25"/>
        <v>2.6951272100043124E-3</v>
      </c>
      <c r="AN114" s="58">
        <f t="shared" ref="AN114:AN122" si="26">+U114/$U114</f>
        <v>1</v>
      </c>
    </row>
    <row r="115" spans="1:40" x14ac:dyDescent="0.15">
      <c r="A115" s="13" t="s">
        <v>272</v>
      </c>
      <c r="B115" s="68">
        <v>1</v>
      </c>
      <c r="C115" s="67" t="s">
        <v>54</v>
      </c>
      <c r="D115" s="65" t="s">
        <v>273</v>
      </c>
      <c r="E115" s="57">
        <v>24</v>
      </c>
      <c r="F115" s="57">
        <v>13</v>
      </c>
      <c r="G115" s="57">
        <v>1</v>
      </c>
      <c r="H115" s="57">
        <v>0</v>
      </c>
      <c r="I115" s="57">
        <v>1</v>
      </c>
      <c r="J115" s="57">
        <v>1</v>
      </c>
      <c r="K115" s="57">
        <v>0</v>
      </c>
      <c r="L115" s="57">
        <v>8</v>
      </c>
      <c r="M115" s="57">
        <v>6</v>
      </c>
      <c r="N115" s="57">
        <v>2</v>
      </c>
      <c r="O115" s="57">
        <v>4</v>
      </c>
      <c r="P115" s="57">
        <v>1</v>
      </c>
      <c r="Q115" s="57">
        <v>3</v>
      </c>
      <c r="R115" s="57">
        <v>24</v>
      </c>
      <c r="S115" s="57">
        <v>4</v>
      </c>
      <c r="T115" s="57">
        <v>1</v>
      </c>
      <c r="U115" s="57">
        <v>75</v>
      </c>
      <c r="W115" s="52" t="str">
        <f t="shared" si="24"/>
        <v>０円（無収入）(N=75）</v>
      </c>
      <c r="X115" s="58">
        <f t="shared" si="25"/>
        <v>0.32</v>
      </c>
      <c r="Y115" s="58">
        <f t="shared" si="25"/>
        <v>0.17333333333333334</v>
      </c>
      <c r="Z115" s="58">
        <f t="shared" si="25"/>
        <v>1.3333333333333334E-2</v>
      </c>
      <c r="AA115" s="58">
        <f t="shared" si="25"/>
        <v>0</v>
      </c>
      <c r="AB115" s="58">
        <f t="shared" si="25"/>
        <v>1.3333333333333334E-2</v>
      </c>
      <c r="AC115" s="58">
        <f t="shared" si="25"/>
        <v>1.3333333333333334E-2</v>
      </c>
      <c r="AD115" s="58">
        <f t="shared" si="25"/>
        <v>0</v>
      </c>
      <c r="AE115" s="58">
        <f t="shared" si="25"/>
        <v>0.10666666666666667</v>
      </c>
      <c r="AF115" s="58">
        <f t="shared" si="25"/>
        <v>0.08</v>
      </c>
      <c r="AG115" s="58">
        <f t="shared" si="25"/>
        <v>2.6666666666666668E-2</v>
      </c>
      <c r="AH115" s="58">
        <f t="shared" si="25"/>
        <v>5.3333333333333337E-2</v>
      </c>
      <c r="AI115" s="58">
        <f t="shared" si="25"/>
        <v>1.3333333333333334E-2</v>
      </c>
      <c r="AJ115" s="58">
        <f t="shared" si="25"/>
        <v>0.04</v>
      </c>
      <c r="AK115" s="58">
        <f t="shared" si="25"/>
        <v>0.32</v>
      </c>
      <c r="AL115" s="58">
        <f t="shared" si="25"/>
        <v>5.3333333333333337E-2</v>
      </c>
      <c r="AM115" s="58">
        <f t="shared" si="25"/>
        <v>1.3333333333333334E-2</v>
      </c>
      <c r="AN115" s="58">
        <f t="shared" si="26"/>
        <v>1</v>
      </c>
    </row>
    <row r="116" spans="1:40" x14ac:dyDescent="0.15">
      <c r="A116" s="13" t="s">
        <v>272</v>
      </c>
      <c r="B116" s="68">
        <v>2</v>
      </c>
      <c r="C116" s="67" t="s">
        <v>55</v>
      </c>
      <c r="D116" s="65" t="s">
        <v>273</v>
      </c>
      <c r="E116" s="57">
        <v>89</v>
      </c>
      <c r="F116" s="57">
        <v>63</v>
      </c>
      <c r="G116" s="57">
        <v>13</v>
      </c>
      <c r="H116" s="57">
        <v>10</v>
      </c>
      <c r="I116" s="57">
        <v>7</v>
      </c>
      <c r="J116" s="57">
        <v>6</v>
      </c>
      <c r="K116" s="57">
        <v>4</v>
      </c>
      <c r="L116" s="57">
        <v>20</v>
      </c>
      <c r="M116" s="57">
        <v>13</v>
      </c>
      <c r="N116" s="57">
        <v>15</v>
      </c>
      <c r="O116" s="57">
        <v>22</v>
      </c>
      <c r="P116" s="57">
        <v>2</v>
      </c>
      <c r="Q116" s="57">
        <v>3</v>
      </c>
      <c r="R116" s="57">
        <v>68</v>
      </c>
      <c r="S116" s="57">
        <v>7</v>
      </c>
      <c r="T116" s="57">
        <v>1</v>
      </c>
      <c r="U116" s="57">
        <v>234</v>
      </c>
      <c r="W116" s="52" t="str">
        <f t="shared" si="24"/>
        <v>１円～１００万円未満(N=234）</v>
      </c>
      <c r="X116" s="58">
        <f t="shared" si="25"/>
        <v>0.38034188034188032</v>
      </c>
      <c r="Y116" s="58">
        <f t="shared" si="25"/>
        <v>0.26923076923076922</v>
      </c>
      <c r="Z116" s="58">
        <f t="shared" si="25"/>
        <v>5.5555555555555552E-2</v>
      </c>
      <c r="AA116" s="58">
        <f t="shared" si="25"/>
        <v>4.2735042735042736E-2</v>
      </c>
      <c r="AB116" s="58">
        <f t="shared" si="25"/>
        <v>2.9914529914529916E-2</v>
      </c>
      <c r="AC116" s="58">
        <f t="shared" si="25"/>
        <v>2.564102564102564E-2</v>
      </c>
      <c r="AD116" s="58">
        <f t="shared" si="25"/>
        <v>1.7094017094017096E-2</v>
      </c>
      <c r="AE116" s="58">
        <f t="shared" si="25"/>
        <v>8.5470085470085472E-2</v>
      </c>
      <c r="AF116" s="58">
        <f t="shared" si="25"/>
        <v>5.5555555555555552E-2</v>
      </c>
      <c r="AG116" s="58">
        <f t="shared" si="25"/>
        <v>6.4102564102564097E-2</v>
      </c>
      <c r="AH116" s="58">
        <f t="shared" si="25"/>
        <v>9.4017094017094016E-2</v>
      </c>
      <c r="AI116" s="58">
        <f t="shared" si="25"/>
        <v>8.5470085470085479E-3</v>
      </c>
      <c r="AJ116" s="58">
        <f t="shared" si="25"/>
        <v>1.282051282051282E-2</v>
      </c>
      <c r="AK116" s="58">
        <f t="shared" si="25"/>
        <v>0.29059829059829062</v>
      </c>
      <c r="AL116" s="58">
        <f t="shared" si="25"/>
        <v>2.9914529914529916E-2</v>
      </c>
      <c r="AM116" s="58">
        <f t="shared" si="25"/>
        <v>4.2735042735042739E-3</v>
      </c>
      <c r="AN116" s="58">
        <f t="shared" si="26"/>
        <v>1</v>
      </c>
    </row>
    <row r="117" spans="1:40" x14ac:dyDescent="0.15">
      <c r="A117" s="13" t="s">
        <v>272</v>
      </c>
      <c r="B117" s="68">
        <v>3</v>
      </c>
      <c r="C117" s="67" t="s">
        <v>56</v>
      </c>
      <c r="D117" s="65" t="s">
        <v>273</v>
      </c>
      <c r="E117" s="57">
        <v>109</v>
      </c>
      <c r="F117" s="57">
        <v>89</v>
      </c>
      <c r="G117" s="57">
        <v>28</v>
      </c>
      <c r="H117" s="57">
        <v>28</v>
      </c>
      <c r="I117" s="57">
        <v>8</v>
      </c>
      <c r="J117" s="57">
        <v>8</v>
      </c>
      <c r="K117" s="57">
        <v>13</v>
      </c>
      <c r="L117" s="57">
        <v>26</v>
      </c>
      <c r="M117" s="57">
        <v>21</v>
      </c>
      <c r="N117" s="57">
        <v>14</v>
      </c>
      <c r="O117" s="57">
        <v>30</v>
      </c>
      <c r="P117" s="57">
        <v>11</v>
      </c>
      <c r="Q117" s="57">
        <v>7</v>
      </c>
      <c r="R117" s="57">
        <v>112</v>
      </c>
      <c r="S117" s="57">
        <v>12</v>
      </c>
      <c r="T117" s="57">
        <v>3</v>
      </c>
      <c r="U117" s="57">
        <v>359</v>
      </c>
      <c r="W117" s="52" t="str">
        <f t="shared" si="24"/>
        <v>１００万円～２００万円未満(N=359）</v>
      </c>
      <c r="X117" s="58">
        <f t="shared" si="25"/>
        <v>0.30362116991643456</v>
      </c>
      <c r="Y117" s="58">
        <f t="shared" si="25"/>
        <v>0.24791086350974931</v>
      </c>
      <c r="Z117" s="58">
        <f t="shared" si="25"/>
        <v>7.7994428969359333E-2</v>
      </c>
      <c r="AA117" s="58">
        <f t="shared" si="25"/>
        <v>7.7994428969359333E-2</v>
      </c>
      <c r="AB117" s="58">
        <f t="shared" si="25"/>
        <v>2.2284122562674095E-2</v>
      </c>
      <c r="AC117" s="58">
        <f t="shared" si="25"/>
        <v>2.2284122562674095E-2</v>
      </c>
      <c r="AD117" s="58">
        <f t="shared" si="25"/>
        <v>3.6211699164345405E-2</v>
      </c>
      <c r="AE117" s="58">
        <f t="shared" si="25"/>
        <v>7.2423398328690811E-2</v>
      </c>
      <c r="AF117" s="58">
        <f t="shared" si="25"/>
        <v>5.8495821727019497E-2</v>
      </c>
      <c r="AG117" s="58">
        <f t="shared" si="25"/>
        <v>3.8997214484679667E-2</v>
      </c>
      <c r="AH117" s="58">
        <f t="shared" si="25"/>
        <v>8.3565459610027856E-2</v>
      </c>
      <c r="AI117" s="58">
        <f t="shared" si="25"/>
        <v>3.0640668523676879E-2</v>
      </c>
      <c r="AJ117" s="58">
        <f t="shared" si="25"/>
        <v>1.9498607242339833E-2</v>
      </c>
      <c r="AK117" s="58">
        <f t="shared" si="25"/>
        <v>0.31197771587743733</v>
      </c>
      <c r="AL117" s="58">
        <f t="shared" si="25"/>
        <v>3.3426183844011144E-2</v>
      </c>
      <c r="AM117" s="58">
        <f t="shared" si="25"/>
        <v>8.356545961002786E-3</v>
      </c>
      <c r="AN117" s="58">
        <f t="shared" si="26"/>
        <v>1</v>
      </c>
    </row>
    <row r="118" spans="1:40" x14ac:dyDescent="0.15">
      <c r="A118" s="13" t="s">
        <v>272</v>
      </c>
      <c r="B118" s="68">
        <v>4</v>
      </c>
      <c r="C118" s="67" t="s">
        <v>57</v>
      </c>
      <c r="D118" s="65" t="s">
        <v>273</v>
      </c>
      <c r="E118" s="57">
        <v>658</v>
      </c>
      <c r="F118" s="57">
        <v>466</v>
      </c>
      <c r="G118" s="57">
        <v>90</v>
      </c>
      <c r="H118" s="57">
        <v>69</v>
      </c>
      <c r="I118" s="57">
        <v>34</v>
      </c>
      <c r="J118" s="57">
        <v>22</v>
      </c>
      <c r="K118" s="57">
        <v>27</v>
      </c>
      <c r="L118" s="57">
        <v>173</v>
      </c>
      <c r="M118" s="57">
        <v>95</v>
      </c>
      <c r="N118" s="57">
        <v>73</v>
      </c>
      <c r="O118" s="57">
        <v>183</v>
      </c>
      <c r="P118" s="57">
        <v>30</v>
      </c>
      <c r="Q118" s="57">
        <v>36</v>
      </c>
      <c r="R118" s="57">
        <v>492</v>
      </c>
      <c r="S118" s="57">
        <v>83</v>
      </c>
      <c r="T118" s="57">
        <v>5</v>
      </c>
      <c r="U118" s="57">
        <v>1761</v>
      </c>
      <c r="W118" s="52" t="str">
        <f t="shared" si="24"/>
        <v>２００万円～４００万円未満(N=1761）</v>
      </c>
      <c r="X118" s="58">
        <f t="shared" si="25"/>
        <v>0.37365133446905169</v>
      </c>
      <c r="Y118" s="58">
        <f t="shared" si="25"/>
        <v>0.26462237365133445</v>
      </c>
      <c r="Z118" s="58">
        <f t="shared" si="25"/>
        <v>5.1107325383304938E-2</v>
      </c>
      <c r="AA118" s="58">
        <f t="shared" si="25"/>
        <v>3.9182282793867124E-2</v>
      </c>
      <c r="AB118" s="58">
        <f t="shared" si="25"/>
        <v>1.9307211811470756E-2</v>
      </c>
      <c r="AC118" s="58">
        <f t="shared" si="25"/>
        <v>1.2492901760363429E-2</v>
      </c>
      <c r="AD118" s="58">
        <f t="shared" si="25"/>
        <v>1.5332197614991482E-2</v>
      </c>
      <c r="AE118" s="58">
        <f t="shared" si="25"/>
        <v>9.8239636570130601E-2</v>
      </c>
      <c r="AF118" s="58">
        <f t="shared" si="25"/>
        <v>5.3946621237932993E-2</v>
      </c>
      <c r="AG118" s="58">
        <f t="shared" si="25"/>
        <v>4.145371947756956E-2</v>
      </c>
      <c r="AH118" s="58">
        <f t="shared" si="25"/>
        <v>0.10391822827938671</v>
      </c>
      <c r="AI118" s="58">
        <f t="shared" si="25"/>
        <v>1.7035775127768313E-2</v>
      </c>
      <c r="AJ118" s="58">
        <f t="shared" si="25"/>
        <v>2.0442930153321975E-2</v>
      </c>
      <c r="AK118" s="58">
        <f t="shared" si="25"/>
        <v>0.27938671209540034</v>
      </c>
      <c r="AL118" s="58">
        <f t="shared" si="25"/>
        <v>4.7132311186825669E-2</v>
      </c>
      <c r="AM118" s="58">
        <f t="shared" si="25"/>
        <v>2.8392958546280523E-3</v>
      </c>
      <c r="AN118" s="58">
        <f t="shared" si="26"/>
        <v>1</v>
      </c>
    </row>
    <row r="119" spans="1:40" x14ac:dyDescent="0.15">
      <c r="A119" s="13" t="s">
        <v>272</v>
      </c>
      <c r="B119" s="68">
        <v>5</v>
      </c>
      <c r="C119" s="67" t="s">
        <v>58</v>
      </c>
      <c r="D119" s="65" t="s">
        <v>273</v>
      </c>
      <c r="E119" s="57">
        <v>1051</v>
      </c>
      <c r="F119" s="57">
        <v>712</v>
      </c>
      <c r="G119" s="57">
        <v>164</v>
      </c>
      <c r="H119" s="57">
        <v>85</v>
      </c>
      <c r="I119" s="57">
        <v>65</v>
      </c>
      <c r="J119" s="57">
        <v>41</v>
      </c>
      <c r="K119" s="57">
        <v>42</v>
      </c>
      <c r="L119" s="57">
        <v>246</v>
      </c>
      <c r="M119" s="57">
        <v>144</v>
      </c>
      <c r="N119" s="57">
        <v>90</v>
      </c>
      <c r="O119" s="57">
        <v>272</v>
      </c>
      <c r="P119" s="57">
        <v>48</v>
      </c>
      <c r="Q119" s="57">
        <v>54</v>
      </c>
      <c r="R119" s="57">
        <v>672</v>
      </c>
      <c r="S119" s="57">
        <v>76</v>
      </c>
      <c r="T119" s="57">
        <v>6</v>
      </c>
      <c r="U119" s="57">
        <v>2546</v>
      </c>
      <c r="W119" s="52" t="str">
        <f t="shared" si="24"/>
        <v>４００万円～７００万円未満(N=2546）</v>
      </c>
      <c r="X119" s="58">
        <f t="shared" si="25"/>
        <v>0.41280439905734484</v>
      </c>
      <c r="Y119" s="58">
        <f t="shared" si="25"/>
        <v>0.27965435978004716</v>
      </c>
      <c r="Z119" s="58">
        <f t="shared" si="25"/>
        <v>6.4414768263943434E-2</v>
      </c>
      <c r="AA119" s="58">
        <f t="shared" si="25"/>
        <v>3.3385703063629223E-2</v>
      </c>
      <c r="AB119" s="58">
        <f t="shared" si="25"/>
        <v>2.5530243519245877E-2</v>
      </c>
      <c r="AC119" s="58">
        <f t="shared" si="25"/>
        <v>1.6103692065985858E-2</v>
      </c>
      <c r="AD119" s="58">
        <f t="shared" si="25"/>
        <v>1.6496465043205028E-2</v>
      </c>
      <c r="AE119" s="58">
        <f t="shared" si="25"/>
        <v>9.6622152395915165E-2</v>
      </c>
      <c r="AF119" s="58">
        <f t="shared" si="25"/>
        <v>5.6559308719560095E-2</v>
      </c>
      <c r="AG119" s="58">
        <f t="shared" si="25"/>
        <v>3.5349567949725061E-2</v>
      </c>
      <c r="AH119" s="58">
        <f t="shared" si="25"/>
        <v>0.10683424980361352</v>
      </c>
      <c r="AI119" s="58">
        <f t="shared" si="25"/>
        <v>1.8853102906520033E-2</v>
      </c>
      <c r="AJ119" s="58">
        <f t="shared" si="25"/>
        <v>2.1209740769835034E-2</v>
      </c>
      <c r="AK119" s="58">
        <f t="shared" si="25"/>
        <v>0.26394344069128045</v>
      </c>
      <c r="AL119" s="58">
        <f t="shared" si="25"/>
        <v>2.9850746268656716E-2</v>
      </c>
      <c r="AM119" s="58">
        <f t="shared" si="25"/>
        <v>2.3566378633150041E-3</v>
      </c>
      <c r="AN119" s="58">
        <f t="shared" si="26"/>
        <v>1</v>
      </c>
    </row>
    <row r="120" spans="1:40" x14ac:dyDescent="0.15">
      <c r="A120" s="13" t="s">
        <v>272</v>
      </c>
      <c r="B120" s="68">
        <v>6</v>
      </c>
      <c r="C120" s="67" t="s">
        <v>59</v>
      </c>
      <c r="D120" s="65" t="s">
        <v>273</v>
      </c>
      <c r="E120" s="57">
        <v>641</v>
      </c>
      <c r="F120" s="57">
        <v>380</v>
      </c>
      <c r="G120" s="57">
        <v>133</v>
      </c>
      <c r="H120" s="57">
        <v>52</v>
      </c>
      <c r="I120" s="57">
        <v>36</v>
      </c>
      <c r="J120" s="57">
        <v>32</v>
      </c>
      <c r="K120" s="57">
        <v>22</v>
      </c>
      <c r="L120" s="57">
        <v>143</v>
      </c>
      <c r="M120" s="57">
        <v>76</v>
      </c>
      <c r="N120" s="57">
        <v>49</v>
      </c>
      <c r="O120" s="57">
        <v>178</v>
      </c>
      <c r="P120" s="57">
        <v>39</v>
      </c>
      <c r="Q120" s="57">
        <v>38</v>
      </c>
      <c r="R120" s="57">
        <v>379</v>
      </c>
      <c r="S120" s="57">
        <v>55</v>
      </c>
      <c r="T120" s="57">
        <v>5</v>
      </c>
      <c r="U120" s="57">
        <v>1506</v>
      </c>
      <c r="W120" s="52" t="str">
        <f t="shared" si="24"/>
        <v>７００万円～１，０００万円未満(N=1506）</v>
      </c>
      <c r="X120" s="58">
        <f t="shared" si="25"/>
        <v>0.4256308100929615</v>
      </c>
      <c r="Y120" s="58">
        <f t="shared" si="25"/>
        <v>0.25232403718459495</v>
      </c>
      <c r="Z120" s="58">
        <f t="shared" si="25"/>
        <v>8.8313413014608239E-2</v>
      </c>
      <c r="AA120" s="58">
        <f t="shared" si="25"/>
        <v>3.4528552456839307E-2</v>
      </c>
      <c r="AB120" s="58">
        <f t="shared" si="25"/>
        <v>2.3904382470119521E-2</v>
      </c>
      <c r="AC120" s="58">
        <f t="shared" si="25"/>
        <v>2.1248339973439574E-2</v>
      </c>
      <c r="AD120" s="58">
        <f t="shared" si="25"/>
        <v>1.4608233731739707E-2</v>
      </c>
      <c r="AE120" s="58">
        <f t="shared" si="25"/>
        <v>9.49535192563081E-2</v>
      </c>
      <c r="AF120" s="58">
        <f t="shared" si="25"/>
        <v>5.0464807436918988E-2</v>
      </c>
      <c r="AG120" s="58">
        <f t="shared" si="25"/>
        <v>3.2536520584329348E-2</v>
      </c>
      <c r="AH120" s="58">
        <f t="shared" si="25"/>
        <v>0.11819389110225764</v>
      </c>
      <c r="AI120" s="58">
        <f t="shared" si="25"/>
        <v>2.5896414342629483E-2</v>
      </c>
      <c r="AJ120" s="58">
        <f t="shared" si="25"/>
        <v>2.5232403718459494E-2</v>
      </c>
      <c r="AK120" s="58">
        <f t="shared" si="25"/>
        <v>0.25166002656042497</v>
      </c>
      <c r="AL120" s="58">
        <f t="shared" si="25"/>
        <v>3.6520584329349272E-2</v>
      </c>
      <c r="AM120" s="58">
        <f t="shared" si="25"/>
        <v>3.3200531208499337E-3</v>
      </c>
      <c r="AN120" s="58">
        <f t="shared" si="26"/>
        <v>1</v>
      </c>
    </row>
    <row r="121" spans="1:40" x14ac:dyDescent="0.15">
      <c r="A121" s="13" t="s">
        <v>272</v>
      </c>
      <c r="B121" s="68">
        <v>7</v>
      </c>
      <c r="C121" s="67" t="s">
        <v>60</v>
      </c>
      <c r="D121" s="65" t="s">
        <v>273</v>
      </c>
      <c r="E121" s="57">
        <v>502</v>
      </c>
      <c r="F121" s="57">
        <v>305</v>
      </c>
      <c r="G121" s="57">
        <v>120</v>
      </c>
      <c r="H121" s="57">
        <v>45</v>
      </c>
      <c r="I121" s="57">
        <v>33</v>
      </c>
      <c r="J121" s="57">
        <v>21</v>
      </c>
      <c r="K121" s="57">
        <v>28</v>
      </c>
      <c r="L121" s="57">
        <v>109</v>
      </c>
      <c r="M121" s="57">
        <v>68</v>
      </c>
      <c r="N121" s="57">
        <v>50</v>
      </c>
      <c r="O121" s="57">
        <v>147</v>
      </c>
      <c r="P121" s="57">
        <v>35</v>
      </c>
      <c r="Q121" s="57">
        <v>33</v>
      </c>
      <c r="R121" s="57">
        <v>256</v>
      </c>
      <c r="S121" s="57">
        <v>38</v>
      </c>
      <c r="T121" s="57">
        <v>3</v>
      </c>
      <c r="U121" s="57">
        <v>1156</v>
      </c>
      <c r="W121" s="52" t="str">
        <f t="shared" si="24"/>
        <v>１，０００万円以上(N=1156）</v>
      </c>
      <c r="X121" s="58">
        <f t="shared" si="25"/>
        <v>0.43425605536332179</v>
      </c>
      <c r="Y121" s="58">
        <f t="shared" si="25"/>
        <v>0.26384083044982698</v>
      </c>
      <c r="Z121" s="58">
        <f t="shared" si="25"/>
        <v>0.10380622837370242</v>
      </c>
      <c r="AA121" s="58">
        <f t="shared" si="25"/>
        <v>3.8927335640138408E-2</v>
      </c>
      <c r="AB121" s="58">
        <f t="shared" si="25"/>
        <v>2.8546712802768166E-2</v>
      </c>
      <c r="AC121" s="58">
        <f t="shared" si="25"/>
        <v>1.8166089965397925E-2</v>
      </c>
      <c r="AD121" s="58">
        <f t="shared" si="25"/>
        <v>2.4221453287197232E-2</v>
      </c>
      <c r="AE121" s="58">
        <f t="shared" si="25"/>
        <v>9.4290657439446368E-2</v>
      </c>
      <c r="AF121" s="58">
        <f t="shared" si="25"/>
        <v>5.8823529411764705E-2</v>
      </c>
      <c r="AG121" s="58">
        <f t="shared" si="25"/>
        <v>4.3252595155709339E-2</v>
      </c>
      <c r="AH121" s="58">
        <f t="shared" si="25"/>
        <v>0.12716262975778547</v>
      </c>
      <c r="AI121" s="58">
        <f t="shared" si="25"/>
        <v>3.0276816608996539E-2</v>
      </c>
      <c r="AJ121" s="58">
        <f t="shared" si="25"/>
        <v>2.8546712802768166E-2</v>
      </c>
      <c r="AK121" s="58">
        <f t="shared" si="25"/>
        <v>0.22145328719723184</v>
      </c>
      <c r="AL121" s="58">
        <f t="shared" si="25"/>
        <v>3.2871972318339097E-2</v>
      </c>
      <c r="AM121" s="58">
        <f t="shared" si="25"/>
        <v>2.5951557093425604E-3</v>
      </c>
      <c r="AN121" s="58">
        <f t="shared" si="26"/>
        <v>1</v>
      </c>
    </row>
    <row r="122" spans="1:40" x14ac:dyDescent="0.15">
      <c r="A122" s="13" t="s">
        <v>272</v>
      </c>
      <c r="B122" s="68">
        <v>8</v>
      </c>
      <c r="C122" s="67" t="s">
        <v>61</v>
      </c>
      <c r="D122" s="65" t="s">
        <v>273</v>
      </c>
      <c r="E122" s="57">
        <v>609</v>
      </c>
      <c r="F122" s="57">
        <v>424</v>
      </c>
      <c r="G122" s="57">
        <v>88</v>
      </c>
      <c r="H122" s="57">
        <v>36</v>
      </c>
      <c r="I122" s="57">
        <v>23</v>
      </c>
      <c r="J122" s="57">
        <v>13</v>
      </c>
      <c r="K122" s="57">
        <v>15</v>
      </c>
      <c r="L122" s="57">
        <v>120</v>
      </c>
      <c r="M122" s="57">
        <v>74</v>
      </c>
      <c r="N122" s="57">
        <v>61</v>
      </c>
      <c r="O122" s="57">
        <v>152</v>
      </c>
      <c r="P122" s="57">
        <v>27</v>
      </c>
      <c r="Q122" s="57">
        <v>27</v>
      </c>
      <c r="R122" s="57">
        <v>545</v>
      </c>
      <c r="S122" s="57">
        <v>72</v>
      </c>
      <c r="T122" s="57">
        <v>1</v>
      </c>
      <c r="U122" s="57">
        <v>1639</v>
      </c>
      <c r="W122" s="52" t="str">
        <f t="shared" si="24"/>
        <v>回答したくない(N=1639）</v>
      </c>
      <c r="X122" s="58">
        <f t="shared" si="25"/>
        <v>0.37156802928615007</v>
      </c>
      <c r="Y122" s="58">
        <f t="shared" si="25"/>
        <v>0.25869432580841978</v>
      </c>
      <c r="Z122" s="58">
        <f t="shared" si="25"/>
        <v>5.3691275167785234E-2</v>
      </c>
      <c r="AA122" s="58">
        <f t="shared" si="25"/>
        <v>2.1964612568639415E-2</v>
      </c>
      <c r="AB122" s="58">
        <f t="shared" si="25"/>
        <v>1.4032946918852958E-2</v>
      </c>
      <c r="AC122" s="58">
        <f t="shared" si="25"/>
        <v>7.9316656497864547E-3</v>
      </c>
      <c r="AD122" s="58">
        <f t="shared" si="25"/>
        <v>9.1519219035997561E-3</v>
      </c>
      <c r="AE122" s="58">
        <f t="shared" si="25"/>
        <v>7.3215375228798049E-2</v>
      </c>
      <c r="AF122" s="58">
        <f t="shared" si="25"/>
        <v>4.5149481391092129E-2</v>
      </c>
      <c r="AG122" s="58">
        <f t="shared" si="25"/>
        <v>3.7217815741305671E-2</v>
      </c>
      <c r="AH122" s="58">
        <f t="shared" si="25"/>
        <v>9.2739475289810858E-2</v>
      </c>
      <c r="AI122" s="58">
        <f t="shared" si="25"/>
        <v>1.6473459426479559E-2</v>
      </c>
      <c r="AJ122" s="58">
        <f t="shared" si="25"/>
        <v>1.6473459426479559E-2</v>
      </c>
      <c r="AK122" s="58">
        <f t="shared" si="25"/>
        <v>0.33251982916412448</v>
      </c>
      <c r="AL122" s="58">
        <f t="shared" si="25"/>
        <v>4.3929225137278829E-2</v>
      </c>
      <c r="AM122" s="58">
        <f t="shared" si="25"/>
        <v>6.1012812690665037E-4</v>
      </c>
      <c r="AN122" s="58">
        <f t="shared" si="26"/>
        <v>1</v>
      </c>
    </row>
    <row r="123" spans="1:40" x14ac:dyDescent="0.15">
      <c r="P123" s="59"/>
      <c r="Q123" s="59"/>
      <c r="R123" s="59"/>
      <c r="S123" s="59"/>
      <c r="T123" s="59"/>
      <c r="U123" s="59"/>
      <c r="W123" s="60"/>
      <c r="AB123" s="61"/>
      <c r="AI123" s="61"/>
      <c r="AJ123" s="61"/>
      <c r="AK123" s="61"/>
      <c r="AL123" s="61"/>
      <c r="AM123" s="61"/>
      <c r="AN123" s="61"/>
    </row>
    <row r="124" spans="1:40" x14ac:dyDescent="0.15">
      <c r="C124" s="60"/>
      <c r="P124" s="59"/>
      <c r="Q124" s="59"/>
      <c r="R124" s="59"/>
      <c r="S124" s="59"/>
      <c r="T124" s="59"/>
      <c r="U124" s="59" t="s">
        <v>1380</v>
      </c>
      <c r="W124" s="60"/>
      <c r="AB124" s="61"/>
      <c r="AI124" s="61"/>
      <c r="AJ124" s="61"/>
      <c r="AK124" s="61"/>
      <c r="AL124" s="61"/>
      <c r="AM124" s="61"/>
      <c r="AN124" s="62"/>
    </row>
    <row r="125" spans="1:40" ht="12" customHeight="1" x14ac:dyDescent="0.15">
      <c r="C125" s="130" t="s">
        <v>79</v>
      </c>
      <c r="E125" s="89"/>
      <c r="F125" s="89"/>
      <c r="G125" s="89"/>
      <c r="H125" s="89"/>
      <c r="I125" s="89"/>
      <c r="J125" s="89"/>
      <c r="K125" s="89"/>
      <c r="L125" s="89"/>
      <c r="M125" s="89"/>
      <c r="N125" s="89"/>
      <c r="O125" s="89"/>
      <c r="P125" s="89"/>
      <c r="Q125" s="89"/>
      <c r="R125" s="89"/>
      <c r="S125" s="89"/>
      <c r="T125" s="89"/>
      <c r="U125" s="89"/>
      <c r="W125" s="136" t="str">
        <f>+C125</f>
        <v>＜地方居住経験＞</v>
      </c>
      <c r="X125" s="89"/>
      <c r="Y125" s="89"/>
      <c r="Z125" s="89"/>
      <c r="AA125" s="89"/>
      <c r="AB125" s="89"/>
      <c r="AC125" s="89"/>
      <c r="AD125" s="89"/>
      <c r="AE125" s="89"/>
      <c r="AF125" s="89"/>
      <c r="AG125" s="89"/>
      <c r="AH125" s="89"/>
      <c r="AI125" s="89"/>
      <c r="AJ125" s="89"/>
      <c r="AK125" s="89"/>
      <c r="AL125" s="89"/>
      <c r="AM125" s="89"/>
      <c r="AN125" s="89"/>
    </row>
    <row r="126" spans="1:40" ht="101.25" x14ac:dyDescent="0.15">
      <c r="C126" s="131"/>
      <c r="E126" s="90" t="s">
        <v>1012</v>
      </c>
      <c r="F126" s="90" t="s">
        <v>1013</v>
      </c>
      <c r="G126" s="90" t="s">
        <v>1014</v>
      </c>
      <c r="H126" s="90" t="s">
        <v>1015</v>
      </c>
      <c r="I126" s="90" t="s">
        <v>1016</v>
      </c>
      <c r="J126" s="90" t="s">
        <v>1017</v>
      </c>
      <c r="K126" s="90" t="s">
        <v>1018</v>
      </c>
      <c r="L126" s="90" t="s">
        <v>1019</v>
      </c>
      <c r="M126" s="90" t="s">
        <v>1020</v>
      </c>
      <c r="N126" s="90" t="s">
        <v>1021</v>
      </c>
      <c r="O126" s="90" t="s">
        <v>1022</v>
      </c>
      <c r="P126" s="91" t="s">
        <v>1023</v>
      </c>
      <c r="Q126" s="91" t="s">
        <v>1024</v>
      </c>
      <c r="R126" s="91" t="s">
        <v>1025</v>
      </c>
      <c r="S126" s="91" t="s">
        <v>1026</v>
      </c>
      <c r="T126" s="91" t="s">
        <v>617</v>
      </c>
      <c r="U126" s="92" t="s">
        <v>140</v>
      </c>
      <c r="W126" s="137"/>
      <c r="X126" s="90" t="s">
        <v>572</v>
      </c>
      <c r="Y126" s="90" t="s">
        <v>1013</v>
      </c>
      <c r="Z126" s="90" t="s">
        <v>1014</v>
      </c>
      <c r="AA126" s="90" t="s">
        <v>1015</v>
      </c>
      <c r="AB126" s="90" t="s">
        <v>1016</v>
      </c>
      <c r="AC126" s="90" t="s">
        <v>1017</v>
      </c>
      <c r="AD126" s="90" t="s">
        <v>1018</v>
      </c>
      <c r="AE126" s="90" t="s">
        <v>1019</v>
      </c>
      <c r="AF126" s="90" t="s">
        <v>1020</v>
      </c>
      <c r="AG126" s="90" t="s">
        <v>1021</v>
      </c>
      <c r="AH126" s="90" t="s">
        <v>1022</v>
      </c>
      <c r="AI126" s="91" t="s">
        <v>1023</v>
      </c>
      <c r="AJ126" s="91" t="s">
        <v>1024</v>
      </c>
      <c r="AK126" s="91" t="s">
        <v>1025</v>
      </c>
      <c r="AL126" s="91" t="s">
        <v>1026</v>
      </c>
      <c r="AM126" s="91" t="s">
        <v>617</v>
      </c>
      <c r="AN126" s="92" t="s">
        <v>140</v>
      </c>
    </row>
    <row r="127" spans="1:40" x14ac:dyDescent="0.15">
      <c r="C127" s="52" t="s">
        <v>150</v>
      </c>
      <c r="E127" s="63">
        <v>3683</v>
      </c>
      <c r="F127" s="63">
        <v>2452</v>
      </c>
      <c r="G127" s="63">
        <v>637</v>
      </c>
      <c r="H127" s="63">
        <v>325</v>
      </c>
      <c r="I127" s="63">
        <v>207</v>
      </c>
      <c r="J127" s="63">
        <v>144</v>
      </c>
      <c r="K127" s="63">
        <v>151</v>
      </c>
      <c r="L127" s="63">
        <v>845</v>
      </c>
      <c r="M127" s="63">
        <v>497</v>
      </c>
      <c r="N127" s="63">
        <v>354</v>
      </c>
      <c r="O127" s="63">
        <v>988</v>
      </c>
      <c r="P127" s="63">
        <v>193</v>
      </c>
      <c r="Q127" s="63">
        <v>201</v>
      </c>
      <c r="R127" s="63">
        <v>2548</v>
      </c>
      <c r="S127" s="63">
        <v>347</v>
      </c>
      <c r="T127" s="63">
        <v>25</v>
      </c>
      <c r="U127" s="57">
        <v>9276</v>
      </c>
      <c r="W127" s="52" t="str">
        <f t="shared" ref="W127:W129" si="27">+C127&amp;"(N="&amp;U127&amp;"）"</f>
        <v>全体(N=9276）</v>
      </c>
      <c r="X127" s="58">
        <f t="shared" ref="X127:AM129" si="28">+E127/$U127</f>
        <v>0.39704614057783527</v>
      </c>
      <c r="Y127" s="58">
        <f t="shared" si="28"/>
        <v>0.26433807675722293</v>
      </c>
      <c r="Z127" s="58">
        <f t="shared" si="28"/>
        <v>6.8671841310909879E-2</v>
      </c>
      <c r="AA127" s="58">
        <f t="shared" si="28"/>
        <v>3.5036653730056058E-2</v>
      </c>
      <c r="AB127" s="58">
        <f t="shared" si="28"/>
        <v>2.2315653298835704E-2</v>
      </c>
      <c r="AC127" s="58">
        <f t="shared" si="28"/>
        <v>1.5523932729624839E-2</v>
      </c>
      <c r="AD127" s="58">
        <f t="shared" si="28"/>
        <v>1.6278568348426045E-2</v>
      </c>
      <c r="AE127" s="58">
        <f t="shared" si="28"/>
        <v>9.1095299698145754E-2</v>
      </c>
      <c r="AF127" s="58">
        <f t="shared" si="28"/>
        <v>5.3579128934885728E-2</v>
      </c>
      <c r="AG127" s="58">
        <f t="shared" si="28"/>
        <v>3.8163001293661063E-2</v>
      </c>
      <c r="AH127" s="58">
        <f t="shared" si="28"/>
        <v>0.10651142733937041</v>
      </c>
      <c r="AI127" s="58">
        <f t="shared" si="28"/>
        <v>2.0806382061233291E-2</v>
      </c>
      <c r="AJ127" s="58">
        <f t="shared" si="28"/>
        <v>2.1668822768434671E-2</v>
      </c>
      <c r="AK127" s="58">
        <f t="shared" si="28"/>
        <v>0.27468736524363951</v>
      </c>
      <c r="AL127" s="58">
        <f t="shared" si="28"/>
        <v>3.7408365674859854E-2</v>
      </c>
      <c r="AM127" s="58">
        <f t="shared" si="28"/>
        <v>2.6951272100043124E-3</v>
      </c>
      <c r="AN127" s="58">
        <f t="shared" ref="AN127:AN129" si="29">+U127/$U127</f>
        <v>1</v>
      </c>
    </row>
    <row r="128" spans="1:40" x14ac:dyDescent="0.15">
      <c r="A128" s="13" t="s">
        <v>277</v>
      </c>
      <c r="B128" s="68">
        <v>1</v>
      </c>
      <c r="C128" s="67" t="s">
        <v>278</v>
      </c>
      <c r="D128" s="65" t="s">
        <v>279</v>
      </c>
      <c r="E128" s="57">
        <v>1897</v>
      </c>
      <c r="F128" s="57">
        <v>1255</v>
      </c>
      <c r="G128" s="57">
        <v>347</v>
      </c>
      <c r="H128" s="57">
        <v>184</v>
      </c>
      <c r="I128" s="57">
        <v>112</v>
      </c>
      <c r="J128" s="57">
        <v>88</v>
      </c>
      <c r="K128" s="57">
        <v>90</v>
      </c>
      <c r="L128" s="57">
        <v>395</v>
      </c>
      <c r="M128" s="57">
        <v>259</v>
      </c>
      <c r="N128" s="57">
        <v>183</v>
      </c>
      <c r="O128" s="57">
        <v>549</v>
      </c>
      <c r="P128" s="57">
        <v>97</v>
      </c>
      <c r="Q128" s="57">
        <v>109</v>
      </c>
      <c r="R128" s="57">
        <v>1059</v>
      </c>
      <c r="S128" s="57">
        <v>172</v>
      </c>
      <c r="T128" s="57">
        <v>12</v>
      </c>
      <c r="U128" s="57">
        <v>4474</v>
      </c>
      <c r="W128" s="52" t="str">
        <f t="shared" si="27"/>
        <v>地方居住経験あり(N=4474）</v>
      </c>
      <c r="X128" s="58">
        <f t="shared" si="28"/>
        <v>0.42400536432722397</v>
      </c>
      <c r="Y128" s="58">
        <f t="shared" si="28"/>
        <v>0.28050961108627626</v>
      </c>
      <c r="Z128" s="58">
        <f t="shared" si="28"/>
        <v>7.7559231113097898E-2</v>
      </c>
      <c r="AA128" s="58">
        <f t="shared" si="28"/>
        <v>4.1126508717031739E-2</v>
      </c>
      <c r="AB128" s="58">
        <f t="shared" si="28"/>
        <v>2.5033527045149755E-2</v>
      </c>
      <c r="AC128" s="58">
        <f t="shared" si="28"/>
        <v>1.9669199821189094E-2</v>
      </c>
      <c r="AD128" s="58">
        <f t="shared" si="28"/>
        <v>2.011622708985248E-2</v>
      </c>
      <c r="AE128" s="58">
        <f t="shared" si="28"/>
        <v>8.8287885561019228E-2</v>
      </c>
      <c r="AF128" s="58">
        <f t="shared" si="28"/>
        <v>5.7890031291908804E-2</v>
      </c>
      <c r="AG128" s="58">
        <f t="shared" si="28"/>
        <v>4.0902995082700046E-2</v>
      </c>
      <c r="AH128" s="58">
        <f t="shared" si="28"/>
        <v>0.12270898524810013</v>
      </c>
      <c r="AI128" s="58">
        <f t="shared" si="28"/>
        <v>2.1680822530174341E-2</v>
      </c>
      <c r="AJ128" s="58">
        <f t="shared" si="28"/>
        <v>2.4362986142154673E-2</v>
      </c>
      <c r="AK128" s="58">
        <f t="shared" si="28"/>
        <v>0.2367009387572642</v>
      </c>
      <c r="AL128" s="58">
        <f t="shared" si="28"/>
        <v>3.844434510505141E-2</v>
      </c>
      <c r="AM128" s="58">
        <f t="shared" si="28"/>
        <v>2.682163611980331E-3</v>
      </c>
      <c r="AN128" s="58">
        <f t="shared" si="29"/>
        <v>1</v>
      </c>
    </row>
    <row r="129" spans="1:40" x14ac:dyDescent="0.15">
      <c r="A129" s="13" t="s">
        <v>277</v>
      </c>
      <c r="B129" s="68">
        <v>2</v>
      </c>
      <c r="C129" s="67" t="s">
        <v>281</v>
      </c>
      <c r="D129" s="65" t="s">
        <v>279</v>
      </c>
      <c r="E129" s="57">
        <v>1786</v>
      </c>
      <c r="F129" s="57">
        <v>1197</v>
      </c>
      <c r="G129" s="57">
        <v>290</v>
      </c>
      <c r="H129" s="57">
        <v>141</v>
      </c>
      <c r="I129" s="57">
        <v>95</v>
      </c>
      <c r="J129" s="57">
        <v>56</v>
      </c>
      <c r="K129" s="57">
        <v>61</v>
      </c>
      <c r="L129" s="57">
        <v>450</v>
      </c>
      <c r="M129" s="57">
        <v>238</v>
      </c>
      <c r="N129" s="57">
        <v>171</v>
      </c>
      <c r="O129" s="57">
        <v>439</v>
      </c>
      <c r="P129" s="57">
        <v>96</v>
      </c>
      <c r="Q129" s="57">
        <v>92</v>
      </c>
      <c r="R129" s="57">
        <v>1489</v>
      </c>
      <c r="S129" s="57">
        <v>175</v>
      </c>
      <c r="T129" s="57">
        <v>13</v>
      </c>
      <c r="U129" s="57">
        <v>4802</v>
      </c>
      <c r="W129" s="52" t="str">
        <f t="shared" si="27"/>
        <v>地方居住経験なし(N=4802）</v>
      </c>
      <c r="X129" s="58">
        <f t="shared" si="28"/>
        <v>0.3719283631820075</v>
      </c>
      <c r="Y129" s="58">
        <f t="shared" si="28"/>
        <v>0.24927113702623907</v>
      </c>
      <c r="Z129" s="58">
        <f t="shared" si="28"/>
        <v>6.0391503540191585E-2</v>
      </c>
      <c r="AA129" s="58">
        <f t="shared" si="28"/>
        <v>2.9362765514369012E-2</v>
      </c>
      <c r="AB129" s="58">
        <f t="shared" si="28"/>
        <v>1.9783423573511039E-2</v>
      </c>
      <c r="AC129" s="58">
        <f t="shared" si="28"/>
        <v>1.1661807580174927E-2</v>
      </c>
      <c r="AD129" s="58">
        <f t="shared" si="28"/>
        <v>1.2703040399833403E-2</v>
      </c>
      <c r="AE129" s="58">
        <f t="shared" si="28"/>
        <v>9.3710953769262806E-2</v>
      </c>
      <c r="AF129" s="58">
        <f t="shared" si="28"/>
        <v>4.9562682215743441E-2</v>
      </c>
      <c r="AG129" s="58">
        <f t="shared" si="28"/>
        <v>3.5610162432319868E-2</v>
      </c>
      <c r="AH129" s="58">
        <f t="shared" si="28"/>
        <v>9.1420241566014165E-2</v>
      </c>
      <c r="AI129" s="58">
        <f t="shared" si="28"/>
        <v>1.9991670137442734E-2</v>
      </c>
      <c r="AJ129" s="58">
        <f t="shared" si="28"/>
        <v>1.9158683881715953E-2</v>
      </c>
      <c r="AK129" s="58">
        <f t="shared" si="28"/>
        <v>0.31007913369429402</v>
      </c>
      <c r="AL129" s="58">
        <f t="shared" si="28"/>
        <v>3.6443148688046649E-2</v>
      </c>
      <c r="AM129" s="58">
        <f t="shared" si="28"/>
        <v>2.7072053311120365E-3</v>
      </c>
      <c r="AN129" s="58">
        <f t="shared" si="29"/>
        <v>1</v>
      </c>
    </row>
    <row r="130" spans="1:40" x14ac:dyDescent="0.15">
      <c r="P130" s="59"/>
      <c r="Q130" s="59"/>
      <c r="R130" s="59"/>
      <c r="S130" s="59"/>
      <c r="T130" s="59"/>
      <c r="U130" s="59"/>
      <c r="AB130" s="61"/>
      <c r="AI130" s="61"/>
      <c r="AJ130" s="61"/>
      <c r="AK130" s="61"/>
      <c r="AL130" s="61"/>
      <c r="AM130" s="61"/>
      <c r="AN130" s="61"/>
    </row>
    <row r="131" spans="1:40" x14ac:dyDescent="0.15">
      <c r="C131" s="60"/>
      <c r="P131" s="59"/>
      <c r="Q131" s="59"/>
      <c r="R131" s="59"/>
      <c r="S131" s="59"/>
      <c r="T131" s="59"/>
      <c r="U131" s="59" t="s">
        <v>1380</v>
      </c>
      <c r="W131" s="60"/>
      <c r="AB131" s="61"/>
      <c r="AI131" s="61"/>
      <c r="AJ131" s="61"/>
      <c r="AK131" s="61"/>
      <c r="AL131" s="61"/>
      <c r="AM131" s="61"/>
      <c r="AN131" s="62"/>
    </row>
    <row r="132" spans="1:40" ht="12" customHeight="1" x14ac:dyDescent="0.15">
      <c r="C132" s="130" t="s">
        <v>283</v>
      </c>
      <c r="E132" s="89"/>
      <c r="F132" s="89"/>
      <c r="G132" s="89"/>
      <c r="H132" s="89"/>
      <c r="I132" s="89"/>
      <c r="J132" s="89"/>
      <c r="K132" s="89"/>
      <c r="L132" s="89"/>
      <c r="M132" s="89"/>
      <c r="N132" s="89"/>
      <c r="O132" s="89"/>
      <c r="P132" s="89"/>
      <c r="Q132" s="89"/>
      <c r="R132" s="89"/>
      <c r="S132" s="89"/>
      <c r="T132" s="89"/>
      <c r="U132" s="89"/>
      <c r="W132" s="136" t="str">
        <f>+C132</f>
        <v>＜地域活動の参加有無＞</v>
      </c>
      <c r="X132" s="89"/>
      <c r="Y132" s="89"/>
      <c r="Z132" s="89"/>
      <c r="AA132" s="89"/>
      <c r="AB132" s="89"/>
      <c r="AC132" s="89"/>
      <c r="AD132" s="89"/>
      <c r="AE132" s="89"/>
      <c r="AF132" s="89"/>
      <c r="AG132" s="89"/>
      <c r="AH132" s="89"/>
      <c r="AI132" s="89"/>
      <c r="AJ132" s="89"/>
      <c r="AK132" s="89"/>
      <c r="AL132" s="89"/>
      <c r="AM132" s="89"/>
      <c r="AN132" s="89"/>
    </row>
    <row r="133" spans="1:40" ht="101.25" x14ac:dyDescent="0.15">
      <c r="C133" s="131"/>
      <c r="E133" s="90" t="s">
        <v>1012</v>
      </c>
      <c r="F133" s="90" t="s">
        <v>1013</v>
      </c>
      <c r="G133" s="90" t="s">
        <v>1014</v>
      </c>
      <c r="H133" s="90" t="s">
        <v>1015</v>
      </c>
      <c r="I133" s="90" t="s">
        <v>1016</v>
      </c>
      <c r="J133" s="90" t="s">
        <v>1017</v>
      </c>
      <c r="K133" s="90" t="s">
        <v>1018</v>
      </c>
      <c r="L133" s="90" t="s">
        <v>1019</v>
      </c>
      <c r="M133" s="90" t="s">
        <v>1020</v>
      </c>
      <c r="N133" s="90" t="s">
        <v>1021</v>
      </c>
      <c r="O133" s="90" t="s">
        <v>1022</v>
      </c>
      <c r="P133" s="91" t="s">
        <v>1023</v>
      </c>
      <c r="Q133" s="91" t="s">
        <v>1024</v>
      </c>
      <c r="R133" s="91" t="s">
        <v>1025</v>
      </c>
      <c r="S133" s="91" t="s">
        <v>1026</v>
      </c>
      <c r="T133" s="91" t="s">
        <v>617</v>
      </c>
      <c r="U133" s="92" t="s">
        <v>140</v>
      </c>
      <c r="W133" s="137"/>
      <c r="X133" s="90" t="s">
        <v>572</v>
      </c>
      <c r="Y133" s="90" t="s">
        <v>1013</v>
      </c>
      <c r="Z133" s="90" t="s">
        <v>1014</v>
      </c>
      <c r="AA133" s="90" t="s">
        <v>1015</v>
      </c>
      <c r="AB133" s="90" t="s">
        <v>1016</v>
      </c>
      <c r="AC133" s="90" t="s">
        <v>1017</v>
      </c>
      <c r="AD133" s="90" t="s">
        <v>1018</v>
      </c>
      <c r="AE133" s="90" t="s">
        <v>1019</v>
      </c>
      <c r="AF133" s="90" t="s">
        <v>1020</v>
      </c>
      <c r="AG133" s="90" t="s">
        <v>1021</v>
      </c>
      <c r="AH133" s="90" t="s">
        <v>1022</v>
      </c>
      <c r="AI133" s="91" t="s">
        <v>1023</v>
      </c>
      <c r="AJ133" s="91" t="s">
        <v>1024</v>
      </c>
      <c r="AK133" s="91" t="s">
        <v>1025</v>
      </c>
      <c r="AL133" s="91" t="s">
        <v>1026</v>
      </c>
      <c r="AM133" s="91" t="s">
        <v>617</v>
      </c>
      <c r="AN133" s="92" t="s">
        <v>140</v>
      </c>
    </row>
    <row r="134" spans="1:40" ht="23.25" customHeight="1" x14ac:dyDescent="0.15">
      <c r="B134" s="51"/>
      <c r="C134" s="52" t="s">
        <v>150</v>
      </c>
      <c r="D134" s="51"/>
      <c r="E134" s="63">
        <v>3683</v>
      </c>
      <c r="F134" s="63">
        <v>2452</v>
      </c>
      <c r="G134" s="63">
        <v>637</v>
      </c>
      <c r="H134" s="63">
        <v>325</v>
      </c>
      <c r="I134" s="63">
        <v>207</v>
      </c>
      <c r="J134" s="63">
        <v>144</v>
      </c>
      <c r="K134" s="63">
        <v>151</v>
      </c>
      <c r="L134" s="63">
        <v>845</v>
      </c>
      <c r="M134" s="63">
        <v>497</v>
      </c>
      <c r="N134" s="63">
        <v>354</v>
      </c>
      <c r="O134" s="63">
        <v>988</v>
      </c>
      <c r="P134" s="63">
        <v>193</v>
      </c>
      <c r="Q134" s="63">
        <v>201</v>
      </c>
      <c r="R134" s="63">
        <v>2548</v>
      </c>
      <c r="S134" s="63">
        <v>347</v>
      </c>
      <c r="T134" s="63">
        <v>25</v>
      </c>
      <c r="U134" s="57">
        <v>9276</v>
      </c>
      <c r="W134" s="52" t="str">
        <f t="shared" ref="W134:W138" si="30">+C134&amp;"(N="&amp;U134&amp;"）"</f>
        <v>全体(N=9276）</v>
      </c>
      <c r="X134" s="58">
        <f t="shared" ref="X134:AM138" si="31">+E134/$U134</f>
        <v>0.39704614057783527</v>
      </c>
      <c r="Y134" s="58">
        <f t="shared" si="31"/>
        <v>0.26433807675722293</v>
      </c>
      <c r="Z134" s="58">
        <f t="shared" si="31"/>
        <v>6.8671841310909879E-2</v>
      </c>
      <c r="AA134" s="58">
        <f t="shared" si="31"/>
        <v>3.5036653730056058E-2</v>
      </c>
      <c r="AB134" s="58">
        <f t="shared" si="31"/>
        <v>2.2315653298835704E-2</v>
      </c>
      <c r="AC134" s="58">
        <f t="shared" si="31"/>
        <v>1.5523932729624839E-2</v>
      </c>
      <c r="AD134" s="58">
        <f t="shared" si="31"/>
        <v>1.6278568348426045E-2</v>
      </c>
      <c r="AE134" s="58">
        <f t="shared" si="31"/>
        <v>9.1095299698145754E-2</v>
      </c>
      <c r="AF134" s="58">
        <f t="shared" si="31"/>
        <v>5.3579128934885728E-2</v>
      </c>
      <c r="AG134" s="58">
        <f t="shared" si="31"/>
        <v>3.8163001293661063E-2</v>
      </c>
      <c r="AH134" s="58">
        <f t="shared" si="31"/>
        <v>0.10651142733937041</v>
      </c>
      <c r="AI134" s="58">
        <f t="shared" si="31"/>
        <v>2.0806382061233291E-2</v>
      </c>
      <c r="AJ134" s="58">
        <f t="shared" si="31"/>
        <v>2.1668822768434671E-2</v>
      </c>
      <c r="AK134" s="58">
        <f t="shared" si="31"/>
        <v>0.27468736524363951</v>
      </c>
      <c r="AL134" s="58">
        <f t="shared" si="31"/>
        <v>3.7408365674859854E-2</v>
      </c>
      <c r="AM134" s="58">
        <f t="shared" si="31"/>
        <v>2.6951272100043124E-3</v>
      </c>
      <c r="AN134" s="58">
        <f t="shared" ref="AN134:AN138" si="32">+U134/$U134</f>
        <v>1</v>
      </c>
    </row>
    <row r="135" spans="1:40" ht="23.25" customHeight="1" x14ac:dyDescent="0.15">
      <c r="A135" s="12" t="s">
        <v>284</v>
      </c>
      <c r="B135" s="70">
        <v>1</v>
      </c>
      <c r="C135" s="71" t="s">
        <v>83</v>
      </c>
      <c r="D135" s="65" t="s">
        <v>285</v>
      </c>
      <c r="E135" s="57">
        <v>179</v>
      </c>
      <c r="F135" s="57">
        <v>138</v>
      </c>
      <c r="G135" s="57">
        <v>65</v>
      </c>
      <c r="H135" s="57">
        <v>48</v>
      </c>
      <c r="I135" s="57">
        <v>25</v>
      </c>
      <c r="J135" s="57">
        <v>19</v>
      </c>
      <c r="K135" s="57">
        <v>37</v>
      </c>
      <c r="L135" s="57">
        <v>67</v>
      </c>
      <c r="M135" s="57">
        <v>68</v>
      </c>
      <c r="N135" s="57">
        <v>33</v>
      </c>
      <c r="O135" s="57">
        <v>73</v>
      </c>
      <c r="P135" s="57">
        <v>23</v>
      </c>
      <c r="Q135" s="57">
        <v>25</v>
      </c>
      <c r="R135" s="57">
        <v>46</v>
      </c>
      <c r="S135" s="57">
        <v>9</v>
      </c>
      <c r="T135" s="57">
        <v>0</v>
      </c>
      <c r="U135" s="57">
        <v>460</v>
      </c>
      <c r="W135" s="52" t="str">
        <f t="shared" si="30"/>
        <v>地域活動の主体（団体等の事務局など）として実施している(N=460）</v>
      </c>
      <c r="X135" s="58">
        <f t="shared" si="31"/>
        <v>0.38913043478260867</v>
      </c>
      <c r="Y135" s="58">
        <f t="shared" si="31"/>
        <v>0.3</v>
      </c>
      <c r="Z135" s="58">
        <f t="shared" si="31"/>
        <v>0.14130434782608695</v>
      </c>
      <c r="AA135" s="58">
        <f t="shared" si="31"/>
        <v>0.10434782608695652</v>
      </c>
      <c r="AB135" s="58">
        <f t="shared" si="31"/>
        <v>5.434782608695652E-2</v>
      </c>
      <c r="AC135" s="58">
        <f t="shared" si="31"/>
        <v>4.1304347826086954E-2</v>
      </c>
      <c r="AD135" s="58">
        <f t="shared" si="31"/>
        <v>8.0434782608695646E-2</v>
      </c>
      <c r="AE135" s="58">
        <f t="shared" si="31"/>
        <v>0.14565217391304347</v>
      </c>
      <c r="AF135" s="58">
        <f t="shared" si="31"/>
        <v>0.14782608695652175</v>
      </c>
      <c r="AG135" s="58">
        <f t="shared" si="31"/>
        <v>7.1739130434782611E-2</v>
      </c>
      <c r="AH135" s="58">
        <f t="shared" si="31"/>
        <v>0.15869565217391304</v>
      </c>
      <c r="AI135" s="58">
        <f t="shared" si="31"/>
        <v>0.05</v>
      </c>
      <c r="AJ135" s="58">
        <f t="shared" si="31"/>
        <v>5.434782608695652E-2</v>
      </c>
      <c r="AK135" s="58">
        <f t="shared" si="31"/>
        <v>0.1</v>
      </c>
      <c r="AL135" s="58">
        <f t="shared" si="31"/>
        <v>1.9565217391304349E-2</v>
      </c>
      <c r="AM135" s="58">
        <f t="shared" si="31"/>
        <v>0</v>
      </c>
      <c r="AN135" s="58">
        <f t="shared" si="32"/>
        <v>1</v>
      </c>
    </row>
    <row r="136" spans="1:40" ht="23.25" customHeight="1" x14ac:dyDescent="0.15">
      <c r="A136" s="12" t="s">
        <v>284</v>
      </c>
      <c r="B136" s="70">
        <v>2</v>
      </c>
      <c r="C136" s="71" t="s">
        <v>84</v>
      </c>
      <c r="D136" s="65" t="s">
        <v>285</v>
      </c>
      <c r="E136" s="57">
        <v>453</v>
      </c>
      <c r="F136" s="57">
        <v>370</v>
      </c>
      <c r="G136" s="57">
        <v>119</v>
      </c>
      <c r="H136" s="57">
        <v>84</v>
      </c>
      <c r="I136" s="57">
        <v>57</v>
      </c>
      <c r="J136" s="57">
        <v>47</v>
      </c>
      <c r="K136" s="57">
        <v>48</v>
      </c>
      <c r="L136" s="57">
        <v>176</v>
      </c>
      <c r="M136" s="57">
        <v>202</v>
      </c>
      <c r="N136" s="57">
        <v>77</v>
      </c>
      <c r="O136" s="57">
        <v>204</v>
      </c>
      <c r="P136" s="57">
        <v>62</v>
      </c>
      <c r="Q136" s="57">
        <v>60</v>
      </c>
      <c r="R136" s="57">
        <v>140</v>
      </c>
      <c r="S136" s="57">
        <v>28</v>
      </c>
      <c r="T136" s="57">
        <v>1</v>
      </c>
      <c r="U136" s="57">
        <v>1129</v>
      </c>
      <c r="W136" s="52" t="str">
        <f t="shared" si="30"/>
        <v>定期的または継続的な活動に参加している(N=1129）</v>
      </c>
      <c r="X136" s="58">
        <f t="shared" si="31"/>
        <v>0.4012400354295837</v>
      </c>
      <c r="Y136" s="58">
        <f t="shared" si="31"/>
        <v>0.32772364924712133</v>
      </c>
      <c r="Z136" s="58">
        <f t="shared" si="31"/>
        <v>0.1054030115146147</v>
      </c>
      <c r="AA136" s="58">
        <f t="shared" si="31"/>
        <v>7.4402125775022143E-2</v>
      </c>
      <c r="AB136" s="58">
        <f t="shared" si="31"/>
        <v>5.0487156775907885E-2</v>
      </c>
      <c r="AC136" s="58">
        <f t="shared" si="31"/>
        <v>4.1629760850310012E-2</v>
      </c>
      <c r="AD136" s="58">
        <f t="shared" si="31"/>
        <v>4.2515500442869794E-2</v>
      </c>
      <c r="AE136" s="58">
        <f t="shared" si="31"/>
        <v>0.15589016829052257</v>
      </c>
      <c r="AF136" s="58">
        <f t="shared" si="31"/>
        <v>0.17891939769707707</v>
      </c>
      <c r="AG136" s="58">
        <f t="shared" si="31"/>
        <v>6.8201948627103631E-2</v>
      </c>
      <c r="AH136" s="58">
        <f t="shared" si="31"/>
        <v>0.18069087688219662</v>
      </c>
      <c r="AI136" s="58">
        <f t="shared" si="31"/>
        <v>5.4915854738706818E-2</v>
      </c>
      <c r="AJ136" s="58">
        <f t="shared" si="31"/>
        <v>5.3144375553587246E-2</v>
      </c>
      <c r="AK136" s="58">
        <f t="shared" si="31"/>
        <v>0.12400354295837024</v>
      </c>
      <c r="AL136" s="58">
        <f t="shared" si="31"/>
        <v>2.4800708591674048E-2</v>
      </c>
      <c r="AM136" s="58">
        <f t="shared" si="31"/>
        <v>8.8573959255978745E-4</v>
      </c>
      <c r="AN136" s="58">
        <f t="shared" si="32"/>
        <v>1</v>
      </c>
    </row>
    <row r="137" spans="1:40" ht="23.25" customHeight="1" x14ac:dyDescent="0.15">
      <c r="A137" s="12" t="s">
        <v>284</v>
      </c>
      <c r="B137" s="70">
        <v>3</v>
      </c>
      <c r="C137" s="71" t="s">
        <v>85</v>
      </c>
      <c r="D137" s="65" t="s">
        <v>285</v>
      </c>
      <c r="E137" s="57">
        <v>1008</v>
      </c>
      <c r="F137" s="57">
        <v>692</v>
      </c>
      <c r="G137" s="57">
        <v>155</v>
      </c>
      <c r="H137" s="57">
        <v>87</v>
      </c>
      <c r="I137" s="57">
        <v>65</v>
      </c>
      <c r="J137" s="57">
        <v>30</v>
      </c>
      <c r="K137" s="57">
        <v>37</v>
      </c>
      <c r="L137" s="57">
        <v>324</v>
      </c>
      <c r="M137" s="57">
        <v>158</v>
      </c>
      <c r="N137" s="57">
        <v>115</v>
      </c>
      <c r="O137" s="57">
        <v>345</v>
      </c>
      <c r="P137" s="57">
        <v>68</v>
      </c>
      <c r="Q137" s="57">
        <v>73</v>
      </c>
      <c r="R137" s="57">
        <v>504</v>
      </c>
      <c r="S137" s="57">
        <v>115</v>
      </c>
      <c r="T137" s="57">
        <v>4</v>
      </c>
      <c r="U137" s="57">
        <v>2405</v>
      </c>
      <c r="W137" s="52" t="str">
        <f t="shared" si="30"/>
        <v>活動に参加する（参加した）ことがある(N=2405）</v>
      </c>
      <c r="X137" s="58">
        <f t="shared" si="31"/>
        <v>0.41912681912681915</v>
      </c>
      <c r="Y137" s="58">
        <f t="shared" si="31"/>
        <v>0.28773388773388775</v>
      </c>
      <c r="Z137" s="58">
        <f t="shared" si="31"/>
        <v>6.4449064449064453E-2</v>
      </c>
      <c r="AA137" s="58">
        <f t="shared" si="31"/>
        <v>3.6174636174636177E-2</v>
      </c>
      <c r="AB137" s="58">
        <f t="shared" si="31"/>
        <v>2.7027027027027029E-2</v>
      </c>
      <c r="AC137" s="58">
        <f t="shared" si="31"/>
        <v>1.2474012474012475E-2</v>
      </c>
      <c r="AD137" s="58">
        <f t="shared" si="31"/>
        <v>1.5384615384615385E-2</v>
      </c>
      <c r="AE137" s="58">
        <f t="shared" si="31"/>
        <v>0.13471933471933473</v>
      </c>
      <c r="AF137" s="58">
        <f t="shared" si="31"/>
        <v>6.56964656964657E-2</v>
      </c>
      <c r="AG137" s="58">
        <f t="shared" si="31"/>
        <v>4.781704781704782E-2</v>
      </c>
      <c r="AH137" s="58">
        <f t="shared" si="31"/>
        <v>0.14345114345114346</v>
      </c>
      <c r="AI137" s="58">
        <f t="shared" si="31"/>
        <v>2.8274428274428276E-2</v>
      </c>
      <c r="AJ137" s="58">
        <f t="shared" si="31"/>
        <v>3.0353430353430355E-2</v>
      </c>
      <c r="AK137" s="58">
        <f t="shared" si="31"/>
        <v>0.20956340956340958</v>
      </c>
      <c r="AL137" s="58">
        <f t="shared" si="31"/>
        <v>4.781704781704782E-2</v>
      </c>
      <c r="AM137" s="58">
        <f t="shared" si="31"/>
        <v>1.6632016632016633E-3</v>
      </c>
      <c r="AN137" s="58">
        <f t="shared" si="32"/>
        <v>1</v>
      </c>
    </row>
    <row r="138" spans="1:40" ht="23.25" customHeight="1" x14ac:dyDescent="0.15">
      <c r="A138" s="12" t="s">
        <v>284</v>
      </c>
      <c r="B138" s="70">
        <v>4</v>
      </c>
      <c r="C138" s="71" t="s">
        <v>86</v>
      </c>
      <c r="D138" s="65" t="s">
        <v>285</v>
      </c>
      <c r="E138" s="57">
        <v>2043</v>
      </c>
      <c r="F138" s="57">
        <v>1252</v>
      </c>
      <c r="G138" s="57">
        <v>298</v>
      </c>
      <c r="H138" s="57">
        <v>106</v>
      </c>
      <c r="I138" s="57">
        <v>60</v>
      </c>
      <c r="J138" s="57">
        <v>48</v>
      </c>
      <c r="K138" s="57">
        <v>29</v>
      </c>
      <c r="L138" s="57">
        <v>278</v>
      </c>
      <c r="M138" s="57">
        <v>69</v>
      </c>
      <c r="N138" s="57">
        <v>129</v>
      </c>
      <c r="O138" s="57">
        <v>366</v>
      </c>
      <c r="P138" s="57">
        <v>40</v>
      </c>
      <c r="Q138" s="57">
        <v>43</v>
      </c>
      <c r="R138" s="57">
        <v>1858</v>
      </c>
      <c r="S138" s="57">
        <v>195</v>
      </c>
      <c r="T138" s="57">
        <v>20</v>
      </c>
      <c r="U138" s="57">
        <v>5282</v>
      </c>
      <c r="W138" s="52" t="str">
        <f t="shared" si="30"/>
        <v>参加したことはない(N=5282）</v>
      </c>
      <c r="X138" s="58">
        <f t="shared" si="31"/>
        <v>0.38678530859522908</v>
      </c>
      <c r="Y138" s="58">
        <f t="shared" si="31"/>
        <v>0.23703142748958728</v>
      </c>
      <c r="Z138" s="58">
        <f t="shared" si="31"/>
        <v>5.6418023475956078E-2</v>
      </c>
      <c r="AA138" s="58">
        <f t="shared" si="31"/>
        <v>2.0068156001514577E-2</v>
      </c>
      <c r="AB138" s="58">
        <f t="shared" si="31"/>
        <v>1.1359333585762969E-2</v>
      </c>
      <c r="AC138" s="58">
        <f t="shared" si="31"/>
        <v>9.0874668686103752E-3</v>
      </c>
      <c r="AD138" s="58">
        <f t="shared" si="31"/>
        <v>5.4903445664521017E-3</v>
      </c>
      <c r="AE138" s="58">
        <f t="shared" si="31"/>
        <v>5.2631578947368418E-2</v>
      </c>
      <c r="AF138" s="58">
        <f t="shared" si="31"/>
        <v>1.3063233623627414E-2</v>
      </c>
      <c r="AG138" s="58">
        <f t="shared" si="31"/>
        <v>2.4422567209390383E-2</v>
      </c>
      <c r="AH138" s="58">
        <f t="shared" si="31"/>
        <v>6.9291934873154104E-2</v>
      </c>
      <c r="AI138" s="58">
        <f t="shared" si="31"/>
        <v>7.5728890571753124E-3</v>
      </c>
      <c r="AJ138" s="58">
        <f t="shared" si="31"/>
        <v>8.1408557364634603E-3</v>
      </c>
      <c r="AK138" s="58">
        <f t="shared" si="31"/>
        <v>0.35176069670579324</v>
      </c>
      <c r="AL138" s="58">
        <f t="shared" si="31"/>
        <v>3.6917834153729651E-2</v>
      </c>
      <c r="AM138" s="58">
        <f t="shared" si="31"/>
        <v>3.7864445285876562E-3</v>
      </c>
      <c r="AN138" s="58">
        <f t="shared" si="32"/>
        <v>1</v>
      </c>
    </row>
    <row r="139" spans="1:40" x14ac:dyDescent="0.15">
      <c r="A139" s="12"/>
      <c r="B139" s="12"/>
      <c r="C139" s="60"/>
      <c r="Q139" s="46"/>
      <c r="R139" s="46"/>
      <c r="S139" s="46"/>
      <c r="AB139" s="61"/>
      <c r="AI139" s="61"/>
      <c r="AJ139" s="61"/>
      <c r="AK139" s="61"/>
      <c r="AL139" s="61"/>
      <c r="AM139" s="61"/>
      <c r="AN139" s="62"/>
    </row>
    <row r="140" spans="1:40" x14ac:dyDescent="0.15">
      <c r="C140" s="60"/>
      <c r="P140" s="59"/>
      <c r="Q140" s="59"/>
      <c r="R140" s="59"/>
      <c r="S140" s="59"/>
      <c r="T140" s="59"/>
      <c r="U140" s="59" t="s">
        <v>1390</v>
      </c>
      <c r="W140" s="60"/>
      <c r="AB140" s="61"/>
      <c r="AI140" s="61"/>
      <c r="AJ140" s="61"/>
      <c r="AK140" s="61"/>
      <c r="AL140" s="61"/>
      <c r="AM140" s="61"/>
      <c r="AN140" s="62"/>
    </row>
    <row r="141" spans="1:40" ht="12" customHeight="1" x14ac:dyDescent="0.15">
      <c r="C141" s="130" t="s">
        <v>287</v>
      </c>
      <c r="E141" s="89"/>
      <c r="F141" s="89"/>
      <c r="G141" s="89"/>
      <c r="H141" s="89"/>
      <c r="I141" s="89"/>
      <c r="J141" s="89"/>
      <c r="K141" s="89"/>
      <c r="L141" s="89"/>
      <c r="M141" s="89"/>
      <c r="N141" s="89"/>
      <c r="O141" s="89"/>
      <c r="P141" s="89"/>
      <c r="Q141" s="89"/>
      <c r="R141" s="89"/>
      <c r="S141" s="89"/>
      <c r="T141" s="89"/>
      <c r="U141" s="89"/>
      <c r="W141" s="136" t="str">
        <f>+C141</f>
        <v>＜地域活動の内容＞</v>
      </c>
      <c r="X141" s="89"/>
      <c r="Y141" s="89"/>
      <c r="Z141" s="89"/>
      <c r="AA141" s="89"/>
      <c r="AB141" s="89"/>
      <c r="AC141" s="89"/>
      <c r="AD141" s="89"/>
      <c r="AE141" s="89"/>
      <c r="AF141" s="89"/>
      <c r="AG141" s="89"/>
      <c r="AH141" s="89"/>
      <c r="AI141" s="89"/>
      <c r="AJ141" s="89"/>
      <c r="AK141" s="89"/>
      <c r="AL141" s="89"/>
      <c r="AM141" s="89"/>
      <c r="AN141" s="89"/>
    </row>
    <row r="142" spans="1:40" ht="101.25" x14ac:dyDescent="0.15">
      <c r="C142" s="131"/>
      <c r="E142" s="90" t="s">
        <v>1012</v>
      </c>
      <c r="F142" s="90" t="s">
        <v>1013</v>
      </c>
      <c r="G142" s="90" t="s">
        <v>1014</v>
      </c>
      <c r="H142" s="90" t="s">
        <v>1015</v>
      </c>
      <c r="I142" s="90" t="s">
        <v>1016</v>
      </c>
      <c r="J142" s="90" t="s">
        <v>1017</v>
      </c>
      <c r="K142" s="90" t="s">
        <v>1018</v>
      </c>
      <c r="L142" s="90" t="s">
        <v>1019</v>
      </c>
      <c r="M142" s="90" t="s">
        <v>1020</v>
      </c>
      <c r="N142" s="90" t="s">
        <v>1021</v>
      </c>
      <c r="O142" s="90" t="s">
        <v>1022</v>
      </c>
      <c r="P142" s="91" t="s">
        <v>1023</v>
      </c>
      <c r="Q142" s="91" t="s">
        <v>1024</v>
      </c>
      <c r="R142" s="91" t="s">
        <v>1025</v>
      </c>
      <c r="S142" s="91" t="s">
        <v>1026</v>
      </c>
      <c r="T142" s="91" t="s">
        <v>617</v>
      </c>
      <c r="U142" s="92" t="s">
        <v>140</v>
      </c>
      <c r="W142" s="137"/>
      <c r="X142" s="90" t="s">
        <v>572</v>
      </c>
      <c r="Y142" s="90" t="s">
        <v>1013</v>
      </c>
      <c r="Z142" s="90" t="s">
        <v>1014</v>
      </c>
      <c r="AA142" s="90" t="s">
        <v>1015</v>
      </c>
      <c r="AB142" s="90" t="s">
        <v>1016</v>
      </c>
      <c r="AC142" s="90" t="s">
        <v>1017</v>
      </c>
      <c r="AD142" s="90" t="s">
        <v>1018</v>
      </c>
      <c r="AE142" s="90" t="s">
        <v>1019</v>
      </c>
      <c r="AF142" s="90" t="s">
        <v>1020</v>
      </c>
      <c r="AG142" s="90" t="s">
        <v>1021</v>
      </c>
      <c r="AH142" s="90" t="s">
        <v>1022</v>
      </c>
      <c r="AI142" s="91" t="s">
        <v>1023</v>
      </c>
      <c r="AJ142" s="91" t="s">
        <v>1024</v>
      </c>
      <c r="AK142" s="91" t="s">
        <v>1025</v>
      </c>
      <c r="AL142" s="91" t="s">
        <v>1026</v>
      </c>
      <c r="AM142" s="91" t="s">
        <v>617</v>
      </c>
      <c r="AN142" s="92" t="s">
        <v>140</v>
      </c>
    </row>
    <row r="143" spans="1:40" x14ac:dyDescent="0.15">
      <c r="B143" s="51"/>
      <c r="C143" s="52" t="s">
        <v>150</v>
      </c>
      <c r="D143" s="51"/>
      <c r="E143" s="57">
        <v>1640</v>
      </c>
      <c r="F143" s="57">
        <v>1200</v>
      </c>
      <c r="G143" s="57">
        <v>339</v>
      </c>
      <c r="H143" s="57">
        <v>219</v>
      </c>
      <c r="I143" s="57">
        <v>147</v>
      </c>
      <c r="J143" s="57">
        <v>96</v>
      </c>
      <c r="K143" s="57">
        <v>122</v>
      </c>
      <c r="L143" s="57">
        <v>567</v>
      </c>
      <c r="M143" s="57">
        <v>428</v>
      </c>
      <c r="N143" s="57">
        <v>225</v>
      </c>
      <c r="O143" s="57">
        <v>622</v>
      </c>
      <c r="P143" s="57">
        <v>153</v>
      </c>
      <c r="Q143" s="57">
        <v>158</v>
      </c>
      <c r="R143" s="57">
        <v>690</v>
      </c>
      <c r="S143" s="57">
        <v>152</v>
      </c>
      <c r="T143" s="57">
        <v>5</v>
      </c>
      <c r="U143" s="57">
        <v>3994</v>
      </c>
      <c r="W143" s="52" t="str">
        <f t="shared" ref="W143:W153" si="33">+C143&amp;"(N="&amp;U143&amp;"）"</f>
        <v>全体(N=3994）</v>
      </c>
      <c r="X143" s="58">
        <f t="shared" ref="X143:AM153" si="34">+E143/$U143</f>
        <v>0.41061592388582874</v>
      </c>
      <c r="Y143" s="58">
        <f t="shared" si="34"/>
        <v>0.30045067601402103</v>
      </c>
      <c r="Z143" s="58">
        <f t="shared" si="34"/>
        <v>8.4877315973960935E-2</v>
      </c>
      <c r="AA143" s="58">
        <f t="shared" si="34"/>
        <v>5.4832248372558838E-2</v>
      </c>
      <c r="AB143" s="58">
        <f t="shared" si="34"/>
        <v>3.6805207811717575E-2</v>
      </c>
      <c r="AC143" s="58">
        <f t="shared" si="34"/>
        <v>2.4036054081121683E-2</v>
      </c>
      <c r="AD143" s="58">
        <f t="shared" si="34"/>
        <v>3.0545818728092138E-2</v>
      </c>
      <c r="AE143" s="58">
        <f t="shared" si="34"/>
        <v>0.14196294441662494</v>
      </c>
      <c r="AF143" s="58">
        <f t="shared" si="34"/>
        <v>0.1071607411116675</v>
      </c>
      <c r="AG143" s="58">
        <f t="shared" si="34"/>
        <v>5.633450175262894E-2</v>
      </c>
      <c r="AH143" s="58">
        <f t="shared" si="34"/>
        <v>0.15573360040060091</v>
      </c>
      <c r="AI143" s="58">
        <f t="shared" si="34"/>
        <v>3.8307461191787684E-2</v>
      </c>
      <c r="AJ143" s="58">
        <f t="shared" si="34"/>
        <v>3.9559339008512766E-2</v>
      </c>
      <c r="AK143" s="58">
        <f t="shared" si="34"/>
        <v>0.17275913870806209</v>
      </c>
      <c r="AL143" s="58">
        <f t="shared" si="34"/>
        <v>3.8057085628442663E-2</v>
      </c>
      <c r="AM143" s="58">
        <f t="shared" si="34"/>
        <v>1.2518778167250877E-3</v>
      </c>
      <c r="AN143" s="58">
        <f t="shared" ref="AN143:AN153" si="35">+U143/$U143</f>
        <v>1</v>
      </c>
    </row>
    <row r="144" spans="1:40" x14ac:dyDescent="0.15">
      <c r="A144" s="13" t="s">
        <v>288</v>
      </c>
      <c r="B144" s="70">
        <v>1</v>
      </c>
      <c r="C144" s="71" t="s">
        <v>289</v>
      </c>
      <c r="D144" s="65" t="s">
        <v>290</v>
      </c>
      <c r="E144" s="57">
        <v>316</v>
      </c>
      <c r="F144" s="57">
        <v>223</v>
      </c>
      <c r="G144" s="57">
        <v>80</v>
      </c>
      <c r="H144" s="57">
        <v>57</v>
      </c>
      <c r="I144" s="57">
        <v>34</v>
      </c>
      <c r="J144" s="57">
        <v>23</v>
      </c>
      <c r="K144" s="57">
        <v>36</v>
      </c>
      <c r="L144" s="57">
        <v>89</v>
      </c>
      <c r="M144" s="57">
        <v>74</v>
      </c>
      <c r="N144" s="57">
        <v>39</v>
      </c>
      <c r="O144" s="57">
        <v>96</v>
      </c>
      <c r="P144" s="57">
        <v>28</v>
      </c>
      <c r="Q144" s="57">
        <v>31</v>
      </c>
      <c r="R144" s="57">
        <v>63</v>
      </c>
      <c r="S144" s="57">
        <v>9</v>
      </c>
      <c r="T144" s="57">
        <v>1</v>
      </c>
      <c r="U144" s="57">
        <v>594</v>
      </c>
      <c r="W144" s="52" t="str">
        <f t="shared" si="33"/>
        <v>健康や医療サービスに関係した活動(N=594）</v>
      </c>
      <c r="X144" s="58">
        <f t="shared" si="34"/>
        <v>0.53198653198653201</v>
      </c>
      <c r="Y144" s="58">
        <f t="shared" si="34"/>
        <v>0.37542087542087543</v>
      </c>
      <c r="Z144" s="58">
        <f t="shared" si="34"/>
        <v>0.13468013468013468</v>
      </c>
      <c r="AA144" s="58">
        <f t="shared" si="34"/>
        <v>9.5959595959595953E-2</v>
      </c>
      <c r="AB144" s="58">
        <f t="shared" si="34"/>
        <v>5.7239057239057242E-2</v>
      </c>
      <c r="AC144" s="58">
        <f t="shared" si="34"/>
        <v>3.8720538720538718E-2</v>
      </c>
      <c r="AD144" s="58">
        <f t="shared" si="34"/>
        <v>6.0606060606060608E-2</v>
      </c>
      <c r="AE144" s="58">
        <f t="shared" si="34"/>
        <v>0.14983164983164984</v>
      </c>
      <c r="AF144" s="58">
        <f t="shared" si="34"/>
        <v>0.12457912457912458</v>
      </c>
      <c r="AG144" s="58">
        <f t="shared" si="34"/>
        <v>6.5656565656565663E-2</v>
      </c>
      <c r="AH144" s="58">
        <f t="shared" si="34"/>
        <v>0.16161616161616163</v>
      </c>
      <c r="AI144" s="58">
        <f t="shared" si="34"/>
        <v>4.7138047138047139E-2</v>
      </c>
      <c r="AJ144" s="58">
        <f t="shared" si="34"/>
        <v>5.2188552188552187E-2</v>
      </c>
      <c r="AK144" s="58">
        <f t="shared" si="34"/>
        <v>0.10606060606060606</v>
      </c>
      <c r="AL144" s="58">
        <f t="shared" si="34"/>
        <v>1.5151515151515152E-2</v>
      </c>
      <c r="AM144" s="58">
        <f t="shared" si="34"/>
        <v>1.6835016835016834E-3</v>
      </c>
      <c r="AN144" s="58">
        <f t="shared" si="35"/>
        <v>1</v>
      </c>
    </row>
    <row r="145" spans="1:40" x14ac:dyDescent="0.15">
      <c r="A145" s="13" t="s">
        <v>291</v>
      </c>
      <c r="B145" s="70">
        <v>1</v>
      </c>
      <c r="C145" s="71" t="s">
        <v>292</v>
      </c>
      <c r="D145" s="65" t="s">
        <v>293</v>
      </c>
      <c r="E145" s="57">
        <v>304</v>
      </c>
      <c r="F145" s="57">
        <v>280</v>
      </c>
      <c r="G145" s="57">
        <v>81</v>
      </c>
      <c r="H145" s="57">
        <v>61</v>
      </c>
      <c r="I145" s="57">
        <v>40</v>
      </c>
      <c r="J145" s="57">
        <v>24</v>
      </c>
      <c r="K145" s="57">
        <v>41</v>
      </c>
      <c r="L145" s="57">
        <v>139</v>
      </c>
      <c r="M145" s="57">
        <v>145</v>
      </c>
      <c r="N145" s="57">
        <v>51</v>
      </c>
      <c r="O145" s="57">
        <v>150</v>
      </c>
      <c r="P145" s="57">
        <v>47</v>
      </c>
      <c r="Q145" s="57">
        <v>49</v>
      </c>
      <c r="R145" s="57">
        <v>82</v>
      </c>
      <c r="S145" s="57">
        <v>19</v>
      </c>
      <c r="T145" s="57">
        <v>1</v>
      </c>
      <c r="U145" s="57">
        <v>717</v>
      </c>
      <c r="W145" s="52" t="str">
        <f t="shared" si="33"/>
        <v>高齢者を対象とした活動(N=717）</v>
      </c>
      <c r="X145" s="58">
        <f t="shared" si="34"/>
        <v>0.42398884239888424</v>
      </c>
      <c r="Y145" s="58">
        <f t="shared" si="34"/>
        <v>0.39051603905160392</v>
      </c>
      <c r="Z145" s="58">
        <f t="shared" si="34"/>
        <v>0.11297071129707113</v>
      </c>
      <c r="AA145" s="58">
        <f t="shared" si="34"/>
        <v>8.5076708507670851E-2</v>
      </c>
      <c r="AB145" s="58">
        <f t="shared" si="34"/>
        <v>5.5788005578800558E-2</v>
      </c>
      <c r="AC145" s="58">
        <f t="shared" si="34"/>
        <v>3.3472803347280332E-2</v>
      </c>
      <c r="AD145" s="58">
        <f t="shared" si="34"/>
        <v>5.7182705718270568E-2</v>
      </c>
      <c r="AE145" s="58">
        <f t="shared" si="34"/>
        <v>0.19386331938633194</v>
      </c>
      <c r="AF145" s="58">
        <f t="shared" si="34"/>
        <v>0.20223152022315202</v>
      </c>
      <c r="AG145" s="58">
        <f t="shared" si="34"/>
        <v>7.1129707112970716E-2</v>
      </c>
      <c r="AH145" s="58">
        <f t="shared" si="34"/>
        <v>0.20920502092050208</v>
      </c>
      <c r="AI145" s="58">
        <f t="shared" si="34"/>
        <v>6.555090655509066E-2</v>
      </c>
      <c r="AJ145" s="58">
        <f t="shared" si="34"/>
        <v>6.8340306834030681E-2</v>
      </c>
      <c r="AK145" s="58">
        <f t="shared" si="34"/>
        <v>0.11436541143654114</v>
      </c>
      <c r="AL145" s="58">
        <f t="shared" si="34"/>
        <v>2.6499302649930265E-2</v>
      </c>
      <c r="AM145" s="58">
        <f t="shared" si="34"/>
        <v>1.3947001394700139E-3</v>
      </c>
      <c r="AN145" s="58">
        <f t="shared" si="35"/>
        <v>1</v>
      </c>
    </row>
    <row r="146" spans="1:40" x14ac:dyDescent="0.15">
      <c r="A146" s="13" t="s">
        <v>294</v>
      </c>
      <c r="B146" s="70">
        <v>1</v>
      </c>
      <c r="C146" s="71" t="s">
        <v>295</v>
      </c>
      <c r="D146" s="65" t="s">
        <v>296</v>
      </c>
      <c r="E146" s="57">
        <v>155</v>
      </c>
      <c r="F146" s="57">
        <v>145</v>
      </c>
      <c r="G146" s="57">
        <v>68</v>
      </c>
      <c r="H146" s="57">
        <v>44</v>
      </c>
      <c r="I146" s="57">
        <v>33</v>
      </c>
      <c r="J146" s="57">
        <v>12</v>
      </c>
      <c r="K146" s="57">
        <v>27</v>
      </c>
      <c r="L146" s="57">
        <v>69</v>
      </c>
      <c r="M146" s="57">
        <v>68</v>
      </c>
      <c r="N146" s="57">
        <v>37</v>
      </c>
      <c r="O146" s="57">
        <v>66</v>
      </c>
      <c r="P146" s="57">
        <v>23</v>
      </c>
      <c r="Q146" s="57">
        <v>35</v>
      </c>
      <c r="R146" s="57">
        <v>27</v>
      </c>
      <c r="S146" s="57">
        <v>7</v>
      </c>
      <c r="T146" s="57">
        <v>2</v>
      </c>
      <c r="U146" s="57">
        <v>370</v>
      </c>
      <c r="W146" s="52" t="str">
        <f t="shared" si="33"/>
        <v>障がい者を対象とした活動(N=370）</v>
      </c>
      <c r="X146" s="58">
        <f t="shared" si="34"/>
        <v>0.41891891891891891</v>
      </c>
      <c r="Y146" s="58">
        <f t="shared" si="34"/>
        <v>0.39189189189189189</v>
      </c>
      <c r="Z146" s="58">
        <f t="shared" si="34"/>
        <v>0.18378378378378379</v>
      </c>
      <c r="AA146" s="58">
        <f t="shared" si="34"/>
        <v>0.11891891891891893</v>
      </c>
      <c r="AB146" s="58">
        <f t="shared" si="34"/>
        <v>8.9189189189189194E-2</v>
      </c>
      <c r="AC146" s="58">
        <f t="shared" si="34"/>
        <v>3.2432432432432434E-2</v>
      </c>
      <c r="AD146" s="58">
        <f t="shared" si="34"/>
        <v>7.2972972972972977E-2</v>
      </c>
      <c r="AE146" s="58">
        <f t="shared" si="34"/>
        <v>0.1864864864864865</v>
      </c>
      <c r="AF146" s="58">
        <f t="shared" si="34"/>
        <v>0.18378378378378379</v>
      </c>
      <c r="AG146" s="58">
        <f t="shared" si="34"/>
        <v>0.1</v>
      </c>
      <c r="AH146" s="58">
        <f t="shared" si="34"/>
        <v>0.17837837837837839</v>
      </c>
      <c r="AI146" s="58">
        <f t="shared" si="34"/>
        <v>6.2162162162162166E-2</v>
      </c>
      <c r="AJ146" s="58">
        <f t="shared" si="34"/>
        <v>9.45945945945946E-2</v>
      </c>
      <c r="AK146" s="58">
        <f t="shared" si="34"/>
        <v>7.2972972972972977E-2</v>
      </c>
      <c r="AL146" s="58">
        <f t="shared" si="34"/>
        <v>1.891891891891892E-2</v>
      </c>
      <c r="AM146" s="58">
        <f t="shared" si="34"/>
        <v>5.4054054054054057E-3</v>
      </c>
      <c r="AN146" s="58">
        <f t="shared" si="35"/>
        <v>1</v>
      </c>
    </row>
    <row r="147" spans="1:40" x14ac:dyDescent="0.15">
      <c r="A147" s="13" t="s">
        <v>297</v>
      </c>
      <c r="B147" s="70">
        <v>1</v>
      </c>
      <c r="C147" s="71" t="s">
        <v>298</v>
      </c>
      <c r="D147" s="65" t="s">
        <v>299</v>
      </c>
      <c r="E147" s="57">
        <v>614</v>
      </c>
      <c r="F147" s="57">
        <v>444</v>
      </c>
      <c r="G147" s="57">
        <v>125</v>
      </c>
      <c r="H147" s="57">
        <v>88</v>
      </c>
      <c r="I147" s="57">
        <v>58</v>
      </c>
      <c r="J147" s="57">
        <v>33</v>
      </c>
      <c r="K147" s="57">
        <v>50</v>
      </c>
      <c r="L147" s="57">
        <v>259</v>
      </c>
      <c r="M147" s="57">
        <v>171</v>
      </c>
      <c r="N147" s="57">
        <v>93</v>
      </c>
      <c r="O147" s="57">
        <v>232</v>
      </c>
      <c r="P147" s="57">
        <v>56</v>
      </c>
      <c r="Q147" s="57">
        <v>53</v>
      </c>
      <c r="R147" s="57">
        <v>233</v>
      </c>
      <c r="S147" s="57">
        <v>50</v>
      </c>
      <c r="T147" s="57">
        <v>1</v>
      </c>
      <c r="U147" s="57">
        <v>1399</v>
      </c>
      <c r="W147" s="52" t="str">
        <f t="shared" si="33"/>
        <v>子どもを対象とした活動(N=1399）</v>
      </c>
      <c r="X147" s="58">
        <f t="shared" si="34"/>
        <v>0.43888491779842742</v>
      </c>
      <c r="Y147" s="58">
        <f t="shared" si="34"/>
        <v>0.31736954967834169</v>
      </c>
      <c r="Z147" s="58">
        <f t="shared" si="34"/>
        <v>8.9349535382416009E-2</v>
      </c>
      <c r="AA147" s="58">
        <f t="shared" si="34"/>
        <v>6.2902072909220869E-2</v>
      </c>
      <c r="AB147" s="58">
        <f t="shared" si="34"/>
        <v>4.1458184417441028E-2</v>
      </c>
      <c r="AC147" s="58">
        <f t="shared" si="34"/>
        <v>2.3588277340957826E-2</v>
      </c>
      <c r="AD147" s="58">
        <f t="shared" si="34"/>
        <v>3.5739814152966405E-2</v>
      </c>
      <c r="AE147" s="58">
        <f t="shared" si="34"/>
        <v>0.18513223731236597</v>
      </c>
      <c r="AF147" s="58">
        <f t="shared" si="34"/>
        <v>0.1222301644031451</v>
      </c>
      <c r="AG147" s="58">
        <f t="shared" si="34"/>
        <v>6.6476054324517517E-2</v>
      </c>
      <c r="AH147" s="58">
        <f t="shared" si="34"/>
        <v>0.16583273766976411</v>
      </c>
      <c r="AI147" s="58">
        <f t="shared" si="34"/>
        <v>4.0028591851322376E-2</v>
      </c>
      <c r="AJ147" s="58">
        <f t="shared" si="34"/>
        <v>3.7884203002144387E-2</v>
      </c>
      <c r="AK147" s="58">
        <f t="shared" si="34"/>
        <v>0.16654753395282346</v>
      </c>
      <c r="AL147" s="58">
        <f t="shared" si="34"/>
        <v>3.5739814152966405E-2</v>
      </c>
      <c r="AM147" s="58">
        <f t="shared" si="34"/>
        <v>7.1479628305932811E-4</v>
      </c>
      <c r="AN147" s="58">
        <f t="shared" si="35"/>
        <v>1</v>
      </c>
    </row>
    <row r="148" spans="1:40" x14ac:dyDescent="0.15">
      <c r="A148" s="13" t="s">
        <v>300</v>
      </c>
      <c r="B148" s="70">
        <v>1</v>
      </c>
      <c r="C148" s="71" t="s">
        <v>301</v>
      </c>
      <c r="D148" s="65" t="s">
        <v>302</v>
      </c>
      <c r="E148" s="57">
        <v>513</v>
      </c>
      <c r="F148" s="57">
        <v>454</v>
      </c>
      <c r="G148" s="57">
        <v>104</v>
      </c>
      <c r="H148" s="57">
        <v>97</v>
      </c>
      <c r="I148" s="57">
        <v>63</v>
      </c>
      <c r="J148" s="57">
        <v>32</v>
      </c>
      <c r="K148" s="57">
        <v>61</v>
      </c>
      <c r="L148" s="57">
        <v>206</v>
      </c>
      <c r="M148" s="57">
        <v>157</v>
      </c>
      <c r="N148" s="57">
        <v>94</v>
      </c>
      <c r="O148" s="57">
        <v>208</v>
      </c>
      <c r="P148" s="57">
        <v>65</v>
      </c>
      <c r="Q148" s="57">
        <v>58</v>
      </c>
      <c r="R148" s="57">
        <v>171</v>
      </c>
      <c r="S148" s="57">
        <v>34</v>
      </c>
      <c r="T148" s="57">
        <v>2</v>
      </c>
      <c r="U148" s="57">
        <v>1194</v>
      </c>
      <c r="W148" s="52" t="str">
        <f t="shared" si="33"/>
        <v>スポーツ・文化・芸術・学術に関係した活動(N=1194）</v>
      </c>
      <c r="X148" s="58">
        <f t="shared" si="34"/>
        <v>0.42964824120603012</v>
      </c>
      <c r="Y148" s="58">
        <f t="shared" si="34"/>
        <v>0.38023450586264657</v>
      </c>
      <c r="Z148" s="58">
        <f t="shared" si="34"/>
        <v>8.7102177554438859E-2</v>
      </c>
      <c r="AA148" s="58">
        <f t="shared" si="34"/>
        <v>8.1239530988274702E-2</v>
      </c>
      <c r="AB148" s="58">
        <f t="shared" si="34"/>
        <v>5.2763819095477386E-2</v>
      </c>
      <c r="AC148" s="58">
        <f t="shared" si="34"/>
        <v>2.6800670016750419E-2</v>
      </c>
      <c r="AD148" s="58">
        <f t="shared" si="34"/>
        <v>5.1088777219430483E-2</v>
      </c>
      <c r="AE148" s="58">
        <f t="shared" si="34"/>
        <v>0.17252931323283083</v>
      </c>
      <c r="AF148" s="58">
        <f t="shared" si="34"/>
        <v>0.13149078726968175</v>
      </c>
      <c r="AG148" s="58">
        <f t="shared" si="34"/>
        <v>7.8726968174204354E-2</v>
      </c>
      <c r="AH148" s="58">
        <f t="shared" si="34"/>
        <v>0.17420435510887772</v>
      </c>
      <c r="AI148" s="58">
        <f t="shared" si="34"/>
        <v>5.443886097152429E-2</v>
      </c>
      <c r="AJ148" s="58">
        <f t="shared" si="34"/>
        <v>4.8576214405360134E-2</v>
      </c>
      <c r="AK148" s="58">
        <f t="shared" si="34"/>
        <v>0.14321608040201006</v>
      </c>
      <c r="AL148" s="58">
        <f t="shared" si="34"/>
        <v>2.8475711892797319E-2</v>
      </c>
      <c r="AM148" s="58">
        <f t="shared" si="34"/>
        <v>1.6750418760469012E-3</v>
      </c>
      <c r="AN148" s="58">
        <f t="shared" si="35"/>
        <v>1</v>
      </c>
    </row>
    <row r="149" spans="1:40" x14ac:dyDescent="0.15">
      <c r="A149" s="13" t="s">
        <v>303</v>
      </c>
      <c r="B149" s="70">
        <v>1</v>
      </c>
      <c r="C149" s="71" t="s">
        <v>304</v>
      </c>
      <c r="D149" s="65" t="s">
        <v>305</v>
      </c>
      <c r="E149" s="57">
        <v>577</v>
      </c>
      <c r="F149" s="57">
        <v>401</v>
      </c>
      <c r="G149" s="57">
        <v>114</v>
      </c>
      <c r="H149" s="57">
        <v>78</v>
      </c>
      <c r="I149" s="57">
        <v>59</v>
      </c>
      <c r="J149" s="57">
        <v>34</v>
      </c>
      <c r="K149" s="57">
        <v>55</v>
      </c>
      <c r="L149" s="57">
        <v>253</v>
      </c>
      <c r="M149" s="57">
        <v>181</v>
      </c>
      <c r="N149" s="57">
        <v>74</v>
      </c>
      <c r="O149" s="57">
        <v>270</v>
      </c>
      <c r="P149" s="57">
        <v>86</v>
      </c>
      <c r="Q149" s="57">
        <v>77</v>
      </c>
      <c r="R149" s="57">
        <v>224</v>
      </c>
      <c r="S149" s="57">
        <v>42</v>
      </c>
      <c r="T149" s="57">
        <v>2</v>
      </c>
      <c r="U149" s="57">
        <v>1326</v>
      </c>
      <c r="W149" s="52" t="str">
        <f t="shared" si="33"/>
        <v>まちづくりのための活動(N=1326）</v>
      </c>
      <c r="X149" s="58">
        <f t="shared" si="34"/>
        <v>0.43514328808446456</v>
      </c>
      <c r="Y149" s="58">
        <f t="shared" si="34"/>
        <v>0.30241327300150828</v>
      </c>
      <c r="Z149" s="58">
        <f t="shared" si="34"/>
        <v>8.5972850678733032E-2</v>
      </c>
      <c r="AA149" s="58">
        <f t="shared" si="34"/>
        <v>5.8823529411764705E-2</v>
      </c>
      <c r="AB149" s="58">
        <f t="shared" si="34"/>
        <v>4.4494720965309202E-2</v>
      </c>
      <c r="AC149" s="58">
        <f t="shared" si="34"/>
        <v>2.564102564102564E-2</v>
      </c>
      <c r="AD149" s="58">
        <f t="shared" si="34"/>
        <v>4.1478129713423829E-2</v>
      </c>
      <c r="AE149" s="58">
        <f t="shared" si="34"/>
        <v>0.19079939668174961</v>
      </c>
      <c r="AF149" s="58">
        <f t="shared" si="34"/>
        <v>0.13650075414781296</v>
      </c>
      <c r="AG149" s="58">
        <f t="shared" si="34"/>
        <v>5.5806938159879339E-2</v>
      </c>
      <c r="AH149" s="58">
        <f t="shared" si="34"/>
        <v>0.20361990950226244</v>
      </c>
      <c r="AI149" s="58">
        <f t="shared" si="34"/>
        <v>6.485671191553545E-2</v>
      </c>
      <c r="AJ149" s="58">
        <f t="shared" si="34"/>
        <v>5.8069381598793365E-2</v>
      </c>
      <c r="AK149" s="58">
        <f t="shared" si="34"/>
        <v>0.1689291101055807</v>
      </c>
      <c r="AL149" s="58">
        <f t="shared" si="34"/>
        <v>3.1674208144796379E-2</v>
      </c>
      <c r="AM149" s="58">
        <f t="shared" si="34"/>
        <v>1.5082956259426848E-3</v>
      </c>
      <c r="AN149" s="58">
        <f t="shared" si="35"/>
        <v>1</v>
      </c>
    </row>
    <row r="150" spans="1:40" x14ac:dyDescent="0.15">
      <c r="A150" s="13" t="s">
        <v>306</v>
      </c>
      <c r="B150" s="70">
        <v>1</v>
      </c>
      <c r="C150" s="71" t="s">
        <v>307</v>
      </c>
      <c r="D150" s="65" t="s">
        <v>308</v>
      </c>
      <c r="E150" s="57">
        <v>415</v>
      </c>
      <c r="F150" s="57">
        <v>316</v>
      </c>
      <c r="G150" s="57">
        <v>87</v>
      </c>
      <c r="H150" s="57">
        <v>47</v>
      </c>
      <c r="I150" s="57">
        <v>37</v>
      </c>
      <c r="J150" s="57">
        <v>27</v>
      </c>
      <c r="K150" s="57">
        <v>38</v>
      </c>
      <c r="L150" s="57">
        <v>147</v>
      </c>
      <c r="M150" s="57">
        <v>132</v>
      </c>
      <c r="N150" s="57">
        <v>53</v>
      </c>
      <c r="O150" s="57">
        <v>201</v>
      </c>
      <c r="P150" s="57">
        <v>55</v>
      </c>
      <c r="Q150" s="57">
        <v>40</v>
      </c>
      <c r="R150" s="57">
        <v>164</v>
      </c>
      <c r="S150" s="57">
        <v>32</v>
      </c>
      <c r="T150" s="57">
        <v>1</v>
      </c>
      <c r="U150" s="57">
        <v>944</v>
      </c>
      <c r="W150" s="52" t="str">
        <f t="shared" si="33"/>
        <v>安全な生活のための活動(N=944）</v>
      </c>
      <c r="X150" s="58">
        <f t="shared" si="34"/>
        <v>0.4396186440677966</v>
      </c>
      <c r="Y150" s="58">
        <f t="shared" si="34"/>
        <v>0.3347457627118644</v>
      </c>
      <c r="Z150" s="58">
        <f t="shared" si="34"/>
        <v>9.2161016949152547E-2</v>
      </c>
      <c r="AA150" s="58">
        <f t="shared" si="34"/>
        <v>4.9788135593220338E-2</v>
      </c>
      <c r="AB150" s="58">
        <f t="shared" si="34"/>
        <v>3.9194915254237288E-2</v>
      </c>
      <c r="AC150" s="58">
        <f t="shared" si="34"/>
        <v>2.8601694915254237E-2</v>
      </c>
      <c r="AD150" s="58">
        <f t="shared" si="34"/>
        <v>4.025423728813559E-2</v>
      </c>
      <c r="AE150" s="58">
        <f t="shared" si="34"/>
        <v>0.15572033898305085</v>
      </c>
      <c r="AF150" s="58">
        <f t="shared" si="34"/>
        <v>0.13983050847457626</v>
      </c>
      <c r="AG150" s="58">
        <f t="shared" si="34"/>
        <v>5.6144067796610173E-2</v>
      </c>
      <c r="AH150" s="58">
        <f t="shared" si="34"/>
        <v>0.21292372881355931</v>
      </c>
      <c r="AI150" s="58">
        <f t="shared" si="34"/>
        <v>5.8262711864406777E-2</v>
      </c>
      <c r="AJ150" s="58">
        <f t="shared" si="34"/>
        <v>4.2372881355932202E-2</v>
      </c>
      <c r="AK150" s="58">
        <f t="shared" si="34"/>
        <v>0.17372881355932204</v>
      </c>
      <c r="AL150" s="58">
        <f t="shared" si="34"/>
        <v>3.3898305084745763E-2</v>
      </c>
      <c r="AM150" s="58">
        <f t="shared" si="34"/>
        <v>1.0593220338983051E-3</v>
      </c>
      <c r="AN150" s="58">
        <f t="shared" si="35"/>
        <v>1</v>
      </c>
    </row>
    <row r="151" spans="1:40" x14ac:dyDescent="0.15">
      <c r="A151" s="13" t="s">
        <v>309</v>
      </c>
      <c r="B151" s="70">
        <v>1</v>
      </c>
      <c r="C151" s="71" t="s">
        <v>310</v>
      </c>
      <c r="D151" s="65" t="s">
        <v>311</v>
      </c>
      <c r="E151" s="57">
        <v>413</v>
      </c>
      <c r="F151" s="57">
        <v>290</v>
      </c>
      <c r="G151" s="57">
        <v>77</v>
      </c>
      <c r="H151" s="57">
        <v>41</v>
      </c>
      <c r="I151" s="57">
        <v>34</v>
      </c>
      <c r="J151" s="57">
        <v>21</v>
      </c>
      <c r="K151" s="57">
        <v>35</v>
      </c>
      <c r="L151" s="57">
        <v>158</v>
      </c>
      <c r="M151" s="57">
        <v>125</v>
      </c>
      <c r="N151" s="57">
        <v>64</v>
      </c>
      <c r="O151" s="57">
        <v>196</v>
      </c>
      <c r="P151" s="57">
        <v>58</v>
      </c>
      <c r="Q151" s="57">
        <v>55</v>
      </c>
      <c r="R151" s="57">
        <v>157</v>
      </c>
      <c r="S151" s="57">
        <v>29</v>
      </c>
      <c r="T151" s="57">
        <v>1</v>
      </c>
      <c r="U151" s="57">
        <v>910</v>
      </c>
      <c r="W151" s="52" t="str">
        <f t="shared" si="33"/>
        <v>災害に関係した活動(N=910）</v>
      </c>
      <c r="X151" s="58">
        <f t="shared" si="34"/>
        <v>0.45384615384615384</v>
      </c>
      <c r="Y151" s="58">
        <f t="shared" si="34"/>
        <v>0.31868131868131866</v>
      </c>
      <c r="Z151" s="58">
        <f t="shared" si="34"/>
        <v>8.461538461538462E-2</v>
      </c>
      <c r="AA151" s="58">
        <f t="shared" si="34"/>
        <v>4.5054945054945054E-2</v>
      </c>
      <c r="AB151" s="58">
        <f t="shared" si="34"/>
        <v>3.7362637362637362E-2</v>
      </c>
      <c r="AC151" s="58">
        <f t="shared" si="34"/>
        <v>2.3076923076923078E-2</v>
      </c>
      <c r="AD151" s="58">
        <f t="shared" si="34"/>
        <v>3.8461538461538464E-2</v>
      </c>
      <c r="AE151" s="58">
        <f t="shared" si="34"/>
        <v>0.17362637362637362</v>
      </c>
      <c r="AF151" s="58">
        <f t="shared" si="34"/>
        <v>0.13736263736263737</v>
      </c>
      <c r="AG151" s="58">
        <f t="shared" si="34"/>
        <v>7.032967032967033E-2</v>
      </c>
      <c r="AH151" s="58">
        <f t="shared" si="34"/>
        <v>0.2153846153846154</v>
      </c>
      <c r="AI151" s="58">
        <f t="shared" si="34"/>
        <v>6.3736263736263732E-2</v>
      </c>
      <c r="AJ151" s="58">
        <f t="shared" si="34"/>
        <v>6.043956043956044E-2</v>
      </c>
      <c r="AK151" s="58">
        <f t="shared" si="34"/>
        <v>0.17252747252747253</v>
      </c>
      <c r="AL151" s="58">
        <f t="shared" si="34"/>
        <v>3.1868131868131866E-2</v>
      </c>
      <c r="AM151" s="58">
        <f t="shared" si="34"/>
        <v>1.0989010989010989E-3</v>
      </c>
      <c r="AN151" s="58">
        <f t="shared" si="35"/>
        <v>1</v>
      </c>
    </row>
    <row r="152" spans="1:40" x14ac:dyDescent="0.15">
      <c r="A152" s="13" t="s">
        <v>312</v>
      </c>
      <c r="B152" s="70">
        <v>1</v>
      </c>
      <c r="C152" s="71" t="s">
        <v>313</v>
      </c>
      <c r="D152" s="65" t="s">
        <v>314</v>
      </c>
      <c r="E152" s="57">
        <v>90</v>
      </c>
      <c r="F152" s="57">
        <v>90</v>
      </c>
      <c r="G152" s="57">
        <v>26</v>
      </c>
      <c r="H152" s="57">
        <v>12</v>
      </c>
      <c r="I152" s="57">
        <v>6</v>
      </c>
      <c r="J152" s="57">
        <v>9</v>
      </c>
      <c r="K152" s="57">
        <v>11</v>
      </c>
      <c r="L152" s="57">
        <v>57</v>
      </c>
      <c r="M152" s="57">
        <v>49</v>
      </c>
      <c r="N152" s="57">
        <v>26</v>
      </c>
      <c r="O152" s="57">
        <v>53</v>
      </c>
      <c r="P152" s="57">
        <v>19</v>
      </c>
      <c r="Q152" s="57">
        <v>19</v>
      </c>
      <c r="R152" s="57">
        <v>25</v>
      </c>
      <c r="S152" s="57">
        <v>3</v>
      </c>
      <c r="T152" s="57">
        <v>1</v>
      </c>
      <c r="U152" s="57">
        <v>226</v>
      </c>
      <c r="W152" s="52" t="str">
        <f t="shared" si="33"/>
        <v>多文化共生に関連した活動(N=226）</v>
      </c>
      <c r="X152" s="58">
        <f t="shared" si="34"/>
        <v>0.39823008849557523</v>
      </c>
      <c r="Y152" s="58">
        <f t="shared" si="34"/>
        <v>0.39823008849557523</v>
      </c>
      <c r="Z152" s="58">
        <f t="shared" si="34"/>
        <v>0.11504424778761062</v>
      </c>
      <c r="AA152" s="58">
        <f t="shared" si="34"/>
        <v>5.3097345132743362E-2</v>
      </c>
      <c r="AB152" s="58">
        <f t="shared" si="34"/>
        <v>2.6548672566371681E-2</v>
      </c>
      <c r="AC152" s="58">
        <f t="shared" si="34"/>
        <v>3.9823008849557522E-2</v>
      </c>
      <c r="AD152" s="58">
        <f t="shared" si="34"/>
        <v>4.8672566371681415E-2</v>
      </c>
      <c r="AE152" s="58">
        <f t="shared" si="34"/>
        <v>0.25221238938053098</v>
      </c>
      <c r="AF152" s="58">
        <f t="shared" si="34"/>
        <v>0.2168141592920354</v>
      </c>
      <c r="AG152" s="58">
        <f t="shared" si="34"/>
        <v>0.11504424778761062</v>
      </c>
      <c r="AH152" s="58">
        <f t="shared" si="34"/>
        <v>0.23451327433628319</v>
      </c>
      <c r="AI152" s="58">
        <f t="shared" si="34"/>
        <v>8.4070796460176997E-2</v>
      </c>
      <c r="AJ152" s="58">
        <f t="shared" si="34"/>
        <v>8.4070796460176997E-2</v>
      </c>
      <c r="AK152" s="58">
        <f t="shared" si="34"/>
        <v>0.11061946902654868</v>
      </c>
      <c r="AL152" s="58">
        <f t="shared" si="34"/>
        <v>1.3274336283185841E-2</v>
      </c>
      <c r="AM152" s="58">
        <f t="shared" si="34"/>
        <v>4.4247787610619468E-3</v>
      </c>
      <c r="AN152" s="58">
        <f t="shared" si="35"/>
        <v>1</v>
      </c>
    </row>
    <row r="153" spans="1:40" x14ac:dyDescent="0.15">
      <c r="A153" s="13" t="s">
        <v>315</v>
      </c>
      <c r="B153" s="70">
        <v>1</v>
      </c>
      <c r="C153" s="71" t="s">
        <v>316</v>
      </c>
      <c r="D153" s="65" t="s">
        <v>317</v>
      </c>
      <c r="E153" s="57">
        <v>51</v>
      </c>
      <c r="F153" s="57">
        <v>37</v>
      </c>
      <c r="G153" s="57">
        <v>12</v>
      </c>
      <c r="H153" s="57">
        <v>7</v>
      </c>
      <c r="I153" s="57">
        <v>0</v>
      </c>
      <c r="J153" s="57">
        <v>4</v>
      </c>
      <c r="K153" s="57">
        <v>2</v>
      </c>
      <c r="L153" s="57">
        <v>20</v>
      </c>
      <c r="M153" s="57">
        <v>18</v>
      </c>
      <c r="N153" s="57">
        <v>12</v>
      </c>
      <c r="O153" s="57">
        <v>20</v>
      </c>
      <c r="P153" s="57">
        <v>7</v>
      </c>
      <c r="Q153" s="57">
        <v>6</v>
      </c>
      <c r="R153" s="57">
        <v>38</v>
      </c>
      <c r="S153" s="57">
        <v>23</v>
      </c>
      <c r="T153" s="57">
        <v>1</v>
      </c>
      <c r="U153" s="57">
        <v>166</v>
      </c>
      <c r="W153" s="52" t="str">
        <f t="shared" si="33"/>
        <v>その他の活動(N=166）</v>
      </c>
      <c r="X153" s="58">
        <f t="shared" si="34"/>
        <v>0.30722891566265059</v>
      </c>
      <c r="Y153" s="58">
        <f t="shared" si="34"/>
        <v>0.22289156626506024</v>
      </c>
      <c r="Z153" s="58">
        <f t="shared" si="34"/>
        <v>7.2289156626506021E-2</v>
      </c>
      <c r="AA153" s="58">
        <f t="shared" si="34"/>
        <v>4.2168674698795178E-2</v>
      </c>
      <c r="AB153" s="58">
        <f t="shared" si="34"/>
        <v>0</v>
      </c>
      <c r="AC153" s="58">
        <f t="shared" si="34"/>
        <v>2.4096385542168676E-2</v>
      </c>
      <c r="AD153" s="58">
        <f t="shared" si="34"/>
        <v>1.2048192771084338E-2</v>
      </c>
      <c r="AE153" s="58">
        <f t="shared" si="34"/>
        <v>0.12048192771084337</v>
      </c>
      <c r="AF153" s="58">
        <f t="shared" si="34"/>
        <v>0.10843373493975904</v>
      </c>
      <c r="AG153" s="58">
        <f t="shared" si="34"/>
        <v>7.2289156626506021E-2</v>
      </c>
      <c r="AH153" s="58">
        <f t="shared" si="34"/>
        <v>0.12048192771084337</v>
      </c>
      <c r="AI153" s="58">
        <f t="shared" si="34"/>
        <v>4.2168674698795178E-2</v>
      </c>
      <c r="AJ153" s="58">
        <f t="shared" si="34"/>
        <v>3.614457831325301E-2</v>
      </c>
      <c r="AK153" s="58">
        <f t="shared" si="34"/>
        <v>0.2289156626506024</v>
      </c>
      <c r="AL153" s="58">
        <f t="shared" si="34"/>
        <v>0.13855421686746988</v>
      </c>
      <c r="AM153" s="58">
        <f t="shared" si="34"/>
        <v>6.024096385542169E-3</v>
      </c>
      <c r="AN153" s="58">
        <f t="shared" si="35"/>
        <v>1</v>
      </c>
    </row>
    <row r="154" spans="1:40" x14ac:dyDescent="0.15">
      <c r="Q154" s="46"/>
      <c r="R154" s="46"/>
      <c r="S154" s="46"/>
      <c r="AB154" s="61"/>
      <c r="AI154" s="61"/>
      <c r="AJ154" s="61"/>
      <c r="AK154" s="61"/>
      <c r="AL154" s="61"/>
      <c r="AM154" s="61"/>
      <c r="AN154" s="61"/>
    </row>
    <row r="155" spans="1:40" x14ac:dyDescent="0.15">
      <c r="C155" s="60"/>
      <c r="P155" s="59"/>
      <c r="Q155" s="59"/>
      <c r="R155" s="59"/>
      <c r="S155" s="59"/>
      <c r="T155" s="59"/>
      <c r="U155" s="59" t="s">
        <v>1380</v>
      </c>
      <c r="W155" s="60"/>
      <c r="AB155" s="61"/>
      <c r="AI155" s="61"/>
      <c r="AJ155" s="61"/>
      <c r="AK155" s="61"/>
      <c r="AL155" s="61"/>
      <c r="AM155" s="61"/>
      <c r="AN155" s="62"/>
    </row>
    <row r="156" spans="1:40" ht="12" customHeight="1" x14ac:dyDescent="0.15">
      <c r="C156" s="130" t="s">
        <v>318</v>
      </c>
      <c r="E156" s="89"/>
      <c r="F156" s="89"/>
      <c r="G156" s="89"/>
      <c r="H156" s="89"/>
      <c r="I156" s="89"/>
      <c r="J156" s="89"/>
      <c r="K156" s="89"/>
      <c r="L156" s="89"/>
      <c r="M156" s="89"/>
      <c r="N156" s="89"/>
      <c r="O156" s="89"/>
      <c r="P156" s="89"/>
      <c r="Q156" s="89"/>
      <c r="R156" s="89"/>
      <c r="S156" s="89"/>
      <c r="T156" s="89"/>
      <c r="U156" s="89"/>
      <c r="W156" s="136" t="str">
        <f>+C156</f>
        <v>＜地域活動の活動頻度＞</v>
      </c>
      <c r="X156" s="89"/>
      <c r="Y156" s="89"/>
      <c r="Z156" s="89"/>
      <c r="AA156" s="89"/>
      <c r="AB156" s="89"/>
      <c r="AC156" s="89"/>
      <c r="AD156" s="89"/>
      <c r="AE156" s="89"/>
      <c r="AF156" s="89"/>
      <c r="AG156" s="89"/>
      <c r="AH156" s="89"/>
      <c r="AI156" s="89"/>
      <c r="AJ156" s="89"/>
      <c r="AK156" s="89"/>
      <c r="AL156" s="89"/>
      <c r="AM156" s="89"/>
      <c r="AN156" s="89"/>
    </row>
    <row r="157" spans="1:40" ht="101.25" x14ac:dyDescent="0.15">
      <c r="A157" s="13" t="s">
        <v>319</v>
      </c>
      <c r="B157" s="46" t="s">
        <v>320</v>
      </c>
      <c r="C157" s="131"/>
      <c r="E157" s="90" t="s">
        <v>1012</v>
      </c>
      <c r="F157" s="90" t="s">
        <v>1013</v>
      </c>
      <c r="G157" s="90" t="s">
        <v>1014</v>
      </c>
      <c r="H157" s="90" t="s">
        <v>1015</v>
      </c>
      <c r="I157" s="90" t="s">
        <v>1016</v>
      </c>
      <c r="J157" s="90" t="s">
        <v>1017</v>
      </c>
      <c r="K157" s="90" t="s">
        <v>1018</v>
      </c>
      <c r="L157" s="90" t="s">
        <v>1019</v>
      </c>
      <c r="M157" s="90" t="s">
        <v>1020</v>
      </c>
      <c r="N157" s="90" t="s">
        <v>1021</v>
      </c>
      <c r="O157" s="90" t="s">
        <v>1022</v>
      </c>
      <c r="P157" s="91" t="s">
        <v>1023</v>
      </c>
      <c r="Q157" s="91" t="s">
        <v>1024</v>
      </c>
      <c r="R157" s="91" t="s">
        <v>1025</v>
      </c>
      <c r="S157" s="91" t="s">
        <v>1026</v>
      </c>
      <c r="T157" s="91" t="s">
        <v>617</v>
      </c>
      <c r="U157" s="92" t="s">
        <v>140</v>
      </c>
      <c r="W157" s="137"/>
      <c r="X157" s="90" t="s">
        <v>572</v>
      </c>
      <c r="Y157" s="90" t="s">
        <v>1013</v>
      </c>
      <c r="Z157" s="90" t="s">
        <v>1014</v>
      </c>
      <c r="AA157" s="90" t="s">
        <v>1015</v>
      </c>
      <c r="AB157" s="90" t="s">
        <v>1016</v>
      </c>
      <c r="AC157" s="90" t="s">
        <v>1017</v>
      </c>
      <c r="AD157" s="90" t="s">
        <v>1018</v>
      </c>
      <c r="AE157" s="90" t="s">
        <v>1019</v>
      </c>
      <c r="AF157" s="90" t="s">
        <v>1020</v>
      </c>
      <c r="AG157" s="90" t="s">
        <v>1021</v>
      </c>
      <c r="AH157" s="90" t="s">
        <v>1022</v>
      </c>
      <c r="AI157" s="91" t="s">
        <v>1023</v>
      </c>
      <c r="AJ157" s="91" t="s">
        <v>1024</v>
      </c>
      <c r="AK157" s="91" t="s">
        <v>1025</v>
      </c>
      <c r="AL157" s="91" t="s">
        <v>1026</v>
      </c>
      <c r="AM157" s="91" t="s">
        <v>617</v>
      </c>
      <c r="AN157" s="92" t="s">
        <v>140</v>
      </c>
    </row>
    <row r="158" spans="1:40" x14ac:dyDescent="0.15">
      <c r="B158" s="51"/>
      <c r="C158" s="52" t="s">
        <v>150</v>
      </c>
      <c r="D158" s="51"/>
      <c r="E158" s="57">
        <v>1640</v>
      </c>
      <c r="F158" s="57">
        <v>1200</v>
      </c>
      <c r="G158" s="57">
        <v>339</v>
      </c>
      <c r="H158" s="57">
        <v>219</v>
      </c>
      <c r="I158" s="57">
        <v>147</v>
      </c>
      <c r="J158" s="57">
        <v>96</v>
      </c>
      <c r="K158" s="57">
        <v>122</v>
      </c>
      <c r="L158" s="57">
        <v>567</v>
      </c>
      <c r="M158" s="57">
        <v>428</v>
      </c>
      <c r="N158" s="57">
        <v>225</v>
      </c>
      <c r="O158" s="57">
        <v>622</v>
      </c>
      <c r="P158" s="57">
        <v>153</v>
      </c>
      <c r="Q158" s="57">
        <v>158</v>
      </c>
      <c r="R158" s="57">
        <v>690</v>
      </c>
      <c r="S158" s="57">
        <v>152</v>
      </c>
      <c r="T158" s="57">
        <v>5</v>
      </c>
      <c r="U158" s="57">
        <v>3994</v>
      </c>
      <c r="W158" s="52" t="str">
        <f t="shared" ref="W158:W166" si="36">+C158&amp;"(N="&amp;U158&amp;"）"</f>
        <v>全体(N=3994）</v>
      </c>
      <c r="X158" s="58">
        <f t="shared" ref="X158:AM166" si="37">+E158/$U158</f>
        <v>0.41061592388582874</v>
      </c>
      <c r="Y158" s="58">
        <f t="shared" si="37"/>
        <v>0.30045067601402103</v>
      </c>
      <c r="Z158" s="58">
        <f t="shared" si="37"/>
        <v>8.4877315973960935E-2</v>
      </c>
      <c r="AA158" s="58">
        <f t="shared" si="37"/>
        <v>5.4832248372558838E-2</v>
      </c>
      <c r="AB158" s="58">
        <f t="shared" si="37"/>
        <v>3.6805207811717575E-2</v>
      </c>
      <c r="AC158" s="58">
        <f t="shared" si="37"/>
        <v>2.4036054081121683E-2</v>
      </c>
      <c r="AD158" s="58">
        <f t="shared" si="37"/>
        <v>3.0545818728092138E-2</v>
      </c>
      <c r="AE158" s="58">
        <f t="shared" si="37"/>
        <v>0.14196294441662494</v>
      </c>
      <c r="AF158" s="58">
        <f t="shared" si="37"/>
        <v>0.1071607411116675</v>
      </c>
      <c r="AG158" s="58">
        <f t="shared" si="37"/>
        <v>5.633450175262894E-2</v>
      </c>
      <c r="AH158" s="58">
        <f t="shared" si="37"/>
        <v>0.15573360040060091</v>
      </c>
      <c r="AI158" s="58">
        <f t="shared" si="37"/>
        <v>3.8307461191787684E-2</v>
      </c>
      <c r="AJ158" s="58">
        <f t="shared" si="37"/>
        <v>3.9559339008512766E-2</v>
      </c>
      <c r="AK158" s="58">
        <f t="shared" si="37"/>
        <v>0.17275913870806209</v>
      </c>
      <c r="AL158" s="58">
        <f t="shared" si="37"/>
        <v>3.8057085628442663E-2</v>
      </c>
      <c r="AM158" s="58">
        <f t="shared" si="37"/>
        <v>1.2518778167250877E-3</v>
      </c>
      <c r="AN158" s="58">
        <f t="shared" ref="AN158:AN166" si="38">+U158/$U158</f>
        <v>1</v>
      </c>
    </row>
    <row r="159" spans="1:40" x14ac:dyDescent="0.15">
      <c r="A159" s="13" t="s">
        <v>321</v>
      </c>
      <c r="B159" s="70">
        <v>1</v>
      </c>
      <c r="C159" s="71" t="s">
        <v>322</v>
      </c>
      <c r="D159" s="65" t="s">
        <v>323</v>
      </c>
      <c r="E159" s="57">
        <v>45</v>
      </c>
      <c r="F159" s="57">
        <v>26</v>
      </c>
      <c r="G159" s="57">
        <v>18</v>
      </c>
      <c r="H159" s="57">
        <v>7</v>
      </c>
      <c r="I159" s="57">
        <v>7</v>
      </c>
      <c r="J159" s="57">
        <v>5</v>
      </c>
      <c r="K159" s="57">
        <v>6</v>
      </c>
      <c r="L159" s="57">
        <v>10</v>
      </c>
      <c r="M159" s="57">
        <v>9</v>
      </c>
      <c r="N159" s="57">
        <v>7</v>
      </c>
      <c r="O159" s="57">
        <v>8</v>
      </c>
      <c r="P159" s="57">
        <v>1</v>
      </c>
      <c r="Q159" s="57">
        <v>2</v>
      </c>
      <c r="R159" s="57">
        <v>9</v>
      </c>
      <c r="S159" s="57">
        <v>3</v>
      </c>
      <c r="T159" s="57">
        <v>1</v>
      </c>
      <c r="U159" s="57">
        <v>96</v>
      </c>
      <c r="W159" s="52" t="str">
        <f t="shared" si="36"/>
        <v>ほぼ毎日(N=96）</v>
      </c>
      <c r="X159" s="58">
        <f t="shared" si="37"/>
        <v>0.46875</v>
      </c>
      <c r="Y159" s="58">
        <f t="shared" si="37"/>
        <v>0.27083333333333331</v>
      </c>
      <c r="Z159" s="58">
        <f t="shared" si="37"/>
        <v>0.1875</v>
      </c>
      <c r="AA159" s="58">
        <f t="shared" si="37"/>
        <v>7.2916666666666671E-2</v>
      </c>
      <c r="AB159" s="58">
        <f t="shared" si="37"/>
        <v>7.2916666666666671E-2</v>
      </c>
      <c r="AC159" s="58">
        <f t="shared" si="37"/>
        <v>5.2083333333333336E-2</v>
      </c>
      <c r="AD159" s="58">
        <f t="shared" si="37"/>
        <v>6.25E-2</v>
      </c>
      <c r="AE159" s="58">
        <f t="shared" si="37"/>
        <v>0.10416666666666667</v>
      </c>
      <c r="AF159" s="58">
        <f t="shared" si="37"/>
        <v>9.375E-2</v>
      </c>
      <c r="AG159" s="58">
        <f t="shared" si="37"/>
        <v>7.2916666666666671E-2</v>
      </c>
      <c r="AH159" s="58">
        <f t="shared" si="37"/>
        <v>8.3333333333333329E-2</v>
      </c>
      <c r="AI159" s="58">
        <f t="shared" si="37"/>
        <v>1.0416666666666666E-2</v>
      </c>
      <c r="AJ159" s="58">
        <f t="shared" si="37"/>
        <v>2.0833333333333332E-2</v>
      </c>
      <c r="AK159" s="58">
        <f t="shared" si="37"/>
        <v>9.375E-2</v>
      </c>
      <c r="AL159" s="58">
        <f t="shared" si="37"/>
        <v>3.125E-2</v>
      </c>
      <c r="AM159" s="58">
        <f t="shared" si="37"/>
        <v>1.0416666666666666E-2</v>
      </c>
      <c r="AN159" s="58">
        <f t="shared" si="38"/>
        <v>1</v>
      </c>
    </row>
    <row r="160" spans="1:40" x14ac:dyDescent="0.15">
      <c r="A160" s="13" t="s">
        <v>321</v>
      </c>
      <c r="B160" s="70">
        <v>2</v>
      </c>
      <c r="C160" s="71" t="s">
        <v>325</v>
      </c>
      <c r="D160" s="65" t="s">
        <v>323</v>
      </c>
      <c r="E160" s="57">
        <v>88</v>
      </c>
      <c r="F160" s="57">
        <v>79</v>
      </c>
      <c r="G160" s="57">
        <v>31</v>
      </c>
      <c r="H160" s="57">
        <v>27</v>
      </c>
      <c r="I160" s="57">
        <v>20</v>
      </c>
      <c r="J160" s="57">
        <v>9</v>
      </c>
      <c r="K160" s="57">
        <v>16</v>
      </c>
      <c r="L160" s="57">
        <v>39</v>
      </c>
      <c r="M160" s="57">
        <v>40</v>
      </c>
      <c r="N160" s="57">
        <v>18</v>
      </c>
      <c r="O160" s="57">
        <v>42</v>
      </c>
      <c r="P160" s="57">
        <v>16</v>
      </c>
      <c r="Q160" s="57">
        <v>18</v>
      </c>
      <c r="R160" s="57">
        <v>21</v>
      </c>
      <c r="S160" s="57">
        <v>6</v>
      </c>
      <c r="T160" s="57">
        <v>0</v>
      </c>
      <c r="U160" s="57">
        <v>237</v>
      </c>
      <c r="W160" s="52" t="str">
        <f t="shared" si="36"/>
        <v>週に２～４日程度(N=237）</v>
      </c>
      <c r="X160" s="58">
        <f t="shared" si="37"/>
        <v>0.37130801687763715</v>
      </c>
      <c r="Y160" s="58">
        <f t="shared" si="37"/>
        <v>0.33333333333333331</v>
      </c>
      <c r="Z160" s="58">
        <f t="shared" si="37"/>
        <v>0.13080168776371309</v>
      </c>
      <c r="AA160" s="58">
        <f t="shared" si="37"/>
        <v>0.11392405063291139</v>
      </c>
      <c r="AB160" s="58">
        <f t="shared" si="37"/>
        <v>8.4388185654008435E-2</v>
      </c>
      <c r="AC160" s="58">
        <f t="shared" si="37"/>
        <v>3.7974683544303799E-2</v>
      </c>
      <c r="AD160" s="58">
        <f t="shared" si="37"/>
        <v>6.7510548523206745E-2</v>
      </c>
      <c r="AE160" s="58">
        <f t="shared" si="37"/>
        <v>0.16455696202531644</v>
      </c>
      <c r="AF160" s="58">
        <f t="shared" si="37"/>
        <v>0.16877637130801687</v>
      </c>
      <c r="AG160" s="58">
        <f t="shared" si="37"/>
        <v>7.5949367088607597E-2</v>
      </c>
      <c r="AH160" s="58">
        <f t="shared" si="37"/>
        <v>0.17721518987341772</v>
      </c>
      <c r="AI160" s="58">
        <f t="shared" si="37"/>
        <v>6.7510548523206745E-2</v>
      </c>
      <c r="AJ160" s="58">
        <f t="shared" si="37"/>
        <v>7.5949367088607597E-2</v>
      </c>
      <c r="AK160" s="58">
        <f t="shared" si="37"/>
        <v>8.8607594936708861E-2</v>
      </c>
      <c r="AL160" s="58">
        <f t="shared" si="37"/>
        <v>2.5316455696202531E-2</v>
      </c>
      <c r="AM160" s="58">
        <f t="shared" si="37"/>
        <v>0</v>
      </c>
      <c r="AN160" s="58">
        <f t="shared" si="38"/>
        <v>1</v>
      </c>
    </row>
    <row r="161" spans="1:40" x14ac:dyDescent="0.15">
      <c r="A161" s="13" t="s">
        <v>321</v>
      </c>
      <c r="B161" s="70">
        <v>3</v>
      </c>
      <c r="C161" s="71" t="s">
        <v>326</v>
      </c>
      <c r="D161" s="65" t="s">
        <v>323</v>
      </c>
      <c r="E161" s="57">
        <v>184</v>
      </c>
      <c r="F161" s="57">
        <v>161</v>
      </c>
      <c r="G161" s="57">
        <v>56</v>
      </c>
      <c r="H161" s="57">
        <v>51</v>
      </c>
      <c r="I161" s="57">
        <v>28</v>
      </c>
      <c r="J161" s="57">
        <v>19</v>
      </c>
      <c r="K161" s="57">
        <v>24</v>
      </c>
      <c r="L161" s="57">
        <v>72</v>
      </c>
      <c r="M161" s="57">
        <v>101</v>
      </c>
      <c r="N161" s="57">
        <v>43</v>
      </c>
      <c r="O161" s="57">
        <v>96</v>
      </c>
      <c r="P161" s="57">
        <v>32</v>
      </c>
      <c r="Q161" s="57">
        <v>29</v>
      </c>
      <c r="R161" s="57">
        <v>58</v>
      </c>
      <c r="S161" s="57">
        <v>12</v>
      </c>
      <c r="T161" s="57">
        <v>1</v>
      </c>
      <c r="U161" s="57">
        <v>508</v>
      </c>
      <c r="W161" s="52" t="str">
        <f t="shared" si="36"/>
        <v>週に１日または月に数日程度(N=508）</v>
      </c>
      <c r="X161" s="58">
        <f t="shared" si="37"/>
        <v>0.36220472440944884</v>
      </c>
      <c r="Y161" s="58">
        <f t="shared" si="37"/>
        <v>0.31692913385826771</v>
      </c>
      <c r="Z161" s="58">
        <f t="shared" si="37"/>
        <v>0.11023622047244094</v>
      </c>
      <c r="AA161" s="58">
        <f t="shared" si="37"/>
        <v>0.10039370078740158</v>
      </c>
      <c r="AB161" s="58">
        <f t="shared" si="37"/>
        <v>5.5118110236220472E-2</v>
      </c>
      <c r="AC161" s="58">
        <f t="shared" si="37"/>
        <v>3.7401574803149609E-2</v>
      </c>
      <c r="AD161" s="58">
        <f t="shared" si="37"/>
        <v>4.7244094488188976E-2</v>
      </c>
      <c r="AE161" s="58">
        <f t="shared" si="37"/>
        <v>0.14173228346456693</v>
      </c>
      <c r="AF161" s="58">
        <f t="shared" si="37"/>
        <v>0.19881889763779528</v>
      </c>
      <c r="AG161" s="58">
        <f t="shared" si="37"/>
        <v>8.4645669291338585E-2</v>
      </c>
      <c r="AH161" s="58">
        <f t="shared" si="37"/>
        <v>0.1889763779527559</v>
      </c>
      <c r="AI161" s="58">
        <f t="shared" si="37"/>
        <v>6.2992125984251968E-2</v>
      </c>
      <c r="AJ161" s="58">
        <f t="shared" si="37"/>
        <v>5.7086614173228349E-2</v>
      </c>
      <c r="AK161" s="58">
        <f t="shared" si="37"/>
        <v>0.1141732283464567</v>
      </c>
      <c r="AL161" s="58">
        <f t="shared" si="37"/>
        <v>2.3622047244094488E-2</v>
      </c>
      <c r="AM161" s="58">
        <f t="shared" si="37"/>
        <v>1.968503937007874E-3</v>
      </c>
      <c r="AN161" s="58">
        <f t="shared" si="38"/>
        <v>1</v>
      </c>
    </row>
    <row r="162" spans="1:40" x14ac:dyDescent="0.15">
      <c r="A162" s="13" t="s">
        <v>321</v>
      </c>
      <c r="B162" s="70">
        <v>4</v>
      </c>
      <c r="C162" s="71" t="s">
        <v>327</v>
      </c>
      <c r="D162" s="65" t="s">
        <v>323</v>
      </c>
      <c r="E162" s="57">
        <v>331</v>
      </c>
      <c r="F162" s="57">
        <v>246</v>
      </c>
      <c r="G162" s="57">
        <v>82</v>
      </c>
      <c r="H162" s="57">
        <v>48</v>
      </c>
      <c r="I162" s="57">
        <v>38</v>
      </c>
      <c r="J162" s="57">
        <v>22</v>
      </c>
      <c r="K162" s="57">
        <v>33</v>
      </c>
      <c r="L162" s="57">
        <v>118</v>
      </c>
      <c r="M162" s="57">
        <v>125</v>
      </c>
      <c r="N162" s="57">
        <v>44</v>
      </c>
      <c r="O162" s="57">
        <v>153</v>
      </c>
      <c r="P162" s="57">
        <v>31</v>
      </c>
      <c r="Q162" s="57">
        <v>32</v>
      </c>
      <c r="R162" s="57">
        <v>107</v>
      </c>
      <c r="S162" s="57">
        <v>32</v>
      </c>
      <c r="T162" s="57">
        <v>1</v>
      </c>
      <c r="U162" s="57">
        <v>789</v>
      </c>
      <c r="W162" s="52" t="str">
        <f t="shared" si="36"/>
        <v>月に１～２日程度(N=789）</v>
      </c>
      <c r="X162" s="58">
        <f t="shared" si="37"/>
        <v>0.41951837769328265</v>
      </c>
      <c r="Y162" s="58">
        <f t="shared" si="37"/>
        <v>0.31178707224334601</v>
      </c>
      <c r="Z162" s="58">
        <f t="shared" si="37"/>
        <v>0.10392902408111533</v>
      </c>
      <c r="AA162" s="58">
        <f t="shared" si="37"/>
        <v>6.0836501901140684E-2</v>
      </c>
      <c r="AB162" s="58">
        <f t="shared" si="37"/>
        <v>4.8162230671736375E-2</v>
      </c>
      <c r="AC162" s="58">
        <f t="shared" si="37"/>
        <v>2.7883396704689482E-2</v>
      </c>
      <c r="AD162" s="58">
        <f t="shared" si="37"/>
        <v>4.1825095057034217E-2</v>
      </c>
      <c r="AE162" s="58">
        <f t="shared" si="37"/>
        <v>0.14955640050697086</v>
      </c>
      <c r="AF162" s="58">
        <f t="shared" si="37"/>
        <v>0.15842839036755388</v>
      </c>
      <c r="AG162" s="58">
        <f t="shared" si="37"/>
        <v>5.5766793409378963E-2</v>
      </c>
      <c r="AH162" s="58">
        <f t="shared" si="37"/>
        <v>0.19391634980988592</v>
      </c>
      <c r="AI162" s="58">
        <f t="shared" si="37"/>
        <v>3.9290240811153357E-2</v>
      </c>
      <c r="AJ162" s="58">
        <f t="shared" si="37"/>
        <v>4.0557667934093787E-2</v>
      </c>
      <c r="AK162" s="58">
        <f t="shared" si="37"/>
        <v>0.13561470215462612</v>
      </c>
      <c r="AL162" s="58">
        <f t="shared" si="37"/>
        <v>4.0557667934093787E-2</v>
      </c>
      <c r="AM162" s="58">
        <f t="shared" si="37"/>
        <v>1.2674271229404308E-3</v>
      </c>
      <c r="AN162" s="58">
        <f t="shared" si="38"/>
        <v>1</v>
      </c>
    </row>
    <row r="163" spans="1:40" x14ac:dyDescent="0.15">
      <c r="A163" s="13" t="s">
        <v>321</v>
      </c>
      <c r="B163" s="70">
        <v>5</v>
      </c>
      <c r="C163" s="71" t="s">
        <v>328</v>
      </c>
      <c r="D163" s="65" t="s">
        <v>323</v>
      </c>
      <c r="E163" s="57">
        <v>528</v>
      </c>
      <c r="F163" s="57">
        <v>382</v>
      </c>
      <c r="G163" s="57">
        <v>79</v>
      </c>
      <c r="H163" s="57">
        <v>63</v>
      </c>
      <c r="I163" s="57">
        <v>33</v>
      </c>
      <c r="J163" s="57">
        <v>26</v>
      </c>
      <c r="K163" s="57">
        <v>29</v>
      </c>
      <c r="L163" s="57">
        <v>187</v>
      </c>
      <c r="M163" s="57">
        <v>109</v>
      </c>
      <c r="N163" s="57">
        <v>64</v>
      </c>
      <c r="O163" s="57">
        <v>172</v>
      </c>
      <c r="P163" s="57">
        <v>49</v>
      </c>
      <c r="Q163" s="57">
        <v>47</v>
      </c>
      <c r="R163" s="57">
        <v>231</v>
      </c>
      <c r="S163" s="57">
        <v>46</v>
      </c>
      <c r="T163" s="57">
        <v>1</v>
      </c>
      <c r="U163" s="57">
        <v>1227</v>
      </c>
      <c r="W163" s="52" t="str">
        <f t="shared" si="36"/>
        <v>年に数回程度(N=1227）</v>
      </c>
      <c r="X163" s="58">
        <f t="shared" si="37"/>
        <v>0.43031784841075793</v>
      </c>
      <c r="Y163" s="58">
        <f t="shared" si="37"/>
        <v>0.3113284433577832</v>
      </c>
      <c r="Z163" s="58">
        <f t="shared" si="37"/>
        <v>6.4384678076609622E-2</v>
      </c>
      <c r="AA163" s="58">
        <f t="shared" si="37"/>
        <v>5.1344743276283619E-2</v>
      </c>
      <c r="AB163" s="58">
        <f t="shared" si="37"/>
        <v>2.6894865525672371E-2</v>
      </c>
      <c r="AC163" s="58">
        <f t="shared" si="37"/>
        <v>2.1189894050529748E-2</v>
      </c>
      <c r="AD163" s="58">
        <f t="shared" si="37"/>
        <v>2.3634881825590873E-2</v>
      </c>
      <c r="AE163" s="58">
        <f t="shared" si="37"/>
        <v>0.15240423797881011</v>
      </c>
      <c r="AF163" s="58">
        <f t="shared" si="37"/>
        <v>8.8834555827220871E-2</v>
      </c>
      <c r="AG163" s="58">
        <f t="shared" si="37"/>
        <v>5.2159739201303991E-2</v>
      </c>
      <c r="AH163" s="58">
        <f t="shared" si="37"/>
        <v>0.14017929910350449</v>
      </c>
      <c r="AI163" s="58">
        <f t="shared" si="37"/>
        <v>3.9934800325998367E-2</v>
      </c>
      <c r="AJ163" s="58">
        <f t="shared" si="37"/>
        <v>3.8304808475957623E-2</v>
      </c>
      <c r="AK163" s="58">
        <f t="shared" si="37"/>
        <v>0.18826405867970661</v>
      </c>
      <c r="AL163" s="58">
        <f t="shared" si="37"/>
        <v>3.7489812550937245E-2</v>
      </c>
      <c r="AM163" s="58">
        <f t="shared" si="37"/>
        <v>8.1499592502037486E-4</v>
      </c>
      <c r="AN163" s="58">
        <f t="shared" si="38"/>
        <v>1</v>
      </c>
    </row>
    <row r="164" spans="1:40" x14ac:dyDescent="0.15">
      <c r="A164" s="13" t="s">
        <v>321</v>
      </c>
      <c r="B164" s="70">
        <v>6</v>
      </c>
      <c r="C164" s="71" t="s">
        <v>329</v>
      </c>
      <c r="D164" s="65" t="s">
        <v>323</v>
      </c>
      <c r="E164" s="57">
        <v>113</v>
      </c>
      <c r="F164" s="57">
        <v>90</v>
      </c>
      <c r="G164" s="57">
        <v>19</v>
      </c>
      <c r="H164" s="57">
        <v>7</v>
      </c>
      <c r="I164" s="57">
        <v>8</v>
      </c>
      <c r="J164" s="57">
        <v>7</v>
      </c>
      <c r="K164" s="57">
        <v>8</v>
      </c>
      <c r="L164" s="57">
        <v>35</v>
      </c>
      <c r="M164" s="57">
        <v>8</v>
      </c>
      <c r="N164" s="57">
        <v>14</v>
      </c>
      <c r="O164" s="57">
        <v>30</v>
      </c>
      <c r="P164" s="57">
        <v>4</v>
      </c>
      <c r="Q164" s="57">
        <v>4</v>
      </c>
      <c r="R164" s="57">
        <v>68</v>
      </c>
      <c r="S164" s="57">
        <v>8</v>
      </c>
      <c r="T164" s="57">
        <v>0</v>
      </c>
      <c r="U164" s="57">
        <v>297</v>
      </c>
      <c r="W164" s="52" t="str">
        <f t="shared" si="36"/>
        <v>年１回程度(N=297）</v>
      </c>
      <c r="X164" s="58">
        <f t="shared" si="37"/>
        <v>0.38047138047138046</v>
      </c>
      <c r="Y164" s="58">
        <f t="shared" si="37"/>
        <v>0.30303030303030304</v>
      </c>
      <c r="Z164" s="58">
        <f t="shared" si="37"/>
        <v>6.3973063973063973E-2</v>
      </c>
      <c r="AA164" s="58">
        <f t="shared" si="37"/>
        <v>2.3569023569023569E-2</v>
      </c>
      <c r="AB164" s="58">
        <f t="shared" si="37"/>
        <v>2.6936026936026935E-2</v>
      </c>
      <c r="AC164" s="58">
        <f t="shared" si="37"/>
        <v>2.3569023569023569E-2</v>
      </c>
      <c r="AD164" s="58">
        <f t="shared" si="37"/>
        <v>2.6936026936026935E-2</v>
      </c>
      <c r="AE164" s="58">
        <f t="shared" si="37"/>
        <v>0.11784511784511785</v>
      </c>
      <c r="AF164" s="58">
        <f t="shared" si="37"/>
        <v>2.6936026936026935E-2</v>
      </c>
      <c r="AG164" s="58">
        <f t="shared" si="37"/>
        <v>4.7138047138047139E-2</v>
      </c>
      <c r="AH164" s="58">
        <f t="shared" si="37"/>
        <v>0.10101010101010101</v>
      </c>
      <c r="AI164" s="58">
        <f t="shared" si="37"/>
        <v>1.3468013468013467E-2</v>
      </c>
      <c r="AJ164" s="58">
        <f t="shared" si="37"/>
        <v>1.3468013468013467E-2</v>
      </c>
      <c r="AK164" s="58">
        <f t="shared" si="37"/>
        <v>0.22895622895622897</v>
      </c>
      <c r="AL164" s="58">
        <f t="shared" si="37"/>
        <v>2.6936026936026935E-2</v>
      </c>
      <c r="AM164" s="58">
        <f t="shared" si="37"/>
        <v>0</v>
      </c>
      <c r="AN164" s="58">
        <f t="shared" si="38"/>
        <v>1</v>
      </c>
    </row>
    <row r="165" spans="1:40" x14ac:dyDescent="0.15">
      <c r="A165" s="13" t="s">
        <v>321</v>
      </c>
      <c r="B165" s="70">
        <v>7</v>
      </c>
      <c r="C165" s="71" t="s">
        <v>330</v>
      </c>
      <c r="D165" s="65" t="s">
        <v>323</v>
      </c>
      <c r="E165" s="57">
        <v>347</v>
      </c>
      <c r="F165" s="57">
        <v>215</v>
      </c>
      <c r="G165" s="57">
        <v>54</v>
      </c>
      <c r="H165" s="57">
        <v>16</v>
      </c>
      <c r="I165" s="57">
        <v>13</v>
      </c>
      <c r="J165" s="57">
        <v>8</v>
      </c>
      <c r="K165" s="57">
        <v>5</v>
      </c>
      <c r="L165" s="57">
        <v>105</v>
      </c>
      <c r="M165" s="57">
        <v>34</v>
      </c>
      <c r="N165" s="57">
        <v>35</v>
      </c>
      <c r="O165" s="57">
        <v>118</v>
      </c>
      <c r="P165" s="57">
        <v>20</v>
      </c>
      <c r="Q165" s="57">
        <v>24</v>
      </c>
      <c r="R165" s="57">
        <v>189</v>
      </c>
      <c r="S165" s="57">
        <v>45</v>
      </c>
      <c r="T165" s="57">
        <v>1</v>
      </c>
      <c r="U165" s="57">
        <v>826</v>
      </c>
      <c r="W165" s="52" t="str">
        <f t="shared" si="36"/>
        <v>不定期であり年によって異なる(N=826）</v>
      </c>
      <c r="X165" s="58">
        <f t="shared" si="37"/>
        <v>0.42009685230024213</v>
      </c>
      <c r="Y165" s="58">
        <f t="shared" si="37"/>
        <v>0.26029055690072639</v>
      </c>
      <c r="Z165" s="58">
        <f t="shared" si="37"/>
        <v>6.5375302663438259E-2</v>
      </c>
      <c r="AA165" s="58">
        <f t="shared" si="37"/>
        <v>1.9370460048426151E-2</v>
      </c>
      <c r="AB165" s="58">
        <f t="shared" si="37"/>
        <v>1.5738498789346248E-2</v>
      </c>
      <c r="AC165" s="58">
        <f t="shared" si="37"/>
        <v>9.6852300242130755E-3</v>
      </c>
      <c r="AD165" s="58">
        <f t="shared" si="37"/>
        <v>6.0532687651331718E-3</v>
      </c>
      <c r="AE165" s="58">
        <f t="shared" si="37"/>
        <v>0.1271186440677966</v>
      </c>
      <c r="AF165" s="58">
        <f t="shared" si="37"/>
        <v>4.1162227602905568E-2</v>
      </c>
      <c r="AG165" s="58">
        <f t="shared" si="37"/>
        <v>4.2372881355932202E-2</v>
      </c>
      <c r="AH165" s="58">
        <f t="shared" si="37"/>
        <v>0.14285714285714285</v>
      </c>
      <c r="AI165" s="58">
        <f t="shared" si="37"/>
        <v>2.4213075060532687E-2</v>
      </c>
      <c r="AJ165" s="58">
        <f t="shared" si="37"/>
        <v>2.9055690072639227E-2</v>
      </c>
      <c r="AK165" s="58">
        <f t="shared" si="37"/>
        <v>0.2288135593220339</v>
      </c>
      <c r="AL165" s="58">
        <f t="shared" si="37"/>
        <v>5.4479418886198547E-2</v>
      </c>
      <c r="AM165" s="58">
        <f t="shared" si="37"/>
        <v>1.2106537530266344E-3</v>
      </c>
      <c r="AN165" s="58">
        <f t="shared" si="38"/>
        <v>1</v>
      </c>
    </row>
    <row r="166" spans="1:40" x14ac:dyDescent="0.15">
      <c r="A166" s="13" t="s">
        <v>321</v>
      </c>
      <c r="B166" s="70">
        <v>8</v>
      </c>
      <c r="C166" s="71" t="s">
        <v>37</v>
      </c>
      <c r="D166" s="65" t="s">
        <v>323</v>
      </c>
      <c r="E166" s="57">
        <v>4</v>
      </c>
      <c r="F166" s="57">
        <v>1</v>
      </c>
      <c r="G166" s="57">
        <v>0</v>
      </c>
      <c r="H166" s="57">
        <v>0</v>
      </c>
      <c r="I166" s="57">
        <v>0</v>
      </c>
      <c r="J166" s="57">
        <v>0</v>
      </c>
      <c r="K166" s="57">
        <v>1</v>
      </c>
      <c r="L166" s="57">
        <v>1</v>
      </c>
      <c r="M166" s="57">
        <v>2</v>
      </c>
      <c r="N166" s="57">
        <v>0</v>
      </c>
      <c r="O166" s="57">
        <v>3</v>
      </c>
      <c r="P166" s="57">
        <v>0</v>
      </c>
      <c r="Q166" s="57">
        <v>2</v>
      </c>
      <c r="R166" s="57">
        <v>7</v>
      </c>
      <c r="S166" s="57">
        <v>0</v>
      </c>
      <c r="T166" s="57">
        <v>0</v>
      </c>
      <c r="U166" s="57">
        <v>14</v>
      </c>
      <c r="W166" s="52" t="str">
        <f t="shared" si="36"/>
        <v>その他(N=14）</v>
      </c>
      <c r="X166" s="58">
        <f t="shared" si="37"/>
        <v>0.2857142857142857</v>
      </c>
      <c r="Y166" s="58">
        <f t="shared" si="37"/>
        <v>7.1428571428571425E-2</v>
      </c>
      <c r="Z166" s="58">
        <f t="shared" si="37"/>
        <v>0</v>
      </c>
      <c r="AA166" s="58">
        <f t="shared" si="37"/>
        <v>0</v>
      </c>
      <c r="AB166" s="58">
        <f t="shared" si="37"/>
        <v>0</v>
      </c>
      <c r="AC166" s="58">
        <f t="shared" si="37"/>
        <v>0</v>
      </c>
      <c r="AD166" s="58">
        <f t="shared" si="37"/>
        <v>7.1428571428571425E-2</v>
      </c>
      <c r="AE166" s="58">
        <f t="shared" si="37"/>
        <v>7.1428571428571425E-2</v>
      </c>
      <c r="AF166" s="58">
        <f t="shared" si="37"/>
        <v>0.14285714285714285</v>
      </c>
      <c r="AG166" s="58">
        <f t="shared" si="37"/>
        <v>0</v>
      </c>
      <c r="AH166" s="58">
        <f t="shared" si="37"/>
        <v>0.21428571428571427</v>
      </c>
      <c r="AI166" s="58">
        <f t="shared" si="37"/>
        <v>0</v>
      </c>
      <c r="AJ166" s="58">
        <f t="shared" si="37"/>
        <v>0.14285714285714285</v>
      </c>
      <c r="AK166" s="58">
        <f t="shared" si="37"/>
        <v>0.5</v>
      </c>
      <c r="AL166" s="58">
        <f t="shared" si="37"/>
        <v>0</v>
      </c>
      <c r="AM166" s="58">
        <f t="shared" si="37"/>
        <v>0</v>
      </c>
      <c r="AN166" s="58">
        <f t="shared" si="38"/>
        <v>1</v>
      </c>
    </row>
    <row r="167" spans="1:40" x14ac:dyDescent="0.15">
      <c r="Q167" s="46"/>
      <c r="R167" s="46"/>
      <c r="S167" s="46"/>
      <c r="AB167" s="61"/>
      <c r="AI167" s="61"/>
      <c r="AJ167" s="61"/>
      <c r="AK167" s="61"/>
      <c r="AL167" s="61"/>
      <c r="AM167" s="61"/>
      <c r="AN167" s="61"/>
    </row>
    <row r="168" spans="1:40" x14ac:dyDescent="0.15">
      <c r="C168" s="60"/>
      <c r="P168" s="59"/>
      <c r="Q168" s="59"/>
      <c r="R168" s="59"/>
      <c r="S168" s="59"/>
      <c r="T168" s="59"/>
      <c r="U168" s="59" t="s">
        <v>1381</v>
      </c>
      <c r="W168" s="60"/>
      <c r="AB168" s="61"/>
      <c r="AI168" s="61"/>
      <c r="AJ168" s="61"/>
      <c r="AK168" s="61"/>
      <c r="AL168" s="61"/>
      <c r="AM168" s="61"/>
      <c r="AN168" s="62"/>
    </row>
    <row r="169" spans="1:40" ht="12" customHeight="1" x14ac:dyDescent="0.15">
      <c r="C169" s="130" t="s">
        <v>332</v>
      </c>
      <c r="E169" s="89"/>
      <c r="F169" s="89"/>
      <c r="G169" s="89"/>
      <c r="H169" s="89"/>
      <c r="I169" s="89"/>
      <c r="J169" s="89"/>
      <c r="K169" s="89"/>
      <c r="L169" s="89"/>
      <c r="M169" s="89"/>
      <c r="N169" s="89"/>
      <c r="O169" s="89"/>
      <c r="P169" s="89"/>
      <c r="Q169" s="89"/>
      <c r="R169" s="89"/>
      <c r="S169" s="89"/>
      <c r="T169" s="89"/>
      <c r="U169" s="89"/>
      <c r="W169" s="136" t="str">
        <f>+C169</f>
        <v>＜地域活動の参加理由＞</v>
      </c>
      <c r="X169" s="89"/>
      <c r="Y169" s="89"/>
      <c r="Z169" s="89"/>
      <c r="AA169" s="89"/>
      <c r="AB169" s="89"/>
      <c r="AC169" s="89"/>
      <c r="AD169" s="89"/>
      <c r="AE169" s="89"/>
      <c r="AF169" s="89"/>
      <c r="AG169" s="89"/>
      <c r="AH169" s="89"/>
      <c r="AI169" s="89"/>
      <c r="AJ169" s="89"/>
      <c r="AK169" s="89"/>
      <c r="AL169" s="89"/>
      <c r="AM169" s="89"/>
      <c r="AN169" s="89"/>
    </row>
    <row r="170" spans="1:40" ht="101.25" x14ac:dyDescent="0.15">
      <c r="A170" s="13" t="s">
        <v>333</v>
      </c>
      <c r="B170" s="46" t="s">
        <v>334</v>
      </c>
      <c r="C170" s="131"/>
      <c r="E170" s="90" t="s">
        <v>1012</v>
      </c>
      <c r="F170" s="90" t="s">
        <v>1013</v>
      </c>
      <c r="G170" s="90" t="s">
        <v>1014</v>
      </c>
      <c r="H170" s="90" t="s">
        <v>1015</v>
      </c>
      <c r="I170" s="90" t="s">
        <v>1016</v>
      </c>
      <c r="J170" s="90" t="s">
        <v>1017</v>
      </c>
      <c r="K170" s="90" t="s">
        <v>1018</v>
      </c>
      <c r="L170" s="90" t="s">
        <v>1019</v>
      </c>
      <c r="M170" s="90" t="s">
        <v>1020</v>
      </c>
      <c r="N170" s="90" t="s">
        <v>1021</v>
      </c>
      <c r="O170" s="90" t="s">
        <v>1022</v>
      </c>
      <c r="P170" s="91" t="s">
        <v>1023</v>
      </c>
      <c r="Q170" s="91" t="s">
        <v>1024</v>
      </c>
      <c r="R170" s="91" t="s">
        <v>1025</v>
      </c>
      <c r="S170" s="91" t="s">
        <v>1026</v>
      </c>
      <c r="T170" s="91" t="s">
        <v>617</v>
      </c>
      <c r="U170" s="92" t="s">
        <v>140</v>
      </c>
      <c r="W170" s="137"/>
      <c r="X170" s="90" t="s">
        <v>572</v>
      </c>
      <c r="Y170" s="90" t="s">
        <v>1013</v>
      </c>
      <c r="Z170" s="90" t="s">
        <v>1014</v>
      </c>
      <c r="AA170" s="90" t="s">
        <v>1015</v>
      </c>
      <c r="AB170" s="90" t="s">
        <v>1016</v>
      </c>
      <c r="AC170" s="90" t="s">
        <v>1017</v>
      </c>
      <c r="AD170" s="90" t="s">
        <v>1018</v>
      </c>
      <c r="AE170" s="90" t="s">
        <v>1019</v>
      </c>
      <c r="AF170" s="90" t="s">
        <v>1020</v>
      </c>
      <c r="AG170" s="90" t="s">
        <v>1021</v>
      </c>
      <c r="AH170" s="90" t="s">
        <v>1022</v>
      </c>
      <c r="AI170" s="91" t="s">
        <v>1023</v>
      </c>
      <c r="AJ170" s="91" t="s">
        <v>1024</v>
      </c>
      <c r="AK170" s="91" t="s">
        <v>1025</v>
      </c>
      <c r="AL170" s="91" t="s">
        <v>1026</v>
      </c>
      <c r="AM170" s="91" t="s">
        <v>617</v>
      </c>
      <c r="AN170" s="92" t="s">
        <v>140</v>
      </c>
    </row>
    <row r="171" spans="1:40" ht="23.25" customHeight="1" x14ac:dyDescent="0.15">
      <c r="B171" s="51"/>
      <c r="C171" s="52" t="s">
        <v>150</v>
      </c>
      <c r="D171" s="51"/>
      <c r="E171" s="57">
        <v>1640</v>
      </c>
      <c r="F171" s="57">
        <v>1200</v>
      </c>
      <c r="G171" s="57">
        <v>339</v>
      </c>
      <c r="H171" s="57">
        <v>219</v>
      </c>
      <c r="I171" s="57">
        <v>147</v>
      </c>
      <c r="J171" s="57">
        <v>96</v>
      </c>
      <c r="K171" s="57">
        <v>122</v>
      </c>
      <c r="L171" s="57">
        <v>567</v>
      </c>
      <c r="M171" s="57">
        <v>428</v>
      </c>
      <c r="N171" s="57">
        <v>225</v>
      </c>
      <c r="O171" s="57">
        <v>622</v>
      </c>
      <c r="P171" s="57">
        <v>153</v>
      </c>
      <c r="Q171" s="57">
        <v>158</v>
      </c>
      <c r="R171" s="57">
        <v>690</v>
      </c>
      <c r="S171" s="57">
        <v>152</v>
      </c>
      <c r="T171" s="57">
        <v>5</v>
      </c>
      <c r="U171" s="57">
        <v>3994</v>
      </c>
      <c r="W171" s="52" t="str">
        <f t="shared" ref="W171:W178" si="39">+C171&amp;"(N="&amp;U171&amp;"）"</f>
        <v>全体(N=3994）</v>
      </c>
      <c r="X171" s="58">
        <f t="shared" ref="X171:AM178" si="40">+E171/$U171</f>
        <v>0.41061592388582874</v>
      </c>
      <c r="Y171" s="58">
        <f t="shared" si="40"/>
        <v>0.30045067601402103</v>
      </c>
      <c r="Z171" s="58">
        <f t="shared" si="40"/>
        <v>8.4877315973960935E-2</v>
      </c>
      <c r="AA171" s="58">
        <f t="shared" si="40"/>
        <v>5.4832248372558838E-2</v>
      </c>
      <c r="AB171" s="58">
        <f t="shared" si="40"/>
        <v>3.6805207811717575E-2</v>
      </c>
      <c r="AC171" s="58">
        <f t="shared" si="40"/>
        <v>2.4036054081121683E-2</v>
      </c>
      <c r="AD171" s="58">
        <f t="shared" si="40"/>
        <v>3.0545818728092138E-2</v>
      </c>
      <c r="AE171" s="58">
        <f t="shared" si="40"/>
        <v>0.14196294441662494</v>
      </c>
      <c r="AF171" s="58">
        <f t="shared" si="40"/>
        <v>0.1071607411116675</v>
      </c>
      <c r="AG171" s="58">
        <f t="shared" si="40"/>
        <v>5.633450175262894E-2</v>
      </c>
      <c r="AH171" s="58">
        <f t="shared" si="40"/>
        <v>0.15573360040060091</v>
      </c>
      <c r="AI171" s="58">
        <f t="shared" si="40"/>
        <v>3.8307461191787684E-2</v>
      </c>
      <c r="AJ171" s="58">
        <f t="shared" si="40"/>
        <v>3.9559339008512766E-2</v>
      </c>
      <c r="AK171" s="58">
        <f t="shared" si="40"/>
        <v>0.17275913870806209</v>
      </c>
      <c r="AL171" s="58">
        <f t="shared" si="40"/>
        <v>3.8057085628442663E-2</v>
      </c>
      <c r="AM171" s="58">
        <f t="shared" si="40"/>
        <v>1.2518778167250877E-3</v>
      </c>
      <c r="AN171" s="58">
        <f t="shared" ref="AN171:AN178" si="41">+U171/$U171</f>
        <v>1</v>
      </c>
    </row>
    <row r="172" spans="1:40" ht="23.25" customHeight="1" x14ac:dyDescent="0.15">
      <c r="A172" s="13" t="s">
        <v>335</v>
      </c>
      <c r="B172" s="70">
        <v>1</v>
      </c>
      <c r="C172" s="71" t="s">
        <v>336</v>
      </c>
      <c r="D172" s="65" t="s">
        <v>337</v>
      </c>
      <c r="E172" s="57">
        <v>635</v>
      </c>
      <c r="F172" s="57">
        <v>471</v>
      </c>
      <c r="G172" s="57">
        <v>133</v>
      </c>
      <c r="H172" s="57">
        <v>71</v>
      </c>
      <c r="I172" s="57">
        <v>54</v>
      </c>
      <c r="J172" s="57">
        <v>37</v>
      </c>
      <c r="K172" s="57">
        <v>62</v>
      </c>
      <c r="L172" s="57">
        <v>234</v>
      </c>
      <c r="M172" s="57">
        <v>218</v>
      </c>
      <c r="N172" s="57">
        <v>111</v>
      </c>
      <c r="O172" s="57">
        <v>283</v>
      </c>
      <c r="P172" s="57">
        <v>83</v>
      </c>
      <c r="Q172" s="57">
        <v>77</v>
      </c>
      <c r="R172" s="57">
        <v>151</v>
      </c>
      <c r="S172" s="57">
        <v>35</v>
      </c>
      <c r="T172" s="57">
        <v>1</v>
      </c>
      <c r="U172" s="57">
        <v>1320</v>
      </c>
      <c r="W172" s="52" t="str">
        <f t="shared" si="39"/>
        <v>地域社会に対して、問題意識や貢献意識、帰属意識がある(N=1320）</v>
      </c>
      <c r="X172" s="58">
        <f t="shared" si="40"/>
        <v>0.48106060606060608</v>
      </c>
      <c r="Y172" s="58">
        <f t="shared" si="40"/>
        <v>0.35681818181818181</v>
      </c>
      <c r="Z172" s="58">
        <f t="shared" si="40"/>
        <v>0.10075757575757575</v>
      </c>
      <c r="AA172" s="58">
        <f t="shared" si="40"/>
        <v>5.3787878787878787E-2</v>
      </c>
      <c r="AB172" s="58">
        <f t="shared" si="40"/>
        <v>4.0909090909090909E-2</v>
      </c>
      <c r="AC172" s="58">
        <f t="shared" si="40"/>
        <v>2.803030303030303E-2</v>
      </c>
      <c r="AD172" s="58">
        <f t="shared" si="40"/>
        <v>4.6969696969696967E-2</v>
      </c>
      <c r="AE172" s="58">
        <f t="shared" si="40"/>
        <v>0.17727272727272728</v>
      </c>
      <c r="AF172" s="58">
        <f t="shared" si="40"/>
        <v>0.16515151515151516</v>
      </c>
      <c r="AG172" s="58">
        <f t="shared" si="40"/>
        <v>8.4090909090909091E-2</v>
      </c>
      <c r="AH172" s="58">
        <f t="shared" si="40"/>
        <v>0.21439393939393939</v>
      </c>
      <c r="AI172" s="58">
        <f t="shared" si="40"/>
        <v>6.2878787878787881E-2</v>
      </c>
      <c r="AJ172" s="58">
        <f t="shared" si="40"/>
        <v>5.8333333333333334E-2</v>
      </c>
      <c r="AK172" s="58">
        <f t="shared" si="40"/>
        <v>0.1143939393939394</v>
      </c>
      <c r="AL172" s="58">
        <f t="shared" si="40"/>
        <v>2.6515151515151516E-2</v>
      </c>
      <c r="AM172" s="58">
        <f t="shared" si="40"/>
        <v>7.5757575757575758E-4</v>
      </c>
      <c r="AN172" s="58">
        <f t="shared" si="41"/>
        <v>1</v>
      </c>
    </row>
    <row r="173" spans="1:40" ht="23.25" customHeight="1" x14ac:dyDescent="0.15">
      <c r="A173" s="13" t="s">
        <v>338</v>
      </c>
      <c r="B173" s="70">
        <v>1</v>
      </c>
      <c r="C173" s="71" t="s">
        <v>339</v>
      </c>
      <c r="D173" s="65" t="s">
        <v>340</v>
      </c>
      <c r="E173" s="57">
        <v>406</v>
      </c>
      <c r="F173" s="57">
        <v>385</v>
      </c>
      <c r="G173" s="57">
        <v>128</v>
      </c>
      <c r="H173" s="57">
        <v>80</v>
      </c>
      <c r="I173" s="57">
        <v>52</v>
      </c>
      <c r="J173" s="57">
        <v>24</v>
      </c>
      <c r="K173" s="57">
        <v>46</v>
      </c>
      <c r="L173" s="57">
        <v>171</v>
      </c>
      <c r="M173" s="57">
        <v>170</v>
      </c>
      <c r="N173" s="57">
        <v>96</v>
      </c>
      <c r="O173" s="57">
        <v>192</v>
      </c>
      <c r="P173" s="57">
        <v>65</v>
      </c>
      <c r="Q173" s="57">
        <v>61</v>
      </c>
      <c r="R173" s="57">
        <v>66</v>
      </c>
      <c r="S173" s="57">
        <v>21</v>
      </c>
      <c r="T173" s="57">
        <v>2</v>
      </c>
      <c r="U173" s="57">
        <v>915</v>
      </c>
      <c r="W173" s="52" t="str">
        <f t="shared" si="39"/>
        <v>経験や実績を重ねることで自己実現につながる(N=915）</v>
      </c>
      <c r="X173" s="58">
        <f t="shared" si="40"/>
        <v>0.44371584699453553</v>
      </c>
      <c r="Y173" s="58">
        <f t="shared" si="40"/>
        <v>0.42076502732240439</v>
      </c>
      <c r="Z173" s="58">
        <f t="shared" si="40"/>
        <v>0.13989071038251366</v>
      </c>
      <c r="AA173" s="58">
        <f t="shared" si="40"/>
        <v>8.7431693989071038E-2</v>
      </c>
      <c r="AB173" s="58">
        <f t="shared" si="40"/>
        <v>5.6830601092896178E-2</v>
      </c>
      <c r="AC173" s="58">
        <f t="shared" si="40"/>
        <v>2.6229508196721311E-2</v>
      </c>
      <c r="AD173" s="58">
        <f t="shared" si="40"/>
        <v>5.0273224043715849E-2</v>
      </c>
      <c r="AE173" s="58">
        <f t="shared" si="40"/>
        <v>0.18688524590163935</v>
      </c>
      <c r="AF173" s="58">
        <f t="shared" si="40"/>
        <v>0.18579234972677597</v>
      </c>
      <c r="AG173" s="58">
        <f t="shared" si="40"/>
        <v>0.10491803278688525</v>
      </c>
      <c r="AH173" s="58">
        <f t="shared" si="40"/>
        <v>0.20983606557377049</v>
      </c>
      <c r="AI173" s="58">
        <f t="shared" si="40"/>
        <v>7.1038251366120214E-2</v>
      </c>
      <c r="AJ173" s="58">
        <f t="shared" si="40"/>
        <v>6.6666666666666666E-2</v>
      </c>
      <c r="AK173" s="58">
        <f t="shared" si="40"/>
        <v>7.2131147540983612E-2</v>
      </c>
      <c r="AL173" s="58">
        <f t="shared" si="40"/>
        <v>2.2950819672131147E-2</v>
      </c>
      <c r="AM173" s="58">
        <f t="shared" si="40"/>
        <v>2.185792349726776E-3</v>
      </c>
      <c r="AN173" s="58">
        <f t="shared" si="41"/>
        <v>1</v>
      </c>
    </row>
    <row r="174" spans="1:40" ht="23.25" customHeight="1" x14ac:dyDescent="0.15">
      <c r="A174" s="13" t="s">
        <v>341</v>
      </c>
      <c r="B174" s="70">
        <v>1</v>
      </c>
      <c r="C174" s="71" t="s">
        <v>342</v>
      </c>
      <c r="D174" s="65" t="s">
        <v>343</v>
      </c>
      <c r="E174" s="57">
        <v>589</v>
      </c>
      <c r="F174" s="57">
        <v>467</v>
      </c>
      <c r="G174" s="57">
        <v>126</v>
      </c>
      <c r="H174" s="57">
        <v>109</v>
      </c>
      <c r="I174" s="57">
        <v>66</v>
      </c>
      <c r="J174" s="57">
        <v>47</v>
      </c>
      <c r="K174" s="57">
        <v>62</v>
      </c>
      <c r="L174" s="57">
        <v>226</v>
      </c>
      <c r="M174" s="57">
        <v>171</v>
      </c>
      <c r="N174" s="57">
        <v>87</v>
      </c>
      <c r="O174" s="57">
        <v>229</v>
      </c>
      <c r="P174" s="57">
        <v>67</v>
      </c>
      <c r="Q174" s="57">
        <v>66</v>
      </c>
      <c r="R174" s="57">
        <v>169</v>
      </c>
      <c r="S174" s="57">
        <v>55</v>
      </c>
      <c r="T174" s="57">
        <v>1</v>
      </c>
      <c r="U174" s="57">
        <v>1311</v>
      </c>
      <c r="W174" s="52" t="str">
        <f t="shared" si="39"/>
        <v>自分や家族に関係のある問題として認識している(N=1311）</v>
      </c>
      <c r="X174" s="58">
        <f t="shared" si="40"/>
        <v>0.44927536231884058</v>
      </c>
      <c r="Y174" s="58">
        <f t="shared" si="40"/>
        <v>0.35621662852784136</v>
      </c>
      <c r="Z174" s="58">
        <f t="shared" si="40"/>
        <v>9.6109839816933634E-2</v>
      </c>
      <c r="AA174" s="58">
        <f t="shared" si="40"/>
        <v>8.3142639206712429E-2</v>
      </c>
      <c r="AB174" s="58">
        <f t="shared" si="40"/>
        <v>5.0343249427917618E-2</v>
      </c>
      <c r="AC174" s="58">
        <f t="shared" si="40"/>
        <v>3.5850495804729217E-2</v>
      </c>
      <c r="AD174" s="58">
        <f t="shared" si="40"/>
        <v>4.7292143401983219E-2</v>
      </c>
      <c r="AE174" s="58">
        <f t="shared" si="40"/>
        <v>0.17238749046529367</v>
      </c>
      <c r="AF174" s="58">
        <f t="shared" si="40"/>
        <v>0.13043478260869565</v>
      </c>
      <c r="AG174" s="58">
        <f t="shared" si="40"/>
        <v>6.6361556064073221E-2</v>
      </c>
      <c r="AH174" s="58">
        <f t="shared" si="40"/>
        <v>0.17467581998474446</v>
      </c>
      <c r="AI174" s="58">
        <f t="shared" si="40"/>
        <v>5.1106025934401222E-2</v>
      </c>
      <c r="AJ174" s="58">
        <f t="shared" si="40"/>
        <v>5.0343249427917618E-2</v>
      </c>
      <c r="AK174" s="58">
        <f t="shared" si="40"/>
        <v>0.12890922959572845</v>
      </c>
      <c r="AL174" s="58">
        <f t="shared" si="40"/>
        <v>4.1952707856598014E-2</v>
      </c>
      <c r="AM174" s="58">
        <f t="shared" si="40"/>
        <v>7.6277650648360034E-4</v>
      </c>
      <c r="AN174" s="58">
        <f t="shared" si="41"/>
        <v>1</v>
      </c>
    </row>
    <row r="175" spans="1:40" ht="23.25" customHeight="1" x14ac:dyDescent="0.15">
      <c r="A175" s="12" t="s">
        <v>344</v>
      </c>
      <c r="B175" s="70">
        <v>1</v>
      </c>
      <c r="C175" s="71" t="s">
        <v>345</v>
      </c>
      <c r="D175" s="65" t="s">
        <v>346</v>
      </c>
      <c r="E175" s="57">
        <v>82</v>
      </c>
      <c r="F175" s="57">
        <v>65</v>
      </c>
      <c r="G175" s="57">
        <v>34</v>
      </c>
      <c r="H175" s="57">
        <v>41</v>
      </c>
      <c r="I175" s="57">
        <v>24</v>
      </c>
      <c r="J175" s="57">
        <v>16</v>
      </c>
      <c r="K175" s="57">
        <v>21</v>
      </c>
      <c r="L175" s="57">
        <v>38</v>
      </c>
      <c r="M175" s="57">
        <v>22</v>
      </c>
      <c r="N175" s="57">
        <v>16</v>
      </c>
      <c r="O175" s="57">
        <v>32</v>
      </c>
      <c r="P175" s="57">
        <v>12</v>
      </c>
      <c r="Q175" s="57">
        <v>15</v>
      </c>
      <c r="R175" s="57">
        <v>28</v>
      </c>
      <c r="S175" s="57">
        <v>4</v>
      </c>
      <c r="T175" s="57">
        <v>0</v>
      </c>
      <c r="U175" s="57">
        <v>229</v>
      </c>
      <c r="W175" s="52" t="str">
        <f t="shared" si="39"/>
        <v>対価が得られる(N=229）</v>
      </c>
      <c r="X175" s="58">
        <f t="shared" si="40"/>
        <v>0.35807860262008734</v>
      </c>
      <c r="Y175" s="58">
        <f t="shared" si="40"/>
        <v>0.28384279475982532</v>
      </c>
      <c r="Z175" s="58">
        <f t="shared" si="40"/>
        <v>0.14847161572052403</v>
      </c>
      <c r="AA175" s="58">
        <f t="shared" si="40"/>
        <v>0.17903930131004367</v>
      </c>
      <c r="AB175" s="58">
        <f t="shared" si="40"/>
        <v>0.10480349344978165</v>
      </c>
      <c r="AC175" s="58">
        <f t="shared" si="40"/>
        <v>6.9868995633187769E-2</v>
      </c>
      <c r="AD175" s="58">
        <f t="shared" si="40"/>
        <v>9.1703056768558958E-2</v>
      </c>
      <c r="AE175" s="58">
        <f t="shared" si="40"/>
        <v>0.16593886462882096</v>
      </c>
      <c r="AF175" s="58">
        <f t="shared" si="40"/>
        <v>9.606986899563319E-2</v>
      </c>
      <c r="AG175" s="58">
        <f t="shared" si="40"/>
        <v>6.9868995633187769E-2</v>
      </c>
      <c r="AH175" s="58">
        <f t="shared" si="40"/>
        <v>0.13973799126637554</v>
      </c>
      <c r="AI175" s="58">
        <f t="shared" si="40"/>
        <v>5.2401746724890827E-2</v>
      </c>
      <c r="AJ175" s="58">
        <f t="shared" si="40"/>
        <v>6.5502183406113537E-2</v>
      </c>
      <c r="AK175" s="58">
        <f t="shared" si="40"/>
        <v>0.1222707423580786</v>
      </c>
      <c r="AL175" s="58">
        <f t="shared" si="40"/>
        <v>1.7467248908296942E-2</v>
      </c>
      <c r="AM175" s="58">
        <f t="shared" si="40"/>
        <v>0</v>
      </c>
      <c r="AN175" s="58">
        <f t="shared" si="41"/>
        <v>1</v>
      </c>
    </row>
    <row r="176" spans="1:40" ht="23.25" customHeight="1" x14ac:dyDescent="0.15">
      <c r="A176" s="13" t="s">
        <v>347</v>
      </c>
      <c r="B176" s="70">
        <v>1</v>
      </c>
      <c r="C176" s="71" t="s">
        <v>348</v>
      </c>
      <c r="D176" s="65" t="s">
        <v>349</v>
      </c>
      <c r="E176" s="57">
        <v>684</v>
      </c>
      <c r="F176" s="57">
        <v>439</v>
      </c>
      <c r="G176" s="57">
        <v>131</v>
      </c>
      <c r="H176" s="57">
        <v>65</v>
      </c>
      <c r="I176" s="57">
        <v>48</v>
      </c>
      <c r="J176" s="57">
        <v>25</v>
      </c>
      <c r="K176" s="57">
        <v>27</v>
      </c>
      <c r="L176" s="57">
        <v>249</v>
      </c>
      <c r="M176" s="57">
        <v>161</v>
      </c>
      <c r="N176" s="57">
        <v>88</v>
      </c>
      <c r="O176" s="57">
        <v>276</v>
      </c>
      <c r="P176" s="57">
        <v>58</v>
      </c>
      <c r="Q176" s="57">
        <v>55</v>
      </c>
      <c r="R176" s="57">
        <v>376</v>
      </c>
      <c r="S176" s="57">
        <v>84</v>
      </c>
      <c r="T176" s="57">
        <v>0</v>
      </c>
      <c r="U176" s="57">
        <v>1678</v>
      </c>
      <c r="W176" s="52" t="str">
        <f t="shared" si="39"/>
        <v>職場、自治会、ＰＴＡ等の取組みの一環として参加している(N=1678）</v>
      </c>
      <c r="X176" s="58">
        <f t="shared" si="40"/>
        <v>0.40762812872467225</v>
      </c>
      <c r="Y176" s="58">
        <f t="shared" si="40"/>
        <v>0.26162097735399287</v>
      </c>
      <c r="Z176" s="58">
        <f t="shared" si="40"/>
        <v>7.8069129916567337E-2</v>
      </c>
      <c r="AA176" s="58">
        <f t="shared" si="40"/>
        <v>3.873659117997616E-2</v>
      </c>
      <c r="AB176" s="58">
        <f t="shared" si="40"/>
        <v>2.8605482717520857E-2</v>
      </c>
      <c r="AC176" s="58">
        <f t="shared" si="40"/>
        <v>1.4898688915375448E-2</v>
      </c>
      <c r="AD176" s="58">
        <f t="shared" si="40"/>
        <v>1.6090584028605484E-2</v>
      </c>
      <c r="AE176" s="58">
        <f t="shared" si="40"/>
        <v>0.14839094159713945</v>
      </c>
      <c r="AF176" s="58">
        <f t="shared" si="40"/>
        <v>9.5947556615017873E-2</v>
      </c>
      <c r="AG176" s="58">
        <f t="shared" si="40"/>
        <v>5.2443384982121574E-2</v>
      </c>
      <c r="AH176" s="58">
        <f t="shared" si="40"/>
        <v>0.16448152562574495</v>
      </c>
      <c r="AI176" s="58">
        <f t="shared" si="40"/>
        <v>3.4564958283671038E-2</v>
      </c>
      <c r="AJ176" s="58">
        <f t="shared" si="40"/>
        <v>3.2777115613825986E-2</v>
      </c>
      <c r="AK176" s="58">
        <f t="shared" si="40"/>
        <v>0.22407628128724671</v>
      </c>
      <c r="AL176" s="58">
        <f t="shared" si="40"/>
        <v>5.0059594755661505E-2</v>
      </c>
      <c r="AM176" s="58">
        <f t="shared" si="40"/>
        <v>0</v>
      </c>
      <c r="AN176" s="58">
        <f t="shared" si="41"/>
        <v>1</v>
      </c>
    </row>
    <row r="177" spans="1:41" ht="23.25" customHeight="1" x14ac:dyDescent="0.15">
      <c r="A177" s="13" t="s">
        <v>350</v>
      </c>
      <c r="B177" s="70">
        <v>1</v>
      </c>
      <c r="C177" s="71" t="s">
        <v>351</v>
      </c>
      <c r="D177" s="65" t="s">
        <v>352</v>
      </c>
      <c r="E177" s="57">
        <v>233</v>
      </c>
      <c r="F177" s="57">
        <v>194</v>
      </c>
      <c r="G177" s="57">
        <v>37</v>
      </c>
      <c r="H177" s="57">
        <v>32</v>
      </c>
      <c r="I177" s="57">
        <v>14</v>
      </c>
      <c r="J177" s="57">
        <v>14</v>
      </c>
      <c r="K177" s="57">
        <v>12</v>
      </c>
      <c r="L177" s="57">
        <v>93</v>
      </c>
      <c r="M177" s="57">
        <v>63</v>
      </c>
      <c r="N177" s="57">
        <v>23</v>
      </c>
      <c r="O177" s="57">
        <v>93</v>
      </c>
      <c r="P177" s="57">
        <v>23</v>
      </c>
      <c r="Q177" s="57">
        <v>24</v>
      </c>
      <c r="R177" s="57">
        <v>106</v>
      </c>
      <c r="S177" s="57">
        <v>15</v>
      </c>
      <c r="T177" s="57">
        <v>1</v>
      </c>
      <c r="U177" s="57">
        <v>571</v>
      </c>
      <c r="W177" s="52" t="str">
        <f t="shared" si="39"/>
        <v>知人等に誘われた(N=571）</v>
      </c>
      <c r="X177" s="58">
        <f t="shared" si="40"/>
        <v>0.40805604203152362</v>
      </c>
      <c r="Y177" s="58">
        <f t="shared" si="40"/>
        <v>0.33975481611208408</v>
      </c>
      <c r="Z177" s="58">
        <f t="shared" si="40"/>
        <v>6.4798598949211902E-2</v>
      </c>
      <c r="AA177" s="58">
        <f t="shared" si="40"/>
        <v>5.6042031523642732E-2</v>
      </c>
      <c r="AB177" s="58">
        <f t="shared" si="40"/>
        <v>2.4518388791593695E-2</v>
      </c>
      <c r="AC177" s="58">
        <f t="shared" si="40"/>
        <v>2.4518388791593695E-2</v>
      </c>
      <c r="AD177" s="58">
        <f t="shared" si="40"/>
        <v>2.1015761821366025E-2</v>
      </c>
      <c r="AE177" s="58">
        <f t="shared" si="40"/>
        <v>0.1628721541155867</v>
      </c>
      <c r="AF177" s="58">
        <f t="shared" si="40"/>
        <v>0.11033274956217162</v>
      </c>
      <c r="AG177" s="58">
        <f t="shared" si="40"/>
        <v>4.0280210157618214E-2</v>
      </c>
      <c r="AH177" s="58">
        <f t="shared" si="40"/>
        <v>0.1628721541155867</v>
      </c>
      <c r="AI177" s="58">
        <f t="shared" si="40"/>
        <v>4.0280210157618214E-2</v>
      </c>
      <c r="AJ177" s="58">
        <f t="shared" si="40"/>
        <v>4.2031523642732049E-2</v>
      </c>
      <c r="AK177" s="58">
        <f t="shared" si="40"/>
        <v>0.18563922942206654</v>
      </c>
      <c r="AL177" s="58">
        <f t="shared" si="40"/>
        <v>2.6269702276707531E-2</v>
      </c>
      <c r="AM177" s="58">
        <f t="shared" si="40"/>
        <v>1.7513134851138354E-3</v>
      </c>
      <c r="AN177" s="58">
        <f t="shared" si="41"/>
        <v>1</v>
      </c>
    </row>
    <row r="178" spans="1:41" ht="23.25" customHeight="1" x14ac:dyDescent="0.15">
      <c r="A178" s="13" t="s">
        <v>353</v>
      </c>
      <c r="B178" s="70">
        <v>1</v>
      </c>
      <c r="C178" s="71" t="s">
        <v>37</v>
      </c>
      <c r="D178" s="65" t="s">
        <v>354</v>
      </c>
      <c r="E178" s="57">
        <v>21</v>
      </c>
      <c r="F178" s="57">
        <v>24</v>
      </c>
      <c r="G178" s="57">
        <v>5</v>
      </c>
      <c r="H178" s="57">
        <v>1</v>
      </c>
      <c r="I178" s="57">
        <v>4</v>
      </c>
      <c r="J178" s="57">
        <v>3</v>
      </c>
      <c r="K178" s="57">
        <v>3</v>
      </c>
      <c r="L178" s="57">
        <v>14</v>
      </c>
      <c r="M178" s="57">
        <v>13</v>
      </c>
      <c r="N178" s="57">
        <v>7</v>
      </c>
      <c r="O178" s="57">
        <v>9</v>
      </c>
      <c r="P178" s="57">
        <v>4</v>
      </c>
      <c r="Q178" s="57">
        <v>5</v>
      </c>
      <c r="R178" s="57">
        <v>18</v>
      </c>
      <c r="S178" s="57">
        <v>11</v>
      </c>
      <c r="T178" s="57">
        <v>2</v>
      </c>
      <c r="U178" s="57">
        <v>86</v>
      </c>
      <c r="W178" s="52" t="str">
        <f t="shared" si="39"/>
        <v>その他(N=86）</v>
      </c>
      <c r="X178" s="58">
        <f t="shared" si="40"/>
        <v>0.2441860465116279</v>
      </c>
      <c r="Y178" s="58">
        <f t="shared" si="40"/>
        <v>0.27906976744186046</v>
      </c>
      <c r="Z178" s="58">
        <f t="shared" si="40"/>
        <v>5.8139534883720929E-2</v>
      </c>
      <c r="AA178" s="58">
        <f t="shared" si="40"/>
        <v>1.1627906976744186E-2</v>
      </c>
      <c r="AB178" s="58">
        <f t="shared" si="40"/>
        <v>4.6511627906976744E-2</v>
      </c>
      <c r="AC178" s="58">
        <f t="shared" si="40"/>
        <v>3.4883720930232558E-2</v>
      </c>
      <c r="AD178" s="58">
        <f t="shared" si="40"/>
        <v>3.4883720930232558E-2</v>
      </c>
      <c r="AE178" s="58">
        <f t="shared" si="40"/>
        <v>0.16279069767441862</v>
      </c>
      <c r="AF178" s="58">
        <f t="shared" si="40"/>
        <v>0.15116279069767441</v>
      </c>
      <c r="AG178" s="58">
        <f t="shared" si="40"/>
        <v>8.1395348837209308E-2</v>
      </c>
      <c r="AH178" s="58">
        <f t="shared" si="40"/>
        <v>0.10465116279069768</v>
      </c>
      <c r="AI178" s="58">
        <f t="shared" si="40"/>
        <v>4.6511627906976744E-2</v>
      </c>
      <c r="AJ178" s="58">
        <f t="shared" si="40"/>
        <v>5.8139534883720929E-2</v>
      </c>
      <c r="AK178" s="58">
        <f t="shared" si="40"/>
        <v>0.20930232558139536</v>
      </c>
      <c r="AL178" s="58">
        <f t="shared" si="40"/>
        <v>0.12790697674418605</v>
      </c>
      <c r="AM178" s="58">
        <f t="shared" si="40"/>
        <v>2.3255813953488372E-2</v>
      </c>
      <c r="AN178" s="58">
        <f t="shared" si="41"/>
        <v>1</v>
      </c>
    </row>
    <row r="179" spans="1:41" x14ac:dyDescent="0.15">
      <c r="A179" s="12"/>
      <c r="B179" s="12"/>
      <c r="C179" s="60"/>
      <c r="D179" s="12"/>
      <c r="E179" s="12"/>
      <c r="F179" s="12"/>
      <c r="G179" s="12"/>
      <c r="H179" s="12"/>
      <c r="I179" s="12"/>
      <c r="J179" s="12"/>
      <c r="K179" s="12"/>
      <c r="L179" s="12"/>
      <c r="M179" s="12"/>
      <c r="N179" s="12"/>
      <c r="O179" s="12"/>
      <c r="P179" s="12"/>
      <c r="Q179" s="12"/>
      <c r="R179" s="12"/>
      <c r="S179" s="12"/>
      <c r="T179" s="12"/>
      <c r="U179" s="12"/>
      <c r="W179" s="60"/>
      <c r="AB179" s="61"/>
      <c r="AI179" s="61"/>
      <c r="AJ179" s="61"/>
      <c r="AK179" s="61"/>
      <c r="AL179" s="61"/>
      <c r="AM179" s="61"/>
      <c r="AN179" s="61"/>
    </row>
    <row r="180" spans="1:41" x14ac:dyDescent="0.15">
      <c r="C180" s="60"/>
      <c r="P180" s="59"/>
      <c r="Q180" s="59"/>
      <c r="R180" s="59"/>
      <c r="S180" s="59"/>
      <c r="T180" s="59"/>
      <c r="U180" s="59" t="s">
        <v>1381</v>
      </c>
      <c r="W180" s="60"/>
      <c r="AB180" s="61"/>
      <c r="AI180" s="61"/>
      <c r="AJ180" s="61"/>
      <c r="AK180" s="61"/>
      <c r="AL180" s="61"/>
      <c r="AM180" s="61"/>
      <c r="AN180" s="62"/>
    </row>
    <row r="181" spans="1:41" ht="12" customHeight="1" x14ac:dyDescent="0.15">
      <c r="A181" s="12"/>
      <c r="B181" s="12"/>
      <c r="C181" s="130" t="s">
        <v>356</v>
      </c>
      <c r="E181" s="89"/>
      <c r="F181" s="89"/>
      <c r="G181" s="89"/>
      <c r="H181" s="89"/>
      <c r="I181" s="89"/>
      <c r="J181" s="89"/>
      <c r="K181" s="89"/>
      <c r="L181" s="89"/>
      <c r="M181" s="89"/>
      <c r="N181" s="89"/>
      <c r="O181" s="89"/>
      <c r="P181" s="89"/>
      <c r="Q181" s="89"/>
      <c r="R181" s="89"/>
      <c r="S181" s="89"/>
      <c r="T181" s="89"/>
      <c r="U181" s="89"/>
      <c r="W181" s="136" t="str">
        <f>+C181</f>
        <v>＜地域活動の非参加理由＞</v>
      </c>
      <c r="X181" s="89"/>
      <c r="Y181" s="89"/>
      <c r="Z181" s="89"/>
      <c r="AA181" s="89"/>
      <c r="AB181" s="89"/>
      <c r="AC181" s="89"/>
      <c r="AD181" s="89"/>
      <c r="AE181" s="89"/>
      <c r="AF181" s="89"/>
      <c r="AG181" s="89"/>
      <c r="AH181" s="89"/>
      <c r="AI181" s="89"/>
      <c r="AJ181" s="89"/>
      <c r="AK181" s="89"/>
      <c r="AL181" s="89"/>
      <c r="AM181" s="89"/>
      <c r="AN181" s="89"/>
    </row>
    <row r="182" spans="1:41" ht="101.25" x14ac:dyDescent="0.15">
      <c r="A182" s="13" t="s">
        <v>357</v>
      </c>
      <c r="B182" s="46" t="s">
        <v>358</v>
      </c>
      <c r="C182" s="131"/>
      <c r="E182" s="90" t="s">
        <v>1012</v>
      </c>
      <c r="F182" s="90" t="s">
        <v>1013</v>
      </c>
      <c r="G182" s="90" t="s">
        <v>1014</v>
      </c>
      <c r="H182" s="90" t="s">
        <v>1015</v>
      </c>
      <c r="I182" s="90" t="s">
        <v>1016</v>
      </c>
      <c r="J182" s="90" t="s">
        <v>1017</v>
      </c>
      <c r="K182" s="90" t="s">
        <v>1018</v>
      </c>
      <c r="L182" s="90" t="s">
        <v>1019</v>
      </c>
      <c r="M182" s="90" t="s">
        <v>1020</v>
      </c>
      <c r="N182" s="90" t="s">
        <v>1021</v>
      </c>
      <c r="O182" s="90" t="s">
        <v>1022</v>
      </c>
      <c r="P182" s="91" t="s">
        <v>1023</v>
      </c>
      <c r="Q182" s="91" t="s">
        <v>1024</v>
      </c>
      <c r="R182" s="91" t="s">
        <v>1025</v>
      </c>
      <c r="S182" s="91" t="s">
        <v>1026</v>
      </c>
      <c r="T182" s="91" t="s">
        <v>617</v>
      </c>
      <c r="U182" s="92" t="s">
        <v>140</v>
      </c>
      <c r="W182" s="137"/>
      <c r="X182" s="90" t="s">
        <v>572</v>
      </c>
      <c r="Y182" s="90" t="s">
        <v>1013</v>
      </c>
      <c r="Z182" s="90" t="s">
        <v>1014</v>
      </c>
      <c r="AA182" s="90" t="s">
        <v>1015</v>
      </c>
      <c r="AB182" s="90" t="s">
        <v>1016</v>
      </c>
      <c r="AC182" s="90" t="s">
        <v>1017</v>
      </c>
      <c r="AD182" s="90" t="s">
        <v>1018</v>
      </c>
      <c r="AE182" s="90" t="s">
        <v>1019</v>
      </c>
      <c r="AF182" s="90" t="s">
        <v>1020</v>
      </c>
      <c r="AG182" s="90" t="s">
        <v>1021</v>
      </c>
      <c r="AH182" s="90" t="s">
        <v>1022</v>
      </c>
      <c r="AI182" s="91" t="s">
        <v>1023</v>
      </c>
      <c r="AJ182" s="91" t="s">
        <v>1024</v>
      </c>
      <c r="AK182" s="91" t="s">
        <v>1025</v>
      </c>
      <c r="AL182" s="91" t="s">
        <v>1026</v>
      </c>
      <c r="AM182" s="91" t="s">
        <v>617</v>
      </c>
      <c r="AN182" s="92" t="s">
        <v>140</v>
      </c>
    </row>
    <row r="183" spans="1:41" x14ac:dyDescent="0.15">
      <c r="B183" s="51"/>
      <c r="C183" s="52" t="s">
        <v>150</v>
      </c>
      <c r="D183" s="51"/>
      <c r="E183" s="57">
        <v>2043</v>
      </c>
      <c r="F183" s="57">
        <v>1252</v>
      </c>
      <c r="G183" s="57">
        <v>298</v>
      </c>
      <c r="H183" s="57">
        <v>106</v>
      </c>
      <c r="I183" s="57">
        <v>60</v>
      </c>
      <c r="J183" s="57">
        <v>48</v>
      </c>
      <c r="K183" s="57">
        <v>29</v>
      </c>
      <c r="L183" s="57">
        <v>278</v>
      </c>
      <c r="M183" s="57">
        <v>69</v>
      </c>
      <c r="N183" s="57">
        <v>129</v>
      </c>
      <c r="O183" s="57">
        <v>366</v>
      </c>
      <c r="P183" s="57">
        <v>40</v>
      </c>
      <c r="Q183" s="57">
        <v>43</v>
      </c>
      <c r="R183" s="57">
        <v>1858</v>
      </c>
      <c r="S183" s="57">
        <v>195</v>
      </c>
      <c r="T183" s="57">
        <v>20</v>
      </c>
      <c r="U183" s="57">
        <v>5282</v>
      </c>
      <c r="W183" s="52" t="str">
        <f t="shared" ref="W183:W188" si="42">+C183&amp;"(N="&amp;U183&amp;"）"</f>
        <v>全体(N=5282）</v>
      </c>
      <c r="X183" s="58">
        <f t="shared" ref="X183:AM188" si="43">+E183/$U183</f>
        <v>0.38678530859522908</v>
      </c>
      <c r="Y183" s="58">
        <f t="shared" si="43"/>
        <v>0.23703142748958728</v>
      </c>
      <c r="Z183" s="58">
        <f t="shared" si="43"/>
        <v>5.6418023475956078E-2</v>
      </c>
      <c r="AA183" s="58">
        <f t="shared" si="43"/>
        <v>2.0068156001514577E-2</v>
      </c>
      <c r="AB183" s="58">
        <f t="shared" si="43"/>
        <v>1.1359333585762969E-2</v>
      </c>
      <c r="AC183" s="58">
        <f t="shared" si="43"/>
        <v>9.0874668686103752E-3</v>
      </c>
      <c r="AD183" s="58">
        <f t="shared" si="43"/>
        <v>5.4903445664521017E-3</v>
      </c>
      <c r="AE183" s="58">
        <f t="shared" si="43"/>
        <v>5.2631578947368418E-2</v>
      </c>
      <c r="AF183" s="58">
        <f t="shared" si="43"/>
        <v>1.3063233623627414E-2</v>
      </c>
      <c r="AG183" s="58">
        <f t="shared" si="43"/>
        <v>2.4422567209390383E-2</v>
      </c>
      <c r="AH183" s="58">
        <f t="shared" si="43"/>
        <v>6.9291934873154104E-2</v>
      </c>
      <c r="AI183" s="58">
        <f t="shared" si="43"/>
        <v>7.5728890571753124E-3</v>
      </c>
      <c r="AJ183" s="58">
        <f t="shared" si="43"/>
        <v>8.1408557364634603E-3</v>
      </c>
      <c r="AK183" s="58">
        <f t="shared" si="43"/>
        <v>0.35176069670579324</v>
      </c>
      <c r="AL183" s="58">
        <f t="shared" si="43"/>
        <v>3.6917834153729651E-2</v>
      </c>
      <c r="AM183" s="58">
        <f t="shared" si="43"/>
        <v>3.7864445285876562E-3</v>
      </c>
      <c r="AN183" s="58">
        <f t="shared" ref="AN183:AN188" si="44">+U183/$U183</f>
        <v>1</v>
      </c>
    </row>
    <row r="184" spans="1:41" x14ac:dyDescent="0.15">
      <c r="A184" s="13" t="s">
        <v>359</v>
      </c>
      <c r="B184" s="70">
        <v>1</v>
      </c>
      <c r="C184" s="71" t="s">
        <v>134</v>
      </c>
      <c r="D184" s="65" t="s">
        <v>360</v>
      </c>
      <c r="E184" s="57">
        <v>1151</v>
      </c>
      <c r="F184" s="57">
        <v>707</v>
      </c>
      <c r="G184" s="57">
        <v>200</v>
      </c>
      <c r="H184" s="57">
        <v>67</v>
      </c>
      <c r="I184" s="57">
        <v>38</v>
      </c>
      <c r="J184" s="57">
        <v>30</v>
      </c>
      <c r="K184" s="57">
        <v>13</v>
      </c>
      <c r="L184" s="57">
        <v>160</v>
      </c>
      <c r="M184" s="57">
        <v>34</v>
      </c>
      <c r="N184" s="57">
        <v>78</v>
      </c>
      <c r="O184" s="57">
        <v>195</v>
      </c>
      <c r="P184" s="57">
        <v>16</v>
      </c>
      <c r="Q184" s="57">
        <v>15</v>
      </c>
      <c r="R184" s="57">
        <v>911</v>
      </c>
      <c r="S184" s="57">
        <v>78</v>
      </c>
      <c r="T184" s="57">
        <v>7</v>
      </c>
      <c r="U184" s="57">
        <v>2796</v>
      </c>
      <c r="W184" s="52" t="str">
        <f t="shared" si="42"/>
        <v>時間的な負担が大きい(N=2796）</v>
      </c>
      <c r="X184" s="58">
        <f t="shared" si="43"/>
        <v>0.41165951359084407</v>
      </c>
      <c r="Y184" s="58">
        <f t="shared" si="43"/>
        <v>0.25286123032904151</v>
      </c>
      <c r="Z184" s="58">
        <f t="shared" si="43"/>
        <v>7.1530758226037203E-2</v>
      </c>
      <c r="AA184" s="58">
        <f t="shared" si="43"/>
        <v>2.3962804005722461E-2</v>
      </c>
      <c r="AB184" s="58">
        <f t="shared" si="43"/>
        <v>1.3590844062947067E-2</v>
      </c>
      <c r="AC184" s="58">
        <f t="shared" si="43"/>
        <v>1.0729613733905579E-2</v>
      </c>
      <c r="AD184" s="58">
        <f t="shared" si="43"/>
        <v>4.6494992846924177E-3</v>
      </c>
      <c r="AE184" s="58">
        <f t="shared" si="43"/>
        <v>5.7224606580829757E-2</v>
      </c>
      <c r="AF184" s="58">
        <f t="shared" si="43"/>
        <v>1.2160228898426323E-2</v>
      </c>
      <c r="AG184" s="58">
        <f t="shared" si="43"/>
        <v>2.7896995708154508E-2</v>
      </c>
      <c r="AH184" s="58">
        <f t="shared" si="43"/>
        <v>6.974248927038626E-2</v>
      </c>
      <c r="AI184" s="58">
        <f t="shared" si="43"/>
        <v>5.7224606580829757E-3</v>
      </c>
      <c r="AJ184" s="58">
        <f t="shared" si="43"/>
        <v>5.3648068669527897E-3</v>
      </c>
      <c r="AK184" s="58">
        <f t="shared" si="43"/>
        <v>0.32582260371959942</v>
      </c>
      <c r="AL184" s="58">
        <f t="shared" si="43"/>
        <v>2.7896995708154508E-2</v>
      </c>
      <c r="AM184" s="58">
        <f t="shared" si="43"/>
        <v>2.5035765379113019E-3</v>
      </c>
      <c r="AN184" s="58">
        <f t="shared" si="44"/>
        <v>1</v>
      </c>
    </row>
    <row r="185" spans="1:41" x14ac:dyDescent="0.15">
      <c r="A185" s="13" t="s">
        <v>361</v>
      </c>
      <c r="B185" s="70">
        <v>1</v>
      </c>
      <c r="C185" s="71" t="s">
        <v>135</v>
      </c>
      <c r="D185" s="65" t="s">
        <v>362</v>
      </c>
      <c r="E185" s="57">
        <v>409</v>
      </c>
      <c r="F185" s="57">
        <v>257</v>
      </c>
      <c r="G185" s="57">
        <v>65</v>
      </c>
      <c r="H185" s="57">
        <v>28</v>
      </c>
      <c r="I185" s="57">
        <v>12</v>
      </c>
      <c r="J185" s="57">
        <v>9</v>
      </c>
      <c r="K185" s="57">
        <v>7</v>
      </c>
      <c r="L185" s="57">
        <v>59</v>
      </c>
      <c r="M185" s="57">
        <v>11</v>
      </c>
      <c r="N185" s="57">
        <v>24</v>
      </c>
      <c r="O185" s="57">
        <v>75</v>
      </c>
      <c r="P185" s="57">
        <v>11</v>
      </c>
      <c r="Q185" s="57">
        <v>12</v>
      </c>
      <c r="R185" s="57">
        <v>334</v>
      </c>
      <c r="S185" s="57">
        <v>28</v>
      </c>
      <c r="T185" s="57">
        <v>1</v>
      </c>
      <c r="U185" s="57">
        <v>989</v>
      </c>
      <c r="W185" s="52" t="str">
        <f t="shared" si="42"/>
        <v>経済的な負担が大きい(N=989）</v>
      </c>
      <c r="X185" s="58">
        <f t="shared" si="43"/>
        <v>0.41354903943377147</v>
      </c>
      <c r="Y185" s="58">
        <f t="shared" si="43"/>
        <v>0.25985844287158744</v>
      </c>
      <c r="Z185" s="58">
        <f t="shared" si="43"/>
        <v>6.5722952477249741E-2</v>
      </c>
      <c r="AA185" s="58">
        <f t="shared" si="43"/>
        <v>2.8311425682507583E-2</v>
      </c>
      <c r="AB185" s="58">
        <f t="shared" si="43"/>
        <v>1.2133468149646108E-2</v>
      </c>
      <c r="AC185" s="58">
        <f t="shared" si="43"/>
        <v>9.1001011122345803E-3</v>
      </c>
      <c r="AD185" s="58">
        <f t="shared" si="43"/>
        <v>7.0778564206268957E-3</v>
      </c>
      <c r="AE185" s="58">
        <f t="shared" si="43"/>
        <v>5.9656218402426693E-2</v>
      </c>
      <c r="AF185" s="58">
        <f t="shared" si="43"/>
        <v>1.1122345803842264E-2</v>
      </c>
      <c r="AG185" s="58">
        <f t="shared" si="43"/>
        <v>2.4266936299292215E-2</v>
      </c>
      <c r="AH185" s="58">
        <f t="shared" si="43"/>
        <v>7.583417593528817E-2</v>
      </c>
      <c r="AI185" s="58">
        <f t="shared" si="43"/>
        <v>1.1122345803842264E-2</v>
      </c>
      <c r="AJ185" s="58">
        <f t="shared" si="43"/>
        <v>1.2133468149646108E-2</v>
      </c>
      <c r="AK185" s="58">
        <f t="shared" si="43"/>
        <v>0.33771486349848334</v>
      </c>
      <c r="AL185" s="58">
        <f t="shared" si="43"/>
        <v>2.8311425682507583E-2</v>
      </c>
      <c r="AM185" s="58">
        <f t="shared" si="43"/>
        <v>1.0111223458038423E-3</v>
      </c>
      <c r="AN185" s="58">
        <f t="shared" si="44"/>
        <v>1</v>
      </c>
    </row>
    <row r="186" spans="1:41" x14ac:dyDescent="0.15">
      <c r="A186" s="13" t="s">
        <v>363</v>
      </c>
      <c r="B186" s="70">
        <v>1</v>
      </c>
      <c r="C186" s="71" t="s">
        <v>136</v>
      </c>
      <c r="D186" s="65" t="s">
        <v>364</v>
      </c>
      <c r="E186" s="57">
        <v>578</v>
      </c>
      <c r="F186" s="57">
        <v>374</v>
      </c>
      <c r="G186" s="57">
        <v>70</v>
      </c>
      <c r="H186" s="57">
        <v>40</v>
      </c>
      <c r="I186" s="57">
        <v>12</v>
      </c>
      <c r="J186" s="57">
        <v>13</v>
      </c>
      <c r="K186" s="57">
        <v>9</v>
      </c>
      <c r="L186" s="57">
        <v>88</v>
      </c>
      <c r="M186" s="57">
        <v>20</v>
      </c>
      <c r="N186" s="57">
        <v>52</v>
      </c>
      <c r="O186" s="57">
        <v>104</v>
      </c>
      <c r="P186" s="57">
        <v>17</v>
      </c>
      <c r="Q186" s="57">
        <v>13</v>
      </c>
      <c r="R186" s="57">
        <v>476</v>
      </c>
      <c r="S186" s="57">
        <v>52</v>
      </c>
      <c r="T186" s="57">
        <v>4</v>
      </c>
      <c r="U186" s="57">
        <v>1418</v>
      </c>
      <c r="W186" s="52" t="str">
        <f t="shared" si="42"/>
        <v>体力的な負担が大きい(N=1418）</v>
      </c>
      <c r="X186" s="58">
        <f t="shared" si="43"/>
        <v>0.40761636107193228</v>
      </c>
      <c r="Y186" s="58">
        <f t="shared" si="43"/>
        <v>0.26375176304654441</v>
      </c>
      <c r="Z186" s="58">
        <f t="shared" si="43"/>
        <v>4.9365303244005641E-2</v>
      </c>
      <c r="AA186" s="58">
        <f t="shared" si="43"/>
        <v>2.8208744710860368E-2</v>
      </c>
      <c r="AB186" s="58">
        <f t="shared" si="43"/>
        <v>8.4626234132581107E-3</v>
      </c>
      <c r="AC186" s="58">
        <f t="shared" si="43"/>
        <v>9.1678420310296188E-3</v>
      </c>
      <c r="AD186" s="58">
        <f t="shared" si="43"/>
        <v>6.3469675599435822E-3</v>
      </c>
      <c r="AE186" s="58">
        <f t="shared" si="43"/>
        <v>6.2059238363892807E-2</v>
      </c>
      <c r="AF186" s="58">
        <f t="shared" si="43"/>
        <v>1.4104372355430184E-2</v>
      </c>
      <c r="AG186" s="58">
        <f t="shared" si="43"/>
        <v>3.6671368124118475E-2</v>
      </c>
      <c r="AH186" s="58">
        <f t="shared" si="43"/>
        <v>7.334273624823695E-2</v>
      </c>
      <c r="AI186" s="58">
        <f t="shared" si="43"/>
        <v>1.1988716502115656E-2</v>
      </c>
      <c r="AJ186" s="58">
        <f t="shared" si="43"/>
        <v>9.1678420310296188E-3</v>
      </c>
      <c r="AK186" s="58">
        <f t="shared" si="43"/>
        <v>0.33568406205923834</v>
      </c>
      <c r="AL186" s="58">
        <f t="shared" si="43"/>
        <v>3.6671368124118475E-2</v>
      </c>
      <c r="AM186" s="58">
        <f t="shared" si="43"/>
        <v>2.8208744710860366E-3</v>
      </c>
      <c r="AN186" s="58">
        <f t="shared" si="44"/>
        <v>1</v>
      </c>
    </row>
    <row r="187" spans="1:41" x14ac:dyDescent="0.15">
      <c r="A187" s="13" t="s">
        <v>365</v>
      </c>
      <c r="B187" s="70">
        <v>1</v>
      </c>
      <c r="C187" s="71" t="s">
        <v>137</v>
      </c>
      <c r="D187" s="65" t="s">
        <v>366</v>
      </c>
      <c r="E187" s="57">
        <v>743</v>
      </c>
      <c r="F187" s="57">
        <v>458</v>
      </c>
      <c r="G187" s="57">
        <v>103</v>
      </c>
      <c r="H187" s="57">
        <v>39</v>
      </c>
      <c r="I187" s="57">
        <v>18</v>
      </c>
      <c r="J187" s="57">
        <v>15</v>
      </c>
      <c r="K187" s="57">
        <v>10</v>
      </c>
      <c r="L187" s="57">
        <v>82</v>
      </c>
      <c r="M187" s="57">
        <v>26</v>
      </c>
      <c r="N187" s="57">
        <v>43</v>
      </c>
      <c r="O187" s="57">
        <v>119</v>
      </c>
      <c r="P187" s="57">
        <v>15</v>
      </c>
      <c r="Q187" s="57">
        <v>12</v>
      </c>
      <c r="R187" s="57">
        <v>835</v>
      </c>
      <c r="S187" s="57">
        <v>83</v>
      </c>
      <c r="T187" s="57">
        <v>11</v>
      </c>
      <c r="U187" s="57">
        <v>2089</v>
      </c>
      <c r="W187" s="52" t="str">
        <f t="shared" si="42"/>
        <v>地域社会とのつながりが煩わしい(N=2089）</v>
      </c>
      <c r="X187" s="58">
        <f t="shared" si="43"/>
        <v>0.35567257060794638</v>
      </c>
      <c r="Y187" s="58">
        <f t="shared" si="43"/>
        <v>0.21924365725227382</v>
      </c>
      <c r="Z187" s="58">
        <f t="shared" si="43"/>
        <v>4.9305887984681669E-2</v>
      </c>
      <c r="AA187" s="58">
        <f t="shared" si="43"/>
        <v>1.8669219722355194E-2</v>
      </c>
      <c r="AB187" s="58">
        <f t="shared" si="43"/>
        <v>8.6165629487793202E-3</v>
      </c>
      <c r="AC187" s="58">
        <f t="shared" si="43"/>
        <v>7.1804691239827668E-3</v>
      </c>
      <c r="AD187" s="58">
        <f t="shared" si="43"/>
        <v>4.7869794159885112E-3</v>
      </c>
      <c r="AE187" s="58">
        <f t="shared" si="43"/>
        <v>3.9253231211105792E-2</v>
      </c>
      <c r="AF187" s="58">
        <f t="shared" si="43"/>
        <v>1.2446146481570129E-2</v>
      </c>
      <c r="AG187" s="58">
        <f t="shared" si="43"/>
        <v>2.0584011488750598E-2</v>
      </c>
      <c r="AH187" s="58">
        <f t="shared" si="43"/>
        <v>5.6965055050263287E-2</v>
      </c>
      <c r="AI187" s="58">
        <f t="shared" si="43"/>
        <v>7.1804691239827668E-3</v>
      </c>
      <c r="AJ187" s="58">
        <f t="shared" si="43"/>
        <v>5.7443752991862135E-3</v>
      </c>
      <c r="AK187" s="58">
        <f t="shared" si="43"/>
        <v>0.39971278123504067</v>
      </c>
      <c r="AL187" s="58">
        <f t="shared" si="43"/>
        <v>3.9731929152704647E-2</v>
      </c>
      <c r="AM187" s="58">
        <f t="shared" si="43"/>
        <v>5.2656773575873624E-3</v>
      </c>
      <c r="AN187" s="58">
        <f t="shared" si="44"/>
        <v>1</v>
      </c>
    </row>
    <row r="188" spans="1:41" x14ac:dyDescent="0.15">
      <c r="A188" s="13" t="s">
        <v>367</v>
      </c>
      <c r="B188" s="70">
        <v>1</v>
      </c>
      <c r="C188" s="71" t="s">
        <v>37</v>
      </c>
      <c r="D188" s="65" t="s">
        <v>368</v>
      </c>
      <c r="E188" s="57">
        <v>147</v>
      </c>
      <c r="F188" s="57">
        <v>108</v>
      </c>
      <c r="G188" s="57">
        <v>18</v>
      </c>
      <c r="H188" s="57">
        <v>8</v>
      </c>
      <c r="I188" s="57">
        <v>5</v>
      </c>
      <c r="J188" s="57">
        <v>2</v>
      </c>
      <c r="K188" s="57">
        <v>5</v>
      </c>
      <c r="L188" s="57">
        <v>25</v>
      </c>
      <c r="M188" s="57">
        <v>11</v>
      </c>
      <c r="N188" s="57">
        <v>8</v>
      </c>
      <c r="O188" s="57">
        <v>45</v>
      </c>
      <c r="P188" s="57">
        <v>3</v>
      </c>
      <c r="Q188" s="57">
        <v>6</v>
      </c>
      <c r="R188" s="57">
        <v>119</v>
      </c>
      <c r="S188" s="57">
        <v>34</v>
      </c>
      <c r="T188" s="57">
        <v>4</v>
      </c>
      <c r="U188" s="57">
        <v>397</v>
      </c>
      <c r="W188" s="52" t="str">
        <f t="shared" si="42"/>
        <v>その他(N=397）</v>
      </c>
      <c r="X188" s="58">
        <f t="shared" si="43"/>
        <v>0.37027707808564231</v>
      </c>
      <c r="Y188" s="58">
        <f t="shared" si="43"/>
        <v>0.27204030226700254</v>
      </c>
      <c r="Z188" s="58">
        <f t="shared" si="43"/>
        <v>4.534005037783375E-2</v>
      </c>
      <c r="AA188" s="58">
        <f t="shared" si="43"/>
        <v>2.0151133501259445E-2</v>
      </c>
      <c r="AB188" s="58">
        <f t="shared" si="43"/>
        <v>1.2594458438287154E-2</v>
      </c>
      <c r="AC188" s="58">
        <f t="shared" si="43"/>
        <v>5.0377833753148613E-3</v>
      </c>
      <c r="AD188" s="58">
        <f t="shared" si="43"/>
        <v>1.2594458438287154E-2</v>
      </c>
      <c r="AE188" s="58">
        <f t="shared" si="43"/>
        <v>6.2972292191435769E-2</v>
      </c>
      <c r="AF188" s="58">
        <f t="shared" si="43"/>
        <v>2.7707808564231738E-2</v>
      </c>
      <c r="AG188" s="58">
        <f t="shared" si="43"/>
        <v>2.0151133501259445E-2</v>
      </c>
      <c r="AH188" s="58">
        <f t="shared" si="43"/>
        <v>0.11335012594458438</v>
      </c>
      <c r="AI188" s="58">
        <f t="shared" si="43"/>
        <v>7.556675062972292E-3</v>
      </c>
      <c r="AJ188" s="58">
        <f t="shared" si="43"/>
        <v>1.5113350125944584E-2</v>
      </c>
      <c r="AK188" s="58">
        <f t="shared" si="43"/>
        <v>0.29974811083123426</v>
      </c>
      <c r="AL188" s="58">
        <f t="shared" si="43"/>
        <v>8.5642317380352648E-2</v>
      </c>
      <c r="AM188" s="58">
        <f t="shared" si="43"/>
        <v>1.0075566750629723E-2</v>
      </c>
      <c r="AN188" s="58">
        <f t="shared" si="44"/>
        <v>1</v>
      </c>
    </row>
    <row r="189" spans="1:41" x14ac:dyDescent="0.15">
      <c r="Q189" s="46"/>
      <c r="R189" s="46"/>
      <c r="S189" s="46"/>
      <c r="AB189" s="61"/>
      <c r="AI189" s="61"/>
      <c r="AJ189" s="61"/>
      <c r="AK189" s="61"/>
      <c r="AL189" s="61"/>
      <c r="AM189" s="61"/>
      <c r="AN189" s="61"/>
      <c r="AO189" s="46"/>
    </row>
    <row r="190" spans="1:41" x14ac:dyDescent="0.15">
      <c r="C190" s="60"/>
      <c r="P190" s="59"/>
      <c r="Q190" s="59"/>
      <c r="R190" s="59"/>
      <c r="S190" s="59"/>
      <c r="T190" s="59"/>
      <c r="U190" s="59" t="s">
        <v>1391</v>
      </c>
      <c r="W190" s="60"/>
      <c r="AB190" s="61"/>
      <c r="AI190" s="61"/>
      <c r="AJ190" s="61"/>
      <c r="AK190" s="61"/>
      <c r="AL190" s="61"/>
      <c r="AM190" s="61"/>
      <c r="AN190" s="62"/>
    </row>
    <row r="191" spans="1:41" ht="12" customHeight="1" x14ac:dyDescent="0.15">
      <c r="A191" s="12"/>
      <c r="B191" s="12"/>
      <c r="C191" s="130" t="s">
        <v>369</v>
      </c>
      <c r="E191" s="89"/>
      <c r="F191" s="89"/>
      <c r="G191" s="89"/>
      <c r="H191" s="89"/>
      <c r="I191" s="89"/>
      <c r="J191" s="89"/>
      <c r="K191" s="89"/>
      <c r="L191" s="89"/>
      <c r="M191" s="89"/>
      <c r="N191" s="89"/>
      <c r="O191" s="89"/>
      <c r="P191" s="89"/>
      <c r="Q191" s="89"/>
      <c r="R191" s="89"/>
      <c r="S191" s="89"/>
      <c r="T191" s="89"/>
      <c r="U191" s="89"/>
      <c r="W191" s="136" t="str">
        <f>+C191</f>
        <v>＜訪問のきっかけ＞</v>
      </c>
      <c r="X191" s="89"/>
      <c r="Y191" s="89"/>
      <c r="Z191" s="89"/>
      <c r="AA191" s="89"/>
      <c r="AB191" s="89"/>
      <c r="AC191" s="89"/>
      <c r="AD191" s="89"/>
      <c r="AE191" s="89"/>
      <c r="AF191" s="89"/>
      <c r="AG191" s="89"/>
      <c r="AH191" s="89"/>
      <c r="AI191" s="89"/>
      <c r="AJ191" s="89"/>
      <c r="AK191" s="89"/>
      <c r="AL191" s="89"/>
      <c r="AM191" s="89"/>
      <c r="AN191" s="89"/>
    </row>
    <row r="192" spans="1:41" ht="101.25" x14ac:dyDescent="0.15">
      <c r="A192" s="13" t="s">
        <v>370</v>
      </c>
      <c r="B192" s="83" t="s">
        <v>371</v>
      </c>
      <c r="C192" s="131"/>
      <c r="E192" s="90" t="s">
        <v>1012</v>
      </c>
      <c r="F192" s="90" t="s">
        <v>1013</v>
      </c>
      <c r="G192" s="90" t="s">
        <v>1014</v>
      </c>
      <c r="H192" s="90" t="s">
        <v>1015</v>
      </c>
      <c r="I192" s="90" t="s">
        <v>1016</v>
      </c>
      <c r="J192" s="90" t="s">
        <v>1017</v>
      </c>
      <c r="K192" s="90" t="s">
        <v>1018</v>
      </c>
      <c r="L192" s="90" t="s">
        <v>1019</v>
      </c>
      <c r="M192" s="90" t="s">
        <v>1020</v>
      </c>
      <c r="N192" s="90" t="s">
        <v>1021</v>
      </c>
      <c r="O192" s="90" t="s">
        <v>1022</v>
      </c>
      <c r="P192" s="91" t="s">
        <v>1023</v>
      </c>
      <c r="Q192" s="91" t="s">
        <v>1024</v>
      </c>
      <c r="R192" s="91" t="s">
        <v>1025</v>
      </c>
      <c r="S192" s="91" t="s">
        <v>1026</v>
      </c>
      <c r="T192" s="91" t="s">
        <v>617</v>
      </c>
      <c r="U192" s="92" t="s">
        <v>140</v>
      </c>
      <c r="W192" s="137"/>
      <c r="X192" s="90" t="s">
        <v>572</v>
      </c>
      <c r="Y192" s="90" t="s">
        <v>1013</v>
      </c>
      <c r="Z192" s="90" t="s">
        <v>1014</v>
      </c>
      <c r="AA192" s="90" t="s">
        <v>1015</v>
      </c>
      <c r="AB192" s="90" t="s">
        <v>1016</v>
      </c>
      <c r="AC192" s="90" t="s">
        <v>1017</v>
      </c>
      <c r="AD192" s="90" t="s">
        <v>1018</v>
      </c>
      <c r="AE192" s="90" t="s">
        <v>1019</v>
      </c>
      <c r="AF192" s="90" t="s">
        <v>1020</v>
      </c>
      <c r="AG192" s="90" t="s">
        <v>1021</v>
      </c>
      <c r="AH192" s="90" t="s">
        <v>1022</v>
      </c>
      <c r="AI192" s="91" t="s">
        <v>1023</v>
      </c>
      <c r="AJ192" s="91" t="s">
        <v>1024</v>
      </c>
      <c r="AK192" s="91" t="s">
        <v>1025</v>
      </c>
      <c r="AL192" s="91" t="s">
        <v>1026</v>
      </c>
      <c r="AM192" s="91" t="s">
        <v>617</v>
      </c>
      <c r="AN192" s="92" t="s">
        <v>140</v>
      </c>
    </row>
    <row r="193" spans="1:40" ht="23.25" customHeight="1" x14ac:dyDescent="0.15">
      <c r="A193" s="12"/>
      <c r="B193" s="51"/>
      <c r="C193" s="52" t="s">
        <v>150</v>
      </c>
      <c r="D193" s="65" t="s">
        <v>372</v>
      </c>
      <c r="E193" s="57">
        <v>3683</v>
      </c>
      <c r="F193" s="57">
        <v>2452</v>
      </c>
      <c r="G193" s="57">
        <v>637</v>
      </c>
      <c r="H193" s="57">
        <v>325</v>
      </c>
      <c r="I193" s="57">
        <v>207</v>
      </c>
      <c r="J193" s="57">
        <v>144</v>
      </c>
      <c r="K193" s="57">
        <v>151</v>
      </c>
      <c r="L193" s="57">
        <v>845</v>
      </c>
      <c r="M193" s="57">
        <v>497</v>
      </c>
      <c r="N193" s="57">
        <v>354</v>
      </c>
      <c r="O193" s="57">
        <v>988</v>
      </c>
      <c r="P193" s="57">
        <v>193</v>
      </c>
      <c r="Q193" s="57">
        <v>201</v>
      </c>
      <c r="R193" s="57">
        <v>2548</v>
      </c>
      <c r="S193" s="57">
        <v>347</v>
      </c>
      <c r="T193" s="57">
        <v>25</v>
      </c>
      <c r="U193" s="57">
        <v>9276</v>
      </c>
      <c r="W193" s="52" t="str">
        <f t="shared" ref="W193:W206" si="45">+C193&amp;"(N="&amp;U193&amp;"）"</f>
        <v>全体(N=9276）</v>
      </c>
      <c r="X193" s="58">
        <f t="shared" ref="X193:AM206" si="46">+E193/$U193</f>
        <v>0.39704614057783527</v>
      </c>
      <c r="Y193" s="58">
        <f t="shared" si="46"/>
        <v>0.26433807675722293</v>
      </c>
      <c r="Z193" s="58">
        <f t="shared" si="46"/>
        <v>6.8671841310909879E-2</v>
      </c>
      <c r="AA193" s="58">
        <f t="shared" si="46"/>
        <v>3.5036653730056058E-2</v>
      </c>
      <c r="AB193" s="58">
        <f t="shared" si="46"/>
        <v>2.2315653298835704E-2</v>
      </c>
      <c r="AC193" s="58">
        <f t="shared" si="46"/>
        <v>1.5523932729624839E-2</v>
      </c>
      <c r="AD193" s="58">
        <f t="shared" si="46"/>
        <v>1.6278568348426045E-2</v>
      </c>
      <c r="AE193" s="58">
        <f t="shared" si="46"/>
        <v>9.1095299698145754E-2</v>
      </c>
      <c r="AF193" s="58">
        <f t="shared" si="46"/>
        <v>5.3579128934885728E-2</v>
      </c>
      <c r="AG193" s="58">
        <f t="shared" si="46"/>
        <v>3.8163001293661063E-2</v>
      </c>
      <c r="AH193" s="58">
        <f t="shared" si="46"/>
        <v>0.10651142733937041</v>
      </c>
      <c r="AI193" s="58">
        <f t="shared" si="46"/>
        <v>2.0806382061233291E-2</v>
      </c>
      <c r="AJ193" s="58">
        <f t="shared" si="46"/>
        <v>2.1668822768434671E-2</v>
      </c>
      <c r="AK193" s="58">
        <f t="shared" si="46"/>
        <v>0.27468736524363951</v>
      </c>
      <c r="AL193" s="58">
        <f t="shared" si="46"/>
        <v>3.7408365674859854E-2</v>
      </c>
      <c r="AM193" s="58">
        <f t="shared" si="46"/>
        <v>2.6951272100043124E-3</v>
      </c>
      <c r="AN193" s="58">
        <f t="shared" ref="AN193:AN206" si="47">+U193/$U193</f>
        <v>1</v>
      </c>
    </row>
    <row r="194" spans="1:40" ht="23.25" customHeight="1" x14ac:dyDescent="0.15">
      <c r="A194" s="13" t="s">
        <v>373</v>
      </c>
      <c r="B194" s="51">
        <v>1</v>
      </c>
      <c r="C194" s="52" t="s">
        <v>374</v>
      </c>
      <c r="D194" s="65" t="s">
        <v>375</v>
      </c>
      <c r="E194" s="57">
        <v>1637</v>
      </c>
      <c r="F194" s="57">
        <v>1063</v>
      </c>
      <c r="G194" s="57">
        <v>286</v>
      </c>
      <c r="H194" s="57">
        <v>126</v>
      </c>
      <c r="I194" s="57">
        <v>72</v>
      </c>
      <c r="J194" s="57">
        <v>50</v>
      </c>
      <c r="K194" s="57">
        <v>70</v>
      </c>
      <c r="L194" s="57">
        <v>371</v>
      </c>
      <c r="M194" s="57">
        <v>170</v>
      </c>
      <c r="N194" s="57">
        <v>169</v>
      </c>
      <c r="O194" s="57">
        <v>518</v>
      </c>
      <c r="P194" s="57">
        <v>73</v>
      </c>
      <c r="Q194" s="57">
        <v>75</v>
      </c>
      <c r="R194" s="57">
        <v>1048</v>
      </c>
      <c r="S194" s="57">
        <v>166</v>
      </c>
      <c r="T194" s="57">
        <v>11</v>
      </c>
      <c r="U194" s="57">
        <v>3950</v>
      </c>
      <c r="W194" s="52" t="str">
        <f t="shared" si="45"/>
        <v>かつて住んでいた・職場や学校などに通っていたことがある(N=3950）</v>
      </c>
      <c r="X194" s="58">
        <f t="shared" si="46"/>
        <v>0.41443037974683544</v>
      </c>
      <c r="Y194" s="58">
        <f t="shared" si="46"/>
        <v>0.26911392405063289</v>
      </c>
      <c r="Z194" s="58">
        <f t="shared" si="46"/>
        <v>7.2405063291139243E-2</v>
      </c>
      <c r="AA194" s="58">
        <f t="shared" si="46"/>
        <v>3.1898734177215192E-2</v>
      </c>
      <c r="AB194" s="58">
        <f t="shared" si="46"/>
        <v>1.8227848101265823E-2</v>
      </c>
      <c r="AC194" s="58">
        <f t="shared" si="46"/>
        <v>1.2658227848101266E-2</v>
      </c>
      <c r="AD194" s="58">
        <f t="shared" si="46"/>
        <v>1.7721518987341773E-2</v>
      </c>
      <c r="AE194" s="58">
        <f t="shared" si="46"/>
        <v>9.3924050632911399E-2</v>
      </c>
      <c r="AF194" s="58">
        <f t="shared" si="46"/>
        <v>4.3037974683544304E-2</v>
      </c>
      <c r="AG194" s="58">
        <f t="shared" si="46"/>
        <v>4.2784810126582279E-2</v>
      </c>
      <c r="AH194" s="58">
        <f t="shared" si="46"/>
        <v>0.13113924050632911</v>
      </c>
      <c r="AI194" s="58">
        <f t="shared" si="46"/>
        <v>1.8481012658227849E-2</v>
      </c>
      <c r="AJ194" s="58">
        <f t="shared" si="46"/>
        <v>1.8987341772151899E-2</v>
      </c>
      <c r="AK194" s="58">
        <f t="shared" si="46"/>
        <v>0.26531645569620255</v>
      </c>
      <c r="AL194" s="58">
        <f t="shared" si="46"/>
        <v>4.2025316455696203E-2</v>
      </c>
      <c r="AM194" s="58">
        <f t="shared" si="46"/>
        <v>2.7848101265822785E-3</v>
      </c>
      <c r="AN194" s="58">
        <f t="shared" si="47"/>
        <v>1</v>
      </c>
    </row>
    <row r="195" spans="1:40" ht="23.25" customHeight="1" x14ac:dyDescent="0.15">
      <c r="A195" s="13" t="s">
        <v>376</v>
      </c>
      <c r="B195" s="51">
        <v>1</v>
      </c>
      <c r="C195" s="52" t="s">
        <v>377</v>
      </c>
      <c r="D195" s="65" t="s">
        <v>378</v>
      </c>
      <c r="E195" s="57">
        <v>381</v>
      </c>
      <c r="F195" s="57">
        <v>345</v>
      </c>
      <c r="G195" s="57">
        <v>351</v>
      </c>
      <c r="H195" s="57">
        <v>141</v>
      </c>
      <c r="I195" s="57">
        <v>96</v>
      </c>
      <c r="J195" s="57">
        <v>27</v>
      </c>
      <c r="K195" s="57">
        <v>48</v>
      </c>
      <c r="L195" s="57">
        <v>99</v>
      </c>
      <c r="M195" s="57">
        <v>92</v>
      </c>
      <c r="N195" s="57">
        <v>82</v>
      </c>
      <c r="O195" s="57">
        <v>144</v>
      </c>
      <c r="P195" s="57">
        <v>39</v>
      </c>
      <c r="Q195" s="57">
        <v>55</v>
      </c>
      <c r="R195" s="57">
        <v>100</v>
      </c>
      <c r="S195" s="57">
        <v>16</v>
      </c>
      <c r="T195" s="57">
        <v>5</v>
      </c>
      <c r="U195" s="57">
        <v>1065</v>
      </c>
      <c r="W195" s="52" t="str">
        <f t="shared" si="45"/>
        <v>仕事の関係で訪れたことがある(N=1065）</v>
      </c>
      <c r="X195" s="58">
        <f t="shared" si="46"/>
        <v>0.35774647887323946</v>
      </c>
      <c r="Y195" s="58">
        <f t="shared" si="46"/>
        <v>0.323943661971831</v>
      </c>
      <c r="Z195" s="58">
        <f t="shared" si="46"/>
        <v>0.3295774647887324</v>
      </c>
      <c r="AA195" s="58">
        <f t="shared" si="46"/>
        <v>0.13239436619718309</v>
      </c>
      <c r="AB195" s="58">
        <f t="shared" si="46"/>
        <v>9.014084507042254E-2</v>
      </c>
      <c r="AC195" s="58">
        <f t="shared" si="46"/>
        <v>2.5352112676056339E-2</v>
      </c>
      <c r="AD195" s="58">
        <f t="shared" si="46"/>
        <v>4.507042253521127E-2</v>
      </c>
      <c r="AE195" s="58">
        <f t="shared" si="46"/>
        <v>9.295774647887324E-2</v>
      </c>
      <c r="AF195" s="58">
        <f t="shared" si="46"/>
        <v>8.6384976525821597E-2</v>
      </c>
      <c r="AG195" s="58">
        <f t="shared" si="46"/>
        <v>7.6995305164319253E-2</v>
      </c>
      <c r="AH195" s="58">
        <f t="shared" si="46"/>
        <v>0.13521126760563379</v>
      </c>
      <c r="AI195" s="58">
        <f t="shared" si="46"/>
        <v>3.6619718309859155E-2</v>
      </c>
      <c r="AJ195" s="58">
        <f t="shared" si="46"/>
        <v>5.1643192488262914E-2</v>
      </c>
      <c r="AK195" s="58">
        <f t="shared" si="46"/>
        <v>9.3896713615023469E-2</v>
      </c>
      <c r="AL195" s="58">
        <f t="shared" si="46"/>
        <v>1.5023474178403756E-2</v>
      </c>
      <c r="AM195" s="58">
        <f t="shared" si="46"/>
        <v>4.6948356807511738E-3</v>
      </c>
      <c r="AN195" s="58">
        <f t="shared" si="47"/>
        <v>1</v>
      </c>
    </row>
    <row r="196" spans="1:40" ht="23.25" customHeight="1" x14ac:dyDescent="0.15">
      <c r="A196" s="13" t="s">
        <v>379</v>
      </c>
      <c r="B196" s="51">
        <v>1</v>
      </c>
      <c r="C196" s="52" t="s">
        <v>380</v>
      </c>
      <c r="D196" s="65" t="s">
        <v>381</v>
      </c>
      <c r="E196" s="57">
        <v>2300</v>
      </c>
      <c r="F196" s="57">
        <v>1331</v>
      </c>
      <c r="G196" s="57">
        <v>226</v>
      </c>
      <c r="H196" s="57">
        <v>164</v>
      </c>
      <c r="I196" s="57">
        <v>83</v>
      </c>
      <c r="J196" s="57">
        <v>80</v>
      </c>
      <c r="K196" s="57">
        <v>65</v>
      </c>
      <c r="L196" s="57">
        <v>564</v>
      </c>
      <c r="M196" s="57">
        <v>215</v>
      </c>
      <c r="N196" s="57">
        <v>164</v>
      </c>
      <c r="O196" s="57">
        <v>640</v>
      </c>
      <c r="P196" s="57">
        <v>100</v>
      </c>
      <c r="Q196" s="57">
        <v>82</v>
      </c>
      <c r="R196" s="57">
        <v>1701</v>
      </c>
      <c r="S196" s="57">
        <v>263</v>
      </c>
      <c r="T196" s="57">
        <v>9</v>
      </c>
      <c r="U196" s="57">
        <v>5365</v>
      </c>
      <c r="W196" s="52" t="str">
        <f t="shared" si="45"/>
        <v>親族、友人・知人が住んでいる、住んでいた(N=5365）</v>
      </c>
      <c r="X196" s="58">
        <f t="shared" si="46"/>
        <v>0.42870456663560114</v>
      </c>
      <c r="Y196" s="58">
        <f t="shared" si="46"/>
        <v>0.24808946877912394</v>
      </c>
      <c r="Z196" s="58">
        <f t="shared" si="46"/>
        <v>4.2124883504193848E-2</v>
      </c>
      <c r="AA196" s="58">
        <f t="shared" si="46"/>
        <v>3.0568499534016774E-2</v>
      </c>
      <c r="AB196" s="58">
        <f t="shared" si="46"/>
        <v>1.5470643056849953E-2</v>
      </c>
      <c r="AC196" s="58">
        <f t="shared" si="46"/>
        <v>1.4911463187325256E-2</v>
      </c>
      <c r="AD196" s="58">
        <f t="shared" si="46"/>
        <v>1.2115563839701771E-2</v>
      </c>
      <c r="AE196" s="58">
        <f t="shared" si="46"/>
        <v>0.10512581547064306</v>
      </c>
      <c r="AF196" s="58">
        <f t="shared" si="46"/>
        <v>4.0074557315936628E-2</v>
      </c>
      <c r="AG196" s="58">
        <f t="shared" si="46"/>
        <v>3.0568499534016774E-2</v>
      </c>
      <c r="AH196" s="58">
        <f t="shared" si="46"/>
        <v>0.11929170549860205</v>
      </c>
      <c r="AI196" s="58">
        <f t="shared" si="46"/>
        <v>1.8639328984156569E-2</v>
      </c>
      <c r="AJ196" s="58">
        <f t="shared" si="46"/>
        <v>1.5284249767008387E-2</v>
      </c>
      <c r="AK196" s="58">
        <f t="shared" si="46"/>
        <v>0.31705498602050325</v>
      </c>
      <c r="AL196" s="58">
        <f t="shared" si="46"/>
        <v>4.9021435228331779E-2</v>
      </c>
      <c r="AM196" s="58">
        <f t="shared" si="46"/>
        <v>1.6775396085740913E-3</v>
      </c>
      <c r="AN196" s="58">
        <f t="shared" si="47"/>
        <v>1</v>
      </c>
    </row>
    <row r="197" spans="1:40" ht="23.25" customHeight="1" x14ac:dyDescent="0.15">
      <c r="A197" s="13" t="s">
        <v>382</v>
      </c>
      <c r="B197" s="51">
        <v>1</v>
      </c>
      <c r="C197" s="52" t="s">
        <v>383</v>
      </c>
      <c r="D197" s="65" t="s">
        <v>384</v>
      </c>
      <c r="E197" s="57">
        <v>326</v>
      </c>
      <c r="F197" s="57">
        <v>303</v>
      </c>
      <c r="G197" s="57">
        <v>79</v>
      </c>
      <c r="H197" s="57">
        <v>67</v>
      </c>
      <c r="I197" s="57">
        <v>59</v>
      </c>
      <c r="J197" s="57">
        <v>20</v>
      </c>
      <c r="K197" s="57">
        <v>29</v>
      </c>
      <c r="L197" s="57">
        <v>121</v>
      </c>
      <c r="M197" s="57">
        <v>87</v>
      </c>
      <c r="N197" s="57">
        <v>49</v>
      </c>
      <c r="O197" s="57">
        <v>159</v>
      </c>
      <c r="P197" s="57">
        <v>42</v>
      </c>
      <c r="Q197" s="57">
        <v>42</v>
      </c>
      <c r="R197" s="57">
        <v>72</v>
      </c>
      <c r="S197" s="57">
        <v>25</v>
      </c>
      <c r="T197" s="57">
        <v>0</v>
      </c>
      <c r="U197" s="57">
        <v>719</v>
      </c>
      <c r="W197" s="52" t="str">
        <f t="shared" si="45"/>
        <v>友人・知人等が訪れている、友人・知人等に誘われた(N=719）</v>
      </c>
      <c r="X197" s="58">
        <f t="shared" si="46"/>
        <v>0.4534075104311544</v>
      </c>
      <c r="Y197" s="58">
        <f t="shared" si="46"/>
        <v>0.42141863699582754</v>
      </c>
      <c r="Z197" s="58">
        <f t="shared" si="46"/>
        <v>0.10987482614742698</v>
      </c>
      <c r="AA197" s="58">
        <f t="shared" si="46"/>
        <v>9.3184979137691235E-2</v>
      </c>
      <c r="AB197" s="58">
        <f t="shared" si="46"/>
        <v>8.2058414464534074E-2</v>
      </c>
      <c r="AC197" s="58">
        <f t="shared" si="46"/>
        <v>2.7816411682892908E-2</v>
      </c>
      <c r="AD197" s="58">
        <f t="shared" si="46"/>
        <v>4.0333796940194712E-2</v>
      </c>
      <c r="AE197" s="58">
        <f t="shared" si="46"/>
        <v>0.16828929068150209</v>
      </c>
      <c r="AF197" s="58">
        <f t="shared" si="46"/>
        <v>0.12100139082058414</v>
      </c>
      <c r="AG197" s="58">
        <f t="shared" si="46"/>
        <v>6.8150208623087627E-2</v>
      </c>
      <c r="AH197" s="58">
        <f t="shared" si="46"/>
        <v>0.2211404728789986</v>
      </c>
      <c r="AI197" s="58">
        <f t="shared" si="46"/>
        <v>5.8414464534075103E-2</v>
      </c>
      <c r="AJ197" s="58">
        <f t="shared" si="46"/>
        <v>5.8414464534075103E-2</v>
      </c>
      <c r="AK197" s="58">
        <f t="shared" si="46"/>
        <v>0.10013908205841446</v>
      </c>
      <c r="AL197" s="58">
        <f t="shared" si="46"/>
        <v>3.4770514603616132E-2</v>
      </c>
      <c r="AM197" s="58">
        <f t="shared" si="46"/>
        <v>0</v>
      </c>
      <c r="AN197" s="58">
        <f t="shared" si="47"/>
        <v>1</v>
      </c>
    </row>
    <row r="198" spans="1:40" ht="23.25" customHeight="1" x14ac:dyDescent="0.15">
      <c r="A198" s="13" t="s">
        <v>385</v>
      </c>
      <c r="B198" s="51">
        <v>1</v>
      </c>
      <c r="C198" s="52" t="s">
        <v>386</v>
      </c>
      <c r="D198" s="65" t="s">
        <v>387</v>
      </c>
      <c r="E198" s="57">
        <v>73</v>
      </c>
      <c r="F198" s="57">
        <v>89</v>
      </c>
      <c r="G198" s="57">
        <v>38</v>
      </c>
      <c r="H198" s="57">
        <v>37</v>
      </c>
      <c r="I198" s="57">
        <v>31</v>
      </c>
      <c r="J198" s="57">
        <v>20</v>
      </c>
      <c r="K198" s="57">
        <v>32</v>
      </c>
      <c r="L198" s="57">
        <v>48</v>
      </c>
      <c r="M198" s="57">
        <v>75</v>
      </c>
      <c r="N198" s="57">
        <v>38</v>
      </c>
      <c r="O198" s="57">
        <v>54</v>
      </c>
      <c r="P198" s="57">
        <v>29</v>
      </c>
      <c r="Q198" s="57">
        <v>37</v>
      </c>
      <c r="R198" s="57">
        <v>9</v>
      </c>
      <c r="S198" s="57">
        <v>3</v>
      </c>
      <c r="T198" s="57">
        <v>0</v>
      </c>
      <c r="U198" s="57">
        <v>227</v>
      </c>
      <c r="W198" s="52" t="str">
        <f t="shared" si="45"/>
        <v>つながりをサポートする人や機関等から紹介を受けた(N=227）</v>
      </c>
      <c r="X198" s="58">
        <f t="shared" si="46"/>
        <v>0.32158590308370044</v>
      </c>
      <c r="Y198" s="58">
        <f t="shared" si="46"/>
        <v>0.39207048458149779</v>
      </c>
      <c r="Z198" s="58">
        <f t="shared" si="46"/>
        <v>0.16740088105726872</v>
      </c>
      <c r="AA198" s="58">
        <f t="shared" si="46"/>
        <v>0.16299559471365638</v>
      </c>
      <c r="AB198" s="58">
        <f t="shared" si="46"/>
        <v>0.13656387665198239</v>
      </c>
      <c r="AC198" s="58">
        <f t="shared" si="46"/>
        <v>8.8105726872246701E-2</v>
      </c>
      <c r="AD198" s="58">
        <f t="shared" si="46"/>
        <v>0.14096916299559473</v>
      </c>
      <c r="AE198" s="58">
        <f t="shared" si="46"/>
        <v>0.21145374449339208</v>
      </c>
      <c r="AF198" s="58">
        <f t="shared" si="46"/>
        <v>0.33039647577092512</v>
      </c>
      <c r="AG198" s="58">
        <f t="shared" si="46"/>
        <v>0.16740088105726872</v>
      </c>
      <c r="AH198" s="58">
        <f t="shared" si="46"/>
        <v>0.23788546255506607</v>
      </c>
      <c r="AI198" s="58">
        <f t="shared" si="46"/>
        <v>0.1277533039647577</v>
      </c>
      <c r="AJ198" s="58">
        <f t="shared" si="46"/>
        <v>0.16299559471365638</v>
      </c>
      <c r="AK198" s="58">
        <f t="shared" si="46"/>
        <v>3.9647577092511016E-2</v>
      </c>
      <c r="AL198" s="58">
        <f t="shared" si="46"/>
        <v>1.3215859030837005E-2</v>
      </c>
      <c r="AM198" s="58">
        <f t="shared" si="46"/>
        <v>0</v>
      </c>
      <c r="AN198" s="58">
        <f t="shared" si="47"/>
        <v>1</v>
      </c>
    </row>
    <row r="199" spans="1:40" ht="23.25" customHeight="1" x14ac:dyDescent="0.15">
      <c r="A199" s="13" t="s">
        <v>388</v>
      </c>
      <c r="B199" s="51">
        <v>1</v>
      </c>
      <c r="C199" s="52" t="s">
        <v>389</v>
      </c>
      <c r="D199" s="65" t="s">
        <v>390</v>
      </c>
      <c r="E199" s="57">
        <v>639</v>
      </c>
      <c r="F199" s="57">
        <v>616</v>
      </c>
      <c r="G199" s="57">
        <v>73</v>
      </c>
      <c r="H199" s="57">
        <v>49</v>
      </c>
      <c r="I199" s="57">
        <v>31</v>
      </c>
      <c r="J199" s="57">
        <v>29</v>
      </c>
      <c r="K199" s="57">
        <v>38</v>
      </c>
      <c r="L199" s="57">
        <v>184</v>
      </c>
      <c r="M199" s="57">
        <v>152</v>
      </c>
      <c r="N199" s="57">
        <v>90</v>
      </c>
      <c r="O199" s="57">
        <v>176</v>
      </c>
      <c r="P199" s="57">
        <v>62</v>
      </c>
      <c r="Q199" s="57">
        <v>51</v>
      </c>
      <c r="R199" s="57">
        <v>63</v>
      </c>
      <c r="S199" s="57">
        <v>12</v>
      </c>
      <c r="T199" s="57">
        <v>2</v>
      </c>
      <c r="U199" s="57">
        <v>1137</v>
      </c>
      <c r="W199" s="52" t="str">
        <f t="shared" si="45"/>
        <v>観光・レジャー、ボランティア、ゼミ合宿、地域体験モニターなどで訪れたことがある(N=1137）</v>
      </c>
      <c r="X199" s="58">
        <f t="shared" si="46"/>
        <v>0.56200527704485492</v>
      </c>
      <c r="Y199" s="58">
        <f t="shared" si="46"/>
        <v>0.54177660510114334</v>
      </c>
      <c r="Z199" s="58">
        <f t="shared" si="46"/>
        <v>6.4204045734388746E-2</v>
      </c>
      <c r="AA199" s="58">
        <f t="shared" si="46"/>
        <v>4.3095866314863673E-2</v>
      </c>
      <c r="AB199" s="58">
        <f t="shared" si="46"/>
        <v>2.7264731750219876E-2</v>
      </c>
      <c r="AC199" s="58">
        <f t="shared" si="46"/>
        <v>2.5505716798592787E-2</v>
      </c>
      <c r="AD199" s="58">
        <f t="shared" si="46"/>
        <v>3.3421284080914687E-2</v>
      </c>
      <c r="AE199" s="58">
        <f t="shared" si="46"/>
        <v>0.16182937554969218</v>
      </c>
      <c r="AF199" s="58">
        <f t="shared" si="46"/>
        <v>0.13368513632365875</v>
      </c>
      <c r="AG199" s="58">
        <f t="shared" si="46"/>
        <v>7.9155672823219003E-2</v>
      </c>
      <c r="AH199" s="58">
        <f t="shared" si="46"/>
        <v>0.15479331574318381</v>
      </c>
      <c r="AI199" s="58">
        <f t="shared" si="46"/>
        <v>5.4529463500439752E-2</v>
      </c>
      <c r="AJ199" s="58">
        <f t="shared" si="46"/>
        <v>4.4854881266490766E-2</v>
      </c>
      <c r="AK199" s="58">
        <f t="shared" si="46"/>
        <v>5.5408970976253295E-2</v>
      </c>
      <c r="AL199" s="58">
        <f t="shared" si="46"/>
        <v>1.0554089709762533E-2</v>
      </c>
      <c r="AM199" s="58">
        <f t="shared" si="46"/>
        <v>1.7590149516270889E-3</v>
      </c>
      <c r="AN199" s="58">
        <f t="shared" si="47"/>
        <v>1</v>
      </c>
    </row>
    <row r="200" spans="1:40" ht="23.25" customHeight="1" x14ac:dyDescent="0.15">
      <c r="A200" s="13" t="s">
        <v>391</v>
      </c>
      <c r="B200" s="51">
        <v>1</v>
      </c>
      <c r="C200" s="52" t="s">
        <v>392</v>
      </c>
      <c r="D200" s="65" t="s">
        <v>393</v>
      </c>
      <c r="E200" s="57">
        <v>408</v>
      </c>
      <c r="F200" s="57">
        <v>353</v>
      </c>
      <c r="G200" s="57">
        <v>50</v>
      </c>
      <c r="H200" s="57">
        <v>41</v>
      </c>
      <c r="I200" s="57">
        <v>23</v>
      </c>
      <c r="J200" s="57">
        <v>18</v>
      </c>
      <c r="K200" s="57">
        <v>31</v>
      </c>
      <c r="L200" s="57">
        <v>139</v>
      </c>
      <c r="M200" s="57">
        <v>90</v>
      </c>
      <c r="N200" s="57">
        <v>66</v>
      </c>
      <c r="O200" s="57">
        <v>172</v>
      </c>
      <c r="P200" s="57">
        <v>49</v>
      </c>
      <c r="Q200" s="57">
        <v>52</v>
      </c>
      <c r="R200" s="57">
        <v>31</v>
      </c>
      <c r="S200" s="57">
        <v>12</v>
      </c>
      <c r="T200" s="57">
        <v>3</v>
      </c>
      <c r="U200" s="57">
        <v>651</v>
      </c>
      <c r="W200" s="52" t="str">
        <f t="shared" si="45"/>
        <v>地域に対して憧れや好感、関心、共感を持った(N=651）</v>
      </c>
      <c r="X200" s="58">
        <f t="shared" si="46"/>
        <v>0.62672811059907829</v>
      </c>
      <c r="Y200" s="58">
        <f t="shared" si="46"/>
        <v>0.54224270353302606</v>
      </c>
      <c r="Z200" s="58">
        <f t="shared" si="46"/>
        <v>7.6804915514592939E-2</v>
      </c>
      <c r="AA200" s="58">
        <f t="shared" si="46"/>
        <v>6.2980030721966201E-2</v>
      </c>
      <c r="AB200" s="58">
        <f t="shared" si="46"/>
        <v>3.5330261136712747E-2</v>
      </c>
      <c r="AC200" s="58">
        <f t="shared" si="46"/>
        <v>2.7649769585253458E-2</v>
      </c>
      <c r="AD200" s="58">
        <f t="shared" si="46"/>
        <v>4.7619047619047616E-2</v>
      </c>
      <c r="AE200" s="58">
        <f t="shared" si="46"/>
        <v>0.21351766513056836</v>
      </c>
      <c r="AF200" s="58">
        <f t="shared" si="46"/>
        <v>0.13824884792626729</v>
      </c>
      <c r="AG200" s="58">
        <f t="shared" si="46"/>
        <v>0.10138248847926268</v>
      </c>
      <c r="AH200" s="58">
        <f t="shared" si="46"/>
        <v>0.2642089093701997</v>
      </c>
      <c r="AI200" s="58">
        <f t="shared" si="46"/>
        <v>7.5268817204301078E-2</v>
      </c>
      <c r="AJ200" s="58">
        <f t="shared" si="46"/>
        <v>7.9877112135176648E-2</v>
      </c>
      <c r="AK200" s="58">
        <f t="shared" si="46"/>
        <v>4.7619047619047616E-2</v>
      </c>
      <c r="AL200" s="58">
        <f t="shared" si="46"/>
        <v>1.8433179723502304E-2</v>
      </c>
      <c r="AM200" s="58">
        <f t="shared" si="46"/>
        <v>4.608294930875576E-3</v>
      </c>
      <c r="AN200" s="58">
        <f t="shared" si="47"/>
        <v>1</v>
      </c>
    </row>
    <row r="201" spans="1:40" ht="23.25" customHeight="1" x14ac:dyDescent="0.15">
      <c r="A201" s="13" t="s">
        <v>394</v>
      </c>
      <c r="B201" s="51">
        <v>1</v>
      </c>
      <c r="C201" s="52" t="s">
        <v>395</v>
      </c>
      <c r="D201" s="65" t="s">
        <v>396</v>
      </c>
      <c r="E201" s="57">
        <v>105</v>
      </c>
      <c r="F201" s="57">
        <v>88</v>
      </c>
      <c r="G201" s="57">
        <v>19</v>
      </c>
      <c r="H201" s="57">
        <v>18</v>
      </c>
      <c r="I201" s="57">
        <v>15</v>
      </c>
      <c r="J201" s="57">
        <v>10</v>
      </c>
      <c r="K201" s="57">
        <v>4</v>
      </c>
      <c r="L201" s="57">
        <v>38</v>
      </c>
      <c r="M201" s="57">
        <v>19</v>
      </c>
      <c r="N201" s="57">
        <v>24</v>
      </c>
      <c r="O201" s="57">
        <v>30</v>
      </c>
      <c r="P201" s="57">
        <v>13</v>
      </c>
      <c r="Q201" s="57">
        <v>9</v>
      </c>
      <c r="R201" s="57">
        <v>6</v>
      </c>
      <c r="S201" s="57">
        <v>3</v>
      </c>
      <c r="T201" s="57">
        <v>1</v>
      </c>
      <c r="U201" s="57">
        <v>168</v>
      </c>
      <c r="W201" s="52" t="str">
        <f t="shared" si="45"/>
        <v>メディア（テレビ、雑誌）等を通じて得た情報に興味がわいた(N=168）</v>
      </c>
      <c r="X201" s="58">
        <f t="shared" si="46"/>
        <v>0.625</v>
      </c>
      <c r="Y201" s="58">
        <f t="shared" si="46"/>
        <v>0.52380952380952384</v>
      </c>
      <c r="Z201" s="58">
        <f t="shared" si="46"/>
        <v>0.1130952380952381</v>
      </c>
      <c r="AA201" s="58">
        <f t="shared" si="46"/>
        <v>0.10714285714285714</v>
      </c>
      <c r="AB201" s="58">
        <f t="shared" si="46"/>
        <v>8.9285714285714288E-2</v>
      </c>
      <c r="AC201" s="58">
        <f t="shared" si="46"/>
        <v>5.9523809523809521E-2</v>
      </c>
      <c r="AD201" s="58">
        <f t="shared" si="46"/>
        <v>2.3809523809523808E-2</v>
      </c>
      <c r="AE201" s="58">
        <f t="shared" si="46"/>
        <v>0.22619047619047619</v>
      </c>
      <c r="AF201" s="58">
        <f t="shared" si="46"/>
        <v>0.1130952380952381</v>
      </c>
      <c r="AG201" s="58">
        <f t="shared" si="46"/>
        <v>0.14285714285714285</v>
      </c>
      <c r="AH201" s="58">
        <f t="shared" si="46"/>
        <v>0.17857142857142858</v>
      </c>
      <c r="AI201" s="58">
        <f t="shared" si="46"/>
        <v>7.7380952380952384E-2</v>
      </c>
      <c r="AJ201" s="58">
        <f t="shared" si="46"/>
        <v>5.3571428571428568E-2</v>
      </c>
      <c r="AK201" s="58">
        <f t="shared" si="46"/>
        <v>3.5714285714285712E-2</v>
      </c>
      <c r="AL201" s="58">
        <f t="shared" si="46"/>
        <v>1.7857142857142856E-2</v>
      </c>
      <c r="AM201" s="58">
        <f t="shared" si="46"/>
        <v>5.9523809523809521E-3</v>
      </c>
      <c r="AN201" s="58">
        <f t="shared" si="47"/>
        <v>1</v>
      </c>
    </row>
    <row r="202" spans="1:40" ht="23.25" customHeight="1" x14ac:dyDescent="0.15">
      <c r="A202" s="13" t="s">
        <v>397</v>
      </c>
      <c r="B202" s="51">
        <v>1</v>
      </c>
      <c r="C202" s="52" t="s">
        <v>398</v>
      </c>
      <c r="D202" s="65" t="s">
        <v>399</v>
      </c>
      <c r="E202" s="57">
        <v>74</v>
      </c>
      <c r="F202" s="57">
        <v>69</v>
      </c>
      <c r="G202" s="57">
        <v>16</v>
      </c>
      <c r="H202" s="57">
        <v>20</v>
      </c>
      <c r="I202" s="57">
        <v>17</v>
      </c>
      <c r="J202" s="57">
        <v>9</v>
      </c>
      <c r="K202" s="57">
        <v>10</v>
      </c>
      <c r="L202" s="57">
        <v>31</v>
      </c>
      <c r="M202" s="57">
        <v>15</v>
      </c>
      <c r="N202" s="57">
        <v>13</v>
      </c>
      <c r="O202" s="57">
        <v>33</v>
      </c>
      <c r="P202" s="57">
        <v>22</v>
      </c>
      <c r="Q202" s="57">
        <v>10</v>
      </c>
      <c r="R202" s="57">
        <v>5</v>
      </c>
      <c r="S202" s="57">
        <v>1</v>
      </c>
      <c r="T202" s="57">
        <v>2</v>
      </c>
      <c r="U202" s="57">
        <v>121</v>
      </c>
      <c r="W202" s="52" t="str">
        <f t="shared" si="45"/>
        <v>インターネットやＳＮＳによって得た情報に興味がわいた(N=121）</v>
      </c>
      <c r="X202" s="58">
        <f t="shared" si="46"/>
        <v>0.61157024793388426</v>
      </c>
      <c r="Y202" s="58">
        <f t="shared" si="46"/>
        <v>0.57024793388429751</v>
      </c>
      <c r="Z202" s="58">
        <f t="shared" si="46"/>
        <v>0.13223140495867769</v>
      </c>
      <c r="AA202" s="58">
        <f t="shared" si="46"/>
        <v>0.16528925619834711</v>
      </c>
      <c r="AB202" s="58">
        <f t="shared" si="46"/>
        <v>0.14049586776859505</v>
      </c>
      <c r="AC202" s="58">
        <f t="shared" si="46"/>
        <v>7.43801652892562E-2</v>
      </c>
      <c r="AD202" s="58">
        <f t="shared" si="46"/>
        <v>8.2644628099173556E-2</v>
      </c>
      <c r="AE202" s="58">
        <f t="shared" si="46"/>
        <v>0.256198347107438</v>
      </c>
      <c r="AF202" s="58">
        <f t="shared" si="46"/>
        <v>0.12396694214876033</v>
      </c>
      <c r="AG202" s="58">
        <f t="shared" si="46"/>
        <v>0.10743801652892562</v>
      </c>
      <c r="AH202" s="58">
        <f t="shared" si="46"/>
        <v>0.27272727272727271</v>
      </c>
      <c r="AI202" s="58">
        <f t="shared" si="46"/>
        <v>0.18181818181818182</v>
      </c>
      <c r="AJ202" s="58">
        <f t="shared" si="46"/>
        <v>8.2644628099173556E-2</v>
      </c>
      <c r="AK202" s="58">
        <f t="shared" si="46"/>
        <v>4.1322314049586778E-2</v>
      </c>
      <c r="AL202" s="58">
        <f t="shared" si="46"/>
        <v>8.2644628099173556E-3</v>
      </c>
      <c r="AM202" s="58">
        <f t="shared" si="46"/>
        <v>1.6528925619834711E-2</v>
      </c>
      <c r="AN202" s="58">
        <f t="shared" si="47"/>
        <v>1</v>
      </c>
    </row>
    <row r="203" spans="1:40" ht="23.25" customHeight="1" x14ac:dyDescent="0.15">
      <c r="A203" s="13" t="s">
        <v>400</v>
      </c>
      <c r="B203" s="51">
        <v>1</v>
      </c>
      <c r="C203" s="52" t="s">
        <v>401</v>
      </c>
      <c r="D203" s="65" t="s">
        <v>402</v>
      </c>
      <c r="E203" s="57">
        <v>53</v>
      </c>
      <c r="F203" s="57">
        <v>48</v>
      </c>
      <c r="G203" s="57">
        <v>12</v>
      </c>
      <c r="H203" s="57">
        <v>12</v>
      </c>
      <c r="I203" s="57">
        <v>9</v>
      </c>
      <c r="J203" s="57">
        <v>12</v>
      </c>
      <c r="K203" s="57">
        <v>12</v>
      </c>
      <c r="L203" s="57">
        <v>27</v>
      </c>
      <c r="M203" s="57">
        <v>22</v>
      </c>
      <c r="N203" s="57">
        <v>10</v>
      </c>
      <c r="O203" s="57">
        <v>25</v>
      </c>
      <c r="P203" s="57">
        <v>19</v>
      </c>
      <c r="Q203" s="57">
        <v>11</v>
      </c>
      <c r="R203" s="57">
        <v>5</v>
      </c>
      <c r="S203" s="57">
        <v>1</v>
      </c>
      <c r="T203" s="57">
        <v>0</v>
      </c>
      <c r="U203" s="57">
        <v>91</v>
      </c>
      <c r="W203" s="52" t="str">
        <f t="shared" si="45"/>
        <v>ふるさと納税やクラウドファンディング等を通じて興味がわいた(N=91）</v>
      </c>
      <c r="X203" s="58">
        <f t="shared" si="46"/>
        <v>0.58241758241758246</v>
      </c>
      <c r="Y203" s="58">
        <f t="shared" si="46"/>
        <v>0.52747252747252749</v>
      </c>
      <c r="Z203" s="58">
        <f t="shared" si="46"/>
        <v>0.13186813186813187</v>
      </c>
      <c r="AA203" s="58">
        <f t="shared" si="46"/>
        <v>0.13186813186813187</v>
      </c>
      <c r="AB203" s="58">
        <f t="shared" si="46"/>
        <v>9.8901098901098897E-2</v>
      </c>
      <c r="AC203" s="58">
        <f t="shared" si="46"/>
        <v>0.13186813186813187</v>
      </c>
      <c r="AD203" s="58">
        <f t="shared" si="46"/>
        <v>0.13186813186813187</v>
      </c>
      <c r="AE203" s="58">
        <f t="shared" si="46"/>
        <v>0.2967032967032967</v>
      </c>
      <c r="AF203" s="58">
        <f t="shared" si="46"/>
        <v>0.24175824175824176</v>
      </c>
      <c r="AG203" s="58">
        <f t="shared" si="46"/>
        <v>0.10989010989010989</v>
      </c>
      <c r="AH203" s="58">
        <f t="shared" si="46"/>
        <v>0.27472527472527475</v>
      </c>
      <c r="AI203" s="58">
        <f t="shared" si="46"/>
        <v>0.2087912087912088</v>
      </c>
      <c r="AJ203" s="58">
        <f t="shared" si="46"/>
        <v>0.12087912087912088</v>
      </c>
      <c r="AK203" s="58">
        <f t="shared" si="46"/>
        <v>5.4945054945054944E-2</v>
      </c>
      <c r="AL203" s="58">
        <f t="shared" si="46"/>
        <v>1.098901098901099E-2</v>
      </c>
      <c r="AM203" s="58">
        <f t="shared" si="46"/>
        <v>0</v>
      </c>
      <c r="AN203" s="58">
        <f t="shared" si="47"/>
        <v>1</v>
      </c>
    </row>
    <row r="204" spans="1:40" ht="23.25" customHeight="1" x14ac:dyDescent="0.15">
      <c r="A204" s="13" t="s">
        <v>403</v>
      </c>
      <c r="B204" s="51">
        <v>1</v>
      </c>
      <c r="C204" s="52" t="s">
        <v>404</v>
      </c>
      <c r="D204" s="65" t="s">
        <v>405</v>
      </c>
      <c r="E204" s="57">
        <v>175</v>
      </c>
      <c r="F204" s="57">
        <v>111</v>
      </c>
      <c r="G204" s="57">
        <v>15</v>
      </c>
      <c r="H204" s="57">
        <v>12</v>
      </c>
      <c r="I204" s="57">
        <v>10</v>
      </c>
      <c r="J204" s="57">
        <v>10</v>
      </c>
      <c r="K204" s="57">
        <v>12</v>
      </c>
      <c r="L204" s="57">
        <v>60</v>
      </c>
      <c r="M204" s="57">
        <v>26</v>
      </c>
      <c r="N204" s="57">
        <v>21</v>
      </c>
      <c r="O204" s="57">
        <v>47</v>
      </c>
      <c r="P204" s="57">
        <v>18</v>
      </c>
      <c r="Q204" s="57">
        <v>20</v>
      </c>
      <c r="R204" s="57">
        <v>9</v>
      </c>
      <c r="S204" s="57">
        <v>1</v>
      </c>
      <c r="T204" s="57">
        <v>0</v>
      </c>
      <c r="U204" s="57">
        <v>222</v>
      </c>
      <c r="W204" s="52" t="str">
        <f t="shared" si="45"/>
        <v>地域の特産品の購入を通じて興味がわいた(N=222）</v>
      </c>
      <c r="X204" s="58">
        <f t="shared" si="46"/>
        <v>0.78828828828828834</v>
      </c>
      <c r="Y204" s="58">
        <f t="shared" si="46"/>
        <v>0.5</v>
      </c>
      <c r="Z204" s="58">
        <f t="shared" si="46"/>
        <v>6.7567567567567571E-2</v>
      </c>
      <c r="AA204" s="58">
        <f t="shared" si="46"/>
        <v>5.4054054054054057E-2</v>
      </c>
      <c r="AB204" s="58">
        <f t="shared" si="46"/>
        <v>4.5045045045045043E-2</v>
      </c>
      <c r="AC204" s="58">
        <f t="shared" si="46"/>
        <v>4.5045045045045043E-2</v>
      </c>
      <c r="AD204" s="58">
        <f t="shared" si="46"/>
        <v>5.4054054054054057E-2</v>
      </c>
      <c r="AE204" s="58">
        <f t="shared" si="46"/>
        <v>0.27027027027027029</v>
      </c>
      <c r="AF204" s="58">
        <f t="shared" si="46"/>
        <v>0.11711711711711711</v>
      </c>
      <c r="AG204" s="58">
        <f t="shared" si="46"/>
        <v>9.45945945945946E-2</v>
      </c>
      <c r="AH204" s="58">
        <f t="shared" si="46"/>
        <v>0.21171171171171171</v>
      </c>
      <c r="AI204" s="58">
        <f t="shared" si="46"/>
        <v>8.1081081081081086E-2</v>
      </c>
      <c r="AJ204" s="58">
        <f t="shared" si="46"/>
        <v>9.0090090090090086E-2</v>
      </c>
      <c r="AK204" s="58">
        <f t="shared" si="46"/>
        <v>4.0540540540540543E-2</v>
      </c>
      <c r="AL204" s="58">
        <f t="shared" si="46"/>
        <v>4.5045045045045045E-3</v>
      </c>
      <c r="AM204" s="58">
        <f t="shared" si="46"/>
        <v>0</v>
      </c>
      <c r="AN204" s="58">
        <f t="shared" si="47"/>
        <v>1</v>
      </c>
    </row>
    <row r="205" spans="1:40" ht="23.25" customHeight="1" x14ac:dyDescent="0.15">
      <c r="A205" s="13" t="s">
        <v>406</v>
      </c>
      <c r="B205" s="51">
        <v>1</v>
      </c>
      <c r="C205" s="52" t="s">
        <v>407</v>
      </c>
      <c r="D205" s="65" t="s">
        <v>408</v>
      </c>
      <c r="E205" s="57">
        <v>77</v>
      </c>
      <c r="F205" s="57">
        <v>61</v>
      </c>
      <c r="G205" s="57">
        <v>13</v>
      </c>
      <c r="H205" s="57">
        <v>7</v>
      </c>
      <c r="I205" s="57">
        <v>5</v>
      </c>
      <c r="J205" s="57">
        <v>1</v>
      </c>
      <c r="K205" s="57">
        <v>1</v>
      </c>
      <c r="L205" s="57">
        <v>23</v>
      </c>
      <c r="M205" s="57">
        <v>27</v>
      </c>
      <c r="N205" s="57">
        <v>9</v>
      </c>
      <c r="O205" s="57">
        <v>17</v>
      </c>
      <c r="P205" s="57">
        <v>8</v>
      </c>
      <c r="Q205" s="57">
        <v>13</v>
      </c>
      <c r="R205" s="57">
        <v>238</v>
      </c>
      <c r="S205" s="57">
        <v>3</v>
      </c>
      <c r="T205" s="57">
        <v>1</v>
      </c>
      <c r="U205" s="57">
        <v>439</v>
      </c>
      <c r="W205" s="52" t="str">
        <f t="shared" si="45"/>
        <v>特になし(N=439）</v>
      </c>
      <c r="X205" s="58">
        <f t="shared" si="46"/>
        <v>0.17539863325740318</v>
      </c>
      <c r="Y205" s="58">
        <f t="shared" si="46"/>
        <v>0.13895216400911162</v>
      </c>
      <c r="Z205" s="58">
        <f t="shared" si="46"/>
        <v>2.9612756264236904E-2</v>
      </c>
      <c r="AA205" s="58">
        <f t="shared" si="46"/>
        <v>1.5945330296127564E-2</v>
      </c>
      <c r="AB205" s="58">
        <f t="shared" si="46"/>
        <v>1.1389521640091117E-2</v>
      </c>
      <c r="AC205" s="58">
        <f t="shared" si="46"/>
        <v>2.2779043280182231E-3</v>
      </c>
      <c r="AD205" s="58">
        <f t="shared" si="46"/>
        <v>2.2779043280182231E-3</v>
      </c>
      <c r="AE205" s="58">
        <f t="shared" si="46"/>
        <v>5.2391799544419138E-2</v>
      </c>
      <c r="AF205" s="58">
        <f t="shared" si="46"/>
        <v>6.1503416856492028E-2</v>
      </c>
      <c r="AG205" s="58">
        <f t="shared" si="46"/>
        <v>2.0501138952164009E-2</v>
      </c>
      <c r="AH205" s="58">
        <f t="shared" si="46"/>
        <v>3.8724373576309798E-2</v>
      </c>
      <c r="AI205" s="58">
        <f t="shared" si="46"/>
        <v>1.8223234624145785E-2</v>
      </c>
      <c r="AJ205" s="58">
        <f t="shared" si="46"/>
        <v>2.9612756264236904E-2</v>
      </c>
      <c r="AK205" s="58">
        <f t="shared" si="46"/>
        <v>0.54214123006833714</v>
      </c>
      <c r="AL205" s="58">
        <f t="shared" si="46"/>
        <v>6.8337129840546698E-3</v>
      </c>
      <c r="AM205" s="58">
        <f t="shared" si="46"/>
        <v>2.2779043280182231E-3</v>
      </c>
      <c r="AN205" s="58">
        <f t="shared" si="47"/>
        <v>1</v>
      </c>
    </row>
    <row r="206" spans="1:40" ht="23.25" customHeight="1" x14ac:dyDescent="0.15">
      <c r="A206" s="13" t="s">
        <v>409</v>
      </c>
      <c r="B206" s="51">
        <v>1</v>
      </c>
      <c r="C206" s="52" t="s">
        <v>37</v>
      </c>
      <c r="D206" s="65" t="s">
        <v>410</v>
      </c>
      <c r="E206" s="57">
        <v>57</v>
      </c>
      <c r="F206" s="57">
        <v>54</v>
      </c>
      <c r="G206" s="57">
        <v>5</v>
      </c>
      <c r="H206" s="57">
        <v>6</v>
      </c>
      <c r="I206" s="57">
        <v>0</v>
      </c>
      <c r="J206" s="57">
        <v>3</v>
      </c>
      <c r="K206" s="57">
        <v>2</v>
      </c>
      <c r="L206" s="57">
        <v>10</v>
      </c>
      <c r="M206" s="57">
        <v>13</v>
      </c>
      <c r="N206" s="57">
        <v>16</v>
      </c>
      <c r="O206" s="57">
        <v>25</v>
      </c>
      <c r="P206" s="57">
        <v>5</v>
      </c>
      <c r="Q206" s="57">
        <v>4</v>
      </c>
      <c r="R206" s="57">
        <v>23</v>
      </c>
      <c r="S206" s="57">
        <v>31</v>
      </c>
      <c r="T206" s="57">
        <v>1</v>
      </c>
      <c r="U206" s="57">
        <v>158</v>
      </c>
      <c r="W206" s="52" t="str">
        <f t="shared" si="45"/>
        <v>その他(N=158）</v>
      </c>
      <c r="X206" s="58">
        <f t="shared" si="46"/>
        <v>0.36075949367088606</v>
      </c>
      <c r="Y206" s="58">
        <f t="shared" si="46"/>
        <v>0.34177215189873417</v>
      </c>
      <c r="Z206" s="58">
        <f t="shared" si="46"/>
        <v>3.1645569620253167E-2</v>
      </c>
      <c r="AA206" s="58">
        <f t="shared" si="46"/>
        <v>3.7974683544303799E-2</v>
      </c>
      <c r="AB206" s="58">
        <f t="shared" si="46"/>
        <v>0</v>
      </c>
      <c r="AC206" s="58">
        <f t="shared" si="46"/>
        <v>1.8987341772151899E-2</v>
      </c>
      <c r="AD206" s="58">
        <f t="shared" si="46"/>
        <v>1.2658227848101266E-2</v>
      </c>
      <c r="AE206" s="58">
        <f t="shared" si="46"/>
        <v>6.3291139240506333E-2</v>
      </c>
      <c r="AF206" s="58">
        <f t="shared" si="46"/>
        <v>8.2278481012658222E-2</v>
      </c>
      <c r="AG206" s="58">
        <f t="shared" si="46"/>
        <v>0.10126582278481013</v>
      </c>
      <c r="AH206" s="58">
        <f t="shared" si="46"/>
        <v>0.15822784810126583</v>
      </c>
      <c r="AI206" s="58">
        <f t="shared" si="46"/>
        <v>3.1645569620253167E-2</v>
      </c>
      <c r="AJ206" s="58">
        <f t="shared" si="46"/>
        <v>2.5316455696202531E-2</v>
      </c>
      <c r="AK206" s="58">
        <f t="shared" si="46"/>
        <v>0.14556962025316456</v>
      </c>
      <c r="AL206" s="58">
        <f t="shared" si="46"/>
        <v>0.19620253164556961</v>
      </c>
      <c r="AM206" s="58">
        <f t="shared" si="46"/>
        <v>6.3291139240506328E-3</v>
      </c>
      <c r="AN206" s="58">
        <f t="shared" si="47"/>
        <v>1</v>
      </c>
    </row>
    <row r="207" spans="1:40" x14ac:dyDescent="0.15">
      <c r="P207" s="59"/>
      <c r="Q207" s="59"/>
      <c r="R207" s="59"/>
      <c r="S207" s="59"/>
      <c r="T207" s="59"/>
      <c r="U207" s="59"/>
      <c r="AB207" s="61"/>
      <c r="AI207" s="61"/>
      <c r="AJ207" s="61"/>
      <c r="AK207" s="61"/>
      <c r="AL207" s="61"/>
      <c r="AM207" s="61"/>
      <c r="AN207" s="61"/>
    </row>
    <row r="208" spans="1:40" x14ac:dyDescent="0.15">
      <c r="C208" s="60"/>
      <c r="P208" s="59"/>
      <c r="Q208" s="59"/>
      <c r="R208" s="59"/>
      <c r="S208" s="59"/>
      <c r="T208" s="59"/>
      <c r="U208" s="59" t="s">
        <v>1381</v>
      </c>
      <c r="W208" s="60"/>
      <c r="AB208" s="61"/>
      <c r="AI208" s="61"/>
      <c r="AJ208" s="61"/>
      <c r="AK208" s="61"/>
      <c r="AL208" s="61"/>
      <c r="AM208" s="61"/>
      <c r="AN208" s="62"/>
    </row>
    <row r="209" spans="1:40" ht="12" customHeight="1" x14ac:dyDescent="0.15">
      <c r="C209" s="130" t="s">
        <v>411</v>
      </c>
      <c r="E209" s="89"/>
      <c r="F209" s="89"/>
      <c r="G209" s="89"/>
      <c r="H209" s="89"/>
      <c r="I209" s="89"/>
      <c r="J209" s="89"/>
      <c r="K209" s="89"/>
      <c r="L209" s="89"/>
      <c r="M209" s="89"/>
      <c r="N209" s="89"/>
      <c r="O209" s="89"/>
      <c r="P209" s="89"/>
      <c r="Q209" s="89"/>
      <c r="R209" s="89"/>
      <c r="S209" s="89"/>
      <c r="T209" s="89"/>
      <c r="U209" s="89"/>
      <c r="W209" s="136" t="str">
        <f>+C209</f>
        <v>＜訪問時の同行者＞</v>
      </c>
      <c r="X209" s="89"/>
      <c r="Y209" s="89"/>
      <c r="Z209" s="89"/>
      <c r="AA209" s="89"/>
      <c r="AB209" s="89"/>
      <c r="AC209" s="89"/>
      <c r="AD209" s="89"/>
      <c r="AE209" s="89"/>
      <c r="AF209" s="89"/>
      <c r="AG209" s="89"/>
      <c r="AH209" s="89"/>
      <c r="AI209" s="89"/>
      <c r="AJ209" s="89"/>
      <c r="AK209" s="89"/>
      <c r="AL209" s="89"/>
      <c r="AM209" s="89"/>
      <c r="AN209" s="89"/>
    </row>
    <row r="210" spans="1:40" ht="101.25" x14ac:dyDescent="0.15">
      <c r="A210" s="13" t="s">
        <v>412</v>
      </c>
      <c r="B210" s="83" t="s">
        <v>413</v>
      </c>
      <c r="C210" s="131"/>
      <c r="E210" s="90" t="s">
        <v>1012</v>
      </c>
      <c r="F210" s="90" t="s">
        <v>1013</v>
      </c>
      <c r="G210" s="90" t="s">
        <v>1014</v>
      </c>
      <c r="H210" s="90" t="s">
        <v>1015</v>
      </c>
      <c r="I210" s="90" t="s">
        <v>1016</v>
      </c>
      <c r="J210" s="90" t="s">
        <v>1017</v>
      </c>
      <c r="K210" s="90" t="s">
        <v>1018</v>
      </c>
      <c r="L210" s="90" t="s">
        <v>1019</v>
      </c>
      <c r="M210" s="90" t="s">
        <v>1020</v>
      </c>
      <c r="N210" s="90" t="s">
        <v>1021</v>
      </c>
      <c r="O210" s="90" t="s">
        <v>1022</v>
      </c>
      <c r="P210" s="91" t="s">
        <v>1023</v>
      </c>
      <c r="Q210" s="91" t="s">
        <v>1024</v>
      </c>
      <c r="R210" s="91" t="s">
        <v>1025</v>
      </c>
      <c r="S210" s="91" t="s">
        <v>1026</v>
      </c>
      <c r="T210" s="91" t="s">
        <v>617</v>
      </c>
      <c r="U210" s="92" t="s">
        <v>140</v>
      </c>
      <c r="W210" s="137"/>
      <c r="X210" s="90" t="s">
        <v>572</v>
      </c>
      <c r="Y210" s="90" t="s">
        <v>1013</v>
      </c>
      <c r="Z210" s="90" t="s">
        <v>1014</v>
      </c>
      <c r="AA210" s="90" t="s">
        <v>1015</v>
      </c>
      <c r="AB210" s="90" t="s">
        <v>1016</v>
      </c>
      <c r="AC210" s="90" t="s">
        <v>1017</v>
      </c>
      <c r="AD210" s="90" t="s">
        <v>1018</v>
      </c>
      <c r="AE210" s="90" t="s">
        <v>1019</v>
      </c>
      <c r="AF210" s="90" t="s">
        <v>1020</v>
      </c>
      <c r="AG210" s="90" t="s">
        <v>1021</v>
      </c>
      <c r="AH210" s="90" t="s">
        <v>1022</v>
      </c>
      <c r="AI210" s="91" t="s">
        <v>1023</v>
      </c>
      <c r="AJ210" s="91" t="s">
        <v>1024</v>
      </c>
      <c r="AK210" s="91" t="s">
        <v>1025</v>
      </c>
      <c r="AL210" s="91" t="s">
        <v>1026</v>
      </c>
      <c r="AM210" s="91" t="s">
        <v>617</v>
      </c>
      <c r="AN210" s="92" t="s">
        <v>140</v>
      </c>
    </row>
    <row r="211" spans="1:40" x14ac:dyDescent="0.15">
      <c r="B211" s="51"/>
      <c r="C211" s="52" t="s">
        <v>150</v>
      </c>
      <c r="D211" s="65"/>
      <c r="E211" s="57">
        <v>3683</v>
      </c>
      <c r="F211" s="57">
        <v>2452</v>
      </c>
      <c r="G211" s="57">
        <v>637</v>
      </c>
      <c r="H211" s="57">
        <v>325</v>
      </c>
      <c r="I211" s="57">
        <v>207</v>
      </c>
      <c r="J211" s="57">
        <v>144</v>
      </c>
      <c r="K211" s="57">
        <v>151</v>
      </c>
      <c r="L211" s="57">
        <v>845</v>
      </c>
      <c r="M211" s="57">
        <v>497</v>
      </c>
      <c r="N211" s="57">
        <v>354</v>
      </c>
      <c r="O211" s="57">
        <v>988</v>
      </c>
      <c r="P211" s="57">
        <v>193</v>
      </c>
      <c r="Q211" s="57">
        <v>201</v>
      </c>
      <c r="R211" s="57">
        <v>2548</v>
      </c>
      <c r="S211" s="57">
        <v>347</v>
      </c>
      <c r="T211" s="57">
        <v>25</v>
      </c>
      <c r="U211" s="57">
        <v>9276</v>
      </c>
      <c r="W211" s="52" t="str">
        <f t="shared" ref="W211:W217" si="48">+C211&amp;"(N="&amp;U211&amp;"）"</f>
        <v>全体(N=9276）</v>
      </c>
      <c r="X211" s="58">
        <f t="shared" ref="X211:AM217" si="49">+E211/$U211</f>
        <v>0.39704614057783527</v>
      </c>
      <c r="Y211" s="58">
        <f t="shared" si="49"/>
        <v>0.26433807675722293</v>
      </c>
      <c r="Z211" s="58">
        <f t="shared" si="49"/>
        <v>6.8671841310909879E-2</v>
      </c>
      <c r="AA211" s="58">
        <f t="shared" si="49"/>
        <v>3.5036653730056058E-2</v>
      </c>
      <c r="AB211" s="58">
        <f t="shared" si="49"/>
        <v>2.2315653298835704E-2</v>
      </c>
      <c r="AC211" s="58">
        <f t="shared" si="49"/>
        <v>1.5523932729624839E-2</v>
      </c>
      <c r="AD211" s="58">
        <f t="shared" si="49"/>
        <v>1.6278568348426045E-2</v>
      </c>
      <c r="AE211" s="58">
        <f t="shared" si="49"/>
        <v>9.1095299698145754E-2</v>
      </c>
      <c r="AF211" s="58">
        <f t="shared" si="49"/>
        <v>5.3579128934885728E-2</v>
      </c>
      <c r="AG211" s="58">
        <f t="shared" si="49"/>
        <v>3.8163001293661063E-2</v>
      </c>
      <c r="AH211" s="58">
        <f t="shared" si="49"/>
        <v>0.10651142733937041</v>
      </c>
      <c r="AI211" s="58">
        <f t="shared" si="49"/>
        <v>2.0806382061233291E-2</v>
      </c>
      <c r="AJ211" s="58">
        <f t="shared" si="49"/>
        <v>2.1668822768434671E-2</v>
      </c>
      <c r="AK211" s="58">
        <f t="shared" si="49"/>
        <v>0.27468736524363951</v>
      </c>
      <c r="AL211" s="58">
        <f t="shared" si="49"/>
        <v>3.7408365674859854E-2</v>
      </c>
      <c r="AM211" s="58">
        <f t="shared" si="49"/>
        <v>2.6951272100043124E-3</v>
      </c>
      <c r="AN211" s="58">
        <f t="shared" ref="AN211:AN217" si="50">+U211/$U211</f>
        <v>1</v>
      </c>
    </row>
    <row r="212" spans="1:40" x14ac:dyDescent="0.15">
      <c r="A212" s="13" t="s">
        <v>414</v>
      </c>
      <c r="B212" s="51">
        <v>1</v>
      </c>
      <c r="C212" s="52" t="s">
        <v>1392</v>
      </c>
      <c r="D212" s="65" t="s">
        <v>416</v>
      </c>
      <c r="E212" s="57">
        <v>1646</v>
      </c>
      <c r="F212" s="57">
        <v>1319</v>
      </c>
      <c r="G212" s="57">
        <v>459</v>
      </c>
      <c r="H212" s="57">
        <v>198</v>
      </c>
      <c r="I212" s="57">
        <v>119</v>
      </c>
      <c r="J212" s="57">
        <v>57</v>
      </c>
      <c r="K212" s="57">
        <v>75</v>
      </c>
      <c r="L212" s="57">
        <v>377</v>
      </c>
      <c r="M212" s="57">
        <v>282</v>
      </c>
      <c r="N212" s="57">
        <v>222</v>
      </c>
      <c r="O212" s="57">
        <v>526</v>
      </c>
      <c r="P212" s="57">
        <v>95</v>
      </c>
      <c r="Q212" s="57">
        <v>107</v>
      </c>
      <c r="R212" s="57">
        <v>1150</v>
      </c>
      <c r="S212" s="57">
        <v>189</v>
      </c>
      <c r="T212" s="57">
        <v>16</v>
      </c>
      <c r="U212" s="57">
        <v>4521</v>
      </c>
      <c r="W212" s="52" t="str">
        <f t="shared" si="48"/>
        <v>自分ひとり(N=4521）</v>
      </c>
      <c r="X212" s="58">
        <f t="shared" si="49"/>
        <v>0.36407874364078746</v>
      </c>
      <c r="Y212" s="58">
        <f t="shared" si="49"/>
        <v>0.29174961291749613</v>
      </c>
      <c r="Z212" s="58">
        <f t="shared" si="49"/>
        <v>0.10152621101526212</v>
      </c>
      <c r="AA212" s="58">
        <f t="shared" si="49"/>
        <v>4.3795620437956206E-2</v>
      </c>
      <c r="AB212" s="58">
        <f t="shared" si="49"/>
        <v>2.6321610263216104E-2</v>
      </c>
      <c r="AC212" s="58">
        <f t="shared" si="49"/>
        <v>1.2607830126078301E-2</v>
      </c>
      <c r="AD212" s="58">
        <f t="shared" si="49"/>
        <v>1.6589250165892501E-2</v>
      </c>
      <c r="AE212" s="58">
        <f t="shared" si="49"/>
        <v>8.3388630833886312E-2</v>
      </c>
      <c r="AF212" s="58">
        <f t="shared" si="49"/>
        <v>6.2375580623755804E-2</v>
      </c>
      <c r="AG212" s="58">
        <f t="shared" si="49"/>
        <v>4.9104180491041802E-2</v>
      </c>
      <c r="AH212" s="58">
        <f t="shared" si="49"/>
        <v>0.11634594116345941</v>
      </c>
      <c r="AI212" s="58">
        <f t="shared" si="49"/>
        <v>2.1013050210130502E-2</v>
      </c>
      <c r="AJ212" s="58">
        <f t="shared" si="49"/>
        <v>2.3667330236673303E-2</v>
      </c>
      <c r="AK212" s="58">
        <f t="shared" si="49"/>
        <v>0.25436850254368504</v>
      </c>
      <c r="AL212" s="58">
        <f t="shared" si="49"/>
        <v>4.1804910418049103E-2</v>
      </c>
      <c r="AM212" s="58">
        <f t="shared" si="49"/>
        <v>3.5390400353904005E-3</v>
      </c>
      <c r="AN212" s="58">
        <f t="shared" si="50"/>
        <v>1</v>
      </c>
    </row>
    <row r="213" spans="1:40" x14ac:dyDescent="0.15">
      <c r="A213" s="13" t="s">
        <v>417</v>
      </c>
      <c r="B213" s="51">
        <v>1</v>
      </c>
      <c r="C213" s="52" t="s">
        <v>1393</v>
      </c>
      <c r="D213" s="65" t="s">
        <v>419</v>
      </c>
      <c r="E213" s="57">
        <v>2517</v>
      </c>
      <c r="F213" s="57">
        <v>1399</v>
      </c>
      <c r="G213" s="57">
        <v>210</v>
      </c>
      <c r="H213" s="57">
        <v>144</v>
      </c>
      <c r="I213" s="57">
        <v>90</v>
      </c>
      <c r="J213" s="57">
        <v>82</v>
      </c>
      <c r="K213" s="57">
        <v>70</v>
      </c>
      <c r="L213" s="57">
        <v>585</v>
      </c>
      <c r="M213" s="57">
        <v>199</v>
      </c>
      <c r="N213" s="57">
        <v>158</v>
      </c>
      <c r="O213" s="57">
        <v>581</v>
      </c>
      <c r="P213" s="57">
        <v>103</v>
      </c>
      <c r="Q213" s="57">
        <v>82</v>
      </c>
      <c r="R213" s="57">
        <v>1705</v>
      </c>
      <c r="S213" s="57">
        <v>234</v>
      </c>
      <c r="T213" s="57">
        <v>10</v>
      </c>
      <c r="U213" s="57">
        <v>5592</v>
      </c>
      <c r="W213" s="52" t="str">
        <f t="shared" si="48"/>
        <v>家族・親族(N=5592）</v>
      </c>
      <c r="X213" s="58">
        <f t="shared" si="49"/>
        <v>0.45010729613733907</v>
      </c>
      <c r="Y213" s="58">
        <f t="shared" si="49"/>
        <v>0.25017882689556509</v>
      </c>
      <c r="Z213" s="58">
        <f t="shared" si="49"/>
        <v>3.755364806866953E-2</v>
      </c>
      <c r="AA213" s="58">
        <f t="shared" si="49"/>
        <v>2.575107296137339E-2</v>
      </c>
      <c r="AB213" s="58">
        <f t="shared" si="49"/>
        <v>1.6094420600858368E-2</v>
      </c>
      <c r="AC213" s="58">
        <f t="shared" si="49"/>
        <v>1.4663805436337626E-2</v>
      </c>
      <c r="AD213" s="58">
        <f t="shared" si="49"/>
        <v>1.251788268955651E-2</v>
      </c>
      <c r="AE213" s="58">
        <f t="shared" si="49"/>
        <v>0.1046137339055794</v>
      </c>
      <c r="AF213" s="58">
        <f t="shared" si="49"/>
        <v>3.5586552217453507E-2</v>
      </c>
      <c r="AG213" s="58">
        <f t="shared" si="49"/>
        <v>2.8254649499284693E-2</v>
      </c>
      <c r="AH213" s="58">
        <f t="shared" si="49"/>
        <v>0.10389842632331903</v>
      </c>
      <c r="AI213" s="58">
        <f t="shared" si="49"/>
        <v>1.8419170243204577E-2</v>
      </c>
      <c r="AJ213" s="58">
        <f t="shared" si="49"/>
        <v>1.4663805436337626E-2</v>
      </c>
      <c r="AK213" s="58">
        <f t="shared" si="49"/>
        <v>0.30489985693848354</v>
      </c>
      <c r="AL213" s="58">
        <f t="shared" si="49"/>
        <v>4.1845493562231759E-2</v>
      </c>
      <c r="AM213" s="58">
        <f t="shared" si="49"/>
        <v>1.7882689556509299E-3</v>
      </c>
      <c r="AN213" s="58">
        <f t="shared" si="50"/>
        <v>1</v>
      </c>
    </row>
    <row r="214" spans="1:40" x14ac:dyDescent="0.15">
      <c r="A214" s="13" t="s">
        <v>420</v>
      </c>
      <c r="B214" s="51">
        <v>1</v>
      </c>
      <c r="C214" s="52" t="s">
        <v>1394</v>
      </c>
      <c r="D214" s="65" t="s">
        <v>422</v>
      </c>
      <c r="E214" s="57">
        <v>182</v>
      </c>
      <c r="F214" s="57">
        <v>188</v>
      </c>
      <c r="G214" s="57">
        <v>169</v>
      </c>
      <c r="H214" s="57">
        <v>70</v>
      </c>
      <c r="I214" s="57">
        <v>60</v>
      </c>
      <c r="J214" s="57">
        <v>20</v>
      </c>
      <c r="K214" s="57">
        <v>37</v>
      </c>
      <c r="L214" s="57">
        <v>68</v>
      </c>
      <c r="M214" s="57">
        <v>57</v>
      </c>
      <c r="N214" s="57">
        <v>44</v>
      </c>
      <c r="O214" s="57">
        <v>76</v>
      </c>
      <c r="P214" s="57">
        <v>25</v>
      </c>
      <c r="Q214" s="57">
        <v>37</v>
      </c>
      <c r="R214" s="57">
        <v>33</v>
      </c>
      <c r="S214" s="57">
        <v>4</v>
      </c>
      <c r="T214" s="57">
        <v>1</v>
      </c>
      <c r="U214" s="57">
        <v>511</v>
      </c>
      <c r="W214" s="52" t="str">
        <f t="shared" si="48"/>
        <v>仕事関係の同僚や知人(N=511）</v>
      </c>
      <c r="X214" s="58">
        <f t="shared" si="49"/>
        <v>0.35616438356164382</v>
      </c>
      <c r="Y214" s="58">
        <f t="shared" si="49"/>
        <v>0.3679060665362035</v>
      </c>
      <c r="Z214" s="58">
        <f t="shared" si="49"/>
        <v>0.33072407045009783</v>
      </c>
      <c r="AA214" s="58">
        <f t="shared" si="49"/>
        <v>0.13698630136986301</v>
      </c>
      <c r="AB214" s="58">
        <f t="shared" si="49"/>
        <v>0.11741682974559686</v>
      </c>
      <c r="AC214" s="58">
        <f t="shared" si="49"/>
        <v>3.9138943248532287E-2</v>
      </c>
      <c r="AD214" s="58">
        <f t="shared" si="49"/>
        <v>7.2407045009784732E-2</v>
      </c>
      <c r="AE214" s="58">
        <f t="shared" si="49"/>
        <v>0.13307240704500978</v>
      </c>
      <c r="AF214" s="58">
        <f t="shared" si="49"/>
        <v>0.11154598825831702</v>
      </c>
      <c r="AG214" s="58">
        <f t="shared" si="49"/>
        <v>8.6105675146771032E-2</v>
      </c>
      <c r="AH214" s="58">
        <f t="shared" si="49"/>
        <v>0.14872798434442269</v>
      </c>
      <c r="AI214" s="58">
        <f t="shared" si="49"/>
        <v>4.8923679060665359E-2</v>
      </c>
      <c r="AJ214" s="58">
        <f t="shared" si="49"/>
        <v>7.2407045009784732E-2</v>
      </c>
      <c r="AK214" s="58">
        <f t="shared" si="49"/>
        <v>6.4579256360078274E-2</v>
      </c>
      <c r="AL214" s="58">
        <f t="shared" si="49"/>
        <v>7.8277886497064575E-3</v>
      </c>
      <c r="AM214" s="58">
        <f t="shared" si="49"/>
        <v>1.9569471624266144E-3</v>
      </c>
      <c r="AN214" s="58">
        <f t="shared" si="50"/>
        <v>1</v>
      </c>
    </row>
    <row r="215" spans="1:40" x14ac:dyDescent="0.15">
      <c r="A215" s="13" t="s">
        <v>423</v>
      </c>
      <c r="B215" s="51">
        <v>1</v>
      </c>
      <c r="C215" s="52" t="s">
        <v>1395</v>
      </c>
      <c r="D215" s="65" t="s">
        <v>425</v>
      </c>
      <c r="E215" s="57">
        <v>102</v>
      </c>
      <c r="F215" s="57">
        <v>150</v>
      </c>
      <c r="G215" s="57">
        <v>41</v>
      </c>
      <c r="H215" s="57">
        <v>30</v>
      </c>
      <c r="I215" s="57">
        <v>20</v>
      </c>
      <c r="J215" s="57">
        <v>18</v>
      </c>
      <c r="K215" s="57">
        <v>29</v>
      </c>
      <c r="L215" s="57">
        <v>69</v>
      </c>
      <c r="M215" s="57">
        <v>102</v>
      </c>
      <c r="N215" s="57">
        <v>64</v>
      </c>
      <c r="O215" s="57">
        <v>101</v>
      </c>
      <c r="P215" s="57">
        <v>40</v>
      </c>
      <c r="Q215" s="57">
        <v>43</v>
      </c>
      <c r="R215" s="57">
        <v>21</v>
      </c>
      <c r="S215" s="57">
        <v>4</v>
      </c>
      <c r="T215" s="57">
        <v>0</v>
      </c>
      <c r="U215" s="57">
        <v>359</v>
      </c>
      <c r="W215" s="52" t="str">
        <f t="shared" si="48"/>
        <v>サークルやコミュニティ等の仲間(N=359）</v>
      </c>
      <c r="X215" s="58">
        <f t="shared" si="49"/>
        <v>0.28412256267409469</v>
      </c>
      <c r="Y215" s="58">
        <f t="shared" si="49"/>
        <v>0.4178272980501393</v>
      </c>
      <c r="Z215" s="58">
        <f t="shared" si="49"/>
        <v>0.11420612813370473</v>
      </c>
      <c r="AA215" s="58">
        <f t="shared" si="49"/>
        <v>8.3565459610027856E-2</v>
      </c>
      <c r="AB215" s="58">
        <f t="shared" si="49"/>
        <v>5.5710306406685235E-2</v>
      </c>
      <c r="AC215" s="58">
        <f t="shared" si="49"/>
        <v>5.0139275766016712E-2</v>
      </c>
      <c r="AD215" s="58">
        <f t="shared" si="49"/>
        <v>8.0779944289693595E-2</v>
      </c>
      <c r="AE215" s="58">
        <f t="shared" si="49"/>
        <v>0.19220055710306408</v>
      </c>
      <c r="AF215" s="58">
        <f t="shared" si="49"/>
        <v>0.28412256267409469</v>
      </c>
      <c r="AG215" s="58">
        <f t="shared" si="49"/>
        <v>0.17827298050139276</v>
      </c>
      <c r="AH215" s="58">
        <f t="shared" si="49"/>
        <v>0.28133704735376047</v>
      </c>
      <c r="AI215" s="58">
        <f t="shared" si="49"/>
        <v>0.11142061281337047</v>
      </c>
      <c r="AJ215" s="58">
        <f t="shared" si="49"/>
        <v>0.11977715877437325</v>
      </c>
      <c r="AK215" s="58">
        <f t="shared" si="49"/>
        <v>5.8495821727019497E-2</v>
      </c>
      <c r="AL215" s="58">
        <f t="shared" si="49"/>
        <v>1.1142061281337047E-2</v>
      </c>
      <c r="AM215" s="58">
        <f t="shared" si="49"/>
        <v>0</v>
      </c>
      <c r="AN215" s="58">
        <f t="shared" si="50"/>
        <v>1</v>
      </c>
    </row>
    <row r="216" spans="1:40" x14ac:dyDescent="0.15">
      <c r="A216" s="13" t="s">
        <v>426</v>
      </c>
      <c r="B216" s="51">
        <v>1</v>
      </c>
      <c r="C216" s="52" t="s">
        <v>1396</v>
      </c>
      <c r="D216" s="65" t="s">
        <v>428</v>
      </c>
      <c r="E216" s="57">
        <v>375</v>
      </c>
      <c r="F216" s="57">
        <v>369</v>
      </c>
      <c r="G216" s="57">
        <v>31</v>
      </c>
      <c r="H216" s="57">
        <v>37</v>
      </c>
      <c r="I216" s="57">
        <v>21</v>
      </c>
      <c r="J216" s="57">
        <v>13</v>
      </c>
      <c r="K216" s="57">
        <v>13</v>
      </c>
      <c r="L216" s="57">
        <v>109</v>
      </c>
      <c r="M216" s="57">
        <v>53</v>
      </c>
      <c r="N216" s="57">
        <v>44</v>
      </c>
      <c r="O216" s="57">
        <v>138</v>
      </c>
      <c r="P216" s="57">
        <v>27</v>
      </c>
      <c r="Q216" s="57">
        <v>32</v>
      </c>
      <c r="R216" s="57">
        <v>119</v>
      </c>
      <c r="S216" s="57">
        <v>20</v>
      </c>
      <c r="T216" s="57">
        <v>2</v>
      </c>
      <c r="U216" s="57">
        <v>758</v>
      </c>
      <c r="W216" s="52" t="str">
        <f t="shared" si="48"/>
        <v>プライベートの友人(N=758）</v>
      </c>
      <c r="X216" s="58">
        <f t="shared" si="49"/>
        <v>0.49472295514511871</v>
      </c>
      <c r="Y216" s="58">
        <f t="shared" si="49"/>
        <v>0.48680738786279681</v>
      </c>
      <c r="Z216" s="58">
        <f t="shared" si="49"/>
        <v>4.0897097625329816E-2</v>
      </c>
      <c r="AA216" s="58">
        <f t="shared" si="49"/>
        <v>4.8812664907651716E-2</v>
      </c>
      <c r="AB216" s="58">
        <f t="shared" si="49"/>
        <v>2.7704485488126648E-2</v>
      </c>
      <c r="AC216" s="58">
        <f t="shared" si="49"/>
        <v>1.7150395778364115E-2</v>
      </c>
      <c r="AD216" s="58">
        <f t="shared" si="49"/>
        <v>1.7150395778364115E-2</v>
      </c>
      <c r="AE216" s="58">
        <f t="shared" si="49"/>
        <v>0.14379947229551451</v>
      </c>
      <c r="AF216" s="58">
        <f t="shared" si="49"/>
        <v>6.9920844327176782E-2</v>
      </c>
      <c r="AG216" s="58">
        <f t="shared" si="49"/>
        <v>5.8047493403693931E-2</v>
      </c>
      <c r="AH216" s="58">
        <f t="shared" si="49"/>
        <v>0.18205804749340371</v>
      </c>
      <c r="AI216" s="58">
        <f t="shared" si="49"/>
        <v>3.5620052770448551E-2</v>
      </c>
      <c r="AJ216" s="58">
        <f t="shared" si="49"/>
        <v>4.221635883905013E-2</v>
      </c>
      <c r="AK216" s="58">
        <f t="shared" si="49"/>
        <v>0.15699208443271767</v>
      </c>
      <c r="AL216" s="58">
        <f t="shared" si="49"/>
        <v>2.6385224274406333E-2</v>
      </c>
      <c r="AM216" s="58">
        <f t="shared" si="49"/>
        <v>2.6385224274406332E-3</v>
      </c>
      <c r="AN216" s="58">
        <f t="shared" si="50"/>
        <v>1</v>
      </c>
    </row>
    <row r="217" spans="1:40" x14ac:dyDescent="0.15">
      <c r="A217" s="13" t="s">
        <v>429</v>
      </c>
      <c r="B217" s="51">
        <v>1</v>
      </c>
      <c r="C217" s="52" t="s">
        <v>1397</v>
      </c>
      <c r="D217" s="65" t="s">
        <v>431</v>
      </c>
      <c r="E217" s="57">
        <v>7</v>
      </c>
      <c r="F217" s="57">
        <v>5</v>
      </c>
      <c r="G217" s="57">
        <v>2</v>
      </c>
      <c r="H217" s="57">
        <v>0</v>
      </c>
      <c r="I217" s="57">
        <v>0</v>
      </c>
      <c r="J217" s="57">
        <v>0</v>
      </c>
      <c r="K217" s="57">
        <v>1</v>
      </c>
      <c r="L217" s="57">
        <v>0</v>
      </c>
      <c r="M217" s="57">
        <v>2</v>
      </c>
      <c r="N217" s="57">
        <v>3</v>
      </c>
      <c r="O217" s="57">
        <v>3</v>
      </c>
      <c r="P217" s="57">
        <v>1</v>
      </c>
      <c r="Q217" s="57">
        <v>1</v>
      </c>
      <c r="R217" s="57">
        <v>4</v>
      </c>
      <c r="S217" s="57">
        <v>3</v>
      </c>
      <c r="T217" s="57">
        <v>0</v>
      </c>
      <c r="U217" s="57">
        <v>19</v>
      </c>
      <c r="W217" s="52" t="str">
        <f t="shared" si="48"/>
        <v>その他(N=19）</v>
      </c>
      <c r="X217" s="58">
        <f t="shared" si="49"/>
        <v>0.36842105263157893</v>
      </c>
      <c r="Y217" s="58">
        <f t="shared" si="49"/>
        <v>0.26315789473684209</v>
      </c>
      <c r="Z217" s="58">
        <f t="shared" si="49"/>
        <v>0.10526315789473684</v>
      </c>
      <c r="AA217" s="58">
        <f t="shared" si="49"/>
        <v>0</v>
      </c>
      <c r="AB217" s="58">
        <f t="shared" si="49"/>
        <v>0</v>
      </c>
      <c r="AC217" s="58">
        <f t="shared" si="49"/>
        <v>0</v>
      </c>
      <c r="AD217" s="58">
        <f t="shared" si="49"/>
        <v>5.2631578947368418E-2</v>
      </c>
      <c r="AE217" s="58">
        <f t="shared" si="49"/>
        <v>0</v>
      </c>
      <c r="AF217" s="58">
        <f t="shared" si="49"/>
        <v>0.10526315789473684</v>
      </c>
      <c r="AG217" s="58">
        <f t="shared" si="49"/>
        <v>0.15789473684210525</v>
      </c>
      <c r="AH217" s="58">
        <f t="shared" si="49"/>
        <v>0.15789473684210525</v>
      </c>
      <c r="AI217" s="58">
        <f t="shared" si="49"/>
        <v>5.2631578947368418E-2</v>
      </c>
      <c r="AJ217" s="58">
        <f t="shared" si="49"/>
        <v>5.2631578947368418E-2</v>
      </c>
      <c r="AK217" s="58">
        <f t="shared" si="49"/>
        <v>0.21052631578947367</v>
      </c>
      <c r="AL217" s="58">
        <f t="shared" si="49"/>
        <v>0.15789473684210525</v>
      </c>
      <c r="AM217" s="58">
        <f t="shared" si="49"/>
        <v>0</v>
      </c>
      <c r="AN217" s="58">
        <f t="shared" si="50"/>
        <v>1</v>
      </c>
    </row>
    <row r="218" spans="1:40" x14ac:dyDescent="0.15">
      <c r="P218" s="59"/>
      <c r="Q218" s="59"/>
      <c r="R218" s="59"/>
      <c r="S218" s="59"/>
      <c r="T218" s="59"/>
      <c r="U218" s="59"/>
      <c r="AB218" s="61"/>
      <c r="AI218" s="61"/>
      <c r="AJ218" s="61"/>
      <c r="AK218" s="61"/>
      <c r="AL218" s="61"/>
      <c r="AM218" s="61"/>
      <c r="AN218" s="61"/>
    </row>
    <row r="219" spans="1:40" x14ac:dyDescent="0.15">
      <c r="C219" s="60"/>
      <c r="P219" s="59"/>
      <c r="Q219" s="59"/>
      <c r="R219" s="59"/>
      <c r="S219" s="59"/>
      <c r="T219" s="59"/>
      <c r="U219" s="59" t="s">
        <v>1398</v>
      </c>
      <c r="W219" s="60"/>
      <c r="AB219" s="61"/>
      <c r="AI219" s="61"/>
      <c r="AJ219" s="61"/>
      <c r="AK219" s="61"/>
      <c r="AL219" s="61"/>
      <c r="AM219" s="61"/>
      <c r="AN219" s="62"/>
    </row>
    <row r="220" spans="1:40" ht="12" customHeight="1" x14ac:dyDescent="0.15">
      <c r="C220" s="130" t="s">
        <v>432</v>
      </c>
      <c r="E220" s="89"/>
      <c r="F220" s="89"/>
      <c r="G220" s="89"/>
      <c r="H220" s="89"/>
      <c r="I220" s="89"/>
      <c r="J220" s="89"/>
      <c r="K220" s="89"/>
      <c r="L220" s="89"/>
      <c r="M220" s="89"/>
      <c r="N220" s="89"/>
      <c r="O220" s="89"/>
      <c r="P220" s="89"/>
      <c r="Q220" s="89"/>
      <c r="R220" s="89"/>
      <c r="S220" s="89"/>
      <c r="T220" s="89"/>
      <c r="U220" s="89"/>
      <c r="W220" s="136" t="str">
        <f>+C220</f>
        <v>＜訪問の頻度＞</v>
      </c>
      <c r="X220" s="89"/>
      <c r="Y220" s="89"/>
      <c r="Z220" s="89"/>
      <c r="AA220" s="89"/>
      <c r="AB220" s="89"/>
      <c r="AC220" s="89"/>
      <c r="AD220" s="89"/>
      <c r="AE220" s="89"/>
      <c r="AF220" s="89"/>
      <c r="AG220" s="89"/>
      <c r="AH220" s="89"/>
      <c r="AI220" s="89"/>
      <c r="AJ220" s="89"/>
      <c r="AK220" s="89"/>
      <c r="AL220" s="89"/>
      <c r="AM220" s="89"/>
      <c r="AN220" s="89"/>
    </row>
    <row r="221" spans="1:40" ht="101.25" x14ac:dyDescent="0.15">
      <c r="A221" s="13" t="s">
        <v>433</v>
      </c>
      <c r="B221" s="83" t="s">
        <v>434</v>
      </c>
      <c r="C221" s="131"/>
      <c r="E221" s="90" t="s">
        <v>1012</v>
      </c>
      <c r="F221" s="90" t="s">
        <v>1013</v>
      </c>
      <c r="G221" s="90" t="s">
        <v>1014</v>
      </c>
      <c r="H221" s="90" t="s">
        <v>1015</v>
      </c>
      <c r="I221" s="90" t="s">
        <v>1016</v>
      </c>
      <c r="J221" s="90" t="s">
        <v>1017</v>
      </c>
      <c r="K221" s="90" t="s">
        <v>1018</v>
      </c>
      <c r="L221" s="90" t="s">
        <v>1019</v>
      </c>
      <c r="M221" s="90" t="s">
        <v>1020</v>
      </c>
      <c r="N221" s="90" t="s">
        <v>1021</v>
      </c>
      <c r="O221" s="90" t="s">
        <v>1022</v>
      </c>
      <c r="P221" s="91" t="s">
        <v>1023</v>
      </c>
      <c r="Q221" s="91" t="s">
        <v>1024</v>
      </c>
      <c r="R221" s="91" t="s">
        <v>1025</v>
      </c>
      <c r="S221" s="91" t="s">
        <v>1026</v>
      </c>
      <c r="T221" s="91" t="s">
        <v>617</v>
      </c>
      <c r="U221" s="92" t="s">
        <v>140</v>
      </c>
      <c r="W221" s="137"/>
      <c r="X221" s="90" t="s">
        <v>572</v>
      </c>
      <c r="Y221" s="90" t="s">
        <v>1013</v>
      </c>
      <c r="Z221" s="90" t="s">
        <v>1014</v>
      </c>
      <c r="AA221" s="90" t="s">
        <v>1015</v>
      </c>
      <c r="AB221" s="90" t="s">
        <v>1016</v>
      </c>
      <c r="AC221" s="90" t="s">
        <v>1017</v>
      </c>
      <c r="AD221" s="90" t="s">
        <v>1018</v>
      </c>
      <c r="AE221" s="90" t="s">
        <v>1019</v>
      </c>
      <c r="AF221" s="90" t="s">
        <v>1020</v>
      </c>
      <c r="AG221" s="90" t="s">
        <v>1021</v>
      </c>
      <c r="AH221" s="90" t="s">
        <v>1022</v>
      </c>
      <c r="AI221" s="91" t="s">
        <v>1023</v>
      </c>
      <c r="AJ221" s="91" t="s">
        <v>1024</v>
      </c>
      <c r="AK221" s="91" t="s">
        <v>1025</v>
      </c>
      <c r="AL221" s="91" t="s">
        <v>1026</v>
      </c>
      <c r="AM221" s="91" t="s">
        <v>617</v>
      </c>
      <c r="AN221" s="92" t="s">
        <v>140</v>
      </c>
    </row>
    <row r="222" spans="1:40" x14ac:dyDescent="0.15">
      <c r="B222" s="51"/>
      <c r="C222" s="52" t="s">
        <v>150</v>
      </c>
      <c r="D222" s="51"/>
      <c r="E222" s="57">
        <v>3683</v>
      </c>
      <c r="F222" s="57">
        <v>2452</v>
      </c>
      <c r="G222" s="57">
        <v>637</v>
      </c>
      <c r="H222" s="57">
        <v>325</v>
      </c>
      <c r="I222" s="57">
        <v>207</v>
      </c>
      <c r="J222" s="57">
        <v>144</v>
      </c>
      <c r="K222" s="57">
        <v>151</v>
      </c>
      <c r="L222" s="57">
        <v>845</v>
      </c>
      <c r="M222" s="57">
        <v>497</v>
      </c>
      <c r="N222" s="57">
        <v>354</v>
      </c>
      <c r="O222" s="57">
        <v>988</v>
      </c>
      <c r="P222" s="57">
        <v>193</v>
      </c>
      <c r="Q222" s="57">
        <v>201</v>
      </c>
      <c r="R222" s="57">
        <v>2548</v>
      </c>
      <c r="S222" s="57">
        <v>347</v>
      </c>
      <c r="T222" s="57">
        <v>25</v>
      </c>
      <c r="U222" s="57">
        <v>9276</v>
      </c>
      <c r="W222" s="52" t="str">
        <f t="shared" ref="W222:W230" si="51">+C222&amp;"(N="&amp;U222&amp;"）"</f>
        <v>全体(N=9276）</v>
      </c>
      <c r="X222" s="58">
        <f t="shared" ref="X222:AM230" si="52">+E222/$U222</f>
        <v>0.39704614057783527</v>
      </c>
      <c r="Y222" s="58">
        <f t="shared" si="52"/>
        <v>0.26433807675722293</v>
      </c>
      <c r="Z222" s="58">
        <f t="shared" si="52"/>
        <v>6.8671841310909879E-2</v>
      </c>
      <c r="AA222" s="58">
        <f t="shared" si="52"/>
        <v>3.5036653730056058E-2</v>
      </c>
      <c r="AB222" s="58">
        <f t="shared" si="52"/>
        <v>2.2315653298835704E-2</v>
      </c>
      <c r="AC222" s="58">
        <f t="shared" si="52"/>
        <v>1.5523932729624839E-2</v>
      </c>
      <c r="AD222" s="58">
        <f t="shared" si="52"/>
        <v>1.6278568348426045E-2</v>
      </c>
      <c r="AE222" s="58">
        <f t="shared" si="52"/>
        <v>9.1095299698145754E-2</v>
      </c>
      <c r="AF222" s="58">
        <f t="shared" si="52"/>
        <v>5.3579128934885728E-2</v>
      </c>
      <c r="AG222" s="58">
        <f t="shared" si="52"/>
        <v>3.8163001293661063E-2</v>
      </c>
      <c r="AH222" s="58">
        <f t="shared" si="52"/>
        <v>0.10651142733937041</v>
      </c>
      <c r="AI222" s="58">
        <f t="shared" si="52"/>
        <v>2.0806382061233291E-2</v>
      </c>
      <c r="AJ222" s="58">
        <f t="shared" si="52"/>
        <v>2.1668822768434671E-2</v>
      </c>
      <c r="AK222" s="58">
        <f t="shared" si="52"/>
        <v>0.27468736524363951</v>
      </c>
      <c r="AL222" s="58">
        <f t="shared" si="52"/>
        <v>3.7408365674859854E-2</v>
      </c>
      <c r="AM222" s="58">
        <f t="shared" si="52"/>
        <v>2.6951272100043124E-3</v>
      </c>
      <c r="AN222" s="58">
        <f t="shared" ref="AN222:AN230" si="53">+U222/$U222</f>
        <v>1</v>
      </c>
    </row>
    <row r="223" spans="1:40" x14ac:dyDescent="0.15">
      <c r="A223" s="13" t="s">
        <v>435</v>
      </c>
      <c r="B223" s="51">
        <v>1</v>
      </c>
      <c r="C223" s="52" t="s">
        <v>1399</v>
      </c>
      <c r="D223" s="65" t="s">
        <v>437</v>
      </c>
      <c r="E223" s="57">
        <v>179</v>
      </c>
      <c r="F223" s="57">
        <v>151</v>
      </c>
      <c r="G223" s="57">
        <v>188</v>
      </c>
      <c r="H223" s="57">
        <v>38</v>
      </c>
      <c r="I223" s="57">
        <v>30</v>
      </c>
      <c r="J223" s="57">
        <v>8</v>
      </c>
      <c r="K223" s="57">
        <v>12</v>
      </c>
      <c r="L223" s="57">
        <v>59</v>
      </c>
      <c r="M223" s="57">
        <v>50</v>
      </c>
      <c r="N223" s="57">
        <v>45</v>
      </c>
      <c r="O223" s="57">
        <v>43</v>
      </c>
      <c r="P223" s="57">
        <v>12</v>
      </c>
      <c r="Q223" s="57">
        <v>16</v>
      </c>
      <c r="R223" s="57">
        <v>163</v>
      </c>
      <c r="S223" s="57">
        <v>9</v>
      </c>
      <c r="T223" s="57">
        <v>1</v>
      </c>
      <c r="U223" s="57">
        <v>682</v>
      </c>
      <c r="W223" s="52" t="str">
        <f t="shared" si="51"/>
        <v>月に１０回以上(N=682）</v>
      </c>
      <c r="X223" s="58">
        <f t="shared" si="52"/>
        <v>0.26246334310850439</v>
      </c>
      <c r="Y223" s="58">
        <f t="shared" si="52"/>
        <v>0.22140762463343108</v>
      </c>
      <c r="Z223" s="58">
        <f t="shared" si="52"/>
        <v>0.2756598240469208</v>
      </c>
      <c r="AA223" s="58">
        <f t="shared" si="52"/>
        <v>5.5718475073313782E-2</v>
      </c>
      <c r="AB223" s="58">
        <f t="shared" si="52"/>
        <v>4.398826979472141E-2</v>
      </c>
      <c r="AC223" s="58">
        <f t="shared" si="52"/>
        <v>1.1730205278592375E-2</v>
      </c>
      <c r="AD223" s="58">
        <f t="shared" si="52"/>
        <v>1.7595307917888565E-2</v>
      </c>
      <c r="AE223" s="58">
        <f t="shared" si="52"/>
        <v>8.6510263929618775E-2</v>
      </c>
      <c r="AF223" s="58">
        <f t="shared" si="52"/>
        <v>7.331378299120235E-2</v>
      </c>
      <c r="AG223" s="58">
        <f t="shared" si="52"/>
        <v>6.5982404692082108E-2</v>
      </c>
      <c r="AH223" s="58">
        <f t="shared" si="52"/>
        <v>6.3049853372434017E-2</v>
      </c>
      <c r="AI223" s="58">
        <f t="shared" si="52"/>
        <v>1.7595307917888565E-2</v>
      </c>
      <c r="AJ223" s="58">
        <f t="shared" si="52"/>
        <v>2.3460410557184751E-2</v>
      </c>
      <c r="AK223" s="58">
        <f t="shared" si="52"/>
        <v>0.23900293255131966</v>
      </c>
      <c r="AL223" s="58">
        <f t="shared" si="52"/>
        <v>1.3196480938416423E-2</v>
      </c>
      <c r="AM223" s="58">
        <f t="shared" si="52"/>
        <v>1.4662756598240469E-3</v>
      </c>
      <c r="AN223" s="58">
        <f t="shared" si="53"/>
        <v>1</v>
      </c>
    </row>
    <row r="224" spans="1:40" x14ac:dyDescent="0.15">
      <c r="A224" s="13" t="s">
        <v>435</v>
      </c>
      <c r="B224" s="51">
        <v>2</v>
      </c>
      <c r="C224" s="52" t="s">
        <v>1400</v>
      </c>
      <c r="D224" s="65" t="s">
        <v>437</v>
      </c>
      <c r="E224" s="57">
        <v>283</v>
      </c>
      <c r="F224" s="57">
        <v>388</v>
      </c>
      <c r="G224" s="57">
        <v>121</v>
      </c>
      <c r="H224" s="57">
        <v>88</v>
      </c>
      <c r="I224" s="57">
        <v>54</v>
      </c>
      <c r="J224" s="57">
        <v>27</v>
      </c>
      <c r="K224" s="57">
        <v>28</v>
      </c>
      <c r="L224" s="57">
        <v>113</v>
      </c>
      <c r="M224" s="57">
        <v>147</v>
      </c>
      <c r="N224" s="57">
        <v>87</v>
      </c>
      <c r="O224" s="57">
        <v>129</v>
      </c>
      <c r="P224" s="57">
        <v>42</v>
      </c>
      <c r="Q224" s="57">
        <v>47</v>
      </c>
      <c r="R224" s="57">
        <v>252</v>
      </c>
      <c r="S224" s="57">
        <v>32</v>
      </c>
      <c r="T224" s="57">
        <v>5</v>
      </c>
      <c r="U224" s="57">
        <v>1131</v>
      </c>
      <c r="W224" s="52" t="str">
        <f t="shared" si="51"/>
        <v>月に数回(N=1131）</v>
      </c>
      <c r="X224" s="58">
        <f t="shared" si="52"/>
        <v>0.25022104332449158</v>
      </c>
      <c r="Y224" s="58">
        <f t="shared" si="52"/>
        <v>0.34305923961096374</v>
      </c>
      <c r="Z224" s="58">
        <f t="shared" si="52"/>
        <v>0.10698496905393456</v>
      </c>
      <c r="AA224" s="58">
        <f t="shared" si="52"/>
        <v>7.7807250221043331E-2</v>
      </c>
      <c r="AB224" s="58">
        <f t="shared" si="52"/>
        <v>4.7745358090185673E-2</v>
      </c>
      <c r="AC224" s="58">
        <f t="shared" si="52"/>
        <v>2.3872679045092837E-2</v>
      </c>
      <c r="AD224" s="58">
        <f t="shared" si="52"/>
        <v>2.475685234305924E-2</v>
      </c>
      <c r="AE224" s="58">
        <f t="shared" si="52"/>
        <v>9.9911582670203364E-2</v>
      </c>
      <c r="AF224" s="58">
        <f t="shared" si="52"/>
        <v>0.129973474801061</v>
      </c>
      <c r="AG224" s="58">
        <f t="shared" si="52"/>
        <v>7.6923076923076927E-2</v>
      </c>
      <c r="AH224" s="58">
        <f t="shared" si="52"/>
        <v>0.11405835543766578</v>
      </c>
      <c r="AI224" s="58">
        <f t="shared" si="52"/>
        <v>3.7135278514588858E-2</v>
      </c>
      <c r="AJ224" s="58">
        <f t="shared" si="52"/>
        <v>4.1556145004420869E-2</v>
      </c>
      <c r="AK224" s="58">
        <f t="shared" si="52"/>
        <v>0.22281167108753316</v>
      </c>
      <c r="AL224" s="58">
        <f t="shared" si="52"/>
        <v>2.8293545534924844E-2</v>
      </c>
      <c r="AM224" s="58">
        <f t="shared" si="52"/>
        <v>4.4208664898320073E-3</v>
      </c>
      <c r="AN224" s="58">
        <f t="shared" si="53"/>
        <v>1</v>
      </c>
    </row>
    <row r="225" spans="1:41" x14ac:dyDescent="0.15">
      <c r="A225" s="13" t="s">
        <v>435</v>
      </c>
      <c r="B225" s="51">
        <v>3</v>
      </c>
      <c r="C225" s="52" t="s">
        <v>1401</v>
      </c>
      <c r="D225" s="65" t="s">
        <v>437</v>
      </c>
      <c r="E225" s="57">
        <v>411</v>
      </c>
      <c r="F225" s="57">
        <v>331</v>
      </c>
      <c r="G225" s="57">
        <v>92</v>
      </c>
      <c r="H225" s="57">
        <v>73</v>
      </c>
      <c r="I225" s="57">
        <v>42</v>
      </c>
      <c r="J225" s="57">
        <v>32</v>
      </c>
      <c r="K225" s="57">
        <v>43</v>
      </c>
      <c r="L225" s="57">
        <v>111</v>
      </c>
      <c r="M225" s="57">
        <v>91</v>
      </c>
      <c r="N225" s="57">
        <v>59</v>
      </c>
      <c r="O225" s="57">
        <v>118</v>
      </c>
      <c r="P225" s="57">
        <v>29</v>
      </c>
      <c r="Q225" s="57">
        <v>26</v>
      </c>
      <c r="R225" s="57">
        <v>356</v>
      </c>
      <c r="S225" s="57">
        <v>60</v>
      </c>
      <c r="T225" s="57">
        <v>9</v>
      </c>
      <c r="U225" s="57">
        <v>1251</v>
      </c>
      <c r="W225" s="52" t="str">
        <f t="shared" si="51"/>
        <v>月に１回程度(N=1251）</v>
      </c>
      <c r="X225" s="58">
        <f t="shared" si="52"/>
        <v>0.32853717026378898</v>
      </c>
      <c r="Y225" s="58">
        <f t="shared" si="52"/>
        <v>0.26458832933653076</v>
      </c>
      <c r="Z225" s="58">
        <f t="shared" si="52"/>
        <v>7.3541167066346919E-2</v>
      </c>
      <c r="AA225" s="58">
        <f t="shared" si="52"/>
        <v>5.8353317346123104E-2</v>
      </c>
      <c r="AB225" s="58">
        <f t="shared" si="52"/>
        <v>3.3573141486810551E-2</v>
      </c>
      <c r="AC225" s="58">
        <f t="shared" si="52"/>
        <v>2.5579536370903277E-2</v>
      </c>
      <c r="AD225" s="58">
        <f t="shared" si="52"/>
        <v>3.4372501998401278E-2</v>
      </c>
      <c r="AE225" s="58">
        <f t="shared" si="52"/>
        <v>8.8729016786570747E-2</v>
      </c>
      <c r="AF225" s="58">
        <f t="shared" si="52"/>
        <v>7.2741806554756192E-2</v>
      </c>
      <c r="AG225" s="58">
        <f t="shared" si="52"/>
        <v>4.7162270183852918E-2</v>
      </c>
      <c r="AH225" s="58">
        <f t="shared" si="52"/>
        <v>9.4324540367705836E-2</v>
      </c>
      <c r="AI225" s="58">
        <f t="shared" si="52"/>
        <v>2.3181454836131096E-2</v>
      </c>
      <c r="AJ225" s="58">
        <f t="shared" si="52"/>
        <v>2.0783373301358914E-2</v>
      </c>
      <c r="AK225" s="58">
        <f t="shared" si="52"/>
        <v>0.28457234212629895</v>
      </c>
      <c r="AL225" s="58">
        <f t="shared" si="52"/>
        <v>4.7961630695443645E-2</v>
      </c>
      <c r="AM225" s="58">
        <f t="shared" si="52"/>
        <v>7.1942446043165471E-3</v>
      </c>
      <c r="AN225" s="58">
        <f t="shared" si="53"/>
        <v>1</v>
      </c>
    </row>
    <row r="226" spans="1:41" x14ac:dyDescent="0.15">
      <c r="A226" s="13" t="s">
        <v>435</v>
      </c>
      <c r="B226" s="51">
        <v>4</v>
      </c>
      <c r="C226" s="52" t="s">
        <v>1402</v>
      </c>
      <c r="D226" s="65" t="s">
        <v>437</v>
      </c>
      <c r="E226" s="57">
        <v>402</v>
      </c>
      <c r="F226" s="57">
        <v>224</v>
      </c>
      <c r="G226" s="57">
        <v>34</v>
      </c>
      <c r="H226" s="57">
        <v>31</v>
      </c>
      <c r="I226" s="57">
        <v>19</v>
      </c>
      <c r="J226" s="57">
        <v>15</v>
      </c>
      <c r="K226" s="57">
        <v>17</v>
      </c>
      <c r="L226" s="57">
        <v>116</v>
      </c>
      <c r="M226" s="57">
        <v>41</v>
      </c>
      <c r="N226" s="57">
        <v>17</v>
      </c>
      <c r="O226" s="57">
        <v>75</v>
      </c>
      <c r="P226" s="57">
        <v>17</v>
      </c>
      <c r="Q226" s="57">
        <v>21</v>
      </c>
      <c r="R226" s="57">
        <v>287</v>
      </c>
      <c r="S226" s="57">
        <v>10</v>
      </c>
      <c r="T226" s="57">
        <v>0</v>
      </c>
      <c r="U226" s="57">
        <v>910</v>
      </c>
      <c r="W226" s="52" t="str">
        <f t="shared" si="51"/>
        <v>盆・正月・ＧＷなどの長期休暇ごと(N=910）</v>
      </c>
      <c r="X226" s="58">
        <f t="shared" si="52"/>
        <v>0.44175824175824174</v>
      </c>
      <c r="Y226" s="58">
        <f t="shared" si="52"/>
        <v>0.24615384615384617</v>
      </c>
      <c r="Z226" s="58">
        <f t="shared" si="52"/>
        <v>3.7362637362637362E-2</v>
      </c>
      <c r="AA226" s="58">
        <f t="shared" si="52"/>
        <v>3.4065934065934063E-2</v>
      </c>
      <c r="AB226" s="58">
        <f t="shared" si="52"/>
        <v>2.0879120879120878E-2</v>
      </c>
      <c r="AC226" s="58">
        <f t="shared" si="52"/>
        <v>1.6483516483516484E-2</v>
      </c>
      <c r="AD226" s="58">
        <f t="shared" si="52"/>
        <v>1.8681318681318681E-2</v>
      </c>
      <c r="AE226" s="58">
        <f t="shared" si="52"/>
        <v>0.12747252747252746</v>
      </c>
      <c r="AF226" s="58">
        <f t="shared" si="52"/>
        <v>4.5054945054945054E-2</v>
      </c>
      <c r="AG226" s="58">
        <f t="shared" si="52"/>
        <v>1.8681318681318681E-2</v>
      </c>
      <c r="AH226" s="58">
        <f t="shared" si="52"/>
        <v>8.2417582417582416E-2</v>
      </c>
      <c r="AI226" s="58">
        <f t="shared" si="52"/>
        <v>1.8681318681318681E-2</v>
      </c>
      <c r="AJ226" s="58">
        <f t="shared" si="52"/>
        <v>2.3076923076923078E-2</v>
      </c>
      <c r="AK226" s="58">
        <f t="shared" si="52"/>
        <v>0.31538461538461537</v>
      </c>
      <c r="AL226" s="58">
        <f t="shared" si="52"/>
        <v>1.098901098901099E-2</v>
      </c>
      <c r="AM226" s="58">
        <f t="shared" si="52"/>
        <v>0</v>
      </c>
      <c r="AN226" s="58">
        <f t="shared" si="53"/>
        <v>1</v>
      </c>
    </row>
    <row r="227" spans="1:41" x14ac:dyDescent="0.15">
      <c r="A227" s="13" t="s">
        <v>435</v>
      </c>
      <c r="B227" s="51">
        <v>5</v>
      </c>
      <c r="C227" s="52" t="s">
        <v>442</v>
      </c>
      <c r="D227" s="65" t="s">
        <v>437</v>
      </c>
      <c r="E227" s="57">
        <v>1091</v>
      </c>
      <c r="F227" s="57">
        <v>719</v>
      </c>
      <c r="G227" s="57">
        <v>124</v>
      </c>
      <c r="H227" s="57">
        <v>55</v>
      </c>
      <c r="I227" s="57">
        <v>42</v>
      </c>
      <c r="J227" s="57">
        <v>39</v>
      </c>
      <c r="K227" s="57">
        <v>29</v>
      </c>
      <c r="L227" s="57">
        <v>252</v>
      </c>
      <c r="M227" s="57">
        <v>114</v>
      </c>
      <c r="N227" s="57">
        <v>95</v>
      </c>
      <c r="O227" s="57">
        <v>322</v>
      </c>
      <c r="P227" s="57">
        <v>57</v>
      </c>
      <c r="Q227" s="57">
        <v>49</v>
      </c>
      <c r="R227" s="57">
        <v>706</v>
      </c>
      <c r="S227" s="57">
        <v>122</v>
      </c>
      <c r="T227" s="57">
        <v>5</v>
      </c>
      <c r="U227" s="57">
        <v>2559</v>
      </c>
      <c r="W227" s="52" t="str">
        <f t="shared" si="51"/>
        <v>年に数回(N=2559）</v>
      </c>
      <c r="X227" s="58">
        <f t="shared" si="52"/>
        <v>0.42633841344275109</v>
      </c>
      <c r="Y227" s="58">
        <f t="shared" si="52"/>
        <v>0.28096912856584605</v>
      </c>
      <c r="Z227" s="58">
        <f t="shared" si="52"/>
        <v>4.8456428292301679E-2</v>
      </c>
      <c r="AA227" s="58">
        <f t="shared" si="52"/>
        <v>2.1492770613520906E-2</v>
      </c>
      <c r="AB227" s="58">
        <f t="shared" si="52"/>
        <v>1.6412661195779603E-2</v>
      </c>
      <c r="AC227" s="58">
        <f t="shared" si="52"/>
        <v>1.5240328253223915E-2</v>
      </c>
      <c r="AD227" s="58">
        <f t="shared" si="52"/>
        <v>1.1332551778038297E-2</v>
      </c>
      <c r="AE227" s="58">
        <f t="shared" si="52"/>
        <v>9.8475967174677603E-2</v>
      </c>
      <c r="AF227" s="58">
        <f t="shared" si="52"/>
        <v>4.4548651817116064E-2</v>
      </c>
      <c r="AG227" s="58">
        <f t="shared" si="52"/>
        <v>3.7123876514263382E-2</v>
      </c>
      <c r="AH227" s="58">
        <f t="shared" si="52"/>
        <v>0.12583040250097693</v>
      </c>
      <c r="AI227" s="58">
        <f t="shared" si="52"/>
        <v>2.2274325908558032E-2</v>
      </c>
      <c r="AJ227" s="58">
        <f t="shared" si="52"/>
        <v>1.9148104728409537E-2</v>
      </c>
      <c r="AK227" s="58">
        <f t="shared" si="52"/>
        <v>0.27588901914810471</v>
      </c>
      <c r="AL227" s="58">
        <f t="shared" si="52"/>
        <v>4.7674872997264556E-2</v>
      </c>
      <c r="AM227" s="58">
        <f t="shared" si="52"/>
        <v>1.9538882375928096E-3</v>
      </c>
      <c r="AN227" s="58">
        <f t="shared" si="53"/>
        <v>1</v>
      </c>
    </row>
    <row r="228" spans="1:41" x14ac:dyDescent="0.15">
      <c r="A228" s="13" t="s">
        <v>435</v>
      </c>
      <c r="B228" s="51">
        <v>6</v>
      </c>
      <c r="C228" s="52" t="s">
        <v>1403</v>
      </c>
      <c r="D228" s="65" t="s">
        <v>437</v>
      </c>
      <c r="E228" s="57">
        <v>1170</v>
      </c>
      <c r="F228" s="57">
        <v>584</v>
      </c>
      <c r="G228" s="57">
        <v>72</v>
      </c>
      <c r="H228" s="57">
        <v>38</v>
      </c>
      <c r="I228" s="57">
        <v>20</v>
      </c>
      <c r="J228" s="57">
        <v>22</v>
      </c>
      <c r="K228" s="57">
        <v>21</v>
      </c>
      <c r="L228" s="57">
        <v>183</v>
      </c>
      <c r="M228" s="57">
        <v>52</v>
      </c>
      <c r="N228" s="57">
        <v>47</v>
      </c>
      <c r="O228" s="57">
        <v>271</v>
      </c>
      <c r="P228" s="57">
        <v>34</v>
      </c>
      <c r="Q228" s="57">
        <v>38</v>
      </c>
      <c r="R228" s="57">
        <v>700</v>
      </c>
      <c r="S228" s="57">
        <v>76</v>
      </c>
      <c r="T228" s="57">
        <v>1</v>
      </c>
      <c r="U228" s="57">
        <v>2447</v>
      </c>
      <c r="W228" s="52" t="str">
        <f t="shared" si="51"/>
        <v>年に１回程度(N=2447）</v>
      </c>
      <c r="X228" s="58">
        <f t="shared" si="52"/>
        <v>0.47813649366571309</v>
      </c>
      <c r="Y228" s="58">
        <f t="shared" si="52"/>
        <v>0.2386595831630568</v>
      </c>
      <c r="Z228" s="58">
        <f t="shared" si="52"/>
        <v>2.9423784225582346E-2</v>
      </c>
      <c r="AA228" s="58">
        <f t="shared" si="52"/>
        <v>1.5529219452390683E-2</v>
      </c>
      <c r="AB228" s="58">
        <f t="shared" si="52"/>
        <v>8.1732733959950961E-3</v>
      </c>
      <c r="AC228" s="58">
        <f t="shared" si="52"/>
        <v>8.9906007355946057E-3</v>
      </c>
      <c r="AD228" s="58">
        <f t="shared" si="52"/>
        <v>8.58193706579485E-3</v>
      </c>
      <c r="AE228" s="58">
        <f t="shared" si="52"/>
        <v>7.478545157335513E-2</v>
      </c>
      <c r="AF228" s="58">
        <f t="shared" si="52"/>
        <v>2.125051082958725E-2</v>
      </c>
      <c r="AG228" s="58">
        <f t="shared" si="52"/>
        <v>1.9207192480588477E-2</v>
      </c>
      <c r="AH228" s="58">
        <f t="shared" si="52"/>
        <v>0.11074785451573355</v>
      </c>
      <c r="AI228" s="58">
        <f t="shared" si="52"/>
        <v>1.3894564773191663E-2</v>
      </c>
      <c r="AJ228" s="58">
        <f t="shared" si="52"/>
        <v>1.5529219452390683E-2</v>
      </c>
      <c r="AK228" s="58">
        <f t="shared" si="52"/>
        <v>0.28606456885982834</v>
      </c>
      <c r="AL228" s="58">
        <f t="shared" si="52"/>
        <v>3.1058438904781365E-2</v>
      </c>
      <c r="AM228" s="58">
        <f t="shared" si="52"/>
        <v>4.086636697997548E-4</v>
      </c>
      <c r="AN228" s="58">
        <f t="shared" si="53"/>
        <v>1</v>
      </c>
    </row>
    <row r="229" spans="1:41" x14ac:dyDescent="0.15">
      <c r="A229" s="13" t="s">
        <v>435</v>
      </c>
      <c r="B229" s="51">
        <v>7</v>
      </c>
      <c r="C229" s="84" t="s">
        <v>444</v>
      </c>
      <c r="D229" s="65" t="s">
        <v>437</v>
      </c>
      <c r="E229" s="57">
        <v>128</v>
      </c>
      <c r="F229" s="57">
        <v>45</v>
      </c>
      <c r="G229" s="57">
        <v>5</v>
      </c>
      <c r="H229" s="57">
        <v>1</v>
      </c>
      <c r="I229" s="57">
        <v>0</v>
      </c>
      <c r="J229" s="57">
        <v>1</v>
      </c>
      <c r="K229" s="57">
        <v>1</v>
      </c>
      <c r="L229" s="57">
        <v>9</v>
      </c>
      <c r="M229" s="57">
        <v>1</v>
      </c>
      <c r="N229" s="57">
        <v>3</v>
      </c>
      <c r="O229" s="57">
        <v>23</v>
      </c>
      <c r="P229" s="57">
        <v>2</v>
      </c>
      <c r="Q229" s="57">
        <v>3</v>
      </c>
      <c r="R229" s="57">
        <v>66</v>
      </c>
      <c r="S229" s="57">
        <v>29</v>
      </c>
      <c r="T229" s="57">
        <v>3</v>
      </c>
      <c r="U229" s="57">
        <v>241</v>
      </c>
      <c r="W229" s="52" t="str">
        <f t="shared" si="51"/>
        <v>数年に1度（2～10年程度に一度）(N=241）</v>
      </c>
      <c r="X229" s="58">
        <f t="shared" si="52"/>
        <v>0.53112033195020747</v>
      </c>
      <c r="Y229" s="58">
        <f t="shared" si="52"/>
        <v>0.18672199170124482</v>
      </c>
      <c r="Z229" s="58">
        <f t="shared" si="52"/>
        <v>2.0746887966804978E-2</v>
      </c>
      <c r="AA229" s="58">
        <f t="shared" si="52"/>
        <v>4.1493775933609959E-3</v>
      </c>
      <c r="AB229" s="58">
        <f t="shared" si="52"/>
        <v>0</v>
      </c>
      <c r="AC229" s="58">
        <f t="shared" si="52"/>
        <v>4.1493775933609959E-3</v>
      </c>
      <c r="AD229" s="58">
        <f t="shared" si="52"/>
        <v>4.1493775933609959E-3</v>
      </c>
      <c r="AE229" s="58">
        <f t="shared" si="52"/>
        <v>3.7344398340248962E-2</v>
      </c>
      <c r="AF229" s="58">
        <f t="shared" si="52"/>
        <v>4.1493775933609959E-3</v>
      </c>
      <c r="AG229" s="58">
        <f t="shared" si="52"/>
        <v>1.2448132780082987E-2</v>
      </c>
      <c r="AH229" s="58">
        <f t="shared" si="52"/>
        <v>9.5435684647302899E-2</v>
      </c>
      <c r="AI229" s="58">
        <f t="shared" si="52"/>
        <v>8.2987551867219917E-3</v>
      </c>
      <c r="AJ229" s="58">
        <f t="shared" si="52"/>
        <v>1.2448132780082987E-2</v>
      </c>
      <c r="AK229" s="58">
        <f t="shared" si="52"/>
        <v>0.27385892116182575</v>
      </c>
      <c r="AL229" s="58">
        <f t="shared" si="52"/>
        <v>0.12033195020746888</v>
      </c>
      <c r="AM229" s="58">
        <f t="shared" si="52"/>
        <v>1.2448132780082987E-2</v>
      </c>
      <c r="AN229" s="58">
        <f t="shared" si="53"/>
        <v>1</v>
      </c>
    </row>
    <row r="230" spans="1:41" x14ac:dyDescent="0.15">
      <c r="A230" s="13" t="s">
        <v>435</v>
      </c>
      <c r="B230" s="51">
        <v>8</v>
      </c>
      <c r="C230" s="84" t="s">
        <v>445</v>
      </c>
      <c r="D230" s="65" t="s">
        <v>437</v>
      </c>
      <c r="E230" s="57">
        <v>19</v>
      </c>
      <c r="F230" s="57">
        <v>10</v>
      </c>
      <c r="G230" s="57">
        <v>1</v>
      </c>
      <c r="H230" s="57">
        <v>1</v>
      </c>
      <c r="I230" s="57">
        <v>0</v>
      </c>
      <c r="J230" s="57">
        <v>0</v>
      </c>
      <c r="K230" s="57">
        <v>0</v>
      </c>
      <c r="L230" s="57">
        <v>2</v>
      </c>
      <c r="M230" s="57">
        <v>1</v>
      </c>
      <c r="N230" s="57">
        <v>1</v>
      </c>
      <c r="O230" s="57">
        <v>7</v>
      </c>
      <c r="P230" s="57">
        <v>0</v>
      </c>
      <c r="Q230" s="57">
        <v>1</v>
      </c>
      <c r="R230" s="57">
        <v>18</v>
      </c>
      <c r="S230" s="57">
        <v>9</v>
      </c>
      <c r="T230" s="57">
        <v>1</v>
      </c>
      <c r="U230" s="57">
        <v>55</v>
      </c>
      <c r="W230" s="52" t="str">
        <f t="shared" si="51"/>
        <v>不定期、決まっていない等(N=55）</v>
      </c>
      <c r="X230" s="58">
        <f t="shared" si="52"/>
        <v>0.34545454545454546</v>
      </c>
      <c r="Y230" s="58">
        <f t="shared" si="52"/>
        <v>0.18181818181818182</v>
      </c>
      <c r="Z230" s="58">
        <f t="shared" si="52"/>
        <v>1.8181818181818181E-2</v>
      </c>
      <c r="AA230" s="58">
        <f t="shared" si="52"/>
        <v>1.8181818181818181E-2</v>
      </c>
      <c r="AB230" s="58">
        <f t="shared" si="52"/>
        <v>0</v>
      </c>
      <c r="AC230" s="58">
        <f t="shared" si="52"/>
        <v>0</v>
      </c>
      <c r="AD230" s="58">
        <f t="shared" si="52"/>
        <v>0</v>
      </c>
      <c r="AE230" s="58">
        <f t="shared" si="52"/>
        <v>3.6363636363636362E-2</v>
      </c>
      <c r="AF230" s="58">
        <f t="shared" si="52"/>
        <v>1.8181818181818181E-2</v>
      </c>
      <c r="AG230" s="58">
        <f t="shared" si="52"/>
        <v>1.8181818181818181E-2</v>
      </c>
      <c r="AH230" s="58">
        <f t="shared" si="52"/>
        <v>0.12727272727272726</v>
      </c>
      <c r="AI230" s="58">
        <f t="shared" si="52"/>
        <v>0</v>
      </c>
      <c r="AJ230" s="58">
        <f t="shared" si="52"/>
        <v>1.8181818181818181E-2</v>
      </c>
      <c r="AK230" s="58">
        <f t="shared" si="52"/>
        <v>0.32727272727272727</v>
      </c>
      <c r="AL230" s="58">
        <f t="shared" si="52"/>
        <v>0.16363636363636364</v>
      </c>
      <c r="AM230" s="58">
        <f t="shared" si="52"/>
        <v>1.8181818181818181E-2</v>
      </c>
      <c r="AN230" s="58">
        <f t="shared" si="53"/>
        <v>1</v>
      </c>
    </row>
    <row r="231" spans="1:41" x14ac:dyDescent="0.15">
      <c r="B231" s="13"/>
      <c r="C231" s="13"/>
      <c r="D231" s="13"/>
      <c r="E231" s="13"/>
      <c r="F231" s="13"/>
      <c r="G231" s="13"/>
      <c r="H231" s="13"/>
      <c r="I231" s="13"/>
      <c r="J231" s="13"/>
      <c r="K231" s="13"/>
      <c r="L231" s="13"/>
      <c r="M231" s="13"/>
      <c r="N231" s="13"/>
      <c r="O231" s="13"/>
      <c r="P231" s="13"/>
      <c r="W231" s="13"/>
      <c r="X231" s="13"/>
      <c r="Y231" s="13"/>
      <c r="Z231" s="13"/>
      <c r="AA231" s="13"/>
      <c r="AB231" s="13"/>
      <c r="AC231" s="13"/>
      <c r="AD231" s="13"/>
      <c r="AE231" s="13"/>
      <c r="AF231" s="13"/>
      <c r="AG231" s="13"/>
      <c r="AH231" s="13"/>
      <c r="AI231" s="13"/>
      <c r="AJ231" s="13"/>
      <c r="AK231" s="13"/>
      <c r="AL231" s="13"/>
      <c r="AM231" s="13"/>
      <c r="AN231" s="13"/>
      <c r="AO231" s="13"/>
    </row>
    <row r="232" spans="1:41" x14ac:dyDescent="0.15">
      <c r="P232" s="59"/>
      <c r="Q232" s="59"/>
      <c r="R232" s="59"/>
      <c r="S232" s="59"/>
      <c r="T232" s="59"/>
      <c r="U232" s="59"/>
      <c r="AB232" s="61"/>
      <c r="AI232" s="61"/>
      <c r="AJ232" s="61"/>
      <c r="AK232" s="61"/>
      <c r="AL232" s="61"/>
      <c r="AM232" s="61"/>
      <c r="AN232" s="61"/>
    </row>
    <row r="233" spans="1:41" x14ac:dyDescent="0.15">
      <c r="C233" s="60"/>
      <c r="P233" s="59"/>
      <c r="Q233" s="59"/>
      <c r="R233" s="59"/>
      <c r="S233" s="59"/>
      <c r="T233" s="59"/>
      <c r="U233" s="59" t="s">
        <v>1380</v>
      </c>
      <c r="W233" s="60"/>
      <c r="AB233" s="61"/>
      <c r="AI233" s="61"/>
      <c r="AJ233" s="61"/>
      <c r="AK233" s="61"/>
      <c r="AL233" s="61"/>
      <c r="AM233" s="61"/>
      <c r="AN233" s="62"/>
    </row>
    <row r="234" spans="1:41" ht="12" customHeight="1" x14ac:dyDescent="0.15">
      <c r="C234" s="130" t="s">
        <v>446</v>
      </c>
      <c r="E234" s="89"/>
      <c r="F234" s="89"/>
      <c r="G234" s="89"/>
      <c r="H234" s="89"/>
      <c r="I234" s="89"/>
      <c r="J234" s="89"/>
      <c r="K234" s="89"/>
      <c r="L234" s="89"/>
      <c r="M234" s="89"/>
      <c r="N234" s="89"/>
      <c r="O234" s="89"/>
      <c r="P234" s="89"/>
      <c r="Q234" s="89"/>
      <c r="R234" s="89"/>
      <c r="S234" s="89"/>
      <c r="T234" s="89"/>
      <c r="U234" s="89"/>
      <c r="W234" s="136" t="str">
        <f>+C234</f>
        <v>＜訪問時の滞在時間＞</v>
      </c>
      <c r="X234" s="89"/>
      <c r="Y234" s="89"/>
      <c r="Z234" s="89"/>
      <c r="AA234" s="89"/>
      <c r="AB234" s="89"/>
      <c r="AC234" s="89"/>
      <c r="AD234" s="89"/>
      <c r="AE234" s="89"/>
      <c r="AF234" s="89"/>
      <c r="AG234" s="89"/>
      <c r="AH234" s="89"/>
      <c r="AI234" s="89"/>
      <c r="AJ234" s="89"/>
      <c r="AK234" s="89"/>
      <c r="AL234" s="89"/>
      <c r="AM234" s="89"/>
      <c r="AN234" s="89"/>
    </row>
    <row r="235" spans="1:41" ht="101.25" x14ac:dyDescent="0.15">
      <c r="A235" s="13" t="s">
        <v>447</v>
      </c>
      <c r="B235" s="83" t="s">
        <v>448</v>
      </c>
      <c r="C235" s="131"/>
      <c r="E235" s="90" t="s">
        <v>1012</v>
      </c>
      <c r="F235" s="90" t="s">
        <v>1013</v>
      </c>
      <c r="G235" s="90" t="s">
        <v>1014</v>
      </c>
      <c r="H235" s="90" t="s">
        <v>1015</v>
      </c>
      <c r="I235" s="90" t="s">
        <v>1016</v>
      </c>
      <c r="J235" s="90" t="s">
        <v>1017</v>
      </c>
      <c r="K235" s="90" t="s">
        <v>1018</v>
      </c>
      <c r="L235" s="90" t="s">
        <v>1019</v>
      </c>
      <c r="M235" s="90" t="s">
        <v>1020</v>
      </c>
      <c r="N235" s="90" t="s">
        <v>1021</v>
      </c>
      <c r="O235" s="90" t="s">
        <v>1022</v>
      </c>
      <c r="P235" s="91" t="s">
        <v>1023</v>
      </c>
      <c r="Q235" s="91" t="s">
        <v>1024</v>
      </c>
      <c r="R235" s="91" t="s">
        <v>1025</v>
      </c>
      <c r="S235" s="91" t="s">
        <v>1026</v>
      </c>
      <c r="T235" s="91" t="s">
        <v>617</v>
      </c>
      <c r="U235" s="92" t="s">
        <v>140</v>
      </c>
      <c r="W235" s="137"/>
      <c r="X235" s="90" t="s">
        <v>572</v>
      </c>
      <c r="Y235" s="90" t="s">
        <v>1013</v>
      </c>
      <c r="Z235" s="90" t="s">
        <v>1014</v>
      </c>
      <c r="AA235" s="90" t="s">
        <v>1015</v>
      </c>
      <c r="AB235" s="90" t="s">
        <v>1016</v>
      </c>
      <c r="AC235" s="90" t="s">
        <v>1017</v>
      </c>
      <c r="AD235" s="90" t="s">
        <v>1018</v>
      </c>
      <c r="AE235" s="90" t="s">
        <v>1019</v>
      </c>
      <c r="AF235" s="90" t="s">
        <v>1020</v>
      </c>
      <c r="AG235" s="90" t="s">
        <v>1021</v>
      </c>
      <c r="AH235" s="90" t="s">
        <v>1022</v>
      </c>
      <c r="AI235" s="91" t="s">
        <v>1023</v>
      </c>
      <c r="AJ235" s="91" t="s">
        <v>1024</v>
      </c>
      <c r="AK235" s="91" t="s">
        <v>1025</v>
      </c>
      <c r="AL235" s="91" t="s">
        <v>1026</v>
      </c>
      <c r="AM235" s="91" t="s">
        <v>617</v>
      </c>
      <c r="AN235" s="92" t="s">
        <v>140</v>
      </c>
    </row>
    <row r="236" spans="1:41" x14ac:dyDescent="0.15">
      <c r="B236" s="51"/>
      <c r="C236" s="52" t="s">
        <v>150</v>
      </c>
      <c r="D236" s="51"/>
      <c r="E236" s="57">
        <v>3683</v>
      </c>
      <c r="F236" s="57">
        <v>2452</v>
      </c>
      <c r="G236" s="57">
        <v>637</v>
      </c>
      <c r="H236" s="57">
        <v>325</v>
      </c>
      <c r="I236" s="57">
        <v>207</v>
      </c>
      <c r="J236" s="57">
        <v>144</v>
      </c>
      <c r="K236" s="57">
        <v>151</v>
      </c>
      <c r="L236" s="57">
        <v>845</v>
      </c>
      <c r="M236" s="57">
        <v>497</v>
      </c>
      <c r="N236" s="57">
        <v>354</v>
      </c>
      <c r="O236" s="57">
        <v>988</v>
      </c>
      <c r="P236" s="57">
        <v>193</v>
      </c>
      <c r="Q236" s="57">
        <v>201</v>
      </c>
      <c r="R236" s="57">
        <v>2548</v>
      </c>
      <c r="S236" s="57">
        <v>347</v>
      </c>
      <c r="T236" s="57">
        <v>25</v>
      </c>
      <c r="U236" s="57">
        <v>9276</v>
      </c>
      <c r="W236" s="52" t="str">
        <f t="shared" ref="W236:W243" si="54">+C236&amp;"(N="&amp;U236&amp;"）"</f>
        <v>全体(N=9276）</v>
      </c>
      <c r="X236" s="58">
        <f t="shared" ref="X236:AM243" si="55">+E236/$U236</f>
        <v>0.39704614057783527</v>
      </c>
      <c r="Y236" s="58">
        <f t="shared" si="55"/>
        <v>0.26433807675722293</v>
      </c>
      <c r="Z236" s="58">
        <f t="shared" si="55"/>
        <v>6.8671841310909879E-2</v>
      </c>
      <c r="AA236" s="58">
        <f t="shared" si="55"/>
        <v>3.5036653730056058E-2</v>
      </c>
      <c r="AB236" s="58">
        <f t="shared" si="55"/>
        <v>2.2315653298835704E-2</v>
      </c>
      <c r="AC236" s="58">
        <f t="shared" si="55"/>
        <v>1.5523932729624839E-2</v>
      </c>
      <c r="AD236" s="58">
        <f t="shared" si="55"/>
        <v>1.6278568348426045E-2</v>
      </c>
      <c r="AE236" s="58">
        <f t="shared" si="55"/>
        <v>9.1095299698145754E-2</v>
      </c>
      <c r="AF236" s="58">
        <f t="shared" si="55"/>
        <v>5.3579128934885728E-2</v>
      </c>
      <c r="AG236" s="58">
        <f t="shared" si="55"/>
        <v>3.8163001293661063E-2</v>
      </c>
      <c r="AH236" s="58">
        <f t="shared" si="55"/>
        <v>0.10651142733937041</v>
      </c>
      <c r="AI236" s="58">
        <f t="shared" si="55"/>
        <v>2.0806382061233291E-2</v>
      </c>
      <c r="AJ236" s="58">
        <f t="shared" si="55"/>
        <v>2.1668822768434671E-2</v>
      </c>
      <c r="AK236" s="58">
        <f t="shared" si="55"/>
        <v>0.27468736524363951</v>
      </c>
      <c r="AL236" s="58">
        <f t="shared" si="55"/>
        <v>3.7408365674859854E-2</v>
      </c>
      <c r="AM236" s="58">
        <f t="shared" si="55"/>
        <v>2.6951272100043124E-3</v>
      </c>
      <c r="AN236" s="58">
        <f t="shared" ref="AN236:AN243" si="56">+U236/$U236</f>
        <v>1</v>
      </c>
    </row>
    <row r="237" spans="1:41" x14ac:dyDescent="0.15">
      <c r="A237" s="13" t="s">
        <v>449</v>
      </c>
      <c r="B237" s="51">
        <v>1</v>
      </c>
      <c r="C237" s="52" t="s">
        <v>1404</v>
      </c>
      <c r="D237" s="65" t="s">
        <v>451</v>
      </c>
      <c r="E237" s="57">
        <v>790</v>
      </c>
      <c r="F237" s="57">
        <v>598</v>
      </c>
      <c r="G237" s="57">
        <v>184</v>
      </c>
      <c r="H237" s="57">
        <v>101</v>
      </c>
      <c r="I237" s="57">
        <v>53</v>
      </c>
      <c r="J237" s="57">
        <v>27</v>
      </c>
      <c r="K237" s="57">
        <v>35</v>
      </c>
      <c r="L237" s="57">
        <v>222</v>
      </c>
      <c r="M237" s="57">
        <v>220</v>
      </c>
      <c r="N237" s="57">
        <v>149</v>
      </c>
      <c r="O237" s="57">
        <v>239</v>
      </c>
      <c r="P237" s="57">
        <v>60</v>
      </c>
      <c r="Q237" s="57">
        <v>70</v>
      </c>
      <c r="R237" s="57">
        <v>1141</v>
      </c>
      <c r="S237" s="57">
        <v>117</v>
      </c>
      <c r="T237" s="57">
        <v>17</v>
      </c>
      <c r="U237" s="57">
        <v>3062</v>
      </c>
      <c r="W237" s="52" t="str">
        <f t="shared" si="54"/>
        <v>半日程度（日帰り）(N=3062）</v>
      </c>
      <c r="X237" s="58">
        <f t="shared" si="55"/>
        <v>0.25800130633572826</v>
      </c>
      <c r="Y237" s="58">
        <f t="shared" si="55"/>
        <v>0.19529719137818419</v>
      </c>
      <c r="Z237" s="58">
        <f t="shared" si="55"/>
        <v>6.0091443500979752E-2</v>
      </c>
      <c r="AA237" s="58">
        <f t="shared" si="55"/>
        <v>3.2984977139124752E-2</v>
      </c>
      <c r="AB237" s="58">
        <f t="shared" si="55"/>
        <v>1.7308948399738733E-2</v>
      </c>
      <c r="AC237" s="58">
        <f t="shared" si="55"/>
        <v>8.8177661659046367E-3</v>
      </c>
      <c r="AD237" s="58">
        <f t="shared" si="55"/>
        <v>1.1430437622468974E-2</v>
      </c>
      <c r="AE237" s="58">
        <f t="shared" si="55"/>
        <v>7.2501632919660358E-2</v>
      </c>
      <c r="AF237" s="58">
        <f t="shared" si="55"/>
        <v>7.184846505551927E-2</v>
      </c>
      <c r="AG237" s="58">
        <f t="shared" si="55"/>
        <v>4.8661005878510778E-2</v>
      </c>
      <c r="AH237" s="58">
        <f t="shared" si="55"/>
        <v>7.8053559764859573E-2</v>
      </c>
      <c r="AI237" s="58">
        <f t="shared" si="55"/>
        <v>1.9595035924232528E-2</v>
      </c>
      <c r="AJ237" s="58">
        <f t="shared" si="55"/>
        <v>2.2860875244937948E-2</v>
      </c>
      <c r="AK237" s="58">
        <f t="shared" si="55"/>
        <v>0.3726322664924886</v>
      </c>
      <c r="AL237" s="58">
        <f t="shared" si="55"/>
        <v>3.821032005225343E-2</v>
      </c>
      <c r="AM237" s="58">
        <f t="shared" si="55"/>
        <v>5.5519268451992166E-3</v>
      </c>
      <c r="AN237" s="58">
        <f t="shared" si="56"/>
        <v>1</v>
      </c>
    </row>
    <row r="238" spans="1:41" x14ac:dyDescent="0.15">
      <c r="A238" s="13" t="s">
        <v>449</v>
      </c>
      <c r="B238" s="51">
        <v>2</v>
      </c>
      <c r="C238" s="52" t="s">
        <v>1405</v>
      </c>
      <c r="D238" s="65" t="s">
        <v>451</v>
      </c>
      <c r="E238" s="57">
        <v>640</v>
      </c>
      <c r="F238" s="57">
        <v>501</v>
      </c>
      <c r="G238" s="57">
        <v>218</v>
      </c>
      <c r="H238" s="57">
        <v>80</v>
      </c>
      <c r="I238" s="57">
        <v>60</v>
      </c>
      <c r="J238" s="57">
        <v>36</v>
      </c>
      <c r="K238" s="57">
        <v>35</v>
      </c>
      <c r="L238" s="57">
        <v>178</v>
      </c>
      <c r="M238" s="57">
        <v>110</v>
      </c>
      <c r="N238" s="57">
        <v>86</v>
      </c>
      <c r="O238" s="57">
        <v>223</v>
      </c>
      <c r="P238" s="57">
        <v>42</v>
      </c>
      <c r="Q238" s="57">
        <v>51</v>
      </c>
      <c r="R238" s="57">
        <v>483</v>
      </c>
      <c r="S238" s="57">
        <v>67</v>
      </c>
      <c r="T238" s="57">
        <v>2</v>
      </c>
      <c r="U238" s="57">
        <v>1905</v>
      </c>
      <c r="W238" s="52" t="str">
        <f t="shared" si="54"/>
        <v>丸１日程度（日帰り）(N=1905）</v>
      </c>
      <c r="X238" s="58">
        <f t="shared" si="55"/>
        <v>0.33595800524934383</v>
      </c>
      <c r="Y238" s="58">
        <f t="shared" si="55"/>
        <v>0.26299212598425198</v>
      </c>
      <c r="Z238" s="58">
        <f t="shared" si="55"/>
        <v>0.11443569553805774</v>
      </c>
      <c r="AA238" s="58">
        <f t="shared" si="55"/>
        <v>4.1994750656167978E-2</v>
      </c>
      <c r="AB238" s="58">
        <f t="shared" si="55"/>
        <v>3.1496062992125984E-2</v>
      </c>
      <c r="AC238" s="58">
        <f t="shared" si="55"/>
        <v>1.889763779527559E-2</v>
      </c>
      <c r="AD238" s="58">
        <f t="shared" si="55"/>
        <v>1.8372703412073491E-2</v>
      </c>
      <c r="AE238" s="58">
        <f t="shared" si="55"/>
        <v>9.3438320209973752E-2</v>
      </c>
      <c r="AF238" s="58">
        <f t="shared" si="55"/>
        <v>5.774278215223097E-2</v>
      </c>
      <c r="AG238" s="58">
        <f t="shared" si="55"/>
        <v>4.5144356955380577E-2</v>
      </c>
      <c r="AH238" s="58">
        <f t="shared" si="55"/>
        <v>0.11706036745406824</v>
      </c>
      <c r="AI238" s="58">
        <f t="shared" si="55"/>
        <v>2.2047244094488189E-2</v>
      </c>
      <c r="AJ238" s="58">
        <f t="shared" si="55"/>
        <v>2.6771653543307086E-2</v>
      </c>
      <c r="AK238" s="58">
        <f t="shared" si="55"/>
        <v>0.25354330708661416</v>
      </c>
      <c r="AL238" s="58">
        <f t="shared" si="55"/>
        <v>3.5170603674540682E-2</v>
      </c>
      <c r="AM238" s="58">
        <f t="shared" si="55"/>
        <v>1.0498687664041995E-3</v>
      </c>
      <c r="AN238" s="58">
        <f t="shared" si="56"/>
        <v>1</v>
      </c>
    </row>
    <row r="239" spans="1:41" x14ac:dyDescent="0.15">
      <c r="A239" s="13" t="s">
        <v>449</v>
      </c>
      <c r="B239" s="51">
        <v>3</v>
      </c>
      <c r="C239" s="52" t="s">
        <v>1406</v>
      </c>
      <c r="D239" s="65" t="s">
        <v>451</v>
      </c>
      <c r="E239" s="57">
        <v>970</v>
      </c>
      <c r="F239" s="57">
        <v>579</v>
      </c>
      <c r="G239" s="57">
        <v>134</v>
      </c>
      <c r="H239" s="57">
        <v>77</v>
      </c>
      <c r="I239" s="57">
        <v>56</v>
      </c>
      <c r="J239" s="57">
        <v>31</v>
      </c>
      <c r="K239" s="57">
        <v>45</v>
      </c>
      <c r="L239" s="57">
        <v>191</v>
      </c>
      <c r="M239" s="57">
        <v>75</v>
      </c>
      <c r="N239" s="57">
        <v>63</v>
      </c>
      <c r="O239" s="57">
        <v>224</v>
      </c>
      <c r="P239" s="57">
        <v>41</v>
      </c>
      <c r="Q239" s="57">
        <v>28</v>
      </c>
      <c r="R239" s="57">
        <v>485</v>
      </c>
      <c r="S239" s="57">
        <v>76</v>
      </c>
      <c r="T239" s="57">
        <v>3</v>
      </c>
      <c r="U239" s="57">
        <v>2033</v>
      </c>
      <c r="W239" s="52" t="str">
        <f t="shared" si="54"/>
        <v>１泊２日程度(N=2033）</v>
      </c>
      <c r="X239" s="58">
        <f t="shared" si="55"/>
        <v>0.47712739793408754</v>
      </c>
      <c r="Y239" s="58">
        <f t="shared" si="55"/>
        <v>0.28480078701426464</v>
      </c>
      <c r="Z239" s="58">
        <f t="shared" si="55"/>
        <v>6.5912444663059525E-2</v>
      </c>
      <c r="AA239" s="58">
        <f t="shared" si="55"/>
        <v>3.7875061485489421E-2</v>
      </c>
      <c r="AB239" s="58">
        <f t="shared" si="55"/>
        <v>2.7545499262174127E-2</v>
      </c>
      <c r="AC239" s="58">
        <f t="shared" si="55"/>
        <v>1.5248401377274963E-2</v>
      </c>
      <c r="AD239" s="58">
        <f t="shared" si="55"/>
        <v>2.2134776192818496E-2</v>
      </c>
      <c r="AE239" s="58">
        <f t="shared" si="55"/>
        <v>9.3949827840629607E-2</v>
      </c>
      <c r="AF239" s="58">
        <f t="shared" si="55"/>
        <v>3.6891293654697489E-2</v>
      </c>
      <c r="AG239" s="58">
        <f t="shared" si="55"/>
        <v>3.0988686669945892E-2</v>
      </c>
      <c r="AH239" s="58">
        <f t="shared" si="55"/>
        <v>0.11018199704869651</v>
      </c>
      <c r="AI239" s="58">
        <f t="shared" si="55"/>
        <v>2.0167240531234629E-2</v>
      </c>
      <c r="AJ239" s="58">
        <f t="shared" si="55"/>
        <v>1.3772749631087064E-2</v>
      </c>
      <c r="AK239" s="58">
        <f t="shared" si="55"/>
        <v>0.23856369896704377</v>
      </c>
      <c r="AL239" s="58">
        <f t="shared" si="55"/>
        <v>3.7383177570093455E-2</v>
      </c>
      <c r="AM239" s="58">
        <f t="shared" si="55"/>
        <v>1.4756517461878996E-3</v>
      </c>
      <c r="AN239" s="58">
        <f t="shared" si="56"/>
        <v>1</v>
      </c>
    </row>
    <row r="240" spans="1:41" x14ac:dyDescent="0.15">
      <c r="A240" s="13" t="s">
        <v>449</v>
      </c>
      <c r="B240" s="51">
        <v>4</v>
      </c>
      <c r="C240" s="52" t="s">
        <v>1407</v>
      </c>
      <c r="D240" s="65" t="s">
        <v>451</v>
      </c>
      <c r="E240" s="57">
        <v>1081</v>
      </c>
      <c r="F240" s="57">
        <v>627</v>
      </c>
      <c r="G240" s="57">
        <v>75</v>
      </c>
      <c r="H240" s="57">
        <v>45</v>
      </c>
      <c r="I240" s="57">
        <v>27</v>
      </c>
      <c r="J240" s="57">
        <v>40</v>
      </c>
      <c r="K240" s="57">
        <v>31</v>
      </c>
      <c r="L240" s="57">
        <v>204</v>
      </c>
      <c r="M240" s="57">
        <v>72</v>
      </c>
      <c r="N240" s="57">
        <v>39</v>
      </c>
      <c r="O240" s="57">
        <v>244</v>
      </c>
      <c r="P240" s="57">
        <v>41</v>
      </c>
      <c r="Q240" s="57">
        <v>37</v>
      </c>
      <c r="R240" s="57">
        <v>327</v>
      </c>
      <c r="S240" s="57">
        <v>69</v>
      </c>
      <c r="T240" s="57">
        <v>1</v>
      </c>
      <c r="U240" s="57">
        <v>1828</v>
      </c>
      <c r="W240" s="52" t="str">
        <f t="shared" si="54"/>
        <v>２～４泊程度(N=1828）</v>
      </c>
      <c r="X240" s="58">
        <f t="shared" si="55"/>
        <v>0.59135667396061264</v>
      </c>
      <c r="Y240" s="58">
        <f t="shared" si="55"/>
        <v>0.34299781181619254</v>
      </c>
      <c r="Z240" s="58">
        <f t="shared" si="55"/>
        <v>4.1028446389496716E-2</v>
      </c>
      <c r="AA240" s="58">
        <f t="shared" si="55"/>
        <v>2.461706783369803E-2</v>
      </c>
      <c r="AB240" s="58">
        <f t="shared" si="55"/>
        <v>1.4770240700218819E-2</v>
      </c>
      <c r="AC240" s="58">
        <f t="shared" si="55"/>
        <v>2.1881838074398249E-2</v>
      </c>
      <c r="AD240" s="58">
        <f t="shared" si="55"/>
        <v>1.6958424507658644E-2</v>
      </c>
      <c r="AE240" s="58">
        <f t="shared" si="55"/>
        <v>0.11159737417943107</v>
      </c>
      <c r="AF240" s="58">
        <f t="shared" si="55"/>
        <v>3.9387308533916851E-2</v>
      </c>
      <c r="AG240" s="58">
        <f t="shared" si="55"/>
        <v>2.1334792122538294E-2</v>
      </c>
      <c r="AH240" s="58">
        <f t="shared" si="55"/>
        <v>0.13347921225382933</v>
      </c>
      <c r="AI240" s="58">
        <f t="shared" si="55"/>
        <v>2.2428884026258207E-2</v>
      </c>
      <c r="AJ240" s="58">
        <f t="shared" si="55"/>
        <v>2.024070021881838E-2</v>
      </c>
      <c r="AK240" s="58">
        <f t="shared" si="55"/>
        <v>0.17888402625820568</v>
      </c>
      <c r="AL240" s="58">
        <f t="shared" si="55"/>
        <v>3.7746170678336979E-2</v>
      </c>
      <c r="AM240" s="58">
        <f t="shared" si="55"/>
        <v>5.4704595185995622E-4</v>
      </c>
      <c r="AN240" s="58">
        <f t="shared" si="56"/>
        <v>1</v>
      </c>
    </row>
    <row r="241" spans="1:40" x14ac:dyDescent="0.15">
      <c r="A241" s="13" t="s">
        <v>449</v>
      </c>
      <c r="B241" s="51">
        <v>5</v>
      </c>
      <c r="C241" s="52" t="s">
        <v>1408</v>
      </c>
      <c r="D241" s="65" t="s">
        <v>451</v>
      </c>
      <c r="E241" s="57">
        <v>178</v>
      </c>
      <c r="F241" s="57">
        <v>127</v>
      </c>
      <c r="G241" s="57">
        <v>20</v>
      </c>
      <c r="H241" s="57">
        <v>19</v>
      </c>
      <c r="I241" s="57">
        <v>9</v>
      </c>
      <c r="J241" s="57">
        <v>9</v>
      </c>
      <c r="K241" s="57">
        <v>4</v>
      </c>
      <c r="L241" s="57">
        <v>44</v>
      </c>
      <c r="M241" s="57">
        <v>18</v>
      </c>
      <c r="N241" s="57">
        <v>15</v>
      </c>
      <c r="O241" s="57">
        <v>51</v>
      </c>
      <c r="P241" s="57">
        <v>8</v>
      </c>
      <c r="Q241" s="57">
        <v>6</v>
      </c>
      <c r="R241" s="57">
        <v>77</v>
      </c>
      <c r="S241" s="57">
        <v>15</v>
      </c>
      <c r="T241" s="57">
        <v>1</v>
      </c>
      <c r="U241" s="57">
        <v>352</v>
      </c>
      <c r="W241" s="52" t="str">
        <f t="shared" si="54"/>
        <v>１、２週間程度(N=352）</v>
      </c>
      <c r="X241" s="58">
        <f t="shared" si="55"/>
        <v>0.50568181818181823</v>
      </c>
      <c r="Y241" s="58">
        <f t="shared" si="55"/>
        <v>0.36079545454545453</v>
      </c>
      <c r="Z241" s="58">
        <f t="shared" si="55"/>
        <v>5.6818181818181816E-2</v>
      </c>
      <c r="AA241" s="58">
        <f t="shared" si="55"/>
        <v>5.3977272727272728E-2</v>
      </c>
      <c r="AB241" s="58">
        <f t="shared" si="55"/>
        <v>2.556818181818182E-2</v>
      </c>
      <c r="AC241" s="58">
        <f t="shared" si="55"/>
        <v>2.556818181818182E-2</v>
      </c>
      <c r="AD241" s="58">
        <f t="shared" si="55"/>
        <v>1.1363636363636364E-2</v>
      </c>
      <c r="AE241" s="58">
        <f t="shared" si="55"/>
        <v>0.125</v>
      </c>
      <c r="AF241" s="58">
        <f t="shared" si="55"/>
        <v>5.113636363636364E-2</v>
      </c>
      <c r="AG241" s="58">
        <f t="shared" si="55"/>
        <v>4.261363636363636E-2</v>
      </c>
      <c r="AH241" s="58">
        <f t="shared" si="55"/>
        <v>0.14488636363636365</v>
      </c>
      <c r="AI241" s="58">
        <f t="shared" si="55"/>
        <v>2.2727272727272728E-2</v>
      </c>
      <c r="AJ241" s="58">
        <f t="shared" si="55"/>
        <v>1.7045454545454544E-2</v>
      </c>
      <c r="AK241" s="58">
        <f t="shared" si="55"/>
        <v>0.21875</v>
      </c>
      <c r="AL241" s="58">
        <f t="shared" si="55"/>
        <v>4.261363636363636E-2</v>
      </c>
      <c r="AM241" s="58">
        <f t="shared" si="55"/>
        <v>2.840909090909091E-3</v>
      </c>
      <c r="AN241" s="58">
        <f t="shared" si="56"/>
        <v>1</v>
      </c>
    </row>
    <row r="242" spans="1:40" x14ac:dyDescent="0.15">
      <c r="A242" s="13" t="s">
        <v>449</v>
      </c>
      <c r="B242" s="51">
        <v>6</v>
      </c>
      <c r="C242" s="52" t="s">
        <v>1409</v>
      </c>
      <c r="D242" s="65" t="s">
        <v>451</v>
      </c>
      <c r="E242" s="57">
        <v>19</v>
      </c>
      <c r="F242" s="57">
        <v>14</v>
      </c>
      <c r="G242" s="57">
        <v>6</v>
      </c>
      <c r="H242" s="57">
        <v>3</v>
      </c>
      <c r="I242" s="57">
        <v>2</v>
      </c>
      <c r="J242" s="57">
        <v>1</v>
      </c>
      <c r="K242" s="57">
        <v>1</v>
      </c>
      <c r="L242" s="57">
        <v>5</v>
      </c>
      <c r="M242" s="57">
        <v>2</v>
      </c>
      <c r="N242" s="57">
        <v>2</v>
      </c>
      <c r="O242" s="57">
        <v>5</v>
      </c>
      <c r="P242" s="57">
        <v>1</v>
      </c>
      <c r="Q242" s="57">
        <v>9</v>
      </c>
      <c r="R242" s="57">
        <v>33</v>
      </c>
      <c r="S242" s="57">
        <v>2</v>
      </c>
      <c r="T242" s="57">
        <v>0</v>
      </c>
      <c r="U242" s="57">
        <v>86</v>
      </c>
      <c r="W242" s="52" t="str">
        <f t="shared" si="54"/>
        <v>１ヶ月程度(N=86）</v>
      </c>
      <c r="X242" s="58">
        <f t="shared" si="55"/>
        <v>0.22093023255813954</v>
      </c>
      <c r="Y242" s="58">
        <f t="shared" si="55"/>
        <v>0.16279069767441862</v>
      </c>
      <c r="Z242" s="58">
        <f t="shared" si="55"/>
        <v>6.9767441860465115E-2</v>
      </c>
      <c r="AA242" s="58">
        <f t="shared" si="55"/>
        <v>3.4883720930232558E-2</v>
      </c>
      <c r="AB242" s="58">
        <f t="shared" si="55"/>
        <v>2.3255813953488372E-2</v>
      </c>
      <c r="AC242" s="58">
        <f t="shared" si="55"/>
        <v>1.1627906976744186E-2</v>
      </c>
      <c r="AD242" s="58">
        <f t="shared" si="55"/>
        <v>1.1627906976744186E-2</v>
      </c>
      <c r="AE242" s="58">
        <f t="shared" si="55"/>
        <v>5.8139534883720929E-2</v>
      </c>
      <c r="AF242" s="58">
        <f t="shared" si="55"/>
        <v>2.3255813953488372E-2</v>
      </c>
      <c r="AG242" s="58">
        <f t="shared" si="55"/>
        <v>2.3255813953488372E-2</v>
      </c>
      <c r="AH242" s="58">
        <f t="shared" si="55"/>
        <v>5.8139534883720929E-2</v>
      </c>
      <c r="AI242" s="58">
        <f t="shared" si="55"/>
        <v>1.1627906976744186E-2</v>
      </c>
      <c r="AJ242" s="58">
        <f t="shared" si="55"/>
        <v>0.10465116279069768</v>
      </c>
      <c r="AK242" s="58">
        <f t="shared" si="55"/>
        <v>0.38372093023255816</v>
      </c>
      <c r="AL242" s="58">
        <f t="shared" si="55"/>
        <v>2.3255813953488372E-2</v>
      </c>
      <c r="AM242" s="58">
        <f t="shared" si="55"/>
        <v>0</v>
      </c>
      <c r="AN242" s="58">
        <f t="shared" si="56"/>
        <v>1</v>
      </c>
    </row>
    <row r="243" spans="1:40" x14ac:dyDescent="0.15">
      <c r="A243" s="13" t="s">
        <v>449</v>
      </c>
      <c r="B243" s="51">
        <v>7</v>
      </c>
      <c r="C243" s="52" t="s">
        <v>1410</v>
      </c>
      <c r="D243" s="65" t="s">
        <v>451</v>
      </c>
      <c r="E243" s="57">
        <v>5</v>
      </c>
      <c r="F243" s="57">
        <v>6</v>
      </c>
      <c r="G243" s="57">
        <v>0</v>
      </c>
      <c r="H243" s="57">
        <v>0</v>
      </c>
      <c r="I243" s="57">
        <v>0</v>
      </c>
      <c r="J243" s="57">
        <v>0</v>
      </c>
      <c r="K243" s="57">
        <v>0</v>
      </c>
      <c r="L243" s="57">
        <v>1</v>
      </c>
      <c r="M243" s="57">
        <v>0</v>
      </c>
      <c r="N243" s="57">
        <v>0</v>
      </c>
      <c r="O243" s="57">
        <v>2</v>
      </c>
      <c r="P243" s="57">
        <v>0</v>
      </c>
      <c r="Q243" s="57">
        <v>0</v>
      </c>
      <c r="R243" s="57">
        <v>2</v>
      </c>
      <c r="S243" s="57">
        <v>1</v>
      </c>
      <c r="T243" s="57">
        <v>1</v>
      </c>
      <c r="U243" s="57">
        <v>10</v>
      </c>
      <c r="W243" s="52" t="str">
        <f t="shared" si="54"/>
        <v>その他(N=10）</v>
      </c>
      <c r="X243" s="58">
        <f t="shared" si="55"/>
        <v>0.5</v>
      </c>
      <c r="Y243" s="58">
        <f t="shared" si="55"/>
        <v>0.6</v>
      </c>
      <c r="Z243" s="58">
        <f t="shared" si="55"/>
        <v>0</v>
      </c>
      <c r="AA243" s="58">
        <f t="shared" si="55"/>
        <v>0</v>
      </c>
      <c r="AB243" s="58">
        <f t="shared" si="55"/>
        <v>0</v>
      </c>
      <c r="AC243" s="58">
        <f t="shared" si="55"/>
        <v>0</v>
      </c>
      <c r="AD243" s="58">
        <f t="shared" si="55"/>
        <v>0</v>
      </c>
      <c r="AE243" s="58">
        <f t="shared" si="55"/>
        <v>0.1</v>
      </c>
      <c r="AF243" s="58">
        <f t="shared" si="55"/>
        <v>0</v>
      </c>
      <c r="AG243" s="58">
        <f t="shared" si="55"/>
        <v>0</v>
      </c>
      <c r="AH243" s="58">
        <f t="shared" si="55"/>
        <v>0.2</v>
      </c>
      <c r="AI243" s="58">
        <f t="shared" si="55"/>
        <v>0</v>
      </c>
      <c r="AJ243" s="58">
        <f t="shared" si="55"/>
        <v>0</v>
      </c>
      <c r="AK243" s="58">
        <f t="shared" si="55"/>
        <v>0.2</v>
      </c>
      <c r="AL243" s="58">
        <f t="shared" si="55"/>
        <v>0.1</v>
      </c>
      <c r="AM243" s="58">
        <f t="shared" si="55"/>
        <v>0.1</v>
      </c>
      <c r="AN243" s="58">
        <f t="shared" si="56"/>
        <v>1</v>
      </c>
    </row>
    <row r="244" spans="1:40" x14ac:dyDescent="0.15">
      <c r="P244" s="59"/>
      <c r="Q244" s="59"/>
      <c r="R244" s="59"/>
      <c r="S244" s="59"/>
      <c r="T244" s="59"/>
      <c r="U244" s="59"/>
      <c r="AB244" s="61"/>
      <c r="AI244" s="61"/>
      <c r="AJ244" s="61"/>
      <c r="AK244" s="61"/>
      <c r="AL244" s="61"/>
      <c r="AM244" s="61"/>
      <c r="AN244" s="61"/>
    </row>
    <row r="245" spans="1:40" x14ac:dyDescent="0.15">
      <c r="C245" s="60"/>
      <c r="P245" s="59"/>
      <c r="Q245" s="59"/>
      <c r="R245" s="59"/>
      <c r="S245" s="59"/>
      <c r="T245" s="59"/>
      <c r="U245" s="59" t="s">
        <v>1381</v>
      </c>
      <c r="W245" s="60"/>
      <c r="AB245" s="61"/>
      <c r="AI245" s="61"/>
      <c r="AJ245" s="61"/>
      <c r="AK245" s="61"/>
      <c r="AL245" s="61"/>
      <c r="AM245" s="61"/>
      <c r="AN245" s="62" t="str">
        <f>+U245</f>
        <v>（ＭＡ）</v>
      </c>
    </row>
    <row r="246" spans="1:40" ht="12" customHeight="1" x14ac:dyDescent="0.15">
      <c r="C246" s="130" t="s">
        <v>458</v>
      </c>
      <c r="E246" s="89"/>
      <c r="F246" s="89"/>
      <c r="G246" s="89"/>
      <c r="H246" s="89"/>
      <c r="I246" s="89"/>
      <c r="J246" s="89"/>
      <c r="K246" s="89"/>
      <c r="L246" s="89"/>
      <c r="M246" s="89"/>
      <c r="N246" s="89"/>
      <c r="O246" s="89"/>
      <c r="P246" s="89"/>
      <c r="Q246" s="89"/>
      <c r="R246" s="89"/>
      <c r="S246" s="89"/>
      <c r="T246" s="89"/>
      <c r="U246" s="89"/>
      <c r="W246" s="136" t="str">
        <f>+C246</f>
        <v>＜訪問時の利用交通手段＞</v>
      </c>
      <c r="X246" s="89"/>
      <c r="Y246" s="89"/>
      <c r="Z246" s="89"/>
      <c r="AA246" s="89"/>
      <c r="AB246" s="89"/>
      <c r="AC246" s="89"/>
      <c r="AD246" s="89"/>
      <c r="AE246" s="89"/>
      <c r="AF246" s="89"/>
      <c r="AG246" s="89"/>
      <c r="AH246" s="89"/>
      <c r="AI246" s="89"/>
      <c r="AJ246" s="89"/>
      <c r="AK246" s="89"/>
      <c r="AL246" s="89"/>
      <c r="AM246" s="89"/>
      <c r="AN246" s="89"/>
    </row>
    <row r="247" spans="1:40" ht="101.25" x14ac:dyDescent="0.15">
      <c r="A247" s="13" t="s">
        <v>459</v>
      </c>
      <c r="B247" s="83" t="s">
        <v>460</v>
      </c>
      <c r="C247" s="131"/>
      <c r="E247" s="90" t="s">
        <v>1012</v>
      </c>
      <c r="F247" s="90" t="s">
        <v>1013</v>
      </c>
      <c r="G247" s="90" t="s">
        <v>1014</v>
      </c>
      <c r="H247" s="90" t="s">
        <v>1015</v>
      </c>
      <c r="I247" s="90" t="s">
        <v>1016</v>
      </c>
      <c r="J247" s="90" t="s">
        <v>1017</v>
      </c>
      <c r="K247" s="90" t="s">
        <v>1018</v>
      </c>
      <c r="L247" s="90" t="s">
        <v>1019</v>
      </c>
      <c r="M247" s="90" t="s">
        <v>1020</v>
      </c>
      <c r="N247" s="90" t="s">
        <v>1021</v>
      </c>
      <c r="O247" s="90" t="s">
        <v>1022</v>
      </c>
      <c r="P247" s="91" t="s">
        <v>1023</v>
      </c>
      <c r="Q247" s="91" t="s">
        <v>1024</v>
      </c>
      <c r="R247" s="91" t="s">
        <v>1025</v>
      </c>
      <c r="S247" s="91" t="s">
        <v>1026</v>
      </c>
      <c r="T247" s="91" t="s">
        <v>617</v>
      </c>
      <c r="U247" s="92" t="s">
        <v>140</v>
      </c>
      <c r="W247" s="137"/>
      <c r="X247" s="90" t="s">
        <v>572</v>
      </c>
      <c r="Y247" s="90" t="s">
        <v>1013</v>
      </c>
      <c r="Z247" s="90" t="s">
        <v>1014</v>
      </c>
      <c r="AA247" s="90" t="s">
        <v>1015</v>
      </c>
      <c r="AB247" s="90" t="s">
        <v>1016</v>
      </c>
      <c r="AC247" s="90" t="s">
        <v>1017</v>
      </c>
      <c r="AD247" s="90" t="s">
        <v>1018</v>
      </c>
      <c r="AE247" s="90" t="s">
        <v>1019</v>
      </c>
      <c r="AF247" s="90" t="s">
        <v>1020</v>
      </c>
      <c r="AG247" s="90" t="s">
        <v>1021</v>
      </c>
      <c r="AH247" s="90" t="s">
        <v>1022</v>
      </c>
      <c r="AI247" s="91" t="s">
        <v>1023</v>
      </c>
      <c r="AJ247" s="91" t="s">
        <v>1024</v>
      </c>
      <c r="AK247" s="91" t="s">
        <v>1025</v>
      </c>
      <c r="AL247" s="91" t="s">
        <v>1026</v>
      </c>
      <c r="AM247" s="91" t="s">
        <v>617</v>
      </c>
      <c r="AN247" s="92" t="s">
        <v>140</v>
      </c>
    </row>
    <row r="248" spans="1:40" x14ac:dyDescent="0.15">
      <c r="B248" s="51"/>
      <c r="C248" s="52" t="s">
        <v>150</v>
      </c>
      <c r="D248" s="51"/>
      <c r="E248" s="57">
        <v>3683</v>
      </c>
      <c r="F248" s="57">
        <v>2452</v>
      </c>
      <c r="G248" s="57">
        <v>637</v>
      </c>
      <c r="H248" s="57">
        <v>325</v>
      </c>
      <c r="I248" s="57">
        <v>207</v>
      </c>
      <c r="J248" s="57">
        <v>144</v>
      </c>
      <c r="K248" s="57">
        <v>151</v>
      </c>
      <c r="L248" s="57">
        <v>845</v>
      </c>
      <c r="M248" s="57">
        <v>497</v>
      </c>
      <c r="N248" s="57">
        <v>354</v>
      </c>
      <c r="O248" s="57">
        <v>988</v>
      </c>
      <c r="P248" s="57">
        <v>193</v>
      </c>
      <c r="Q248" s="57">
        <v>201</v>
      </c>
      <c r="R248" s="57">
        <v>2548</v>
      </c>
      <c r="S248" s="57">
        <v>347</v>
      </c>
      <c r="T248" s="57">
        <v>25</v>
      </c>
      <c r="U248" s="57">
        <v>9276</v>
      </c>
      <c r="W248" s="52" t="str">
        <f t="shared" ref="W248:W261" si="57">+C248&amp;"(N="&amp;U248&amp;"）"</f>
        <v>全体(N=9276）</v>
      </c>
      <c r="X248" s="58">
        <f t="shared" ref="X248:AM261" si="58">+E248/$U248</f>
        <v>0.39704614057783527</v>
      </c>
      <c r="Y248" s="58">
        <f t="shared" si="58"/>
        <v>0.26433807675722293</v>
      </c>
      <c r="Z248" s="58">
        <f t="shared" si="58"/>
        <v>6.8671841310909879E-2</v>
      </c>
      <c r="AA248" s="58">
        <f t="shared" si="58"/>
        <v>3.5036653730056058E-2</v>
      </c>
      <c r="AB248" s="58">
        <f t="shared" si="58"/>
        <v>2.2315653298835704E-2</v>
      </c>
      <c r="AC248" s="58">
        <f t="shared" si="58"/>
        <v>1.5523932729624839E-2</v>
      </c>
      <c r="AD248" s="58">
        <f t="shared" si="58"/>
        <v>1.6278568348426045E-2</v>
      </c>
      <c r="AE248" s="58">
        <f t="shared" si="58"/>
        <v>9.1095299698145754E-2</v>
      </c>
      <c r="AF248" s="58">
        <f t="shared" si="58"/>
        <v>5.3579128934885728E-2</v>
      </c>
      <c r="AG248" s="58">
        <f t="shared" si="58"/>
        <v>3.8163001293661063E-2</v>
      </c>
      <c r="AH248" s="58">
        <f t="shared" si="58"/>
        <v>0.10651142733937041</v>
      </c>
      <c r="AI248" s="58">
        <f t="shared" si="58"/>
        <v>2.0806382061233291E-2</v>
      </c>
      <c r="AJ248" s="58">
        <f t="shared" si="58"/>
        <v>2.1668822768434671E-2</v>
      </c>
      <c r="AK248" s="58">
        <f t="shared" si="58"/>
        <v>0.27468736524363951</v>
      </c>
      <c r="AL248" s="58">
        <f t="shared" si="58"/>
        <v>3.7408365674859854E-2</v>
      </c>
      <c r="AM248" s="58">
        <f t="shared" si="58"/>
        <v>2.6951272100043124E-3</v>
      </c>
      <c r="AN248" s="58">
        <f t="shared" ref="AN248:AN261" si="59">+U248/$U248</f>
        <v>1</v>
      </c>
    </row>
    <row r="249" spans="1:40" x14ac:dyDescent="0.15">
      <c r="A249" s="13" t="s">
        <v>461</v>
      </c>
      <c r="B249" s="51">
        <v>1</v>
      </c>
      <c r="C249" s="52" t="s">
        <v>1411</v>
      </c>
      <c r="D249" s="65" t="s">
        <v>463</v>
      </c>
      <c r="E249" s="57">
        <v>1796</v>
      </c>
      <c r="F249" s="57">
        <v>1117</v>
      </c>
      <c r="G249" s="57">
        <v>249</v>
      </c>
      <c r="H249" s="57">
        <v>167</v>
      </c>
      <c r="I249" s="57">
        <v>100</v>
      </c>
      <c r="J249" s="57">
        <v>87</v>
      </c>
      <c r="K249" s="57">
        <v>70</v>
      </c>
      <c r="L249" s="57">
        <v>432</v>
      </c>
      <c r="M249" s="57">
        <v>243</v>
      </c>
      <c r="N249" s="57">
        <v>137</v>
      </c>
      <c r="O249" s="57">
        <v>445</v>
      </c>
      <c r="P249" s="57">
        <v>84</v>
      </c>
      <c r="Q249" s="57">
        <v>87</v>
      </c>
      <c r="R249" s="57">
        <v>1326</v>
      </c>
      <c r="S249" s="57">
        <v>136</v>
      </c>
      <c r="T249" s="57">
        <v>9</v>
      </c>
      <c r="U249" s="57">
        <v>4416</v>
      </c>
      <c r="W249" s="52" t="str">
        <f t="shared" si="57"/>
        <v>自家用車(N=4416）</v>
      </c>
      <c r="X249" s="58">
        <f t="shared" si="58"/>
        <v>0.40670289855072461</v>
      </c>
      <c r="Y249" s="58">
        <f t="shared" si="58"/>
        <v>0.25294384057971014</v>
      </c>
      <c r="Z249" s="58">
        <f t="shared" si="58"/>
        <v>5.6385869565217392E-2</v>
      </c>
      <c r="AA249" s="58">
        <f t="shared" si="58"/>
        <v>3.7817028985507248E-2</v>
      </c>
      <c r="AB249" s="58">
        <f t="shared" si="58"/>
        <v>2.2644927536231884E-2</v>
      </c>
      <c r="AC249" s="58">
        <f t="shared" si="58"/>
        <v>1.970108695652174E-2</v>
      </c>
      <c r="AD249" s="58">
        <f t="shared" si="58"/>
        <v>1.585144927536232E-2</v>
      </c>
      <c r="AE249" s="58">
        <f t="shared" si="58"/>
        <v>9.7826086956521743E-2</v>
      </c>
      <c r="AF249" s="58">
        <f t="shared" si="58"/>
        <v>5.502717391304348E-2</v>
      </c>
      <c r="AG249" s="58">
        <f t="shared" si="58"/>
        <v>3.102355072463768E-2</v>
      </c>
      <c r="AH249" s="58">
        <f t="shared" si="58"/>
        <v>0.10076992753623189</v>
      </c>
      <c r="AI249" s="58">
        <f t="shared" si="58"/>
        <v>1.9021739130434784E-2</v>
      </c>
      <c r="AJ249" s="58">
        <f t="shared" si="58"/>
        <v>1.970108695652174E-2</v>
      </c>
      <c r="AK249" s="58">
        <f t="shared" si="58"/>
        <v>0.30027173913043476</v>
      </c>
      <c r="AL249" s="58">
        <f t="shared" si="58"/>
        <v>3.0797101449275364E-2</v>
      </c>
      <c r="AM249" s="58">
        <f t="shared" si="58"/>
        <v>2.0380434782608695E-3</v>
      </c>
      <c r="AN249" s="58">
        <f t="shared" si="59"/>
        <v>1</v>
      </c>
    </row>
    <row r="250" spans="1:40" x14ac:dyDescent="0.15">
      <c r="A250" s="13" t="s">
        <v>464</v>
      </c>
      <c r="B250" s="51">
        <v>1</v>
      </c>
      <c r="C250" s="52" t="s">
        <v>1412</v>
      </c>
      <c r="D250" s="65" t="s">
        <v>466</v>
      </c>
      <c r="E250" s="57">
        <v>64</v>
      </c>
      <c r="F250" s="57">
        <v>90</v>
      </c>
      <c r="G250" s="57">
        <v>36</v>
      </c>
      <c r="H250" s="57">
        <v>22</v>
      </c>
      <c r="I250" s="57">
        <v>12</v>
      </c>
      <c r="J250" s="57">
        <v>13</v>
      </c>
      <c r="K250" s="57">
        <v>13</v>
      </c>
      <c r="L250" s="57">
        <v>23</v>
      </c>
      <c r="M250" s="57">
        <v>19</v>
      </c>
      <c r="N250" s="57">
        <v>7</v>
      </c>
      <c r="O250" s="57">
        <v>23</v>
      </c>
      <c r="P250" s="57">
        <v>7</v>
      </c>
      <c r="Q250" s="57">
        <v>15</v>
      </c>
      <c r="R250" s="57">
        <v>42</v>
      </c>
      <c r="S250" s="57">
        <v>3</v>
      </c>
      <c r="T250" s="57">
        <v>0</v>
      </c>
      <c r="U250" s="57">
        <v>215</v>
      </c>
      <c r="W250" s="52" t="str">
        <f t="shared" si="57"/>
        <v>バイク(N=215）</v>
      </c>
      <c r="X250" s="58">
        <f t="shared" si="58"/>
        <v>0.29767441860465116</v>
      </c>
      <c r="Y250" s="58">
        <f t="shared" si="58"/>
        <v>0.41860465116279072</v>
      </c>
      <c r="Z250" s="58">
        <f t="shared" si="58"/>
        <v>0.16744186046511628</v>
      </c>
      <c r="AA250" s="58">
        <f t="shared" si="58"/>
        <v>0.10232558139534884</v>
      </c>
      <c r="AB250" s="58">
        <f t="shared" si="58"/>
        <v>5.5813953488372092E-2</v>
      </c>
      <c r="AC250" s="58">
        <f t="shared" si="58"/>
        <v>6.0465116279069767E-2</v>
      </c>
      <c r="AD250" s="58">
        <f t="shared" si="58"/>
        <v>6.0465116279069767E-2</v>
      </c>
      <c r="AE250" s="58">
        <f t="shared" si="58"/>
        <v>0.10697674418604651</v>
      </c>
      <c r="AF250" s="58">
        <f t="shared" si="58"/>
        <v>8.8372093023255813E-2</v>
      </c>
      <c r="AG250" s="58">
        <f t="shared" si="58"/>
        <v>3.255813953488372E-2</v>
      </c>
      <c r="AH250" s="58">
        <f t="shared" si="58"/>
        <v>0.10697674418604651</v>
      </c>
      <c r="AI250" s="58">
        <f t="shared" si="58"/>
        <v>3.255813953488372E-2</v>
      </c>
      <c r="AJ250" s="58">
        <f t="shared" si="58"/>
        <v>6.9767441860465115E-2</v>
      </c>
      <c r="AK250" s="58">
        <f t="shared" si="58"/>
        <v>0.19534883720930232</v>
      </c>
      <c r="AL250" s="58">
        <f t="shared" si="58"/>
        <v>1.3953488372093023E-2</v>
      </c>
      <c r="AM250" s="58">
        <f t="shared" si="58"/>
        <v>0</v>
      </c>
      <c r="AN250" s="58">
        <f t="shared" si="59"/>
        <v>1</v>
      </c>
    </row>
    <row r="251" spans="1:40" x14ac:dyDescent="0.15">
      <c r="A251" s="13" t="s">
        <v>467</v>
      </c>
      <c r="B251" s="51">
        <v>1</v>
      </c>
      <c r="C251" s="52" t="s">
        <v>1413</v>
      </c>
      <c r="D251" s="65" t="s">
        <v>469</v>
      </c>
      <c r="E251" s="57">
        <v>126</v>
      </c>
      <c r="F251" s="57">
        <v>156</v>
      </c>
      <c r="G251" s="57">
        <v>71</v>
      </c>
      <c r="H251" s="57">
        <v>46</v>
      </c>
      <c r="I251" s="57">
        <v>27</v>
      </c>
      <c r="J251" s="57">
        <v>20</v>
      </c>
      <c r="K251" s="57">
        <v>17</v>
      </c>
      <c r="L251" s="57">
        <v>67</v>
      </c>
      <c r="M251" s="57">
        <v>78</v>
      </c>
      <c r="N251" s="57">
        <v>46</v>
      </c>
      <c r="O251" s="57">
        <v>58</v>
      </c>
      <c r="P251" s="57">
        <v>25</v>
      </c>
      <c r="Q251" s="57">
        <v>26</v>
      </c>
      <c r="R251" s="57">
        <v>122</v>
      </c>
      <c r="S251" s="57">
        <v>5</v>
      </c>
      <c r="T251" s="57">
        <v>0</v>
      </c>
      <c r="U251" s="57">
        <v>518</v>
      </c>
      <c r="W251" s="52" t="str">
        <f t="shared" si="57"/>
        <v>自転車(N=518）</v>
      </c>
      <c r="X251" s="58">
        <f t="shared" si="58"/>
        <v>0.24324324324324326</v>
      </c>
      <c r="Y251" s="58">
        <f t="shared" si="58"/>
        <v>0.30115830115830117</v>
      </c>
      <c r="Z251" s="58">
        <f t="shared" si="58"/>
        <v>0.13706563706563707</v>
      </c>
      <c r="AA251" s="58">
        <f t="shared" si="58"/>
        <v>8.8803088803088806E-2</v>
      </c>
      <c r="AB251" s="58">
        <f t="shared" si="58"/>
        <v>5.2123552123552123E-2</v>
      </c>
      <c r="AC251" s="58">
        <f t="shared" si="58"/>
        <v>3.8610038610038609E-2</v>
      </c>
      <c r="AD251" s="58">
        <f t="shared" si="58"/>
        <v>3.2818532818532815E-2</v>
      </c>
      <c r="AE251" s="58">
        <f t="shared" si="58"/>
        <v>0.12934362934362933</v>
      </c>
      <c r="AF251" s="58">
        <f t="shared" si="58"/>
        <v>0.15057915057915058</v>
      </c>
      <c r="AG251" s="58">
        <f t="shared" si="58"/>
        <v>8.8803088803088806E-2</v>
      </c>
      <c r="AH251" s="58">
        <f t="shared" si="58"/>
        <v>0.11196911196911197</v>
      </c>
      <c r="AI251" s="58">
        <f t="shared" si="58"/>
        <v>4.8262548262548263E-2</v>
      </c>
      <c r="AJ251" s="58">
        <f t="shared" si="58"/>
        <v>5.019305019305019E-2</v>
      </c>
      <c r="AK251" s="58">
        <f t="shared" si="58"/>
        <v>0.23552123552123552</v>
      </c>
      <c r="AL251" s="58">
        <f t="shared" si="58"/>
        <v>9.6525096525096523E-3</v>
      </c>
      <c r="AM251" s="58">
        <f t="shared" si="58"/>
        <v>0</v>
      </c>
      <c r="AN251" s="58">
        <f t="shared" si="59"/>
        <v>1</v>
      </c>
    </row>
    <row r="252" spans="1:40" x14ac:dyDescent="0.15">
      <c r="A252" s="13" t="s">
        <v>470</v>
      </c>
      <c r="B252" s="51">
        <v>1</v>
      </c>
      <c r="C252" s="52" t="s">
        <v>1414</v>
      </c>
      <c r="D252" s="65" t="s">
        <v>472</v>
      </c>
      <c r="E252" s="57">
        <v>178</v>
      </c>
      <c r="F252" s="57">
        <v>191</v>
      </c>
      <c r="G252" s="57">
        <v>56</v>
      </c>
      <c r="H252" s="57">
        <v>40</v>
      </c>
      <c r="I252" s="57">
        <v>40</v>
      </c>
      <c r="J252" s="57">
        <v>13</v>
      </c>
      <c r="K252" s="57">
        <v>24</v>
      </c>
      <c r="L252" s="57">
        <v>73</v>
      </c>
      <c r="M252" s="57">
        <v>58</v>
      </c>
      <c r="N252" s="57">
        <v>43</v>
      </c>
      <c r="O252" s="57">
        <v>66</v>
      </c>
      <c r="P252" s="57">
        <v>24</v>
      </c>
      <c r="Q252" s="57">
        <v>18</v>
      </c>
      <c r="R252" s="57">
        <v>122</v>
      </c>
      <c r="S252" s="57">
        <v>19</v>
      </c>
      <c r="T252" s="57">
        <v>5</v>
      </c>
      <c r="U252" s="57">
        <v>569</v>
      </c>
      <c r="W252" s="52" t="str">
        <f t="shared" si="57"/>
        <v>一般路線バス(N=569）</v>
      </c>
      <c r="X252" s="58">
        <f t="shared" si="58"/>
        <v>0.31282952548330406</v>
      </c>
      <c r="Y252" s="58">
        <f t="shared" si="58"/>
        <v>0.33567662565905099</v>
      </c>
      <c r="Z252" s="58">
        <f t="shared" si="58"/>
        <v>9.8418277680140595E-2</v>
      </c>
      <c r="AA252" s="58">
        <f t="shared" si="58"/>
        <v>7.0298769771529004E-2</v>
      </c>
      <c r="AB252" s="58">
        <f t="shared" si="58"/>
        <v>7.0298769771529004E-2</v>
      </c>
      <c r="AC252" s="58">
        <f t="shared" si="58"/>
        <v>2.2847100175746926E-2</v>
      </c>
      <c r="AD252" s="58">
        <f t="shared" si="58"/>
        <v>4.21792618629174E-2</v>
      </c>
      <c r="AE252" s="58">
        <f t="shared" si="58"/>
        <v>0.12829525483304041</v>
      </c>
      <c r="AF252" s="58">
        <f t="shared" si="58"/>
        <v>0.10193321616871705</v>
      </c>
      <c r="AG252" s="58">
        <f t="shared" si="58"/>
        <v>7.5571177504393669E-2</v>
      </c>
      <c r="AH252" s="58">
        <f t="shared" si="58"/>
        <v>0.11599297012302284</v>
      </c>
      <c r="AI252" s="58">
        <f t="shared" si="58"/>
        <v>4.21792618629174E-2</v>
      </c>
      <c r="AJ252" s="58">
        <f t="shared" si="58"/>
        <v>3.163444639718805E-2</v>
      </c>
      <c r="AK252" s="58">
        <f t="shared" si="58"/>
        <v>0.21441124780316345</v>
      </c>
      <c r="AL252" s="58">
        <f t="shared" si="58"/>
        <v>3.3391915641476276E-2</v>
      </c>
      <c r="AM252" s="58">
        <f t="shared" si="58"/>
        <v>8.7873462214411256E-3</v>
      </c>
      <c r="AN252" s="58">
        <f t="shared" si="59"/>
        <v>1</v>
      </c>
    </row>
    <row r="253" spans="1:40" x14ac:dyDescent="0.15">
      <c r="A253" s="13" t="s">
        <v>473</v>
      </c>
      <c r="B253" s="51">
        <v>1</v>
      </c>
      <c r="C253" s="52" t="s">
        <v>1415</v>
      </c>
      <c r="D253" s="65" t="s">
        <v>475</v>
      </c>
      <c r="E253" s="57">
        <v>196</v>
      </c>
      <c r="F253" s="57">
        <v>142</v>
      </c>
      <c r="G253" s="57">
        <v>23</v>
      </c>
      <c r="H253" s="57">
        <v>25</v>
      </c>
      <c r="I253" s="57">
        <v>14</v>
      </c>
      <c r="J253" s="57">
        <v>19</v>
      </c>
      <c r="K253" s="57">
        <v>19</v>
      </c>
      <c r="L253" s="57">
        <v>43</v>
      </c>
      <c r="M253" s="57">
        <v>24</v>
      </c>
      <c r="N253" s="57">
        <v>20</v>
      </c>
      <c r="O253" s="57">
        <v>58</v>
      </c>
      <c r="P253" s="57">
        <v>14</v>
      </c>
      <c r="Q253" s="57">
        <v>12</v>
      </c>
      <c r="R253" s="57">
        <v>76</v>
      </c>
      <c r="S253" s="57">
        <v>19</v>
      </c>
      <c r="T253" s="57">
        <v>1</v>
      </c>
      <c r="U253" s="57">
        <v>409</v>
      </c>
      <c r="W253" s="52" t="str">
        <f t="shared" si="57"/>
        <v>都市間高速バス(N=409）</v>
      </c>
      <c r="X253" s="58">
        <f t="shared" si="58"/>
        <v>0.47921760391198043</v>
      </c>
      <c r="Y253" s="58">
        <f t="shared" si="58"/>
        <v>0.3471882640586797</v>
      </c>
      <c r="Z253" s="58">
        <f t="shared" si="58"/>
        <v>5.623471882640587E-2</v>
      </c>
      <c r="AA253" s="58">
        <f t="shared" si="58"/>
        <v>6.1124694376528114E-2</v>
      </c>
      <c r="AB253" s="58">
        <f t="shared" si="58"/>
        <v>3.4229828850855744E-2</v>
      </c>
      <c r="AC253" s="58">
        <f t="shared" si="58"/>
        <v>4.6454767726161368E-2</v>
      </c>
      <c r="AD253" s="58">
        <f t="shared" si="58"/>
        <v>4.6454767726161368E-2</v>
      </c>
      <c r="AE253" s="58">
        <f t="shared" si="58"/>
        <v>0.10513447432762836</v>
      </c>
      <c r="AF253" s="58">
        <f t="shared" si="58"/>
        <v>5.8679706601466992E-2</v>
      </c>
      <c r="AG253" s="58">
        <f t="shared" si="58"/>
        <v>4.8899755501222497E-2</v>
      </c>
      <c r="AH253" s="58">
        <f t="shared" si="58"/>
        <v>0.14180929095354522</v>
      </c>
      <c r="AI253" s="58">
        <f t="shared" si="58"/>
        <v>3.4229828850855744E-2</v>
      </c>
      <c r="AJ253" s="58">
        <f t="shared" si="58"/>
        <v>2.9339853300733496E-2</v>
      </c>
      <c r="AK253" s="58">
        <f t="shared" si="58"/>
        <v>0.18581907090464547</v>
      </c>
      <c r="AL253" s="58">
        <f t="shared" si="58"/>
        <v>4.6454767726161368E-2</v>
      </c>
      <c r="AM253" s="58">
        <f t="shared" si="58"/>
        <v>2.4449877750611247E-3</v>
      </c>
      <c r="AN253" s="58">
        <f t="shared" si="59"/>
        <v>1</v>
      </c>
    </row>
    <row r="254" spans="1:40" x14ac:dyDescent="0.15">
      <c r="A254" s="13" t="s">
        <v>476</v>
      </c>
      <c r="B254" s="51">
        <v>1</v>
      </c>
      <c r="C254" s="52" t="s">
        <v>1382</v>
      </c>
      <c r="D254" s="65" t="s">
        <v>478</v>
      </c>
      <c r="E254" s="57">
        <v>900</v>
      </c>
      <c r="F254" s="57">
        <v>492</v>
      </c>
      <c r="G254" s="57">
        <v>101</v>
      </c>
      <c r="H254" s="57">
        <v>38</v>
      </c>
      <c r="I254" s="57">
        <v>28</v>
      </c>
      <c r="J254" s="57">
        <v>18</v>
      </c>
      <c r="K254" s="57">
        <v>26</v>
      </c>
      <c r="L254" s="57">
        <v>159</v>
      </c>
      <c r="M254" s="57">
        <v>47</v>
      </c>
      <c r="N254" s="57">
        <v>51</v>
      </c>
      <c r="O254" s="57">
        <v>218</v>
      </c>
      <c r="P254" s="57">
        <v>31</v>
      </c>
      <c r="Q254" s="57">
        <v>33</v>
      </c>
      <c r="R254" s="57">
        <v>358</v>
      </c>
      <c r="S254" s="57">
        <v>93</v>
      </c>
      <c r="T254" s="57">
        <v>2</v>
      </c>
      <c r="U254" s="57">
        <v>1681</v>
      </c>
      <c r="W254" s="52" t="str">
        <f t="shared" si="57"/>
        <v>新幹線(N=1681）</v>
      </c>
      <c r="X254" s="58">
        <f t="shared" si="58"/>
        <v>0.53539559785841762</v>
      </c>
      <c r="Y254" s="58">
        <f t="shared" si="58"/>
        <v>0.29268292682926828</v>
      </c>
      <c r="Z254" s="58">
        <f t="shared" si="58"/>
        <v>6.0083283759666865E-2</v>
      </c>
      <c r="AA254" s="58">
        <f t="shared" si="58"/>
        <v>2.2605591909577633E-2</v>
      </c>
      <c r="AB254" s="58">
        <f t="shared" si="58"/>
        <v>1.6656751933372991E-2</v>
      </c>
      <c r="AC254" s="58">
        <f t="shared" si="58"/>
        <v>1.0707911957168352E-2</v>
      </c>
      <c r="AD254" s="58">
        <f t="shared" si="58"/>
        <v>1.5466983938132063E-2</v>
      </c>
      <c r="AE254" s="58">
        <f t="shared" si="58"/>
        <v>9.4586555621653773E-2</v>
      </c>
      <c r="AF254" s="58">
        <f t="shared" si="58"/>
        <v>2.7959547888161809E-2</v>
      </c>
      <c r="AG254" s="58">
        <f t="shared" si="58"/>
        <v>3.0339083878643664E-2</v>
      </c>
      <c r="AH254" s="58">
        <f t="shared" si="58"/>
        <v>0.12968471148126115</v>
      </c>
      <c r="AI254" s="58">
        <f t="shared" si="58"/>
        <v>1.8441403926234383E-2</v>
      </c>
      <c r="AJ254" s="58">
        <f t="shared" si="58"/>
        <v>1.9631171921475312E-2</v>
      </c>
      <c r="AK254" s="58">
        <f t="shared" si="58"/>
        <v>0.21296847114812612</v>
      </c>
      <c r="AL254" s="58">
        <f t="shared" si="58"/>
        <v>5.5324211778703156E-2</v>
      </c>
      <c r="AM254" s="58">
        <f t="shared" si="58"/>
        <v>1.1897679952409281E-3</v>
      </c>
      <c r="AN254" s="58">
        <f t="shared" si="59"/>
        <v>1</v>
      </c>
    </row>
    <row r="255" spans="1:40" x14ac:dyDescent="0.15">
      <c r="A255" s="13" t="s">
        <v>479</v>
      </c>
      <c r="B255" s="51">
        <v>1</v>
      </c>
      <c r="C255" s="52" t="s">
        <v>1416</v>
      </c>
      <c r="D255" s="65" t="s">
        <v>481</v>
      </c>
      <c r="E255" s="57">
        <v>1013</v>
      </c>
      <c r="F255" s="57">
        <v>793</v>
      </c>
      <c r="G255" s="57">
        <v>242</v>
      </c>
      <c r="H255" s="57">
        <v>103</v>
      </c>
      <c r="I255" s="57">
        <v>67</v>
      </c>
      <c r="J255" s="57">
        <v>22</v>
      </c>
      <c r="K255" s="57">
        <v>40</v>
      </c>
      <c r="L255" s="57">
        <v>269</v>
      </c>
      <c r="M255" s="57">
        <v>136</v>
      </c>
      <c r="N255" s="57">
        <v>164</v>
      </c>
      <c r="O255" s="57">
        <v>312</v>
      </c>
      <c r="P255" s="57">
        <v>64</v>
      </c>
      <c r="Q255" s="57">
        <v>62</v>
      </c>
      <c r="R255" s="57">
        <v>831</v>
      </c>
      <c r="S255" s="57">
        <v>152</v>
      </c>
      <c r="T255" s="57">
        <v>13</v>
      </c>
      <c r="U255" s="57">
        <v>2876</v>
      </c>
      <c r="W255" s="52" t="str">
        <f t="shared" si="57"/>
        <v>新幹線以外の鉄道(N=2876）</v>
      </c>
      <c r="X255" s="58">
        <f t="shared" si="58"/>
        <v>0.35222531293463144</v>
      </c>
      <c r="Y255" s="58">
        <f t="shared" si="58"/>
        <v>0.27573018080667594</v>
      </c>
      <c r="Z255" s="58">
        <f t="shared" si="58"/>
        <v>8.4144645340751043E-2</v>
      </c>
      <c r="AA255" s="58">
        <f t="shared" si="58"/>
        <v>3.5813630041724616E-2</v>
      </c>
      <c r="AB255" s="58">
        <f t="shared" si="58"/>
        <v>2.3296244784422809E-2</v>
      </c>
      <c r="AC255" s="58">
        <f t="shared" si="58"/>
        <v>7.6495132127955496E-3</v>
      </c>
      <c r="AD255" s="58">
        <f t="shared" si="58"/>
        <v>1.3908205841446454E-2</v>
      </c>
      <c r="AE255" s="58">
        <f t="shared" si="58"/>
        <v>9.3532684283727394E-2</v>
      </c>
      <c r="AF255" s="58">
        <f t="shared" si="58"/>
        <v>4.7287899860917942E-2</v>
      </c>
      <c r="AG255" s="58">
        <f t="shared" si="58"/>
        <v>5.702364394993046E-2</v>
      </c>
      <c r="AH255" s="58">
        <f t="shared" si="58"/>
        <v>0.10848400556328233</v>
      </c>
      <c r="AI255" s="58">
        <f t="shared" si="58"/>
        <v>2.2253129346314324E-2</v>
      </c>
      <c r="AJ255" s="58">
        <f t="shared" si="58"/>
        <v>2.1557719054242003E-2</v>
      </c>
      <c r="AK255" s="58">
        <f t="shared" si="58"/>
        <v>0.2889429763560501</v>
      </c>
      <c r="AL255" s="58">
        <f t="shared" si="58"/>
        <v>5.2851182197496523E-2</v>
      </c>
      <c r="AM255" s="58">
        <f t="shared" si="58"/>
        <v>4.5201668984700977E-3</v>
      </c>
      <c r="AN255" s="58">
        <f t="shared" si="59"/>
        <v>1</v>
      </c>
    </row>
    <row r="256" spans="1:40" x14ac:dyDescent="0.15">
      <c r="A256" s="13" t="s">
        <v>482</v>
      </c>
      <c r="B256" s="51">
        <v>1</v>
      </c>
      <c r="C256" s="52" t="s">
        <v>1417</v>
      </c>
      <c r="D256" s="65" t="s">
        <v>484</v>
      </c>
      <c r="E256" s="57">
        <v>580</v>
      </c>
      <c r="F256" s="57">
        <v>316</v>
      </c>
      <c r="G256" s="57">
        <v>57</v>
      </c>
      <c r="H256" s="57">
        <v>18</v>
      </c>
      <c r="I256" s="57">
        <v>14</v>
      </c>
      <c r="J256" s="57">
        <v>8</v>
      </c>
      <c r="K256" s="57">
        <v>13</v>
      </c>
      <c r="L256" s="57">
        <v>77</v>
      </c>
      <c r="M256" s="57">
        <v>23</v>
      </c>
      <c r="N256" s="57">
        <v>17</v>
      </c>
      <c r="O256" s="57">
        <v>147</v>
      </c>
      <c r="P256" s="57">
        <v>23</v>
      </c>
      <c r="Q256" s="57">
        <v>24</v>
      </c>
      <c r="R256" s="57">
        <v>154</v>
      </c>
      <c r="S256" s="57">
        <v>46</v>
      </c>
      <c r="T256" s="57">
        <v>1</v>
      </c>
      <c r="U256" s="57">
        <v>937</v>
      </c>
      <c r="W256" s="52" t="str">
        <f t="shared" si="57"/>
        <v>旅客機（飛行機）(N=937）</v>
      </c>
      <c r="X256" s="58">
        <f t="shared" si="58"/>
        <v>0.6189967982924226</v>
      </c>
      <c r="Y256" s="58">
        <f t="shared" si="58"/>
        <v>0.33724653148345785</v>
      </c>
      <c r="Z256" s="58">
        <f t="shared" si="58"/>
        <v>6.0832443970117396E-2</v>
      </c>
      <c r="AA256" s="58">
        <f t="shared" si="58"/>
        <v>1.9210245464247599E-2</v>
      </c>
      <c r="AB256" s="58">
        <f t="shared" si="58"/>
        <v>1.4941302027748132E-2</v>
      </c>
      <c r="AC256" s="58">
        <f t="shared" si="58"/>
        <v>8.5378868729989333E-3</v>
      </c>
      <c r="AD256" s="58">
        <f t="shared" si="58"/>
        <v>1.3874066168623266E-2</v>
      </c>
      <c r="AE256" s="58">
        <f t="shared" si="58"/>
        <v>8.2177161152614725E-2</v>
      </c>
      <c r="AF256" s="58">
        <f t="shared" si="58"/>
        <v>2.454642475987193E-2</v>
      </c>
      <c r="AG256" s="58">
        <f t="shared" si="58"/>
        <v>1.8143009605122731E-2</v>
      </c>
      <c r="AH256" s="58">
        <f t="shared" si="58"/>
        <v>0.15688367129135539</v>
      </c>
      <c r="AI256" s="58">
        <f t="shared" si="58"/>
        <v>2.454642475987193E-2</v>
      </c>
      <c r="AJ256" s="58">
        <f t="shared" si="58"/>
        <v>2.5613660618996798E-2</v>
      </c>
      <c r="AK256" s="58">
        <f t="shared" si="58"/>
        <v>0.16435432230522945</v>
      </c>
      <c r="AL256" s="58">
        <f t="shared" si="58"/>
        <v>4.909284951974386E-2</v>
      </c>
      <c r="AM256" s="58">
        <f t="shared" si="58"/>
        <v>1.0672358591248667E-3</v>
      </c>
      <c r="AN256" s="58">
        <f t="shared" si="59"/>
        <v>1</v>
      </c>
    </row>
    <row r="257" spans="1:40" x14ac:dyDescent="0.15">
      <c r="A257" s="13" t="s">
        <v>485</v>
      </c>
      <c r="B257" s="51">
        <v>1</v>
      </c>
      <c r="C257" s="52" t="s">
        <v>1383</v>
      </c>
      <c r="D257" s="65" t="s">
        <v>487</v>
      </c>
      <c r="E257" s="57">
        <v>43</v>
      </c>
      <c r="F257" s="57">
        <v>29</v>
      </c>
      <c r="G257" s="57">
        <v>2</v>
      </c>
      <c r="H257" s="57">
        <v>4</v>
      </c>
      <c r="I257" s="57">
        <v>2</v>
      </c>
      <c r="J257" s="57">
        <v>2</v>
      </c>
      <c r="K257" s="57">
        <v>1</v>
      </c>
      <c r="L257" s="57">
        <v>14</v>
      </c>
      <c r="M257" s="57">
        <v>2</v>
      </c>
      <c r="N257" s="57">
        <v>0</v>
      </c>
      <c r="O257" s="57">
        <v>18</v>
      </c>
      <c r="P257" s="57">
        <v>4</v>
      </c>
      <c r="Q257" s="57">
        <v>3</v>
      </c>
      <c r="R257" s="57">
        <v>7</v>
      </c>
      <c r="S257" s="57">
        <v>3</v>
      </c>
      <c r="T257" s="57">
        <v>0</v>
      </c>
      <c r="U257" s="57">
        <v>66</v>
      </c>
      <c r="W257" s="52" t="str">
        <f t="shared" si="57"/>
        <v>旅客船・フェリー(N=66）</v>
      </c>
      <c r="X257" s="58">
        <f t="shared" si="58"/>
        <v>0.65151515151515149</v>
      </c>
      <c r="Y257" s="58">
        <f t="shared" si="58"/>
        <v>0.43939393939393939</v>
      </c>
      <c r="Z257" s="58">
        <f t="shared" si="58"/>
        <v>3.0303030303030304E-2</v>
      </c>
      <c r="AA257" s="58">
        <f t="shared" si="58"/>
        <v>6.0606060606060608E-2</v>
      </c>
      <c r="AB257" s="58">
        <f t="shared" si="58"/>
        <v>3.0303030303030304E-2</v>
      </c>
      <c r="AC257" s="58">
        <f t="shared" si="58"/>
        <v>3.0303030303030304E-2</v>
      </c>
      <c r="AD257" s="58">
        <f t="shared" si="58"/>
        <v>1.5151515151515152E-2</v>
      </c>
      <c r="AE257" s="58">
        <f t="shared" si="58"/>
        <v>0.21212121212121213</v>
      </c>
      <c r="AF257" s="58">
        <f t="shared" si="58"/>
        <v>3.0303030303030304E-2</v>
      </c>
      <c r="AG257" s="58">
        <f t="shared" si="58"/>
        <v>0</v>
      </c>
      <c r="AH257" s="58">
        <f t="shared" si="58"/>
        <v>0.27272727272727271</v>
      </c>
      <c r="AI257" s="58">
        <f t="shared" si="58"/>
        <v>6.0606060606060608E-2</v>
      </c>
      <c r="AJ257" s="58">
        <f t="shared" si="58"/>
        <v>4.5454545454545456E-2</v>
      </c>
      <c r="AK257" s="58">
        <f t="shared" si="58"/>
        <v>0.10606060606060606</v>
      </c>
      <c r="AL257" s="58">
        <f t="shared" si="58"/>
        <v>4.5454545454545456E-2</v>
      </c>
      <c r="AM257" s="58">
        <f t="shared" si="58"/>
        <v>0</v>
      </c>
      <c r="AN257" s="58">
        <f t="shared" si="59"/>
        <v>1</v>
      </c>
    </row>
    <row r="258" spans="1:40" x14ac:dyDescent="0.15">
      <c r="A258" s="13" t="s">
        <v>488</v>
      </c>
      <c r="B258" s="51">
        <v>1</v>
      </c>
      <c r="C258" s="52" t="s">
        <v>1418</v>
      </c>
      <c r="D258" s="65" t="s">
        <v>490</v>
      </c>
      <c r="E258" s="57">
        <v>52</v>
      </c>
      <c r="F258" s="57">
        <v>31</v>
      </c>
      <c r="G258" s="57">
        <v>14</v>
      </c>
      <c r="H258" s="57">
        <v>5</v>
      </c>
      <c r="I258" s="57">
        <v>7</v>
      </c>
      <c r="J258" s="57">
        <v>2</v>
      </c>
      <c r="K258" s="57">
        <v>2</v>
      </c>
      <c r="L258" s="57">
        <v>20</v>
      </c>
      <c r="M258" s="57">
        <v>9</v>
      </c>
      <c r="N258" s="57">
        <v>9</v>
      </c>
      <c r="O258" s="57">
        <v>16</v>
      </c>
      <c r="P258" s="57">
        <v>3</v>
      </c>
      <c r="Q258" s="57">
        <v>5</v>
      </c>
      <c r="R258" s="57">
        <v>29</v>
      </c>
      <c r="S258" s="57">
        <v>8</v>
      </c>
      <c r="T258" s="57">
        <v>0</v>
      </c>
      <c r="U258" s="57">
        <v>115</v>
      </c>
      <c r="W258" s="52" t="str">
        <f t="shared" si="57"/>
        <v>タクシー(N=115）</v>
      </c>
      <c r="X258" s="58">
        <f t="shared" si="58"/>
        <v>0.45217391304347826</v>
      </c>
      <c r="Y258" s="58">
        <f t="shared" si="58"/>
        <v>0.26956521739130435</v>
      </c>
      <c r="Z258" s="58">
        <f t="shared" si="58"/>
        <v>0.12173913043478261</v>
      </c>
      <c r="AA258" s="58">
        <f t="shared" si="58"/>
        <v>4.3478260869565216E-2</v>
      </c>
      <c r="AB258" s="58">
        <f t="shared" si="58"/>
        <v>6.0869565217391307E-2</v>
      </c>
      <c r="AC258" s="58">
        <f t="shared" si="58"/>
        <v>1.7391304347826087E-2</v>
      </c>
      <c r="AD258" s="58">
        <f t="shared" si="58"/>
        <v>1.7391304347826087E-2</v>
      </c>
      <c r="AE258" s="58">
        <f t="shared" si="58"/>
        <v>0.17391304347826086</v>
      </c>
      <c r="AF258" s="58">
        <f t="shared" si="58"/>
        <v>7.8260869565217397E-2</v>
      </c>
      <c r="AG258" s="58">
        <f t="shared" si="58"/>
        <v>7.8260869565217397E-2</v>
      </c>
      <c r="AH258" s="58">
        <f t="shared" si="58"/>
        <v>0.1391304347826087</v>
      </c>
      <c r="AI258" s="58">
        <f t="shared" si="58"/>
        <v>2.6086956521739129E-2</v>
      </c>
      <c r="AJ258" s="58">
        <f t="shared" si="58"/>
        <v>4.3478260869565216E-2</v>
      </c>
      <c r="AK258" s="58">
        <f t="shared" si="58"/>
        <v>0.25217391304347825</v>
      </c>
      <c r="AL258" s="58">
        <f t="shared" si="58"/>
        <v>6.9565217391304349E-2</v>
      </c>
      <c r="AM258" s="58">
        <f t="shared" si="58"/>
        <v>0</v>
      </c>
      <c r="AN258" s="58">
        <f t="shared" si="59"/>
        <v>1</v>
      </c>
    </row>
    <row r="259" spans="1:40" x14ac:dyDescent="0.15">
      <c r="A259" s="13" t="s">
        <v>491</v>
      </c>
      <c r="B259" s="51">
        <v>1</v>
      </c>
      <c r="C259" s="52" t="s">
        <v>1419</v>
      </c>
      <c r="D259" s="65" t="s">
        <v>493</v>
      </c>
      <c r="E259" s="57">
        <v>112</v>
      </c>
      <c r="F259" s="57">
        <v>74</v>
      </c>
      <c r="G259" s="57">
        <v>14</v>
      </c>
      <c r="H259" s="57">
        <v>3</v>
      </c>
      <c r="I259" s="57">
        <v>7</v>
      </c>
      <c r="J259" s="57">
        <v>5</v>
      </c>
      <c r="K259" s="57">
        <v>2</v>
      </c>
      <c r="L259" s="57">
        <v>25</v>
      </c>
      <c r="M259" s="57">
        <v>12</v>
      </c>
      <c r="N259" s="57">
        <v>8</v>
      </c>
      <c r="O259" s="57">
        <v>34</v>
      </c>
      <c r="P259" s="57">
        <v>9</v>
      </c>
      <c r="Q259" s="57">
        <v>14</v>
      </c>
      <c r="R259" s="57">
        <v>27</v>
      </c>
      <c r="S259" s="57">
        <v>12</v>
      </c>
      <c r="T259" s="57">
        <v>0</v>
      </c>
      <c r="U259" s="57">
        <v>201</v>
      </c>
      <c r="W259" s="52" t="str">
        <f t="shared" si="57"/>
        <v>レンタカー(N=201）</v>
      </c>
      <c r="X259" s="58">
        <f t="shared" si="58"/>
        <v>0.55721393034825872</v>
      </c>
      <c r="Y259" s="58">
        <f t="shared" si="58"/>
        <v>0.36815920398009949</v>
      </c>
      <c r="Z259" s="58">
        <f t="shared" si="58"/>
        <v>6.965174129353234E-2</v>
      </c>
      <c r="AA259" s="58">
        <f t="shared" si="58"/>
        <v>1.4925373134328358E-2</v>
      </c>
      <c r="AB259" s="58">
        <f t="shared" si="58"/>
        <v>3.482587064676617E-2</v>
      </c>
      <c r="AC259" s="58">
        <f t="shared" si="58"/>
        <v>2.4875621890547265E-2</v>
      </c>
      <c r="AD259" s="58">
        <f t="shared" si="58"/>
        <v>9.9502487562189053E-3</v>
      </c>
      <c r="AE259" s="58">
        <f t="shared" si="58"/>
        <v>0.12437810945273632</v>
      </c>
      <c r="AF259" s="58">
        <f t="shared" si="58"/>
        <v>5.9701492537313432E-2</v>
      </c>
      <c r="AG259" s="58">
        <f t="shared" si="58"/>
        <v>3.9800995024875621E-2</v>
      </c>
      <c r="AH259" s="58">
        <f t="shared" si="58"/>
        <v>0.1691542288557214</v>
      </c>
      <c r="AI259" s="58">
        <f t="shared" si="58"/>
        <v>4.4776119402985072E-2</v>
      </c>
      <c r="AJ259" s="58">
        <f t="shared" si="58"/>
        <v>6.965174129353234E-2</v>
      </c>
      <c r="AK259" s="58">
        <f t="shared" si="58"/>
        <v>0.13432835820895522</v>
      </c>
      <c r="AL259" s="58">
        <f t="shared" si="58"/>
        <v>5.9701492537313432E-2</v>
      </c>
      <c r="AM259" s="58">
        <f t="shared" si="58"/>
        <v>0</v>
      </c>
      <c r="AN259" s="58">
        <f t="shared" si="59"/>
        <v>1</v>
      </c>
    </row>
    <row r="260" spans="1:40" x14ac:dyDescent="0.15">
      <c r="A260" s="13" t="s">
        <v>494</v>
      </c>
      <c r="B260" s="51">
        <v>1</v>
      </c>
      <c r="C260" s="52" t="s">
        <v>1420</v>
      </c>
      <c r="D260" s="65" t="s">
        <v>496</v>
      </c>
      <c r="E260" s="57">
        <v>7</v>
      </c>
      <c r="F260" s="57">
        <v>6</v>
      </c>
      <c r="G260" s="57">
        <v>2</v>
      </c>
      <c r="H260" s="57">
        <v>3</v>
      </c>
      <c r="I260" s="57">
        <v>1</v>
      </c>
      <c r="J260" s="57">
        <v>0</v>
      </c>
      <c r="K260" s="57">
        <v>0</v>
      </c>
      <c r="L260" s="57">
        <v>5</v>
      </c>
      <c r="M260" s="57">
        <v>4</v>
      </c>
      <c r="N260" s="57">
        <v>1</v>
      </c>
      <c r="O260" s="57">
        <v>2</v>
      </c>
      <c r="P260" s="57">
        <v>0</v>
      </c>
      <c r="Q260" s="57">
        <v>5</v>
      </c>
      <c r="R260" s="57">
        <v>14</v>
      </c>
      <c r="S260" s="57">
        <v>1</v>
      </c>
      <c r="T260" s="57">
        <v>0</v>
      </c>
      <c r="U260" s="57">
        <v>39</v>
      </c>
      <c r="W260" s="52" t="str">
        <f t="shared" si="57"/>
        <v>カーシェアリング(N=39）</v>
      </c>
      <c r="X260" s="58">
        <f t="shared" si="58"/>
        <v>0.17948717948717949</v>
      </c>
      <c r="Y260" s="58">
        <f t="shared" si="58"/>
        <v>0.15384615384615385</v>
      </c>
      <c r="Z260" s="58">
        <f t="shared" si="58"/>
        <v>5.128205128205128E-2</v>
      </c>
      <c r="AA260" s="58">
        <f t="shared" si="58"/>
        <v>7.6923076923076927E-2</v>
      </c>
      <c r="AB260" s="58">
        <f t="shared" si="58"/>
        <v>2.564102564102564E-2</v>
      </c>
      <c r="AC260" s="58">
        <f t="shared" si="58"/>
        <v>0</v>
      </c>
      <c r="AD260" s="58">
        <f t="shared" si="58"/>
        <v>0</v>
      </c>
      <c r="AE260" s="58">
        <f t="shared" si="58"/>
        <v>0.12820512820512819</v>
      </c>
      <c r="AF260" s="58">
        <f t="shared" si="58"/>
        <v>0.10256410256410256</v>
      </c>
      <c r="AG260" s="58">
        <f t="shared" si="58"/>
        <v>2.564102564102564E-2</v>
      </c>
      <c r="AH260" s="58">
        <f t="shared" si="58"/>
        <v>5.128205128205128E-2</v>
      </c>
      <c r="AI260" s="58">
        <f t="shared" si="58"/>
        <v>0</v>
      </c>
      <c r="AJ260" s="58">
        <f t="shared" si="58"/>
        <v>0.12820512820512819</v>
      </c>
      <c r="AK260" s="58">
        <f t="shared" si="58"/>
        <v>0.35897435897435898</v>
      </c>
      <c r="AL260" s="58">
        <f t="shared" si="58"/>
        <v>2.564102564102564E-2</v>
      </c>
      <c r="AM260" s="58">
        <f t="shared" si="58"/>
        <v>0</v>
      </c>
      <c r="AN260" s="58">
        <f t="shared" si="59"/>
        <v>1</v>
      </c>
    </row>
    <row r="261" spans="1:40" x14ac:dyDescent="0.15">
      <c r="A261" s="13" t="s">
        <v>497</v>
      </c>
      <c r="B261" s="51">
        <v>1</v>
      </c>
      <c r="C261" s="52" t="s">
        <v>1410</v>
      </c>
      <c r="D261" s="65" t="s">
        <v>498</v>
      </c>
      <c r="E261" s="57">
        <v>16</v>
      </c>
      <c r="F261" s="57">
        <v>19</v>
      </c>
      <c r="G261" s="57">
        <v>6</v>
      </c>
      <c r="H261" s="57">
        <v>4</v>
      </c>
      <c r="I261" s="57">
        <v>1</v>
      </c>
      <c r="J261" s="57">
        <v>1</v>
      </c>
      <c r="K261" s="57">
        <v>3</v>
      </c>
      <c r="L261" s="57">
        <v>10</v>
      </c>
      <c r="M261" s="57">
        <v>16</v>
      </c>
      <c r="N261" s="57">
        <v>8</v>
      </c>
      <c r="O261" s="57">
        <v>17</v>
      </c>
      <c r="P261" s="57">
        <v>3</v>
      </c>
      <c r="Q261" s="57">
        <v>8</v>
      </c>
      <c r="R261" s="57">
        <v>16</v>
      </c>
      <c r="S261" s="57">
        <v>1</v>
      </c>
      <c r="T261" s="57">
        <v>1</v>
      </c>
      <c r="U261" s="57">
        <v>72</v>
      </c>
      <c r="W261" s="52" t="str">
        <f t="shared" si="57"/>
        <v>その他(N=72）</v>
      </c>
      <c r="X261" s="58">
        <f t="shared" si="58"/>
        <v>0.22222222222222221</v>
      </c>
      <c r="Y261" s="58">
        <f t="shared" si="58"/>
        <v>0.2638888888888889</v>
      </c>
      <c r="Z261" s="58">
        <f t="shared" si="58"/>
        <v>8.3333333333333329E-2</v>
      </c>
      <c r="AA261" s="58">
        <f t="shared" si="58"/>
        <v>5.5555555555555552E-2</v>
      </c>
      <c r="AB261" s="58">
        <f t="shared" si="58"/>
        <v>1.3888888888888888E-2</v>
      </c>
      <c r="AC261" s="58">
        <f t="shared" si="58"/>
        <v>1.3888888888888888E-2</v>
      </c>
      <c r="AD261" s="58">
        <f t="shared" si="58"/>
        <v>4.1666666666666664E-2</v>
      </c>
      <c r="AE261" s="58">
        <f t="shared" si="58"/>
        <v>0.1388888888888889</v>
      </c>
      <c r="AF261" s="58">
        <f t="shared" si="58"/>
        <v>0.22222222222222221</v>
      </c>
      <c r="AG261" s="58">
        <f t="shared" si="58"/>
        <v>0.1111111111111111</v>
      </c>
      <c r="AH261" s="58">
        <f t="shared" si="58"/>
        <v>0.2361111111111111</v>
      </c>
      <c r="AI261" s="58">
        <f t="shared" si="58"/>
        <v>4.1666666666666664E-2</v>
      </c>
      <c r="AJ261" s="58">
        <f t="shared" si="58"/>
        <v>0.1111111111111111</v>
      </c>
      <c r="AK261" s="58">
        <f t="shared" si="58"/>
        <v>0.22222222222222221</v>
      </c>
      <c r="AL261" s="58">
        <f t="shared" si="58"/>
        <v>1.3888888888888888E-2</v>
      </c>
      <c r="AM261" s="58">
        <f t="shared" si="58"/>
        <v>1.3888888888888888E-2</v>
      </c>
      <c r="AN261" s="58">
        <f t="shared" si="59"/>
        <v>1</v>
      </c>
    </row>
    <row r="262" spans="1:40" x14ac:dyDescent="0.15">
      <c r="P262" s="59"/>
      <c r="Q262" s="59"/>
      <c r="R262" s="59"/>
      <c r="S262" s="59"/>
      <c r="T262" s="59"/>
      <c r="U262" s="59"/>
      <c r="AB262" s="61"/>
      <c r="AI262" s="61"/>
      <c r="AJ262" s="61"/>
      <c r="AK262" s="61"/>
      <c r="AL262" s="61"/>
      <c r="AM262" s="61"/>
      <c r="AN262" s="61"/>
    </row>
    <row r="263" spans="1:40" x14ac:dyDescent="0.15">
      <c r="C263" s="60"/>
      <c r="P263" s="59"/>
      <c r="Q263" s="59"/>
      <c r="R263" s="59"/>
      <c r="S263" s="59"/>
      <c r="T263" s="59"/>
      <c r="U263" s="59" t="s">
        <v>1380</v>
      </c>
      <c r="W263" s="60"/>
      <c r="AB263" s="61"/>
      <c r="AI263" s="61"/>
      <c r="AJ263" s="61"/>
      <c r="AK263" s="61"/>
      <c r="AL263" s="61"/>
      <c r="AM263" s="61"/>
      <c r="AN263" s="62"/>
    </row>
    <row r="264" spans="1:40" ht="12" customHeight="1" x14ac:dyDescent="0.15">
      <c r="C264" s="130" t="s">
        <v>499</v>
      </c>
      <c r="E264" s="89"/>
      <c r="F264" s="89"/>
      <c r="G264" s="89"/>
      <c r="H264" s="89"/>
      <c r="I264" s="89"/>
      <c r="J264" s="89"/>
      <c r="K264" s="89"/>
      <c r="L264" s="89"/>
      <c r="M264" s="89"/>
      <c r="N264" s="89"/>
      <c r="O264" s="89"/>
      <c r="P264" s="89"/>
      <c r="Q264" s="89"/>
      <c r="R264" s="89"/>
      <c r="S264" s="89"/>
      <c r="T264" s="89"/>
      <c r="U264" s="89"/>
      <c r="W264" s="136" t="str">
        <f>+C264</f>
        <v>＜訪問先までの移動時間＞</v>
      </c>
      <c r="X264" s="89"/>
      <c r="Y264" s="89"/>
      <c r="Z264" s="89"/>
      <c r="AA264" s="89"/>
      <c r="AB264" s="89"/>
      <c r="AC264" s="89"/>
      <c r="AD264" s="89"/>
      <c r="AE264" s="89"/>
      <c r="AF264" s="89"/>
      <c r="AG264" s="89"/>
      <c r="AH264" s="89"/>
      <c r="AI264" s="89"/>
      <c r="AJ264" s="89"/>
      <c r="AK264" s="89"/>
      <c r="AL264" s="89"/>
      <c r="AM264" s="89"/>
      <c r="AN264" s="89"/>
    </row>
    <row r="265" spans="1:40" ht="101.25" x14ac:dyDescent="0.15">
      <c r="A265" s="13" t="s">
        <v>500</v>
      </c>
      <c r="B265" s="83" t="s">
        <v>501</v>
      </c>
      <c r="C265" s="131"/>
      <c r="E265" s="90" t="s">
        <v>1012</v>
      </c>
      <c r="F265" s="90" t="s">
        <v>1013</v>
      </c>
      <c r="G265" s="90" t="s">
        <v>1014</v>
      </c>
      <c r="H265" s="90" t="s">
        <v>1015</v>
      </c>
      <c r="I265" s="90" t="s">
        <v>1016</v>
      </c>
      <c r="J265" s="90" t="s">
        <v>1017</v>
      </c>
      <c r="K265" s="90" t="s">
        <v>1018</v>
      </c>
      <c r="L265" s="90" t="s">
        <v>1019</v>
      </c>
      <c r="M265" s="90" t="s">
        <v>1020</v>
      </c>
      <c r="N265" s="90" t="s">
        <v>1021</v>
      </c>
      <c r="O265" s="90" t="s">
        <v>1022</v>
      </c>
      <c r="P265" s="91" t="s">
        <v>1023</v>
      </c>
      <c r="Q265" s="91" t="s">
        <v>1024</v>
      </c>
      <c r="R265" s="91" t="s">
        <v>1025</v>
      </c>
      <c r="S265" s="91" t="s">
        <v>1026</v>
      </c>
      <c r="T265" s="91" t="s">
        <v>617</v>
      </c>
      <c r="U265" s="92" t="s">
        <v>140</v>
      </c>
      <c r="W265" s="137"/>
      <c r="X265" s="90" t="s">
        <v>572</v>
      </c>
      <c r="Y265" s="90" t="s">
        <v>1013</v>
      </c>
      <c r="Z265" s="90" t="s">
        <v>1014</v>
      </c>
      <c r="AA265" s="90" t="s">
        <v>1015</v>
      </c>
      <c r="AB265" s="90" t="s">
        <v>1016</v>
      </c>
      <c r="AC265" s="90" t="s">
        <v>1017</v>
      </c>
      <c r="AD265" s="90" t="s">
        <v>1018</v>
      </c>
      <c r="AE265" s="90" t="s">
        <v>1019</v>
      </c>
      <c r="AF265" s="90" t="s">
        <v>1020</v>
      </c>
      <c r="AG265" s="90" t="s">
        <v>1021</v>
      </c>
      <c r="AH265" s="90" t="s">
        <v>1022</v>
      </c>
      <c r="AI265" s="91" t="s">
        <v>1023</v>
      </c>
      <c r="AJ265" s="91" t="s">
        <v>1024</v>
      </c>
      <c r="AK265" s="91" t="s">
        <v>1025</v>
      </c>
      <c r="AL265" s="91" t="s">
        <v>1026</v>
      </c>
      <c r="AM265" s="91" t="s">
        <v>617</v>
      </c>
      <c r="AN265" s="92" t="s">
        <v>140</v>
      </c>
    </row>
    <row r="266" spans="1:40" x14ac:dyDescent="0.15">
      <c r="B266" s="51"/>
      <c r="C266" s="52" t="s">
        <v>150</v>
      </c>
      <c r="D266" s="51"/>
      <c r="E266" s="57">
        <v>3683</v>
      </c>
      <c r="F266" s="57">
        <v>2452</v>
      </c>
      <c r="G266" s="57">
        <v>637</v>
      </c>
      <c r="H266" s="57">
        <v>325</v>
      </c>
      <c r="I266" s="57">
        <v>207</v>
      </c>
      <c r="J266" s="57">
        <v>144</v>
      </c>
      <c r="K266" s="57">
        <v>151</v>
      </c>
      <c r="L266" s="57">
        <v>845</v>
      </c>
      <c r="M266" s="57">
        <v>497</v>
      </c>
      <c r="N266" s="57">
        <v>354</v>
      </c>
      <c r="O266" s="57">
        <v>988</v>
      </c>
      <c r="P266" s="57">
        <v>193</v>
      </c>
      <c r="Q266" s="57">
        <v>201</v>
      </c>
      <c r="R266" s="57">
        <v>2548</v>
      </c>
      <c r="S266" s="57">
        <v>347</v>
      </c>
      <c r="T266" s="57">
        <v>25</v>
      </c>
      <c r="U266" s="57">
        <v>9276</v>
      </c>
      <c r="W266" s="52" t="str">
        <f t="shared" ref="W266:W275" si="60">+C266&amp;"(N="&amp;U266&amp;"）"</f>
        <v>全体(N=9276）</v>
      </c>
      <c r="X266" s="58">
        <f t="shared" ref="X266:AM275" si="61">+E266/$U266</f>
        <v>0.39704614057783527</v>
      </c>
      <c r="Y266" s="58">
        <f t="shared" si="61"/>
        <v>0.26433807675722293</v>
      </c>
      <c r="Z266" s="58">
        <f t="shared" si="61"/>
        <v>6.8671841310909879E-2</v>
      </c>
      <c r="AA266" s="58">
        <f t="shared" si="61"/>
        <v>3.5036653730056058E-2</v>
      </c>
      <c r="AB266" s="58">
        <f t="shared" si="61"/>
        <v>2.2315653298835704E-2</v>
      </c>
      <c r="AC266" s="58">
        <f t="shared" si="61"/>
        <v>1.5523932729624839E-2</v>
      </c>
      <c r="AD266" s="58">
        <f t="shared" si="61"/>
        <v>1.6278568348426045E-2</v>
      </c>
      <c r="AE266" s="58">
        <f t="shared" si="61"/>
        <v>9.1095299698145754E-2</v>
      </c>
      <c r="AF266" s="58">
        <f t="shared" si="61"/>
        <v>5.3579128934885728E-2</v>
      </c>
      <c r="AG266" s="58">
        <f t="shared" si="61"/>
        <v>3.8163001293661063E-2</v>
      </c>
      <c r="AH266" s="58">
        <f t="shared" si="61"/>
        <v>0.10651142733937041</v>
      </c>
      <c r="AI266" s="58">
        <f t="shared" si="61"/>
        <v>2.0806382061233291E-2</v>
      </c>
      <c r="AJ266" s="58">
        <f t="shared" si="61"/>
        <v>2.1668822768434671E-2</v>
      </c>
      <c r="AK266" s="58">
        <f t="shared" si="61"/>
        <v>0.27468736524363951</v>
      </c>
      <c r="AL266" s="58">
        <f t="shared" si="61"/>
        <v>3.7408365674859854E-2</v>
      </c>
      <c r="AM266" s="58">
        <f t="shared" si="61"/>
        <v>2.6951272100043124E-3</v>
      </c>
      <c r="AN266" s="58">
        <f t="shared" ref="AN266:AN275" si="62">+U266/$U266</f>
        <v>1</v>
      </c>
    </row>
    <row r="267" spans="1:40" x14ac:dyDescent="0.15">
      <c r="A267" s="13" t="s">
        <v>502</v>
      </c>
      <c r="B267" s="51">
        <v>1</v>
      </c>
      <c r="C267" s="52" t="s">
        <v>1421</v>
      </c>
      <c r="D267" s="65" t="s">
        <v>504</v>
      </c>
      <c r="E267" s="57">
        <v>277</v>
      </c>
      <c r="F267" s="57">
        <v>246</v>
      </c>
      <c r="G267" s="57">
        <v>96</v>
      </c>
      <c r="H267" s="57">
        <v>39</v>
      </c>
      <c r="I267" s="57">
        <v>22</v>
      </c>
      <c r="J267" s="57">
        <v>13</v>
      </c>
      <c r="K267" s="57">
        <v>10</v>
      </c>
      <c r="L267" s="57">
        <v>121</v>
      </c>
      <c r="M267" s="57">
        <v>143</v>
      </c>
      <c r="N267" s="57">
        <v>59</v>
      </c>
      <c r="O267" s="57">
        <v>110</v>
      </c>
      <c r="P267" s="57">
        <v>35</v>
      </c>
      <c r="Q267" s="57">
        <v>39</v>
      </c>
      <c r="R267" s="57">
        <v>415</v>
      </c>
      <c r="S267" s="57">
        <v>18</v>
      </c>
      <c r="T267" s="57">
        <v>3</v>
      </c>
      <c r="U267" s="57">
        <v>1172</v>
      </c>
      <c r="W267" s="52" t="str">
        <f t="shared" si="60"/>
        <v>０．５時間（３０分）未満(N=1172）</v>
      </c>
      <c r="X267" s="58">
        <f t="shared" si="61"/>
        <v>0.23634812286689419</v>
      </c>
      <c r="Y267" s="58">
        <f t="shared" si="61"/>
        <v>0.20989761092150169</v>
      </c>
      <c r="Z267" s="58">
        <f t="shared" si="61"/>
        <v>8.191126279863481E-2</v>
      </c>
      <c r="AA267" s="58">
        <f t="shared" si="61"/>
        <v>3.3276450511945395E-2</v>
      </c>
      <c r="AB267" s="58">
        <f t="shared" si="61"/>
        <v>1.877133105802048E-2</v>
      </c>
      <c r="AC267" s="58">
        <f t="shared" si="61"/>
        <v>1.1092150170648464E-2</v>
      </c>
      <c r="AD267" s="58">
        <f t="shared" si="61"/>
        <v>8.5324232081911266E-3</v>
      </c>
      <c r="AE267" s="58">
        <f t="shared" si="61"/>
        <v>0.10324232081911262</v>
      </c>
      <c r="AF267" s="58">
        <f t="shared" si="61"/>
        <v>0.1220136518771331</v>
      </c>
      <c r="AG267" s="58">
        <f t="shared" si="61"/>
        <v>5.0341296928327645E-2</v>
      </c>
      <c r="AH267" s="58">
        <f t="shared" si="61"/>
        <v>9.3856655290102384E-2</v>
      </c>
      <c r="AI267" s="58">
        <f t="shared" si="61"/>
        <v>2.9863481228668942E-2</v>
      </c>
      <c r="AJ267" s="58">
        <f t="shared" si="61"/>
        <v>3.3276450511945395E-2</v>
      </c>
      <c r="AK267" s="58">
        <f t="shared" si="61"/>
        <v>0.35409556313993173</v>
      </c>
      <c r="AL267" s="58">
        <f t="shared" si="61"/>
        <v>1.5358361774744027E-2</v>
      </c>
      <c r="AM267" s="58">
        <f t="shared" si="61"/>
        <v>2.5597269624573378E-3</v>
      </c>
      <c r="AN267" s="58">
        <f t="shared" si="62"/>
        <v>1</v>
      </c>
    </row>
    <row r="268" spans="1:40" x14ac:dyDescent="0.15">
      <c r="A268" s="13" t="s">
        <v>502</v>
      </c>
      <c r="B268" s="51">
        <v>2</v>
      </c>
      <c r="C268" s="52" t="s">
        <v>1422</v>
      </c>
      <c r="D268" s="65" t="s">
        <v>504</v>
      </c>
      <c r="E268" s="57">
        <v>355</v>
      </c>
      <c r="F268" s="57">
        <v>348</v>
      </c>
      <c r="G268" s="57">
        <v>129</v>
      </c>
      <c r="H268" s="57">
        <v>58</v>
      </c>
      <c r="I268" s="57">
        <v>38</v>
      </c>
      <c r="J268" s="57">
        <v>12</v>
      </c>
      <c r="K268" s="57">
        <v>17</v>
      </c>
      <c r="L268" s="57">
        <v>110</v>
      </c>
      <c r="M268" s="57">
        <v>87</v>
      </c>
      <c r="N268" s="57">
        <v>75</v>
      </c>
      <c r="O268" s="57">
        <v>123</v>
      </c>
      <c r="P268" s="57">
        <v>32</v>
      </c>
      <c r="Q268" s="57">
        <v>24</v>
      </c>
      <c r="R268" s="57">
        <v>498</v>
      </c>
      <c r="S268" s="57">
        <v>38</v>
      </c>
      <c r="T268" s="57">
        <v>7</v>
      </c>
      <c r="U268" s="57">
        <v>1412</v>
      </c>
      <c r="W268" s="52" t="str">
        <f t="shared" si="60"/>
        <v>０．５時間（３０分）～１．０時間未満(N=1412）</v>
      </c>
      <c r="X268" s="58">
        <f t="shared" si="61"/>
        <v>0.25141643059490087</v>
      </c>
      <c r="Y268" s="58">
        <f t="shared" si="61"/>
        <v>0.24645892351274787</v>
      </c>
      <c r="Z268" s="58">
        <f t="shared" si="61"/>
        <v>9.1359773371104819E-2</v>
      </c>
      <c r="AA268" s="58">
        <f t="shared" si="61"/>
        <v>4.1076487252124649E-2</v>
      </c>
      <c r="AB268" s="58">
        <f t="shared" si="61"/>
        <v>2.6912181303116147E-2</v>
      </c>
      <c r="AC268" s="58">
        <f t="shared" si="61"/>
        <v>8.4985835694051E-3</v>
      </c>
      <c r="AD268" s="58">
        <f t="shared" si="61"/>
        <v>1.2039660056657223E-2</v>
      </c>
      <c r="AE268" s="58">
        <f t="shared" si="61"/>
        <v>7.7903682719546744E-2</v>
      </c>
      <c r="AF268" s="58">
        <f t="shared" si="61"/>
        <v>6.1614730878186967E-2</v>
      </c>
      <c r="AG268" s="58">
        <f t="shared" si="61"/>
        <v>5.3116147308781871E-2</v>
      </c>
      <c r="AH268" s="58">
        <f t="shared" si="61"/>
        <v>8.7110481586402264E-2</v>
      </c>
      <c r="AI268" s="58">
        <f t="shared" si="61"/>
        <v>2.2662889518413599E-2</v>
      </c>
      <c r="AJ268" s="58">
        <f t="shared" si="61"/>
        <v>1.69971671388102E-2</v>
      </c>
      <c r="AK268" s="58">
        <f t="shared" si="61"/>
        <v>0.35269121813031162</v>
      </c>
      <c r="AL268" s="58">
        <f t="shared" si="61"/>
        <v>2.6912181303116147E-2</v>
      </c>
      <c r="AM268" s="58">
        <f t="shared" si="61"/>
        <v>4.9575070821529744E-3</v>
      </c>
      <c r="AN268" s="58">
        <f t="shared" si="62"/>
        <v>1</v>
      </c>
    </row>
    <row r="269" spans="1:40" x14ac:dyDescent="0.15">
      <c r="A269" s="13" t="s">
        <v>502</v>
      </c>
      <c r="B269" s="51">
        <v>3</v>
      </c>
      <c r="C269" s="52" t="s">
        <v>1423</v>
      </c>
      <c r="D269" s="65" t="s">
        <v>504</v>
      </c>
      <c r="E269" s="57">
        <v>387</v>
      </c>
      <c r="F269" s="57">
        <v>317</v>
      </c>
      <c r="G269" s="57">
        <v>116</v>
      </c>
      <c r="H269" s="57">
        <v>67</v>
      </c>
      <c r="I269" s="57">
        <v>31</v>
      </c>
      <c r="J269" s="57">
        <v>17</v>
      </c>
      <c r="K269" s="57">
        <v>23</v>
      </c>
      <c r="L269" s="57">
        <v>117</v>
      </c>
      <c r="M269" s="57">
        <v>57</v>
      </c>
      <c r="N269" s="57">
        <v>65</v>
      </c>
      <c r="O269" s="57">
        <v>107</v>
      </c>
      <c r="P269" s="57">
        <v>18</v>
      </c>
      <c r="Q269" s="57">
        <v>34</v>
      </c>
      <c r="R269" s="57">
        <v>437</v>
      </c>
      <c r="S269" s="57">
        <v>62</v>
      </c>
      <c r="T269" s="57">
        <v>9</v>
      </c>
      <c r="U269" s="57">
        <v>1354</v>
      </c>
      <c r="W269" s="52" t="str">
        <f t="shared" si="60"/>
        <v>１．０～１．５時間未満(N=1354）</v>
      </c>
      <c r="X269" s="58">
        <f t="shared" si="61"/>
        <v>0.28581979320531758</v>
      </c>
      <c r="Y269" s="58">
        <f t="shared" si="61"/>
        <v>0.23412112259970458</v>
      </c>
      <c r="Z269" s="58">
        <f t="shared" si="61"/>
        <v>8.5672082717872966E-2</v>
      </c>
      <c r="AA269" s="58">
        <f t="shared" si="61"/>
        <v>4.9483013293943869E-2</v>
      </c>
      <c r="AB269" s="58">
        <f t="shared" si="61"/>
        <v>2.2895125553914326E-2</v>
      </c>
      <c r="AC269" s="58">
        <f t="shared" si="61"/>
        <v>1.2555391432791729E-2</v>
      </c>
      <c r="AD269" s="58">
        <f t="shared" si="61"/>
        <v>1.6986706056129987E-2</v>
      </c>
      <c r="AE269" s="58">
        <f t="shared" si="61"/>
        <v>8.6410635155096005E-2</v>
      </c>
      <c r="AF269" s="58">
        <f t="shared" si="61"/>
        <v>4.2097488921713444E-2</v>
      </c>
      <c r="AG269" s="58">
        <f t="shared" si="61"/>
        <v>4.8005908419497784E-2</v>
      </c>
      <c r="AH269" s="58">
        <f t="shared" si="61"/>
        <v>7.9025110782865587E-2</v>
      </c>
      <c r="AI269" s="58">
        <f t="shared" si="61"/>
        <v>1.3293943870014771E-2</v>
      </c>
      <c r="AJ269" s="58">
        <f t="shared" si="61"/>
        <v>2.5110782865583457E-2</v>
      </c>
      <c r="AK269" s="58">
        <f t="shared" si="61"/>
        <v>0.3227474150664697</v>
      </c>
      <c r="AL269" s="58">
        <f t="shared" si="61"/>
        <v>4.5790251107828653E-2</v>
      </c>
      <c r="AM269" s="58">
        <f t="shared" si="61"/>
        <v>6.6469719350073855E-3</v>
      </c>
      <c r="AN269" s="58">
        <f t="shared" si="62"/>
        <v>1</v>
      </c>
    </row>
    <row r="270" spans="1:40" x14ac:dyDescent="0.15">
      <c r="A270" s="13" t="s">
        <v>502</v>
      </c>
      <c r="B270" s="51">
        <v>4</v>
      </c>
      <c r="C270" s="52" t="s">
        <v>1424</v>
      </c>
      <c r="D270" s="65" t="s">
        <v>504</v>
      </c>
      <c r="E270" s="57">
        <v>331</v>
      </c>
      <c r="F270" s="57">
        <v>233</v>
      </c>
      <c r="G270" s="57">
        <v>71</v>
      </c>
      <c r="H270" s="57">
        <v>45</v>
      </c>
      <c r="I270" s="57">
        <v>36</v>
      </c>
      <c r="J270" s="57">
        <v>24</v>
      </c>
      <c r="K270" s="57">
        <v>31</v>
      </c>
      <c r="L270" s="57">
        <v>86</v>
      </c>
      <c r="M270" s="57">
        <v>50</v>
      </c>
      <c r="N270" s="57">
        <v>37</v>
      </c>
      <c r="O270" s="57">
        <v>93</v>
      </c>
      <c r="P270" s="57">
        <v>19</v>
      </c>
      <c r="Q270" s="57">
        <v>13</v>
      </c>
      <c r="R270" s="57">
        <v>263</v>
      </c>
      <c r="S270" s="57">
        <v>20</v>
      </c>
      <c r="T270" s="57">
        <v>0</v>
      </c>
      <c r="U270" s="57">
        <v>911</v>
      </c>
      <c r="W270" s="52" t="str">
        <f t="shared" si="60"/>
        <v>１．５～２．０時間未満(N=911）</v>
      </c>
      <c r="X270" s="58">
        <f t="shared" si="61"/>
        <v>0.36333699231613609</v>
      </c>
      <c r="Y270" s="58">
        <f t="shared" si="61"/>
        <v>0.25576289791437978</v>
      </c>
      <c r="Z270" s="58">
        <f t="shared" si="61"/>
        <v>7.7936333699231614E-2</v>
      </c>
      <c r="AA270" s="58">
        <f t="shared" si="61"/>
        <v>4.9396267837541162E-2</v>
      </c>
      <c r="AB270" s="58">
        <f t="shared" si="61"/>
        <v>3.951701427003293E-2</v>
      </c>
      <c r="AC270" s="58">
        <f t="shared" si="61"/>
        <v>2.6344676180021953E-2</v>
      </c>
      <c r="AD270" s="58">
        <f t="shared" si="61"/>
        <v>3.4028540065861687E-2</v>
      </c>
      <c r="AE270" s="58">
        <f t="shared" si="61"/>
        <v>9.4401756311745341E-2</v>
      </c>
      <c r="AF270" s="58">
        <f t="shared" si="61"/>
        <v>5.4884742041712405E-2</v>
      </c>
      <c r="AG270" s="58">
        <f t="shared" si="61"/>
        <v>4.0614709110867182E-2</v>
      </c>
      <c r="AH270" s="58">
        <f t="shared" si="61"/>
        <v>0.10208562019758508</v>
      </c>
      <c r="AI270" s="58">
        <f t="shared" si="61"/>
        <v>2.0856201975850714E-2</v>
      </c>
      <c r="AJ270" s="58">
        <f t="shared" si="61"/>
        <v>1.4270032930845226E-2</v>
      </c>
      <c r="AK270" s="58">
        <f t="shared" si="61"/>
        <v>0.28869374313940727</v>
      </c>
      <c r="AL270" s="58">
        <f t="shared" si="61"/>
        <v>2.1953896816684963E-2</v>
      </c>
      <c r="AM270" s="58">
        <f t="shared" si="61"/>
        <v>0</v>
      </c>
      <c r="AN270" s="58">
        <f t="shared" si="62"/>
        <v>1</v>
      </c>
    </row>
    <row r="271" spans="1:40" x14ac:dyDescent="0.15">
      <c r="A271" s="13" t="s">
        <v>502</v>
      </c>
      <c r="B271" s="51">
        <v>5</v>
      </c>
      <c r="C271" s="52" t="s">
        <v>1384</v>
      </c>
      <c r="D271" s="65" t="s">
        <v>504</v>
      </c>
      <c r="E271" s="57">
        <v>387</v>
      </c>
      <c r="F271" s="57">
        <v>218</v>
      </c>
      <c r="G271" s="57">
        <v>53</v>
      </c>
      <c r="H271" s="57">
        <v>28</v>
      </c>
      <c r="I271" s="57">
        <v>27</v>
      </c>
      <c r="J271" s="57">
        <v>14</v>
      </c>
      <c r="K271" s="57">
        <v>17</v>
      </c>
      <c r="L271" s="57">
        <v>77</v>
      </c>
      <c r="M271" s="57">
        <v>40</v>
      </c>
      <c r="N271" s="57">
        <v>25</v>
      </c>
      <c r="O271" s="57">
        <v>96</v>
      </c>
      <c r="P271" s="57">
        <v>14</v>
      </c>
      <c r="Q271" s="57">
        <v>12</v>
      </c>
      <c r="R271" s="57">
        <v>175</v>
      </c>
      <c r="S271" s="57">
        <v>34</v>
      </c>
      <c r="T271" s="57">
        <v>1</v>
      </c>
      <c r="U271" s="57">
        <v>786</v>
      </c>
      <c r="W271" s="52" t="str">
        <f t="shared" si="60"/>
        <v>２．０～２．５時間未満(N=786）</v>
      </c>
      <c r="X271" s="58">
        <f t="shared" si="61"/>
        <v>0.49236641221374045</v>
      </c>
      <c r="Y271" s="58">
        <f t="shared" si="61"/>
        <v>0.27735368956743001</v>
      </c>
      <c r="Z271" s="58">
        <f t="shared" si="61"/>
        <v>6.7430025445292627E-2</v>
      </c>
      <c r="AA271" s="58">
        <f t="shared" si="61"/>
        <v>3.5623409669211195E-2</v>
      </c>
      <c r="AB271" s="58">
        <f t="shared" si="61"/>
        <v>3.4351145038167941E-2</v>
      </c>
      <c r="AC271" s="58">
        <f t="shared" si="61"/>
        <v>1.7811704834605598E-2</v>
      </c>
      <c r="AD271" s="58">
        <f t="shared" si="61"/>
        <v>2.1628498727735368E-2</v>
      </c>
      <c r="AE271" s="58">
        <f t="shared" si="61"/>
        <v>9.796437659033079E-2</v>
      </c>
      <c r="AF271" s="58">
        <f t="shared" si="61"/>
        <v>5.0890585241730277E-2</v>
      </c>
      <c r="AG271" s="58">
        <f t="shared" si="61"/>
        <v>3.1806615776081425E-2</v>
      </c>
      <c r="AH271" s="58">
        <f t="shared" si="61"/>
        <v>0.12213740458015267</v>
      </c>
      <c r="AI271" s="58">
        <f t="shared" si="61"/>
        <v>1.7811704834605598E-2</v>
      </c>
      <c r="AJ271" s="58">
        <f t="shared" si="61"/>
        <v>1.5267175572519083E-2</v>
      </c>
      <c r="AK271" s="58">
        <f t="shared" si="61"/>
        <v>0.22264631043256997</v>
      </c>
      <c r="AL271" s="58">
        <f t="shared" si="61"/>
        <v>4.3256997455470736E-2</v>
      </c>
      <c r="AM271" s="58">
        <f t="shared" si="61"/>
        <v>1.2722646310432571E-3</v>
      </c>
      <c r="AN271" s="58">
        <f t="shared" si="62"/>
        <v>1</v>
      </c>
    </row>
    <row r="272" spans="1:40" x14ac:dyDescent="0.15">
      <c r="A272" s="13" t="s">
        <v>502</v>
      </c>
      <c r="B272" s="51">
        <v>6</v>
      </c>
      <c r="C272" s="52" t="s">
        <v>1425</v>
      </c>
      <c r="D272" s="65" t="s">
        <v>504</v>
      </c>
      <c r="E272" s="57">
        <v>400</v>
      </c>
      <c r="F272" s="57">
        <v>244</v>
      </c>
      <c r="G272" s="57">
        <v>47</v>
      </c>
      <c r="H272" s="57">
        <v>28</v>
      </c>
      <c r="I272" s="57">
        <v>29</v>
      </c>
      <c r="J272" s="57">
        <v>14</v>
      </c>
      <c r="K272" s="57">
        <v>16</v>
      </c>
      <c r="L272" s="57">
        <v>72</v>
      </c>
      <c r="M272" s="57">
        <v>26</v>
      </c>
      <c r="N272" s="57">
        <v>19</v>
      </c>
      <c r="O272" s="57">
        <v>86</v>
      </c>
      <c r="P272" s="57">
        <v>11</v>
      </c>
      <c r="Q272" s="57">
        <v>19</v>
      </c>
      <c r="R272" s="57">
        <v>169</v>
      </c>
      <c r="S272" s="57">
        <v>33</v>
      </c>
      <c r="T272" s="57">
        <v>1</v>
      </c>
      <c r="U272" s="57">
        <v>799</v>
      </c>
      <c r="W272" s="52" t="str">
        <f t="shared" si="60"/>
        <v>２．５～３．０時間未満(N=799）</v>
      </c>
      <c r="X272" s="58">
        <f t="shared" si="61"/>
        <v>0.50062578222778475</v>
      </c>
      <c r="Y272" s="58">
        <f t="shared" si="61"/>
        <v>0.30538172715894868</v>
      </c>
      <c r="Z272" s="58">
        <f t="shared" si="61"/>
        <v>5.8823529411764705E-2</v>
      </c>
      <c r="AA272" s="58">
        <f t="shared" si="61"/>
        <v>3.5043804755944929E-2</v>
      </c>
      <c r="AB272" s="58">
        <f t="shared" si="61"/>
        <v>3.629536921151439E-2</v>
      </c>
      <c r="AC272" s="58">
        <f t="shared" si="61"/>
        <v>1.7521902377972465E-2</v>
      </c>
      <c r="AD272" s="58">
        <f t="shared" si="61"/>
        <v>2.002503128911139E-2</v>
      </c>
      <c r="AE272" s="58">
        <f t="shared" si="61"/>
        <v>9.0112640801001245E-2</v>
      </c>
      <c r="AF272" s="58">
        <f t="shared" si="61"/>
        <v>3.2540675844806008E-2</v>
      </c>
      <c r="AG272" s="58">
        <f t="shared" si="61"/>
        <v>2.3779724655819776E-2</v>
      </c>
      <c r="AH272" s="58">
        <f t="shared" si="61"/>
        <v>0.10763454317897372</v>
      </c>
      <c r="AI272" s="58">
        <f t="shared" si="61"/>
        <v>1.3767209011264081E-2</v>
      </c>
      <c r="AJ272" s="58">
        <f t="shared" si="61"/>
        <v>2.3779724655819776E-2</v>
      </c>
      <c r="AK272" s="58">
        <f t="shared" si="61"/>
        <v>0.21151439299123906</v>
      </c>
      <c r="AL272" s="58">
        <f t="shared" si="61"/>
        <v>4.130162703379224E-2</v>
      </c>
      <c r="AM272" s="58">
        <f t="shared" si="61"/>
        <v>1.2515644555694619E-3</v>
      </c>
      <c r="AN272" s="58">
        <f t="shared" si="62"/>
        <v>1</v>
      </c>
    </row>
    <row r="273" spans="1:40" x14ac:dyDescent="0.15">
      <c r="A273" s="13" t="s">
        <v>502</v>
      </c>
      <c r="B273" s="51">
        <v>7</v>
      </c>
      <c r="C273" s="52" t="s">
        <v>1426</v>
      </c>
      <c r="D273" s="65" t="s">
        <v>504</v>
      </c>
      <c r="E273" s="57">
        <v>534</v>
      </c>
      <c r="F273" s="57">
        <v>279</v>
      </c>
      <c r="G273" s="57">
        <v>56</v>
      </c>
      <c r="H273" s="57">
        <v>29</v>
      </c>
      <c r="I273" s="57">
        <v>12</v>
      </c>
      <c r="J273" s="57">
        <v>26</v>
      </c>
      <c r="K273" s="57">
        <v>17</v>
      </c>
      <c r="L273" s="57">
        <v>105</v>
      </c>
      <c r="M273" s="57">
        <v>38</v>
      </c>
      <c r="N273" s="57">
        <v>23</v>
      </c>
      <c r="O273" s="57">
        <v>133</v>
      </c>
      <c r="P273" s="57">
        <v>26</v>
      </c>
      <c r="Q273" s="57">
        <v>16</v>
      </c>
      <c r="R273" s="57">
        <v>222</v>
      </c>
      <c r="S273" s="57">
        <v>56</v>
      </c>
      <c r="T273" s="57">
        <v>1</v>
      </c>
      <c r="U273" s="57">
        <v>1012</v>
      </c>
      <c r="W273" s="52" t="str">
        <f t="shared" si="60"/>
        <v>３．０～４．０時間未満(N=1012）</v>
      </c>
      <c r="X273" s="58">
        <f t="shared" si="61"/>
        <v>0.52766798418972327</v>
      </c>
      <c r="Y273" s="58">
        <f t="shared" si="61"/>
        <v>0.2756916996047431</v>
      </c>
      <c r="Z273" s="58">
        <f t="shared" si="61"/>
        <v>5.533596837944664E-2</v>
      </c>
      <c r="AA273" s="58">
        <f t="shared" si="61"/>
        <v>2.865612648221344E-2</v>
      </c>
      <c r="AB273" s="58">
        <f t="shared" si="61"/>
        <v>1.1857707509881422E-2</v>
      </c>
      <c r="AC273" s="58">
        <f t="shared" si="61"/>
        <v>2.5691699604743084E-2</v>
      </c>
      <c r="AD273" s="58">
        <f t="shared" si="61"/>
        <v>1.6798418972332016E-2</v>
      </c>
      <c r="AE273" s="58">
        <f t="shared" si="61"/>
        <v>0.10375494071146245</v>
      </c>
      <c r="AF273" s="58">
        <f t="shared" si="61"/>
        <v>3.7549407114624504E-2</v>
      </c>
      <c r="AG273" s="58">
        <f t="shared" si="61"/>
        <v>2.2727272727272728E-2</v>
      </c>
      <c r="AH273" s="58">
        <f t="shared" si="61"/>
        <v>0.13142292490118576</v>
      </c>
      <c r="AI273" s="58">
        <f t="shared" si="61"/>
        <v>2.5691699604743084E-2</v>
      </c>
      <c r="AJ273" s="58">
        <f t="shared" si="61"/>
        <v>1.5810276679841896E-2</v>
      </c>
      <c r="AK273" s="58">
        <f t="shared" si="61"/>
        <v>0.21936758893280633</v>
      </c>
      <c r="AL273" s="58">
        <f t="shared" si="61"/>
        <v>5.533596837944664E-2</v>
      </c>
      <c r="AM273" s="58">
        <f t="shared" si="61"/>
        <v>9.8814229249011851E-4</v>
      </c>
      <c r="AN273" s="58">
        <f t="shared" si="62"/>
        <v>1</v>
      </c>
    </row>
    <row r="274" spans="1:40" x14ac:dyDescent="0.15">
      <c r="A274" s="13" t="s">
        <v>502</v>
      </c>
      <c r="B274" s="51">
        <v>8</v>
      </c>
      <c r="C274" s="52" t="s">
        <v>1427</v>
      </c>
      <c r="D274" s="65" t="s">
        <v>504</v>
      </c>
      <c r="E274" s="57">
        <v>394</v>
      </c>
      <c r="F274" s="57">
        <v>226</v>
      </c>
      <c r="G274" s="57">
        <v>37</v>
      </c>
      <c r="H274" s="57">
        <v>12</v>
      </c>
      <c r="I274" s="57">
        <v>6</v>
      </c>
      <c r="J274" s="57">
        <v>9</v>
      </c>
      <c r="K274" s="57">
        <v>8</v>
      </c>
      <c r="L274" s="57">
        <v>56</v>
      </c>
      <c r="M274" s="57">
        <v>21</v>
      </c>
      <c r="N274" s="57">
        <v>23</v>
      </c>
      <c r="O274" s="57">
        <v>96</v>
      </c>
      <c r="P274" s="57">
        <v>10</v>
      </c>
      <c r="Q274" s="57">
        <v>20</v>
      </c>
      <c r="R274" s="57">
        <v>119</v>
      </c>
      <c r="S274" s="57">
        <v>27</v>
      </c>
      <c r="T274" s="57">
        <v>1</v>
      </c>
      <c r="U274" s="57">
        <v>711</v>
      </c>
      <c r="W274" s="52" t="str">
        <f t="shared" si="60"/>
        <v>４．０～５．０時間未満(N=711）</v>
      </c>
      <c r="X274" s="58">
        <f t="shared" si="61"/>
        <v>0.55414908579465538</v>
      </c>
      <c r="Y274" s="58">
        <f t="shared" si="61"/>
        <v>0.31786216596343181</v>
      </c>
      <c r="Z274" s="58">
        <f t="shared" si="61"/>
        <v>5.2039381153305204E-2</v>
      </c>
      <c r="AA274" s="58">
        <f t="shared" si="61"/>
        <v>1.6877637130801686E-2</v>
      </c>
      <c r="AB274" s="58">
        <f t="shared" si="61"/>
        <v>8.4388185654008432E-3</v>
      </c>
      <c r="AC274" s="58">
        <f t="shared" si="61"/>
        <v>1.2658227848101266E-2</v>
      </c>
      <c r="AD274" s="58">
        <f t="shared" si="61"/>
        <v>1.1251758087201125E-2</v>
      </c>
      <c r="AE274" s="58">
        <f t="shared" si="61"/>
        <v>7.8762306610407881E-2</v>
      </c>
      <c r="AF274" s="58">
        <f t="shared" si="61"/>
        <v>2.9535864978902954E-2</v>
      </c>
      <c r="AG274" s="58">
        <f t="shared" si="61"/>
        <v>3.2348804500703238E-2</v>
      </c>
      <c r="AH274" s="58">
        <f t="shared" si="61"/>
        <v>0.13502109704641349</v>
      </c>
      <c r="AI274" s="58">
        <f t="shared" si="61"/>
        <v>1.4064697609001406E-2</v>
      </c>
      <c r="AJ274" s="58">
        <f t="shared" si="61"/>
        <v>2.8129395218002812E-2</v>
      </c>
      <c r="AK274" s="58">
        <f t="shared" si="61"/>
        <v>0.16736990154711673</v>
      </c>
      <c r="AL274" s="58">
        <f t="shared" si="61"/>
        <v>3.7974683544303799E-2</v>
      </c>
      <c r="AM274" s="58">
        <f t="shared" si="61"/>
        <v>1.4064697609001407E-3</v>
      </c>
      <c r="AN274" s="58">
        <f t="shared" si="62"/>
        <v>1</v>
      </c>
    </row>
    <row r="275" spans="1:40" x14ac:dyDescent="0.15">
      <c r="A275" s="13" t="s">
        <v>502</v>
      </c>
      <c r="B275" s="51">
        <v>9</v>
      </c>
      <c r="C275" s="52" t="s">
        <v>1428</v>
      </c>
      <c r="D275" s="65" t="s">
        <v>504</v>
      </c>
      <c r="E275" s="57">
        <v>618</v>
      </c>
      <c r="F275" s="57">
        <v>341</v>
      </c>
      <c r="G275" s="57">
        <v>32</v>
      </c>
      <c r="H275" s="57">
        <v>19</v>
      </c>
      <c r="I275" s="57">
        <v>6</v>
      </c>
      <c r="J275" s="57">
        <v>15</v>
      </c>
      <c r="K275" s="57">
        <v>12</v>
      </c>
      <c r="L275" s="57">
        <v>101</v>
      </c>
      <c r="M275" s="57">
        <v>35</v>
      </c>
      <c r="N275" s="57">
        <v>28</v>
      </c>
      <c r="O275" s="57">
        <v>144</v>
      </c>
      <c r="P275" s="57">
        <v>28</v>
      </c>
      <c r="Q275" s="57">
        <v>24</v>
      </c>
      <c r="R275" s="57">
        <v>250</v>
      </c>
      <c r="S275" s="57">
        <v>59</v>
      </c>
      <c r="T275" s="57">
        <v>2</v>
      </c>
      <c r="U275" s="57">
        <v>1119</v>
      </c>
      <c r="W275" s="52" t="str">
        <f t="shared" si="60"/>
        <v>５．０時間以上(N=1119）</v>
      </c>
      <c r="X275" s="58">
        <f t="shared" si="61"/>
        <v>0.55227882037533516</v>
      </c>
      <c r="Y275" s="58">
        <f t="shared" si="61"/>
        <v>0.30473637176050045</v>
      </c>
      <c r="Z275" s="58">
        <f t="shared" si="61"/>
        <v>2.8596961572832886E-2</v>
      </c>
      <c r="AA275" s="58">
        <f t="shared" si="61"/>
        <v>1.6979445933869526E-2</v>
      </c>
      <c r="AB275" s="58">
        <f t="shared" si="61"/>
        <v>5.3619302949061663E-3</v>
      </c>
      <c r="AC275" s="58">
        <f t="shared" si="61"/>
        <v>1.3404825737265416E-2</v>
      </c>
      <c r="AD275" s="58">
        <f t="shared" si="61"/>
        <v>1.0723860589812333E-2</v>
      </c>
      <c r="AE275" s="58">
        <f t="shared" si="61"/>
        <v>9.0259159964253793E-2</v>
      </c>
      <c r="AF275" s="58">
        <f t="shared" si="61"/>
        <v>3.1277926720285967E-2</v>
      </c>
      <c r="AG275" s="58">
        <f t="shared" si="61"/>
        <v>2.5022341376228777E-2</v>
      </c>
      <c r="AH275" s="58">
        <f t="shared" si="61"/>
        <v>0.12868632707774799</v>
      </c>
      <c r="AI275" s="58">
        <f t="shared" si="61"/>
        <v>2.5022341376228777E-2</v>
      </c>
      <c r="AJ275" s="58">
        <f t="shared" si="61"/>
        <v>2.1447721179624665E-2</v>
      </c>
      <c r="AK275" s="58">
        <f t="shared" si="61"/>
        <v>0.22341376228775692</v>
      </c>
      <c r="AL275" s="58">
        <f t="shared" si="61"/>
        <v>5.2725647899910633E-2</v>
      </c>
      <c r="AM275" s="58">
        <f t="shared" si="61"/>
        <v>1.7873100983020554E-3</v>
      </c>
      <c r="AN275" s="58">
        <f t="shared" si="62"/>
        <v>1</v>
      </c>
    </row>
    <row r="276" spans="1:40" x14ac:dyDescent="0.15">
      <c r="P276" s="59"/>
      <c r="Q276" s="59"/>
      <c r="R276" s="59"/>
      <c r="S276" s="59"/>
      <c r="T276" s="59"/>
      <c r="U276" s="59"/>
      <c r="AB276" s="61"/>
      <c r="AI276" s="61"/>
      <c r="AJ276" s="61"/>
      <c r="AK276" s="61"/>
      <c r="AL276" s="61"/>
      <c r="AM276" s="61"/>
      <c r="AN276" s="61"/>
    </row>
    <row r="277" spans="1:40" x14ac:dyDescent="0.15">
      <c r="C277" s="60"/>
      <c r="P277" s="59"/>
      <c r="Q277" s="59"/>
      <c r="R277" s="59"/>
      <c r="S277" s="59"/>
      <c r="T277" s="59"/>
      <c r="U277" s="59" t="s">
        <v>1429</v>
      </c>
      <c r="W277" s="60"/>
      <c r="AB277" s="61"/>
      <c r="AI277" s="61"/>
      <c r="AJ277" s="61"/>
      <c r="AK277" s="61"/>
      <c r="AL277" s="61"/>
      <c r="AM277" s="61"/>
      <c r="AN277" s="62"/>
    </row>
    <row r="278" spans="1:40" ht="12" customHeight="1" x14ac:dyDescent="0.15">
      <c r="C278" s="130" t="s">
        <v>514</v>
      </c>
      <c r="E278" s="89"/>
      <c r="F278" s="89"/>
      <c r="G278" s="89"/>
      <c r="H278" s="89"/>
      <c r="I278" s="89"/>
      <c r="J278" s="89"/>
      <c r="K278" s="89"/>
      <c r="L278" s="89"/>
      <c r="M278" s="89"/>
      <c r="N278" s="89"/>
      <c r="O278" s="89"/>
      <c r="P278" s="89"/>
      <c r="Q278" s="89"/>
      <c r="R278" s="89"/>
      <c r="S278" s="89"/>
      <c r="T278" s="89"/>
      <c r="U278" s="89"/>
      <c r="W278" s="136" t="str">
        <f>+C278</f>
        <v>＜訪問先での滞在場所＞</v>
      </c>
      <c r="X278" s="89"/>
      <c r="Y278" s="89"/>
      <c r="Z278" s="89"/>
      <c r="AA278" s="89"/>
      <c r="AB278" s="89"/>
      <c r="AC278" s="89"/>
      <c r="AD278" s="89"/>
      <c r="AE278" s="89"/>
      <c r="AF278" s="89"/>
      <c r="AG278" s="89"/>
      <c r="AH278" s="89"/>
      <c r="AI278" s="89"/>
      <c r="AJ278" s="89"/>
      <c r="AK278" s="89"/>
      <c r="AL278" s="89"/>
      <c r="AM278" s="89"/>
      <c r="AN278" s="89"/>
    </row>
    <row r="279" spans="1:40" ht="101.25" x14ac:dyDescent="0.15">
      <c r="A279" s="13" t="s">
        <v>515</v>
      </c>
      <c r="B279" s="83" t="s">
        <v>516</v>
      </c>
      <c r="C279" s="131"/>
      <c r="E279" s="90" t="s">
        <v>1012</v>
      </c>
      <c r="F279" s="90" t="s">
        <v>1013</v>
      </c>
      <c r="G279" s="90" t="s">
        <v>1014</v>
      </c>
      <c r="H279" s="90" t="s">
        <v>1015</v>
      </c>
      <c r="I279" s="90" t="s">
        <v>1016</v>
      </c>
      <c r="J279" s="90" t="s">
        <v>1017</v>
      </c>
      <c r="K279" s="90" t="s">
        <v>1018</v>
      </c>
      <c r="L279" s="90" t="s">
        <v>1019</v>
      </c>
      <c r="M279" s="90" t="s">
        <v>1020</v>
      </c>
      <c r="N279" s="90" t="s">
        <v>1021</v>
      </c>
      <c r="O279" s="90" t="s">
        <v>1022</v>
      </c>
      <c r="P279" s="91" t="s">
        <v>1023</v>
      </c>
      <c r="Q279" s="91" t="s">
        <v>1024</v>
      </c>
      <c r="R279" s="91" t="s">
        <v>1025</v>
      </c>
      <c r="S279" s="91" t="s">
        <v>1026</v>
      </c>
      <c r="T279" s="91" t="s">
        <v>617</v>
      </c>
      <c r="U279" s="92" t="s">
        <v>140</v>
      </c>
      <c r="W279" s="137"/>
      <c r="X279" s="90" t="s">
        <v>572</v>
      </c>
      <c r="Y279" s="90" t="s">
        <v>1013</v>
      </c>
      <c r="Z279" s="90" t="s">
        <v>1014</v>
      </c>
      <c r="AA279" s="90" t="s">
        <v>1015</v>
      </c>
      <c r="AB279" s="90" t="s">
        <v>1016</v>
      </c>
      <c r="AC279" s="90" t="s">
        <v>1017</v>
      </c>
      <c r="AD279" s="90" t="s">
        <v>1018</v>
      </c>
      <c r="AE279" s="90" t="s">
        <v>1019</v>
      </c>
      <c r="AF279" s="90" t="s">
        <v>1020</v>
      </c>
      <c r="AG279" s="90" t="s">
        <v>1021</v>
      </c>
      <c r="AH279" s="90" t="s">
        <v>1022</v>
      </c>
      <c r="AI279" s="91" t="s">
        <v>1023</v>
      </c>
      <c r="AJ279" s="91" t="s">
        <v>1024</v>
      </c>
      <c r="AK279" s="91" t="s">
        <v>1025</v>
      </c>
      <c r="AL279" s="91" t="s">
        <v>1026</v>
      </c>
      <c r="AM279" s="91" t="s">
        <v>617</v>
      </c>
      <c r="AN279" s="92" t="s">
        <v>140</v>
      </c>
    </row>
    <row r="280" spans="1:40" ht="23.25" customHeight="1" x14ac:dyDescent="0.15">
      <c r="B280" s="51"/>
      <c r="C280" s="52" t="s">
        <v>150</v>
      </c>
      <c r="D280" s="51"/>
      <c r="E280" s="57">
        <v>3683</v>
      </c>
      <c r="F280" s="57">
        <v>2452</v>
      </c>
      <c r="G280" s="57">
        <v>637</v>
      </c>
      <c r="H280" s="57">
        <v>325</v>
      </c>
      <c r="I280" s="57">
        <v>207</v>
      </c>
      <c r="J280" s="57">
        <v>144</v>
      </c>
      <c r="K280" s="57">
        <v>151</v>
      </c>
      <c r="L280" s="57">
        <v>845</v>
      </c>
      <c r="M280" s="57">
        <v>497</v>
      </c>
      <c r="N280" s="57">
        <v>354</v>
      </c>
      <c r="O280" s="57">
        <v>988</v>
      </c>
      <c r="P280" s="57">
        <v>193</v>
      </c>
      <c r="Q280" s="57">
        <v>201</v>
      </c>
      <c r="R280" s="57">
        <v>2548</v>
      </c>
      <c r="S280" s="57">
        <v>347</v>
      </c>
      <c r="T280" s="57">
        <v>25</v>
      </c>
      <c r="U280" s="57">
        <v>9276</v>
      </c>
      <c r="W280" s="52" t="str">
        <f t="shared" ref="W280:W297" si="63">+C280&amp;"(N="&amp;U280&amp;"）"</f>
        <v>全体(N=9276）</v>
      </c>
      <c r="X280" s="58">
        <f t="shared" ref="X280:AM295" si="64">+E280/$U280</f>
        <v>0.39704614057783527</v>
      </c>
      <c r="Y280" s="58">
        <f t="shared" si="64"/>
        <v>0.26433807675722293</v>
      </c>
      <c r="Z280" s="58">
        <f t="shared" si="64"/>
        <v>6.8671841310909879E-2</v>
      </c>
      <c r="AA280" s="58">
        <f t="shared" si="64"/>
        <v>3.5036653730056058E-2</v>
      </c>
      <c r="AB280" s="58">
        <f t="shared" si="64"/>
        <v>2.2315653298835704E-2</v>
      </c>
      <c r="AC280" s="58">
        <f t="shared" si="64"/>
        <v>1.5523932729624839E-2</v>
      </c>
      <c r="AD280" s="58">
        <f t="shared" si="64"/>
        <v>1.6278568348426045E-2</v>
      </c>
      <c r="AE280" s="58">
        <f t="shared" si="64"/>
        <v>9.1095299698145754E-2</v>
      </c>
      <c r="AF280" s="58">
        <f t="shared" si="64"/>
        <v>5.3579128934885728E-2</v>
      </c>
      <c r="AG280" s="58">
        <f t="shared" si="64"/>
        <v>3.8163001293661063E-2</v>
      </c>
      <c r="AH280" s="58">
        <f t="shared" si="64"/>
        <v>0.10651142733937041</v>
      </c>
      <c r="AI280" s="58">
        <f t="shared" si="64"/>
        <v>2.0806382061233291E-2</v>
      </c>
      <c r="AJ280" s="58">
        <f t="shared" si="64"/>
        <v>2.1668822768434671E-2</v>
      </c>
      <c r="AK280" s="58">
        <f t="shared" si="64"/>
        <v>0.27468736524363951</v>
      </c>
      <c r="AL280" s="58">
        <f t="shared" si="64"/>
        <v>3.7408365674859854E-2</v>
      </c>
      <c r="AM280" s="58">
        <f t="shared" si="64"/>
        <v>2.6951272100043124E-3</v>
      </c>
      <c r="AN280" s="58">
        <f t="shared" ref="AN280:AN297" si="65">+U280/$U280</f>
        <v>1</v>
      </c>
    </row>
    <row r="281" spans="1:40" ht="23.25" customHeight="1" x14ac:dyDescent="0.15">
      <c r="A281" s="13" t="s">
        <v>517</v>
      </c>
      <c r="B281" s="51">
        <v>1</v>
      </c>
      <c r="C281" s="52" t="s">
        <v>1430</v>
      </c>
      <c r="D281" s="65" t="s">
        <v>519</v>
      </c>
      <c r="E281" s="57">
        <v>857</v>
      </c>
      <c r="F281" s="57">
        <v>529</v>
      </c>
      <c r="G281" s="57">
        <v>142</v>
      </c>
      <c r="H281" s="57">
        <v>86</v>
      </c>
      <c r="I281" s="57">
        <v>43</v>
      </c>
      <c r="J281" s="57">
        <v>40</v>
      </c>
      <c r="K281" s="57">
        <v>31</v>
      </c>
      <c r="L281" s="57">
        <v>206</v>
      </c>
      <c r="M281" s="57">
        <v>103</v>
      </c>
      <c r="N281" s="57">
        <v>64</v>
      </c>
      <c r="O281" s="57">
        <v>193</v>
      </c>
      <c r="P281" s="57">
        <v>41</v>
      </c>
      <c r="Q281" s="57">
        <v>33</v>
      </c>
      <c r="R281" s="57">
        <v>498</v>
      </c>
      <c r="S281" s="57">
        <v>59</v>
      </c>
      <c r="T281" s="57">
        <v>4</v>
      </c>
      <c r="U281" s="57">
        <v>1871</v>
      </c>
      <c r="W281" s="52" t="str">
        <f t="shared" si="63"/>
        <v>自分や家族が所有または賃借している物件(N=1871）</v>
      </c>
      <c r="X281" s="58">
        <f t="shared" si="64"/>
        <v>0.45804382683057188</v>
      </c>
      <c r="Y281" s="58">
        <f t="shared" si="64"/>
        <v>0.28273650454302512</v>
      </c>
      <c r="Z281" s="58">
        <f t="shared" si="64"/>
        <v>7.5895243185462313E-2</v>
      </c>
      <c r="AA281" s="58">
        <f t="shared" si="64"/>
        <v>4.596472474612507E-2</v>
      </c>
      <c r="AB281" s="58">
        <f t="shared" si="64"/>
        <v>2.2982362373062535E-2</v>
      </c>
      <c r="AC281" s="58">
        <f t="shared" si="64"/>
        <v>2.1378941742383754E-2</v>
      </c>
      <c r="AD281" s="58">
        <f t="shared" si="64"/>
        <v>1.6568679850347406E-2</v>
      </c>
      <c r="AE281" s="58">
        <f t="shared" si="64"/>
        <v>0.11010154997327633</v>
      </c>
      <c r="AF281" s="58">
        <f t="shared" si="64"/>
        <v>5.5050774986638164E-2</v>
      </c>
      <c r="AG281" s="58">
        <f t="shared" si="64"/>
        <v>3.4206306787814E-2</v>
      </c>
      <c r="AH281" s="58">
        <f t="shared" si="64"/>
        <v>0.10315339390700161</v>
      </c>
      <c r="AI281" s="58">
        <f t="shared" si="64"/>
        <v>2.1913415285943347E-2</v>
      </c>
      <c r="AJ281" s="58">
        <f t="shared" si="64"/>
        <v>1.7637626937466594E-2</v>
      </c>
      <c r="AK281" s="58">
        <f t="shared" si="64"/>
        <v>0.26616782469267769</v>
      </c>
      <c r="AL281" s="58">
        <f t="shared" si="64"/>
        <v>3.1533939070016032E-2</v>
      </c>
      <c r="AM281" s="58">
        <f t="shared" si="64"/>
        <v>2.137894174238375E-3</v>
      </c>
      <c r="AN281" s="58">
        <f t="shared" si="65"/>
        <v>1</v>
      </c>
    </row>
    <row r="282" spans="1:40" ht="23.25" customHeight="1" x14ac:dyDescent="0.15">
      <c r="A282" s="13" t="s">
        <v>520</v>
      </c>
      <c r="B282" s="51">
        <v>1</v>
      </c>
      <c r="C282" s="52" t="s">
        <v>1431</v>
      </c>
      <c r="D282" s="65" t="s">
        <v>522</v>
      </c>
      <c r="E282" s="57">
        <v>1240</v>
      </c>
      <c r="F282" s="57">
        <v>699</v>
      </c>
      <c r="G282" s="57">
        <v>130</v>
      </c>
      <c r="H282" s="57">
        <v>79</v>
      </c>
      <c r="I282" s="57">
        <v>56</v>
      </c>
      <c r="J282" s="57">
        <v>49</v>
      </c>
      <c r="K282" s="57">
        <v>37</v>
      </c>
      <c r="L282" s="57">
        <v>354</v>
      </c>
      <c r="M282" s="57">
        <v>98</v>
      </c>
      <c r="N282" s="57">
        <v>65</v>
      </c>
      <c r="O282" s="57">
        <v>321</v>
      </c>
      <c r="P282" s="57">
        <v>50</v>
      </c>
      <c r="Q282" s="57">
        <v>36</v>
      </c>
      <c r="R282" s="57">
        <v>1214</v>
      </c>
      <c r="S282" s="57">
        <v>123</v>
      </c>
      <c r="T282" s="57">
        <v>1</v>
      </c>
      <c r="U282" s="57">
        <v>3213</v>
      </c>
      <c r="W282" s="52" t="str">
        <f t="shared" si="63"/>
        <v>親族の家（親族の所有する物件）(N=3213）</v>
      </c>
      <c r="X282" s="58">
        <f t="shared" si="64"/>
        <v>0.38593215063803299</v>
      </c>
      <c r="Y282" s="58">
        <f t="shared" si="64"/>
        <v>0.21755368814192344</v>
      </c>
      <c r="Z282" s="58">
        <f t="shared" si="64"/>
        <v>4.0460628695922811E-2</v>
      </c>
      <c r="AA282" s="58">
        <f t="shared" si="64"/>
        <v>2.4587612822906942E-2</v>
      </c>
      <c r="AB282" s="58">
        <f t="shared" si="64"/>
        <v>1.7429193899782137E-2</v>
      </c>
      <c r="AC282" s="58">
        <f t="shared" si="64"/>
        <v>1.5250544662309368E-2</v>
      </c>
      <c r="AD282" s="58">
        <f t="shared" si="64"/>
        <v>1.1515717398070339E-2</v>
      </c>
      <c r="AE282" s="58">
        <f t="shared" si="64"/>
        <v>0.11017740429505135</v>
      </c>
      <c r="AF282" s="58">
        <f t="shared" si="64"/>
        <v>3.0501089324618737E-2</v>
      </c>
      <c r="AG282" s="58">
        <f t="shared" si="64"/>
        <v>2.0230314347961405E-2</v>
      </c>
      <c r="AH282" s="58">
        <f t="shared" si="64"/>
        <v>9.990662931839403E-2</v>
      </c>
      <c r="AI282" s="58">
        <f t="shared" si="64"/>
        <v>1.556178026766262E-2</v>
      </c>
      <c r="AJ282" s="58">
        <f t="shared" si="64"/>
        <v>1.1204481792717087E-2</v>
      </c>
      <c r="AK282" s="58">
        <f t="shared" si="64"/>
        <v>0.37784002489884844</v>
      </c>
      <c r="AL282" s="58">
        <f t="shared" si="64"/>
        <v>3.8281979458450049E-2</v>
      </c>
      <c r="AM282" s="58">
        <f t="shared" si="64"/>
        <v>3.1123560535325243E-4</v>
      </c>
      <c r="AN282" s="58">
        <f t="shared" si="65"/>
        <v>1</v>
      </c>
    </row>
    <row r="283" spans="1:40" ht="23.25" customHeight="1" x14ac:dyDescent="0.15">
      <c r="A283" s="13" t="s">
        <v>523</v>
      </c>
      <c r="B283" s="51">
        <v>1</v>
      </c>
      <c r="C283" s="52" t="s">
        <v>1432</v>
      </c>
      <c r="D283" s="65" t="s">
        <v>525</v>
      </c>
      <c r="E283" s="57">
        <v>556</v>
      </c>
      <c r="F283" s="57">
        <v>501</v>
      </c>
      <c r="G283" s="57">
        <v>122</v>
      </c>
      <c r="H283" s="57">
        <v>94</v>
      </c>
      <c r="I283" s="57">
        <v>51</v>
      </c>
      <c r="J283" s="57">
        <v>29</v>
      </c>
      <c r="K283" s="57">
        <v>40</v>
      </c>
      <c r="L283" s="57">
        <v>154</v>
      </c>
      <c r="M283" s="57">
        <v>94</v>
      </c>
      <c r="N283" s="57">
        <v>76</v>
      </c>
      <c r="O283" s="57">
        <v>251</v>
      </c>
      <c r="P283" s="57">
        <v>54</v>
      </c>
      <c r="Q283" s="57">
        <v>43</v>
      </c>
      <c r="R283" s="57">
        <v>245</v>
      </c>
      <c r="S283" s="57">
        <v>31</v>
      </c>
      <c r="T283" s="57">
        <v>3</v>
      </c>
      <c r="U283" s="57">
        <v>1324</v>
      </c>
      <c r="W283" s="52" t="str">
        <f t="shared" si="63"/>
        <v>友人・知人の家（友人・知人の所有する物件）(N=1324）</v>
      </c>
      <c r="X283" s="58">
        <f t="shared" si="64"/>
        <v>0.41993957703927492</v>
      </c>
      <c r="Y283" s="58">
        <f t="shared" si="64"/>
        <v>0.37839879154078548</v>
      </c>
      <c r="Z283" s="58">
        <f t="shared" si="64"/>
        <v>9.2145015105740177E-2</v>
      </c>
      <c r="AA283" s="58">
        <f t="shared" si="64"/>
        <v>7.0996978851963752E-2</v>
      </c>
      <c r="AB283" s="58">
        <f t="shared" si="64"/>
        <v>3.8519637462235648E-2</v>
      </c>
      <c r="AC283" s="58">
        <f t="shared" si="64"/>
        <v>2.1903323262839881E-2</v>
      </c>
      <c r="AD283" s="58">
        <f t="shared" si="64"/>
        <v>3.0211480362537766E-2</v>
      </c>
      <c r="AE283" s="58">
        <f t="shared" si="64"/>
        <v>0.1163141993957704</v>
      </c>
      <c r="AF283" s="58">
        <f t="shared" si="64"/>
        <v>7.0996978851963752E-2</v>
      </c>
      <c r="AG283" s="58">
        <f t="shared" si="64"/>
        <v>5.7401812688821753E-2</v>
      </c>
      <c r="AH283" s="58">
        <f t="shared" si="64"/>
        <v>0.18957703927492447</v>
      </c>
      <c r="AI283" s="58">
        <f t="shared" si="64"/>
        <v>4.0785498489425982E-2</v>
      </c>
      <c r="AJ283" s="58">
        <f t="shared" si="64"/>
        <v>3.2477341389728097E-2</v>
      </c>
      <c r="AK283" s="58">
        <f t="shared" si="64"/>
        <v>0.18504531722054382</v>
      </c>
      <c r="AL283" s="58">
        <f t="shared" si="64"/>
        <v>2.3413897280966767E-2</v>
      </c>
      <c r="AM283" s="58">
        <f t="shared" si="64"/>
        <v>2.2658610271903325E-3</v>
      </c>
      <c r="AN283" s="58">
        <f t="shared" si="65"/>
        <v>1</v>
      </c>
    </row>
    <row r="284" spans="1:40" ht="23.25" customHeight="1" x14ac:dyDescent="0.15">
      <c r="A284" s="13" t="s">
        <v>526</v>
      </c>
      <c r="B284" s="51">
        <v>1</v>
      </c>
      <c r="C284" s="52" t="s">
        <v>1433</v>
      </c>
      <c r="D284" s="65" t="s">
        <v>528</v>
      </c>
      <c r="E284" s="57">
        <v>23</v>
      </c>
      <c r="F284" s="57">
        <v>31</v>
      </c>
      <c r="G284" s="57">
        <v>27</v>
      </c>
      <c r="H284" s="57">
        <v>29</v>
      </c>
      <c r="I284" s="57">
        <v>18</v>
      </c>
      <c r="J284" s="57">
        <v>16</v>
      </c>
      <c r="K284" s="57">
        <v>18</v>
      </c>
      <c r="L284" s="57">
        <v>18</v>
      </c>
      <c r="M284" s="57">
        <v>18</v>
      </c>
      <c r="N284" s="57">
        <v>4</v>
      </c>
      <c r="O284" s="57">
        <v>10</v>
      </c>
      <c r="P284" s="57">
        <v>4</v>
      </c>
      <c r="Q284" s="57">
        <v>8</v>
      </c>
      <c r="R284" s="57">
        <v>3</v>
      </c>
      <c r="S284" s="57">
        <v>0</v>
      </c>
      <c r="T284" s="57">
        <v>0</v>
      </c>
      <c r="U284" s="57">
        <v>93</v>
      </c>
      <c r="W284" s="52" t="str">
        <f t="shared" si="63"/>
        <v>シェアリングサービス(N=93）</v>
      </c>
      <c r="X284" s="58">
        <f t="shared" si="64"/>
        <v>0.24731182795698925</v>
      </c>
      <c r="Y284" s="58">
        <f t="shared" si="64"/>
        <v>0.33333333333333331</v>
      </c>
      <c r="Z284" s="58">
        <f t="shared" si="64"/>
        <v>0.29032258064516131</v>
      </c>
      <c r="AA284" s="58">
        <f t="shared" si="64"/>
        <v>0.31182795698924731</v>
      </c>
      <c r="AB284" s="58">
        <f t="shared" si="64"/>
        <v>0.19354838709677419</v>
      </c>
      <c r="AC284" s="58">
        <f t="shared" si="64"/>
        <v>0.17204301075268819</v>
      </c>
      <c r="AD284" s="58">
        <f t="shared" si="64"/>
        <v>0.19354838709677419</v>
      </c>
      <c r="AE284" s="58">
        <f t="shared" si="64"/>
        <v>0.19354838709677419</v>
      </c>
      <c r="AF284" s="58">
        <f t="shared" si="64"/>
        <v>0.19354838709677419</v>
      </c>
      <c r="AG284" s="58">
        <f t="shared" si="64"/>
        <v>4.3010752688172046E-2</v>
      </c>
      <c r="AH284" s="58">
        <f t="shared" si="64"/>
        <v>0.10752688172043011</v>
      </c>
      <c r="AI284" s="58">
        <f t="shared" si="64"/>
        <v>4.3010752688172046E-2</v>
      </c>
      <c r="AJ284" s="58">
        <f t="shared" si="64"/>
        <v>8.6021505376344093E-2</v>
      </c>
      <c r="AK284" s="58">
        <f t="shared" si="64"/>
        <v>3.2258064516129031E-2</v>
      </c>
      <c r="AL284" s="58">
        <f t="shared" si="64"/>
        <v>0</v>
      </c>
      <c r="AM284" s="58">
        <f t="shared" si="64"/>
        <v>0</v>
      </c>
      <c r="AN284" s="58">
        <f t="shared" si="65"/>
        <v>1</v>
      </c>
    </row>
    <row r="285" spans="1:40" ht="23.25" customHeight="1" x14ac:dyDescent="0.15">
      <c r="A285" s="13" t="s">
        <v>529</v>
      </c>
      <c r="B285" s="51">
        <v>1</v>
      </c>
      <c r="C285" s="52" t="s">
        <v>1434</v>
      </c>
      <c r="D285" s="65" t="s">
        <v>531</v>
      </c>
      <c r="E285" s="57">
        <v>1248</v>
      </c>
      <c r="F285" s="57">
        <v>770</v>
      </c>
      <c r="G285" s="57">
        <v>158</v>
      </c>
      <c r="H285" s="57">
        <v>69</v>
      </c>
      <c r="I285" s="57">
        <v>58</v>
      </c>
      <c r="J285" s="57">
        <v>32</v>
      </c>
      <c r="K285" s="57">
        <v>50</v>
      </c>
      <c r="L285" s="57">
        <v>200</v>
      </c>
      <c r="M285" s="57">
        <v>86</v>
      </c>
      <c r="N285" s="57">
        <v>70</v>
      </c>
      <c r="O285" s="57">
        <v>347</v>
      </c>
      <c r="P285" s="57">
        <v>55</v>
      </c>
      <c r="Q285" s="57">
        <v>47</v>
      </c>
      <c r="R285" s="57">
        <v>236</v>
      </c>
      <c r="S285" s="57">
        <v>95</v>
      </c>
      <c r="T285" s="57">
        <v>2</v>
      </c>
      <c r="U285" s="57">
        <v>2062</v>
      </c>
      <c r="W285" s="52" t="str">
        <f t="shared" si="63"/>
        <v>旅館・ホテル、ペンション等の宿泊施設(N=2062）</v>
      </c>
      <c r="X285" s="58">
        <f t="shared" si="64"/>
        <v>0.60523763336566438</v>
      </c>
      <c r="Y285" s="58">
        <f t="shared" si="64"/>
        <v>0.37342386032977692</v>
      </c>
      <c r="Z285" s="58">
        <f t="shared" si="64"/>
        <v>7.662463627546072E-2</v>
      </c>
      <c r="AA285" s="58">
        <f t="shared" si="64"/>
        <v>3.3462657613967023E-2</v>
      </c>
      <c r="AB285" s="58">
        <f t="shared" si="64"/>
        <v>2.8128031037827354E-2</v>
      </c>
      <c r="AC285" s="58">
        <f t="shared" si="64"/>
        <v>1.5518913676042677E-2</v>
      </c>
      <c r="AD285" s="58">
        <f t="shared" si="64"/>
        <v>2.4248302618816681E-2</v>
      </c>
      <c r="AE285" s="58">
        <f t="shared" si="64"/>
        <v>9.6993210475266725E-2</v>
      </c>
      <c r="AF285" s="58">
        <f t="shared" si="64"/>
        <v>4.1707080504364696E-2</v>
      </c>
      <c r="AG285" s="58">
        <f t="shared" si="64"/>
        <v>3.3947623666343359E-2</v>
      </c>
      <c r="AH285" s="58">
        <f t="shared" si="64"/>
        <v>0.16828322017458777</v>
      </c>
      <c r="AI285" s="58">
        <f t="shared" si="64"/>
        <v>2.667313288069835E-2</v>
      </c>
      <c r="AJ285" s="58">
        <f t="shared" si="64"/>
        <v>2.2793404461687681E-2</v>
      </c>
      <c r="AK285" s="58">
        <f t="shared" si="64"/>
        <v>0.11445198836081474</v>
      </c>
      <c r="AL285" s="58">
        <f t="shared" si="64"/>
        <v>4.6071774975751698E-2</v>
      </c>
      <c r="AM285" s="58">
        <f t="shared" si="64"/>
        <v>9.6993210475266732E-4</v>
      </c>
      <c r="AN285" s="58">
        <f t="shared" si="65"/>
        <v>1</v>
      </c>
    </row>
    <row r="286" spans="1:40" ht="23.25" customHeight="1" x14ac:dyDescent="0.15">
      <c r="A286" s="13" t="s">
        <v>532</v>
      </c>
      <c r="B286" s="51">
        <v>1</v>
      </c>
      <c r="C286" s="52" t="s">
        <v>1385</v>
      </c>
      <c r="D286" s="65" t="s">
        <v>534</v>
      </c>
      <c r="E286" s="57">
        <v>81</v>
      </c>
      <c r="F286" s="57">
        <v>74</v>
      </c>
      <c r="G286" s="57">
        <v>24</v>
      </c>
      <c r="H286" s="57">
        <v>22</v>
      </c>
      <c r="I286" s="57">
        <v>15</v>
      </c>
      <c r="J286" s="57">
        <v>14</v>
      </c>
      <c r="K286" s="57">
        <v>19</v>
      </c>
      <c r="L286" s="57">
        <v>36</v>
      </c>
      <c r="M286" s="57">
        <v>31</v>
      </c>
      <c r="N286" s="57">
        <v>10</v>
      </c>
      <c r="O286" s="57">
        <v>38</v>
      </c>
      <c r="P286" s="57">
        <v>13</v>
      </c>
      <c r="Q286" s="57">
        <v>15</v>
      </c>
      <c r="R286" s="57">
        <v>4</v>
      </c>
      <c r="S286" s="57">
        <v>3</v>
      </c>
      <c r="T286" s="57">
        <v>0</v>
      </c>
      <c r="U286" s="57">
        <v>158</v>
      </c>
      <c r="W286" s="52" t="str">
        <f t="shared" si="63"/>
        <v>ゲストハウス、キャンプ場等の簡易宿所、民泊等(N=158）</v>
      </c>
      <c r="X286" s="58">
        <f t="shared" si="64"/>
        <v>0.51265822784810122</v>
      </c>
      <c r="Y286" s="58">
        <f t="shared" si="64"/>
        <v>0.46835443037974683</v>
      </c>
      <c r="Z286" s="58">
        <f t="shared" si="64"/>
        <v>0.15189873417721519</v>
      </c>
      <c r="AA286" s="58">
        <f t="shared" si="64"/>
        <v>0.13924050632911392</v>
      </c>
      <c r="AB286" s="58">
        <f t="shared" si="64"/>
        <v>9.49367088607595E-2</v>
      </c>
      <c r="AC286" s="58">
        <f t="shared" si="64"/>
        <v>8.8607594936708861E-2</v>
      </c>
      <c r="AD286" s="58">
        <f t="shared" si="64"/>
        <v>0.12025316455696203</v>
      </c>
      <c r="AE286" s="58">
        <f t="shared" si="64"/>
        <v>0.22784810126582278</v>
      </c>
      <c r="AF286" s="58">
        <f t="shared" si="64"/>
        <v>0.19620253164556961</v>
      </c>
      <c r="AG286" s="58">
        <f t="shared" si="64"/>
        <v>6.3291139240506333E-2</v>
      </c>
      <c r="AH286" s="58">
        <f t="shared" si="64"/>
        <v>0.24050632911392406</v>
      </c>
      <c r="AI286" s="58">
        <f t="shared" si="64"/>
        <v>8.2278481012658222E-2</v>
      </c>
      <c r="AJ286" s="58">
        <f t="shared" si="64"/>
        <v>9.49367088607595E-2</v>
      </c>
      <c r="AK286" s="58">
        <f t="shared" si="64"/>
        <v>2.5316455696202531E-2</v>
      </c>
      <c r="AL286" s="58">
        <f t="shared" si="64"/>
        <v>1.8987341772151899E-2</v>
      </c>
      <c r="AM286" s="58">
        <f t="shared" si="64"/>
        <v>0</v>
      </c>
      <c r="AN286" s="58">
        <f t="shared" si="65"/>
        <v>1</v>
      </c>
    </row>
    <row r="287" spans="1:40" ht="23.25" customHeight="1" x14ac:dyDescent="0.15">
      <c r="A287" s="13" t="s">
        <v>535</v>
      </c>
      <c r="B287" s="51">
        <v>1</v>
      </c>
      <c r="C287" s="52" t="s">
        <v>1435</v>
      </c>
      <c r="D287" s="65" t="s">
        <v>537</v>
      </c>
      <c r="E287" s="57">
        <v>16</v>
      </c>
      <c r="F287" s="57">
        <v>28</v>
      </c>
      <c r="G287" s="57">
        <v>30</v>
      </c>
      <c r="H287" s="57">
        <v>27</v>
      </c>
      <c r="I287" s="57">
        <v>19</v>
      </c>
      <c r="J287" s="57">
        <v>7</v>
      </c>
      <c r="K287" s="57">
        <v>22</v>
      </c>
      <c r="L287" s="57">
        <v>13</v>
      </c>
      <c r="M287" s="57">
        <v>18</v>
      </c>
      <c r="N287" s="57">
        <v>11</v>
      </c>
      <c r="O287" s="57">
        <v>11</v>
      </c>
      <c r="P287" s="57">
        <v>7</v>
      </c>
      <c r="Q287" s="57">
        <v>15</v>
      </c>
      <c r="R287" s="57">
        <v>0</v>
      </c>
      <c r="S287" s="57">
        <v>0</v>
      </c>
      <c r="T287" s="57">
        <v>0</v>
      </c>
      <c r="U287" s="57">
        <v>85</v>
      </c>
      <c r="W287" s="52" t="str">
        <f t="shared" si="63"/>
        <v>コワーキングスペース、シェアオフィスなどの共有ワークスペース、レンタルオフィスなど(N=85）</v>
      </c>
      <c r="X287" s="58">
        <f t="shared" si="64"/>
        <v>0.18823529411764706</v>
      </c>
      <c r="Y287" s="58">
        <f t="shared" si="64"/>
        <v>0.32941176470588235</v>
      </c>
      <c r="Z287" s="58">
        <f t="shared" si="64"/>
        <v>0.35294117647058826</v>
      </c>
      <c r="AA287" s="58">
        <f t="shared" si="64"/>
        <v>0.31764705882352939</v>
      </c>
      <c r="AB287" s="58">
        <f t="shared" si="64"/>
        <v>0.22352941176470589</v>
      </c>
      <c r="AC287" s="58">
        <f t="shared" si="64"/>
        <v>8.2352941176470587E-2</v>
      </c>
      <c r="AD287" s="58">
        <f t="shared" si="64"/>
        <v>0.25882352941176473</v>
      </c>
      <c r="AE287" s="58">
        <f t="shared" si="64"/>
        <v>0.15294117647058825</v>
      </c>
      <c r="AF287" s="58">
        <f t="shared" si="64"/>
        <v>0.21176470588235294</v>
      </c>
      <c r="AG287" s="58">
        <f t="shared" si="64"/>
        <v>0.12941176470588237</v>
      </c>
      <c r="AH287" s="58">
        <f t="shared" si="64"/>
        <v>0.12941176470588237</v>
      </c>
      <c r="AI287" s="58">
        <f t="shared" si="64"/>
        <v>8.2352941176470587E-2</v>
      </c>
      <c r="AJ287" s="58">
        <f t="shared" si="64"/>
        <v>0.17647058823529413</v>
      </c>
      <c r="AK287" s="58">
        <f t="shared" si="64"/>
        <v>0</v>
      </c>
      <c r="AL287" s="58">
        <f t="shared" si="64"/>
        <v>0</v>
      </c>
      <c r="AM287" s="58">
        <f t="shared" si="64"/>
        <v>0</v>
      </c>
      <c r="AN287" s="58">
        <f t="shared" si="65"/>
        <v>1</v>
      </c>
    </row>
    <row r="288" spans="1:40" ht="23.25" customHeight="1" x14ac:dyDescent="0.15">
      <c r="A288" s="13" t="s">
        <v>538</v>
      </c>
      <c r="B288" s="51">
        <v>1</v>
      </c>
      <c r="C288" s="52" t="s">
        <v>1436</v>
      </c>
      <c r="D288" s="65" t="s">
        <v>540</v>
      </c>
      <c r="E288" s="57">
        <v>56</v>
      </c>
      <c r="F288" s="57">
        <v>64</v>
      </c>
      <c r="G288" s="57">
        <v>176</v>
      </c>
      <c r="H288" s="57">
        <v>46</v>
      </c>
      <c r="I288" s="57">
        <v>45</v>
      </c>
      <c r="J288" s="57">
        <v>7</v>
      </c>
      <c r="K288" s="57">
        <v>23</v>
      </c>
      <c r="L288" s="57">
        <v>27</v>
      </c>
      <c r="M288" s="57">
        <v>37</v>
      </c>
      <c r="N288" s="57">
        <v>28</v>
      </c>
      <c r="O288" s="57">
        <v>36</v>
      </c>
      <c r="P288" s="57">
        <v>9</v>
      </c>
      <c r="Q288" s="57">
        <v>16</v>
      </c>
      <c r="R288" s="57">
        <v>20</v>
      </c>
      <c r="S288" s="57">
        <v>0</v>
      </c>
      <c r="T288" s="57">
        <v>3</v>
      </c>
      <c r="U288" s="57">
        <v>346</v>
      </c>
      <c r="W288" s="52" t="str">
        <f t="shared" si="63"/>
        <v>民間企業等の事業所・オフィス・作業場等(N=346）</v>
      </c>
      <c r="X288" s="58">
        <f t="shared" si="64"/>
        <v>0.16184971098265896</v>
      </c>
      <c r="Y288" s="58">
        <f t="shared" si="64"/>
        <v>0.18497109826589594</v>
      </c>
      <c r="Z288" s="58">
        <f t="shared" si="64"/>
        <v>0.50867052023121384</v>
      </c>
      <c r="AA288" s="58">
        <f t="shared" si="64"/>
        <v>0.13294797687861271</v>
      </c>
      <c r="AB288" s="58">
        <f t="shared" si="64"/>
        <v>0.13005780346820808</v>
      </c>
      <c r="AC288" s="58">
        <f t="shared" si="64"/>
        <v>2.023121387283237E-2</v>
      </c>
      <c r="AD288" s="58">
        <f t="shared" si="64"/>
        <v>6.6473988439306353E-2</v>
      </c>
      <c r="AE288" s="58">
        <f t="shared" si="64"/>
        <v>7.8034682080924858E-2</v>
      </c>
      <c r="AF288" s="58">
        <f t="shared" si="64"/>
        <v>0.1069364161849711</v>
      </c>
      <c r="AG288" s="58">
        <f t="shared" si="64"/>
        <v>8.0924855491329481E-2</v>
      </c>
      <c r="AH288" s="58">
        <f t="shared" si="64"/>
        <v>0.10404624277456648</v>
      </c>
      <c r="AI288" s="58">
        <f t="shared" si="64"/>
        <v>2.6011560693641619E-2</v>
      </c>
      <c r="AJ288" s="58">
        <f t="shared" si="64"/>
        <v>4.6242774566473986E-2</v>
      </c>
      <c r="AK288" s="58">
        <f t="shared" si="64"/>
        <v>5.7803468208092484E-2</v>
      </c>
      <c r="AL288" s="58">
        <f t="shared" si="64"/>
        <v>0</v>
      </c>
      <c r="AM288" s="58">
        <f t="shared" si="64"/>
        <v>8.670520231213872E-3</v>
      </c>
      <c r="AN288" s="58">
        <f t="shared" si="65"/>
        <v>1</v>
      </c>
    </row>
    <row r="289" spans="1:42" ht="23.25" customHeight="1" x14ac:dyDescent="0.15">
      <c r="A289" s="13" t="s">
        <v>541</v>
      </c>
      <c r="B289" s="51">
        <v>1</v>
      </c>
      <c r="C289" s="52" t="s">
        <v>1437</v>
      </c>
      <c r="D289" s="65" t="s">
        <v>543</v>
      </c>
      <c r="E289" s="57">
        <v>23</v>
      </c>
      <c r="F289" s="57">
        <v>23</v>
      </c>
      <c r="G289" s="57">
        <v>7</v>
      </c>
      <c r="H289" s="57">
        <v>9</v>
      </c>
      <c r="I289" s="57">
        <v>9</v>
      </c>
      <c r="J289" s="57">
        <v>24</v>
      </c>
      <c r="K289" s="57">
        <v>9</v>
      </c>
      <c r="L289" s="57">
        <v>12</v>
      </c>
      <c r="M289" s="57">
        <v>14</v>
      </c>
      <c r="N289" s="57">
        <v>5</v>
      </c>
      <c r="O289" s="57">
        <v>9</v>
      </c>
      <c r="P289" s="57">
        <v>3</v>
      </c>
      <c r="Q289" s="57">
        <v>8</v>
      </c>
      <c r="R289" s="57">
        <v>1</v>
      </c>
      <c r="S289" s="57">
        <v>0</v>
      </c>
      <c r="T289" s="57">
        <v>0</v>
      </c>
      <c r="U289" s="57">
        <v>65</v>
      </c>
      <c r="W289" s="52" t="str">
        <f t="shared" si="63"/>
        <v>農林漁業等に関連する施設や現場等(N=65）</v>
      </c>
      <c r="X289" s="58">
        <f t="shared" si="64"/>
        <v>0.35384615384615387</v>
      </c>
      <c r="Y289" s="58">
        <f t="shared" si="64"/>
        <v>0.35384615384615387</v>
      </c>
      <c r="Z289" s="58">
        <f t="shared" si="64"/>
        <v>0.1076923076923077</v>
      </c>
      <c r="AA289" s="58">
        <f t="shared" si="64"/>
        <v>0.13846153846153847</v>
      </c>
      <c r="AB289" s="58">
        <f t="shared" si="64"/>
        <v>0.13846153846153847</v>
      </c>
      <c r="AC289" s="58">
        <f t="shared" si="64"/>
        <v>0.36923076923076925</v>
      </c>
      <c r="AD289" s="58">
        <f t="shared" si="64"/>
        <v>0.13846153846153847</v>
      </c>
      <c r="AE289" s="58">
        <f t="shared" si="64"/>
        <v>0.18461538461538463</v>
      </c>
      <c r="AF289" s="58">
        <f t="shared" si="64"/>
        <v>0.2153846153846154</v>
      </c>
      <c r="AG289" s="58">
        <f t="shared" si="64"/>
        <v>7.6923076923076927E-2</v>
      </c>
      <c r="AH289" s="58">
        <f t="shared" si="64"/>
        <v>0.13846153846153847</v>
      </c>
      <c r="AI289" s="58">
        <f t="shared" si="64"/>
        <v>4.6153846153846156E-2</v>
      </c>
      <c r="AJ289" s="58">
        <f t="shared" si="64"/>
        <v>0.12307692307692308</v>
      </c>
      <c r="AK289" s="58">
        <f t="shared" si="64"/>
        <v>1.5384615384615385E-2</v>
      </c>
      <c r="AL289" s="58">
        <f t="shared" si="64"/>
        <v>0</v>
      </c>
      <c r="AM289" s="58">
        <f t="shared" si="64"/>
        <v>0</v>
      </c>
      <c r="AN289" s="58">
        <f t="shared" si="65"/>
        <v>1</v>
      </c>
    </row>
    <row r="290" spans="1:42" ht="23.25" customHeight="1" x14ac:dyDescent="0.15">
      <c r="A290" s="13" t="s">
        <v>544</v>
      </c>
      <c r="B290" s="51">
        <v>1</v>
      </c>
      <c r="C290" s="52" t="s">
        <v>1438</v>
      </c>
      <c r="D290" s="65" t="s">
        <v>546</v>
      </c>
      <c r="E290" s="57">
        <v>14</v>
      </c>
      <c r="F290" s="57">
        <v>22</v>
      </c>
      <c r="G290" s="57">
        <v>23</v>
      </c>
      <c r="H290" s="57">
        <v>12</v>
      </c>
      <c r="I290" s="57">
        <v>9</v>
      </c>
      <c r="J290" s="57">
        <v>5</v>
      </c>
      <c r="K290" s="57">
        <v>11</v>
      </c>
      <c r="L290" s="57">
        <v>12</v>
      </c>
      <c r="M290" s="57">
        <v>25</v>
      </c>
      <c r="N290" s="57">
        <v>23</v>
      </c>
      <c r="O290" s="57">
        <v>16</v>
      </c>
      <c r="P290" s="57">
        <v>13</v>
      </c>
      <c r="Q290" s="57">
        <v>14</v>
      </c>
      <c r="R290" s="57">
        <v>1</v>
      </c>
      <c r="S290" s="57">
        <v>0</v>
      </c>
      <c r="T290" s="57">
        <v>0</v>
      </c>
      <c r="U290" s="57">
        <v>79</v>
      </c>
      <c r="W290" s="52" t="str">
        <f t="shared" si="63"/>
        <v>所属団体等の設けているサテライトオフィス(N=79）</v>
      </c>
      <c r="X290" s="58">
        <f t="shared" si="64"/>
        <v>0.17721518987341772</v>
      </c>
      <c r="Y290" s="58">
        <f t="shared" si="64"/>
        <v>0.27848101265822783</v>
      </c>
      <c r="Z290" s="58">
        <f t="shared" si="64"/>
        <v>0.29113924050632911</v>
      </c>
      <c r="AA290" s="58">
        <f t="shared" si="64"/>
        <v>0.15189873417721519</v>
      </c>
      <c r="AB290" s="58">
        <f t="shared" si="64"/>
        <v>0.11392405063291139</v>
      </c>
      <c r="AC290" s="58">
        <f t="shared" si="64"/>
        <v>6.3291139240506333E-2</v>
      </c>
      <c r="AD290" s="58">
        <f t="shared" si="64"/>
        <v>0.13924050632911392</v>
      </c>
      <c r="AE290" s="58">
        <f t="shared" si="64"/>
        <v>0.15189873417721519</v>
      </c>
      <c r="AF290" s="58">
        <f t="shared" si="64"/>
        <v>0.31645569620253167</v>
      </c>
      <c r="AG290" s="58">
        <f t="shared" si="64"/>
        <v>0.29113924050632911</v>
      </c>
      <c r="AH290" s="58">
        <f t="shared" si="64"/>
        <v>0.20253164556962025</v>
      </c>
      <c r="AI290" s="58">
        <f t="shared" si="64"/>
        <v>0.16455696202531644</v>
      </c>
      <c r="AJ290" s="58">
        <f t="shared" si="64"/>
        <v>0.17721518987341772</v>
      </c>
      <c r="AK290" s="58">
        <f t="shared" si="64"/>
        <v>1.2658227848101266E-2</v>
      </c>
      <c r="AL290" s="58">
        <f t="shared" si="64"/>
        <v>0</v>
      </c>
      <c r="AM290" s="58">
        <f t="shared" si="64"/>
        <v>0</v>
      </c>
      <c r="AN290" s="58">
        <f t="shared" si="65"/>
        <v>1</v>
      </c>
    </row>
    <row r="291" spans="1:42" ht="23.25" customHeight="1" x14ac:dyDescent="0.15">
      <c r="A291" s="13" t="s">
        <v>547</v>
      </c>
      <c r="B291" s="51">
        <v>1</v>
      </c>
      <c r="C291" s="52" t="s">
        <v>1439</v>
      </c>
      <c r="D291" s="65" t="s">
        <v>549</v>
      </c>
      <c r="E291" s="57">
        <v>71</v>
      </c>
      <c r="F291" s="57">
        <v>98</v>
      </c>
      <c r="G291" s="57">
        <v>20</v>
      </c>
      <c r="H291" s="57">
        <v>13</v>
      </c>
      <c r="I291" s="57">
        <v>9</v>
      </c>
      <c r="J291" s="57">
        <v>6</v>
      </c>
      <c r="K291" s="57">
        <v>19</v>
      </c>
      <c r="L291" s="57">
        <v>49</v>
      </c>
      <c r="M291" s="57">
        <v>83</v>
      </c>
      <c r="N291" s="57">
        <v>47</v>
      </c>
      <c r="O291" s="57">
        <v>74</v>
      </c>
      <c r="P291" s="57">
        <v>41</v>
      </c>
      <c r="Q291" s="57">
        <v>31</v>
      </c>
      <c r="R291" s="57">
        <v>10</v>
      </c>
      <c r="S291" s="57">
        <v>2</v>
      </c>
      <c r="T291" s="57">
        <v>0</v>
      </c>
      <c r="U291" s="57">
        <v>236</v>
      </c>
      <c r="W291" s="52" t="str">
        <f t="shared" si="63"/>
        <v>コミュニティスペース等の地域の交流拠点施設（コミュニティカフェ等を含む）(N=236）</v>
      </c>
      <c r="X291" s="58">
        <f t="shared" si="64"/>
        <v>0.30084745762711862</v>
      </c>
      <c r="Y291" s="58">
        <f t="shared" si="64"/>
        <v>0.4152542372881356</v>
      </c>
      <c r="Z291" s="58">
        <f t="shared" si="64"/>
        <v>8.4745762711864403E-2</v>
      </c>
      <c r="AA291" s="58">
        <f t="shared" si="64"/>
        <v>5.5084745762711863E-2</v>
      </c>
      <c r="AB291" s="58">
        <f t="shared" si="64"/>
        <v>3.8135593220338986E-2</v>
      </c>
      <c r="AC291" s="58">
        <f t="shared" si="64"/>
        <v>2.5423728813559324E-2</v>
      </c>
      <c r="AD291" s="58">
        <f t="shared" si="64"/>
        <v>8.050847457627118E-2</v>
      </c>
      <c r="AE291" s="58">
        <f t="shared" si="64"/>
        <v>0.2076271186440678</v>
      </c>
      <c r="AF291" s="58">
        <f t="shared" si="64"/>
        <v>0.35169491525423729</v>
      </c>
      <c r="AG291" s="58">
        <f t="shared" si="64"/>
        <v>0.19915254237288135</v>
      </c>
      <c r="AH291" s="58">
        <f t="shared" si="64"/>
        <v>0.3135593220338983</v>
      </c>
      <c r="AI291" s="58">
        <f t="shared" si="64"/>
        <v>0.17372881355932204</v>
      </c>
      <c r="AJ291" s="58">
        <f t="shared" si="64"/>
        <v>0.13135593220338984</v>
      </c>
      <c r="AK291" s="58">
        <f t="shared" si="64"/>
        <v>4.2372881355932202E-2</v>
      </c>
      <c r="AL291" s="58">
        <f t="shared" si="64"/>
        <v>8.4745762711864406E-3</v>
      </c>
      <c r="AM291" s="58">
        <f t="shared" si="64"/>
        <v>0</v>
      </c>
      <c r="AN291" s="58">
        <f t="shared" si="65"/>
        <v>1</v>
      </c>
    </row>
    <row r="292" spans="1:42" ht="23.25" customHeight="1" x14ac:dyDescent="0.15">
      <c r="A292" s="13" t="s">
        <v>550</v>
      </c>
      <c r="B292" s="51">
        <v>1</v>
      </c>
      <c r="C292" s="52" t="s">
        <v>1440</v>
      </c>
      <c r="D292" s="65" t="s">
        <v>552</v>
      </c>
      <c r="E292" s="57">
        <v>118</v>
      </c>
      <c r="F292" s="57">
        <v>175</v>
      </c>
      <c r="G292" s="57">
        <v>50</v>
      </c>
      <c r="H292" s="57">
        <v>33</v>
      </c>
      <c r="I292" s="57">
        <v>13</v>
      </c>
      <c r="J292" s="57">
        <v>8</v>
      </c>
      <c r="K292" s="57">
        <v>19</v>
      </c>
      <c r="L292" s="57">
        <v>100</v>
      </c>
      <c r="M292" s="57">
        <v>133</v>
      </c>
      <c r="N292" s="57">
        <v>128</v>
      </c>
      <c r="O292" s="57">
        <v>99</v>
      </c>
      <c r="P292" s="57">
        <v>53</v>
      </c>
      <c r="Q292" s="57">
        <v>47</v>
      </c>
      <c r="R292" s="57">
        <v>34</v>
      </c>
      <c r="S292" s="57">
        <v>8</v>
      </c>
      <c r="T292" s="57">
        <v>4</v>
      </c>
      <c r="U292" s="57">
        <v>475</v>
      </c>
      <c r="W292" s="52" t="str">
        <f t="shared" si="63"/>
        <v>役場、会館・集会所、図書館、学校、産業支援施設などの公共的な施設(N=475）</v>
      </c>
      <c r="X292" s="58">
        <f t="shared" si="64"/>
        <v>0.24842105263157896</v>
      </c>
      <c r="Y292" s="58">
        <f t="shared" si="64"/>
        <v>0.36842105263157893</v>
      </c>
      <c r="Z292" s="58">
        <f t="shared" si="64"/>
        <v>0.10526315789473684</v>
      </c>
      <c r="AA292" s="58">
        <f t="shared" si="64"/>
        <v>6.9473684210526312E-2</v>
      </c>
      <c r="AB292" s="58">
        <f t="shared" si="64"/>
        <v>2.736842105263158E-2</v>
      </c>
      <c r="AC292" s="58">
        <f t="shared" si="64"/>
        <v>1.6842105263157894E-2</v>
      </c>
      <c r="AD292" s="58">
        <f t="shared" si="64"/>
        <v>0.04</v>
      </c>
      <c r="AE292" s="58">
        <f t="shared" si="64"/>
        <v>0.21052631578947367</v>
      </c>
      <c r="AF292" s="58">
        <f t="shared" si="64"/>
        <v>0.28000000000000003</v>
      </c>
      <c r="AG292" s="58">
        <f t="shared" si="64"/>
        <v>0.26947368421052631</v>
      </c>
      <c r="AH292" s="58">
        <f t="shared" si="64"/>
        <v>0.20842105263157895</v>
      </c>
      <c r="AI292" s="58">
        <f t="shared" si="64"/>
        <v>0.11157894736842106</v>
      </c>
      <c r="AJ292" s="58">
        <f t="shared" si="64"/>
        <v>9.8947368421052631E-2</v>
      </c>
      <c r="AK292" s="58">
        <f t="shared" si="64"/>
        <v>7.1578947368421048E-2</v>
      </c>
      <c r="AL292" s="58">
        <f t="shared" si="64"/>
        <v>1.6842105263157894E-2</v>
      </c>
      <c r="AM292" s="58">
        <f t="shared" si="64"/>
        <v>8.4210526315789472E-3</v>
      </c>
      <c r="AN292" s="58">
        <f t="shared" si="65"/>
        <v>1</v>
      </c>
    </row>
    <row r="293" spans="1:42" ht="23.25" customHeight="1" x14ac:dyDescent="0.15">
      <c r="A293" s="13" t="s">
        <v>553</v>
      </c>
      <c r="B293" s="51">
        <v>1</v>
      </c>
      <c r="C293" s="52" t="s">
        <v>1441</v>
      </c>
      <c r="D293" s="65" t="s">
        <v>555</v>
      </c>
      <c r="E293" s="57">
        <v>331</v>
      </c>
      <c r="F293" s="57">
        <v>234</v>
      </c>
      <c r="G293" s="57">
        <v>50</v>
      </c>
      <c r="H293" s="57">
        <v>25</v>
      </c>
      <c r="I293" s="57">
        <v>16</v>
      </c>
      <c r="J293" s="57">
        <v>4</v>
      </c>
      <c r="K293" s="57">
        <v>6</v>
      </c>
      <c r="L293" s="57">
        <v>46</v>
      </c>
      <c r="M293" s="57">
        <v>36</v>
      </c>
      <c r="N293" s="57">
        <v>33</v>
      </c>
      <c r="O293" s="57">
        <v>50</v>
      </c>
      <c r="P293" s="57">
        <v>9</v>
      </c>
      <c r="Q293" s="57">
        <v>18</v>
      </c>
      <c r="R293" s="57">
        <v>468</v>
      </c>
      <c r="S293" s="57">
        <v>41</v>
      </c>
      <c r="T293" s="57">
        <v>1</v>
      </c>
      <c r="U293" s="57">
        <v>1119</v>
      </c>
      <c r="W293" s="52" t="str">
        <f t="shared" si="63"/>
        <v>特になし(N=1119）</v>
      </c>
      <c r="X293" s="58">
        <f t="shared" si="64"/>
        <v>0.29579982126899018</v>
      </c>
      <c r="Y293" s="58">
        <f t="shared" si="64"/>
        <v>0.20911528150134048</v>
      </c>
      <c r="Z293" s="58">
        <f t="shared" si="64"/>
        <v>4.4682752457551385E-2</v>
      </c>
      <c r="AA293" s="58">
        <f t="shared" si="64"/>
        <v>2.2341376228775692E-2</v>
      </c>
      <c r="AB293" s="58">
        <f t="shared" si="64"/>
        <v>1.4298480786416443E-2</v>
      </c>
      <c r="AC293" s="58">
        <f t="shared" si="64"/>
        <v>3.5746201966041107E-3</v>
      </c>
      <c r="AD293" s="58">
        <f t="shared" si="64"/>
        <v>5.3619302949061663E-3</v>
      </c>
      <c r="AE293" s="58">
        <f t="shared" si="64"/>
        <v>4.1108132260947276E-2</v>
      </c>
      <c r="AF293" s="58">
        <f t="shared" si="64"/>
        <v>3.2171581769436998E-2</v>
      </c>
      <c r="AG293" s="58">
        <f t="shared" si="64"/>
        <v>2.9490616621983913E-2</v>
      </c>
      <c r="AH293" s="58">
        <f t="shared" si="64"/>
        <v>4.4682752457551385E-2</v>
      </c>
      <c r="AI293" s="58">
        <f t="shared" si="64"/>
        <v>8.0428954423592495E-3</v>
      </c>
      <c r="AJ293" s="58">
        <f t="shared" si="64"/>
        <v>1.6085790884718499E-2</v>
      </c>
      <c r="AK293" s="58">
        <f t="shared" si="64"/>
        <v>0.41823056300268097</v>
      </c>
      <c r="AL293" s="58">
        <f t="shared" si="64"/>
        <v>3.6639857015192137E-2</v>
      </c>
      <c r="AM293" s="58">
        <f t="shared" si="64"/>
        <v>8.9365504915102768E-4</v>
      </c>
      <c r="AN293" s="58">
        <f t="shared" si="65"/>
        <v>1</v>
      </c>
    </row>
    <row r="294" spans="1:42" ht="23.25" customHeight="1" x14ac:dyDescent="0.15">
      <c r="A294" s="13" t="s">
        <v>556</v>
      </c>
      <c r="B294" s="51">
        <v>1</v>
      </c>
      <c r="C294" s="52" t="s">
        <v>557</v>
      </c>
      <c r="D294" s="65" t="s">
        <v>558</v>
      </c>
      <c r="E294" s="57">
        <v>45</v>
      </c>
      <c r="F294" s="57">
        <v>51</v>
      </c>
      <c r="G294" s="57">
        <v>2</v>
      </c>
      <c r="H294" s="57">
        <v>2</v>
      </c>
      <c r="I294" s="57">
        <v>1</v>
      </c>
      <c r="J294" s="57">
        <v>0</v>
      </c>
      <c r="K294" s="57">
        <v>0</v>
      </c>
      <c r="L294" s="57">
        <v>10</v>
      </c>
      <c r="M294" s="57">
        <v>2</v>
      </c>
      <c r="N294" s="57">
        <v>3</v>
      </c>
      <c r="O294" s="57">
        <v>17</v>
      </c>
      <c r="P294" s="57">
        <v>2</v>
      </c>
      <c r="Q294" s="57">
        <v>1</v>
      </c>
      <c r="R294" s="57">
        <v>10</v>
      </c>
      <c r="S294" s="57">
        <v>25</v>
      </c>
      <c r="T294" s="57">
        <v>10</v>
      </c>
      <c r="U294" s="57">
        <v>128</v>
      </c>
      <c r="W294" s="52" t="str">
        <f t="shared" si="63"/>
        <v>商業・サービス施設、レジャー施設など(N=128）</v>
      </c>
      <c r="X294" s="58">
        <f t="shared" si="64"/>
        <v>0.3515625</v>
      </c>
      <c r="Y294" s="58">
        <f t="shared" si="64"/>
        <v>0.3984375</v>
      </c>
      <c r="Z294" s="58">
        <f t="shared" si="64"/>
        <v>1.5625E-2</v>
      </c>
      <c r="AA294" s="58">
        <f t="shared" si="64"/>
        <v>1.5625E-2</v>
      </c>
      <c r="AB294" s="58">
        <f t="shared" si="64"/>
        <v>7.8125E-3</v>
      </c>
      <c r="AC294" s="58">
        <f t="shared" si="64"/>
        <v>0</v>
      </c>
      <c r="AD294" s="58">
        <f t="shared" si="64"/>
        <v>0</v>
      </c>
      <c r="AE294" s="58">
        <f t="shared" si="64"/>
        <v>7.8125E-2</v>
      </c>
      <c r="AF294" s="58">
        <f t="shared" si="64"/>
        <v>1.5625E-2</v>
      </c>
      <c r="AG294" s="58">
        <f t="shared" si="64"/>
        <v>2.34375E-2</v>
      </c>
      <c r="AH294" s="58">
        <f t="shared" si="64"/>
        <v>0.1328125</v>
      </c>
      <c r="AI294" s="58">
        <f t="shared" si="64"/>
        <v>1.5625E-2</v>
      </c>
      <c r="AJ294" s="58">
        <f t="shared" si="64"/>
        <v>7.8125E-3</v>
      </c>
      <c r="AK294" s="58">
        <f t="shared" si="64"/>
        <v>7.8125E-2</v>
      </c>
      <c r="AL294" s="58">
        <f t="shared" si="64"/>
        <v>0.1953125</v>
      </c>
      <c r="AM294" s="58">
        <f t="shared" si="64"/>
        <v>7.8125E-2</v>
      </c>
      <c r="AN294" s="58">
        <f t="shared" si="65"/>
        <v>1</v>
      </c>
    </row>
    <row r="295" spans="1:42" ht="23.25" customHeight="1" x14ac:dyDescent="0.15">
      <c r="A295" s="13" t="s">
        <v>559</v>
      </c>
      <c r="B295" s="51">
        <v>1</v>
      </c>
      <c r="C295" s="52" t="s">
        <v>560</v>
      </c>
      <c r="D295" s="65" t="s">
        <v>561</v>
      </c>
      <c r="E295" s="57">
        <v>2</v>
      </c>
      <c r="F295" s="57">
        <v>3</v>
      </c>
      <c r="G295" s="57">
        <v>0</v>
      </c>
      <c r="H295" s="57">
        <v>0</v>
      </c>
      <c r="I295" s="57">
        <v>0</v>
      </c>
      <c r="J295" s="57">
        <v>0</v>
      </c>
      <c r="K295" s="57">
        <v>0</v>
      </c>
      <c r="L295" s="57">
        <v>0</v>
      </c>
      <c r="M295" s="57">
        <v>2</v>
      </c>
      <c r="N295" s="57">
        <v>1</v>
      </c>
      <c r="O295" s="57">
        <v>0</v>
      </c>
      <c r="P295" s="57">
        <v>0</v>
      </c>
      <c r="Q295" s="57">
        <v>0</v>
      </c>
      <c r="R295" s="57">
        <v>10</v>
      </c>
      <c r="S295" s="57">
        <v>4</v>
      </c>
      <c r="T295" s="57">
        <v>3</v>
      </c>
      <c r="U295" s="57">
        <v>21</v>
      </c>
      <c r="W295" s="52" t="str">
        <f t="shared" si="63"/>
        <v>医療・福祉施設など(N=21）</v>
      </c>
      <c r="X295" s="58">
        <f t="shared" si="64"/>
        <v>9.5238095238095233E-2</v>
      </c>
      <c r="Y295" s="58">
        <f t="shared" si="64"/>
        <v>0.14285714285714285</v>
      </c>
      <c r="Z295" s="58">
        <f t="shared" si="64"/>
        <v>0</v>
      </c>
      <c r="AA295" s="58">
        <f t="shared" si="64"/>
        <v>0</v>
      </c>
      <c r="AB295" s="58">
        <f t="shared" si="64"/>
        <v>0</v>
      </c>
      <c r="AC295" s="58">
        <f t="shared" si="64"/>
        <v>0</v>
      </c>
      <c r="AD295" s="58">
        <f t="shared" si="64"/>
        <v>0</v>
      </c>
      <c r="AE295" s="58">
        <f t="shared" si="64"/>
        <v>0</v>
      </c>
      <c r="AF295" s="58">
        <f t="shared" si="64"/>
        <v>9.5238095238095233E-2</v>
      </c>
      <c r="AG295" s="58">
        <f t="shared" si="64"/>
        <v>4.7619047619047616E-2</v>
      </c>
      <c r="AH295" s="58">
        <f t="shared" si="64"/>
        <v>0</v>
      </c>
      <c r="AI295" s="58">
        <f t="shared" si="64"/>
        <v>0</v>
      </c>
      <c r="AJ295" s="58">
        <f t="shared" si="64"/>
        <v>0</v>
      </c>
      <c r="AK295" s="58">
        <f t="shared" si="64"/>
        <v>0.47619047619047616</v>
      </c>
      <c r="AL295" s="58">
        <f t="shared" si="64"/>
        <v>0.19047619047619047</v>
      </c>
      <c r="AM295" s="58">
        <f t="shared" ref="AM295:AM297" si="66">+T295/$U295</f>
        <v>0.14285714285714285</v>
      </c>
      <c r="AN295" s="58">
        <f t="shared" si="65"/>
        <v>1</v>
      </c>
    </row>
    <row r="296" spans="1:42" ht="23.25" customHeight="1" x14ac:dyDescent="0.15">
      <c r="A296" s="13" t="s">
        <v>562</v>
      </c>
      <c r="B296" s="51">
        <v>1</v>
      </c>
      <c r="C296" s="52" t="s">
        <v>563</v>
      </c>
      <c r="D296" s="65" t="s">
        <v>564</v>
      </c>
      <c r="E296" s="57">
        <v>8</v>
      </c>
      <c r="F296" s="57">
        <v>8</v>
      </c>
      <c r="G296" s="57">
        <v>0</v>
      </c>
      <c r="H296" s="57">
        <v>1</v>
      </c>
      <c r="I296" s="57">
        <v>0</v>
      </c>
      <c r="J296" s="57">
        <v>0</v>
      </c>
      <c r="K296" s="57">
        <v>0</v>
      </c>
      <c r="L296" s="57">
        <v>5</v>
      </c>
      <c r="M296" s="57">
        <v>3</v>
      </c>
      <c r="N296" s="57">
        <v>3</v>
      </c>
      <c r="O296" s="57">
        <v>4</v>
      </c>
      <c r="P296" s="57">
        <v>1</v>
      </c>
      <c r="Q296" s="57">
        <v>1</v>
      </c>
      <c r="R296" s="57">
        <v>1</v>
      </c>
      <c r="S296" s="57">
        <v>21</v>
      </c>
      <c r="T296" s="57">
        <v>0</v>
      </c>
      <c r="U296" s="57">
        <v>39</v>
      </c>
      <c r="W296" s="52" t="str">
        <f t="shared" si="63"/>
        <v>墓地、寺社、宗教施設(N=39）</v>
      </c>
      <c r="X296" s="58">
        <f t="shared" ref="X296:AL297" si="67">+E296/$U296</f>
        <v>0.20512820512820512</v>
      </c>
      <c r="Y296" s="58">
        <f t="shared" si="67"/>
        <v>0.20512820512820512</v>
      </c>
      <c r="Z296" s="58">
        <f t="shared" si="67"/>
        <v>0</v>
      </c>
      <c r="AA296" s="58">
        <f t="shared" si="67"/>
        <v>2.564102564102564E-2</v>
      </c>
      <c r="AB296" s="58">
        <f t="shared" si="67"/>
        <v>0</v>
      </c>
      <c r="AC296" s="58">
        <f t="shared" si="67"/>
        <v>0</v>
      </c>
      <c r="AD296" s="58">
        <f t="shared" si="67"/>
        <v>0</v>
      </c>
      <c r="AE296" s="58">
        <f t="shared" si="67"/>
        <v>0.12820512820512819</v>
      </c>
      <c r="AF296" s="58">
        <f t="shared" si="67"/>
        <v>7.6923076923076927E-2</v>
      </c>
      <c r="AG296" s="58">
        <f t="shared" si="67"/>
        <v>7.6923076923076927E-2</v>
      </c>
      <c r="AH296" s="58">
        <f t="shared" si="67"/>
        <v>0.10256410256410256</v>
      </c>
      <c r="AI296" s="58">
        <f t="shared" si="67"/>
        <v>2.564102564102564E-2</v>
      </c>
      <c r="AJ296" s="58">
        <f t="shared" si="67"/>
        <v>2.564102564102564E-2</v>
      </c>
      <c r="AK296" s="58">
        <f t="shared" si="67"/>
        <v>2.564102564102564E-2</v>
      </c>
      <c r="AL296" s="58">
        <f t="shared" si="67"/>
        <v>0.53846153846153844</v>
      </c>
      <c r="AM296" s="58">
        <f t="shared" si="66"/>
        <v>0</v>
      </c>
      <c r="AN296" s="58">
        <f t="shared" si="65"/>
        <v>1</v>
      </c>
    </row>
    <row r="297" spans="1:42" ht="23.25" customHeight="1" x14ac:dyDescent="0.15">
      <c r="A297" s="13" t="s">
        <v>565</v>
      </c>
      <c r="B297" s="51">
        <v>1</v>
      </c>
      <c r="C297" s="52" t="s">
        <v>566</v>
      </c>
      <c r="D297" s="65" t="s">
        <v>567</v>
      </c>
      <c r="E297" s="57">
        <v>4</v>
      </c>
      <c r="F297" s="57">
        <v>5</v>
      </c>
      <c r="G297" s="57">
        <v>0</v>
      </c>
      <c r="H297" s="57">
        <v>0</v>
      </c>
      <c r="I297" s="57">
        <v>0</v>
      </c>
      <c r="J297" s="57">
        <v>0</v>
      </c>
      <c r="K297" s="57">
        <v>0</v>
      </c>
      <c r="L297" s="57">
        <v>0</v>
      </c>
      <c r="M297" s="57">
        <v>0</v>
      </c>
      <c r="N297" s="57">
        <v>0</v>
      </c>
      <c r="O297" s="57">
        <v>1</v>
      </c>
      <c r="P297" s="57">
        <v>0</v>
      </c>
      <c r="Q297" s="57">
        <v>0</v>
      </c>
      <c r="R297" s="57">
        <v>2</v>
      </c>
      <c r="S297" s="57">
        <v>1</v>
      </c>
      <c r="T297" s="57">
        <v>0</v>
      </c>
      <c r="U297" s="57">
        <v>9</v>
      </c>
      <c r="W297" s="52" t="str">
        <f t="shared" si="63"/>
        <v>その他、不明(N=9）</v>
      </c>
      <c r="X297" s="58">
        <f t="shared" si="67"/>
        <v>0.44444444444444442</v>
      </c>
      <c r="Y297" s="58">
        <f t="shared" si="67"/>
        <v>0.55555555555555558</v>
      </c>
      <c r="Z297" s="58">
        <f t="shared" si="67"/>
        <v>0</v>
      </c>
      <c r="AA297" s="58">
        <f t="shared" si="67"/>
        <v>0</v>
      </c>
      <c r="AB297" s="58">
        <f t="shared" si="67"/>
        <v>0</v>
      </c>
      <c r="AC297" s="58">
        <f t="shared" si="67"/>
        <v>0</v>
      </c>
      <c r="AD297" s="58">
        <f t="shared" si="67"/>
        <v>0</v>
      </c>
      <c r="AE297" s="58">
        <f t="shared" si="67"/>
        <v>0</v>
      </c>
      <c r="AF297" s="58">
        <f t="shared" si="67"/>
        <v>0</v>
      </c>
      <c r="AG297" s="58">
        <f t="shared" si="67"/>
        <v>0</v>
      </c>
      <c r="AH297" s="58">
        <f t="shared" si="67"/>
        <v>0.1111111111111111</v>
      </c>
      <c r="AI297" s="58">
        <f t="shared" si="67"/>
        <v>0</v>
      </c>
      <c r="AJ297" s="58">
        <f t="shared" si="67"/>
        <v>0</v>
      </c>
      <c r="AK297" s="58">
        <f t="shared" si="67"/>
        <v>0.22222222222222221</v>
      </c>
      <c r="AL297" s="58">
        <f t="shared" si="67"/>
        <v>0.1111111111111111</v>
      </c>
      <c r="AM297" s="58">
        <f t="shared" si="66"/>
        <v>0</v>
      </c>
      <c r="AN297" s="58">
        <f t="shared" si="65"/>
        <v>1</v>
      </c>
    </row>
    <row r="298" spans="1:42" x14ac:dyDescent="0.15">
      <c r="P298" s="59"/>
      <c r="Q298" s="59"/>
      <c r="R298" s="59"/>
      <c r="S298" s="59"/>
      <c r="T298" s="59"/>
      <c r="U298" s="59"/>
      <c r="AB298" s="61"/>
      <c r="AI298" s="61"/>
      <c r="AJ298" s="61"/>
      <c r="AK298" s="61"/>
      <c r="AL298" s="61"/>
      <c r="AM298" s="61"/>
      <c r="AN298" s="61"/>
      <c r="AP298" s="46"/>
    </row>
    <row r="299" spans="1:42" x14ac:dyDescent="0.15">
      <c r="C299" s="60"/>
      <c r="P299" s="59"/>
      <c r="Q299" s="59"/>
      <c r="R299" s="59"/>
      <c r="S299" s="59"/>
      <c r="T299" s="59"/>
      <c r="U299" s="59" t="s">
        <v>1381</v>
      </c>
      <c r="W299" s="60"/>
      <c r="AB299" s="61"/>
      <c r="AI299" s="61"/>
      <c r="AJ299" s="61"/>
      <c r="AK299" s="61"/>
      <c r="AL299" s="61"/>
      <c r="AM299" s="61"/>
      <c r="AN299" s="62"/>
    </row>
    <row r="300" spans="1:42" ht="12" customHeight="1" x14ac:dyDescent="0.15">
      <c r="C300" s="130" t="s">
        <v>568</v>
      </c>
      <c r="E300" s="89"/>
      <c r="F300" s="89"/>
      <c r="G300" s="89"/>
      <c r="H300" s="89"/>
      <c r="I300" s="89"/>
      <c r="J300" s="89"/>
      <c r="K300" s="89"/>
      <c r="L300" s="89"/>
      <c r="M300" s="89"/>
      <c r="N300" s="89"/>
      <c r="O300" s="89"/>
      <c r="P300" s="89"/>
      <c r="Q300" s="89"/>
      <c r="R300" s="89"/>
      <c r="S300" s="89"/>
      <c r="T300" s="89"/>
      <c r="U300" s="89"/>
      <c r="W300" s="136" t="str">
        <f>+C300</f>
        <v>＜訪問先での過ごし方＞</v>
      </c>
      <c r="X300" s="89"/>
      <c r="Y300" s="89"/>
      <c r="Z300" s="89"/>
      <c r="AA300" s="89"/>
      <c r="AB300" s="89"/>
      <c r="AC300" s="89"/>
      <c r="AD300" s="89"/>
      <c r="AE300" s="89"/>
      <c r="AF300" s="89"/>
      <c r="AG300" s="89"/>
      <c r="AH300" s="89"/>
      <c r="AI300" s="89"/>
      <c r="AJ300" s="89"/>
      <c r="AK300" s="89"/>
      <c r="AL300" s="89"/>
      <c r="AM300" s="89"/>
      <c r="AN300" s="89"/>
    </row>
    <row r="301" spans="1:42" ht="101.25" x14ac:dyDescent="0.15">
      <c r="A301" s="13" t="s">
        <v>569</v>
      </c>
      <c r="B301" s="83" t="s">
        <v>570</v>
      </c>
      <c r="C301" s="131"/>
      <c r="E301" s="90" t="s">
        <v>1012</v>
      </c>
      <c r="F301" s="90" t="s">
        <v>1013</v>
      </c>
      <c r="G301" s="90" t="s">
        <v>1014</v>
      </c>
      <c r="H301" s="90" t="s">
        <v>1015</v>
      </c>
      <c r="I301" s="90" t="s">
        <v>1016</v>
      </c>
      <c r="J301" s="90" t="s">
        <v>1017</v>
      </c>
      <c r="K301" s="90" t="s">
        <v>1018</v>
      </c>
      <c r="L301" s="90" t="s">
        <v>1019</v>
      </c>
      <c r="M301" s="90" t="s">
        <v>1020</v>
      </c>
      <c r="N301" s="90" t="s">
        <v>1021</v>
      </c>
      <c r="O301" s="90" t="s">
        <v>1022</v>
      </c>
      <c r="P301" s="91" t="s">
        <v>1023</v>
      </c>
      <c r="Q301" s="91" t="s">
        <v>1024</v>
      </c>
      <c r="R301" s="91" t="s">
        <v>1025</v>
      </c>
      <c r="S301" s="91" t="s">
        <v>1026</v>
      </c>
      <c r="T301" s="91" t="s">
        <v>617</v>
      </c>
      <c r="U301" s="92" t="s">
        <v>140</v>
      </c>
      <c r="W301" s="137"/>
      <c r="X301" s="90" t="s">
        <v>572</v>
      </c>
      <c r="Y301" s="90" t="s">
        <v>1013</v>
      </c>
      <c r="Z301" s="90" t="s">
        <v>1014</v>
      </c>
      <c r="AA301" s="90" t="s">
        <v>1015</v>
      </c>
      <c r="AB301" s="90" t="s">
        <v>1016</v>
      </c>
      <c r="AC301" s="90" t="s">
        <v>1017</v>
      </c>
      <c r="AD301" s="90" t="s">
        <v>1018</v>
      </c>
      <c r="AE301" s="90" t="s">
        <v>1019</v>
      </c>
      <c r="AF301" s="90" t="s">
        <v>1020</v>
      </c>
      <c r="AG301" s="90" t="s">
        <v>1021</v>
      </c>
      <c r="AH301" s="90" t="s">
        <v>1022</v>
      </c>
      <c r="AI301" s="91" t="s">
        <v>1023</v>
      </c>
      <c r="AJ301" s="91" t="s">
        <v>1024</v>
      </c>
      <c r="AK301" s="91" t="s">
        <v>1025</v>
      </c>
      <c r="AL301" s="91" t="s">
        <v>1026</v>
      </c>
      <c r="AM301" s="91" t="s">
        <v>617</v>
      </c>
      <c r="AN301" s="92" t="s">
        <v>140</v>
      </c>
    </row>
    <row r="302" spans="1:42" ht="23.25" customHeight="1" x14ac:dyDescent="0.15">
      <c r="B302" s="51"/>
      <c r="C302" s="52" t="s">
        <v>150</v>
      </c>
      <c r="D302" s="51"/>
      <c r="E302" s="57">
        <v>3683</v>
      </c>
      <c r="F302" s="57">
        <v>2452</v>
      </c>
      <c r="G302" s="57">
        <v>637</v>
      </c>
      <c r="H302" s="57">
        <v>325</v>
      </c>
      <c r="I302" s="57">
        <v>207</v>
      </c>
      <c r="J302" s="57">
        <v>144</v>
      </c>
      <c r="K302" s="57">
        <v>151</v>
      </c>
      <c r="L302" s="57">
        <v>845</v>
      </c>
      <c r="M302" s="57">
        <v>497</v>
      </c>
      <c r="N302" s="57">
        <v>354</v>
      </c>
      <c r="O302" s="57">
        <v>988</v>
      </c>
      <c r="P302" s="57">
        <v>193</v>
      </c>
      <c r="Q302" s="57">
        <v>201</v>
      </c>
      <c r="R302" s="57">
        <v>2548</v>
      </c>
      <c r="S302" s="57">
        <v>347</v>
      </c>
      <c r="T302" s="57">
        <v>25</v>
      </c>
      <c r="U302" s="57">
        <v>9276</v>
      </c>
      <c r="W302" s="52" t="str">
        <f t="shared" ref="W302:W318" si="68">+C302&amp;"(N="&amp;U302&amp;"）"</f>
        <v>全体(N=9276）</v>
      </c>
      <c r="X302" s="58">
        <f t="shared" ref="X302:AM317" si="69">+E302/$U302</f>
        <v>0.39704614057783527</v>
      </c>
      <c r="Y302" s="58">
        <f t="shared" si="69"/>
        <v>0.26433807675722293</v>
      </c>
      <c r="Z302" s="58">
        <f t="shared" si="69"/>
        <v>6.8671841310909879E-2</v>
      </c>
      <c r="AA302" s="58">
        <f t="shared" si="69"/>
        <v>3.5036653730056058E-2</v>
      </c>
      <c r="AB302" s="58">
        <f t="shared" si="69"/>
        <v>2.2315653298835704E-2</v>
      </c>
      <c r="AC302" s="58">
        <f t="shared" si="69"/>
        <v>1.5523932729624839E-2</v>
      </c>
      <c r="AD302" s="58">
        <f t="shared" si="69"/>
        <v>1.6278568348426045E-2</v>
      </c>
      <c r="AE302" s="58">
        <f t="shared" si="69"/>
        <v>9.1095299698145754E-2</v>
      </c>
      <c r="AF302" s="58">
        <f t="shared" si="69"/>
        <v>5.3579128934885728E-2</v>
      </c>
      <c r="AG302" s="58">
        <f t="shared" si="69"/>
        <v>3.8163001293661063E-2</v>
      </c>
      <c r="AH302" s="58">
        <f t="shared" si="69"/>
        <v>0.10651142733937041</v>
      </c>
      <c r="AI302" s="58">
        <f t="shared" si="69"/>
        <v>2.0806382061233291E-2</v>
      </c>
      <c r="AJ302" s="58">
        <f t="shared" si="69"/>
        <v>2.1668822768434671E-2</v>
      </c>
      <c r="AK302" s="58">
        <f t="shared" si="69"/>
        <v>0.27468736524363951</v>
      </c>
      <c r="AL302" s="58">
        <f t="shared" si="69"/>
        <v>3.7408365674859854E-2</v>
      </c>
      <c r="AM302" s="58">
        <f t="shared" si="69"/>
        <v>2.6951272100043124E-3</v>
      </c>
      <c r="AN302" s="58">
        <f t="shared" ref="AN302:AN318" si="70">+U302/$U302</f>
        <v>1</v>
      </c>
    </row>
    <row r="303" spans="1:42" ht="23.25" customHeight="1" x14ac:dyDescent="0.15">
      <c r="A303" s="13" t="s">
        <v>571</v>
      </c>
      <c r="B303" s="51">
        <v>1</v>
      </c>
      <c r="C303" s="52" t="s">
        <v>1442</v>
      </c>
      <c r="D303" s="65" t="s">
        <v>573</v>
      </c>
      <c r="E303" s="57">
        <v>3683</v>
      </c>
      <c r="F303" s="57">
        <v>1267</v>
      </c>
      <c r="G303" s="57">
        <v>168</v>
      </c>
      <c r="H303" s="57">
        <v>74</v>
      </c>
      <c r="I303" s="57">
        <v>54</v>
      </c>
      <c r="J303" s="57">
        <v>47</v>
      </c>
      <c r="K303" s="57">
        <v>44</v>
      </c>
      <c r="L303" s="57">
        <v>457</v>
      </c>
      <c r="M303" s="57">
        <v>138</v>
      </c>
      <c r="N303" s="57">
        <v>114</v>
      </c>
      <c r="O303" s="57">
        <v>491</v>
      </c>
      <c r="P303" s="57">
        <v>86</v>
      </c>
      <c r="Q303" s="57">
        <v>76</v>
      </c>
      <c r="R303" s="57">
        <v>0</v>
      </c>
      <c r="S303" s="57">
        <v>74</v>
      </c>
      <c r="T303" s="57">
        <v>4</v>
      </c>
      <c r="U303" s="57">
        <v>3683</v>
      </c>
      <c r="W303" s="52" t="str">
        <f t="shared" si="68"/>
        <v>地域ならではの飲食や買い物（地場産品の購入等）(N=3683）</v>
      </c>
      <c r="X303" s="58">
        <f t="shared" si="69"/>
        <v>1</v>
      </c>
      <c r="Y303" s="58">
        <f t="shared" si="69"/>
        <v>0.34401303285365192</v>
      </c>
      <c r="Z303" s="58">
        <f t="shared" si="69"/>
        <v>4.5614987781699701E-2</v>
      </c>
      <c r="AA303" s="58">
        <f t="shared" si="69"/>
        <v>2.0092316046701059E-2</v>
      </c>
      <c r="AB303" s="58">
        <f t="shared" si="69"/>
        <v>1.4661960358403475E-2</v>
      </c>
      <c r="AC303" s="58">
        <f t="shared" si="69"/>
        <v>1.2761335867499321E-2</v>
      </c>
      <c r="AD303" s="58">
        <f t="shared" si="69"/>
        <v>1.1946782514254684E-2</v>
      </c>
      <c r="AE303" s="58">
        <f t="shared" si="69"/>
        <v>0.12408362747759978</v>
      </c>
      <c r="AF303" s="58">
        <f t="shared" si="69"/>
        <v>3.7469454249253326E-2</v>
      </c>
      <c r="AG303" s="58">
        <f t="shared" si="69"/>
        <v>3.0953027423296225E-2</v>
      </c>
      <c r="AH303" s="58">
        <f t="shared" si="69"/>
        <v>0.13331523214770569</v>
      </c>
      <c r="AI303" s="58">
        <f t="shared" si="69"/>
        <v>2.3350529459679609E-2</v>
      </c>
      <c r="AJ303" s="58">
        <f t="shared" si="69"/>
        <v>2.0635351615530817E-2</v>
      </c>
      <c r="AK303" s="58">
        <f t="shared" si="69"/>
        <v>0</v>
      </c>
      <c r="AL303" s="58">
        <f t="shared" si="69"/>
        <v>2.0092316046701059E-2</v>
      </c>
      <c r="AM303" s="58">
        <f t="shared" si="69"/>
        <v>1.0860711376595167E-3</v>
      </c>
      <c r="AN303" s="58">
        <f t="shared" si="70"/>
        <v>1</v>
      </c>
    </row>
    <row r="304" spans="1:42" ht="23.25" customHeight="1" x14ac:dyDescent="0.15">
      <c r="A304" s="13" t="s">
        <v>574</v>
      </c>
      <c r="B304" s="51">
        <v>1</v>
      </c>
      <c r="C304" s="52" t="s">
        <v>1443</v>
      </c>
      <c r="D304" s="65" t="s">
        <v>576</v>
      </c>
      <c r="E304" s="57">
        <v>1267</v>
      </c>
      <c r="F304" s="57">
        <v>2452</v>
      </c>
      <c r="G304" s="57">
        <v>131</v>
      </c>
      <c r="H304" s="57">
        <v>92</v>
      </c>
      <c r="I304" s="57">
        <v>57</v>
      </c>
      <c r="J304" s="57">
        <v>39</v>
      </c>
      <c r="K304" s="57">
        <v>43</v>
      </c>
      <c r="L304" s="57">
        <v>329</v>
      </c>
      <c r="M304" s="57">
        <v>163</v>
      </c>
      <c r="N304" s="57">
        <v>150</v>
      </c>
      <c r="O304" s="57">
        <v>350</v>
      </c>
      <c r="P304" s="57">
        <v>78</v>
      </c>
      <c r="Q304" s="57">
        <v>71</v>
      </c>
      <c r="R304" s="57">
        <v>0</v>
      </c>
      <c r="S304" s="57">
        <v>25</v>
      </c>
      <c r="T304" s="57">
        <v>3</v>
      </c>
      <c r="U304" s="57">
        <v>2452</v>
      </c>
      <c r="W304" s="52" t="str">
        <f t="shared" si="68"/>
        <v>自分の趣味や地域の環境を楽しむ活動(N=2452）</v>
      </c>
      <c r="X304" s="58">
        <f t="shared" si="69"/>
        <v>0.51672104404567698</v>
      </c>
      <c r="Y304" s="58">
        <f t="shared" si="69"/>
        <v>1</v>
      </c>
      <c r="Z304" s="58">
        <f t="shared" si="69"/>
        <v>5.3425774877650899E-2</v>
      </c>
      <c r="AA304" s="58">
        <f t="shared" si="69"/>
        <v>3.7520391517128875E-2</v>
      </c>
      <c r="AB304" s="58">
        <f t="shared" si="69"/>
        <v>2.3246329526916801E-2</v>
      </c>
      <c r="AC304" s="58">
        <f t="shared" si="69"/>
        <v>1.5905383360522024E-2</v>
      </c>
      <c r="AD304" s="58">
        <f t="shared" si="69"/>
        <v>1.7536704730831975E-2</v>
      </c>
      <c r="AE304" s="58">
        <f t="shared" si="69"/>
        <v>0.13417618270799347</v>
      </c>
      <c r="AF304" s="58">
        <f t="shared" si="69"/>
        <v>6.6476345840130499E-2</v>
      </c>
      <c r="AG304" s="58">
        <f t="shared" si="69"/>
        <v>6.1174551386623165E-2</v>
      </c>
      <c r="AH304" s="58">
        <f t="shared" si="69"/>
        <v>0.14274061990212072</v>
      </c>
      <c r="AI304" s="58">
        <f t="shared" si="69"/>
        <v>3.1810766721044048E-2</v>
      </c>
      <c r="AJ304" s="58">
        <f t="shared" si="69"/>
        <v>2.8955954323001631E-2</v>
      </c>
      <c r="AK304" s="58">
        <f t="shared" si="69"/>
        <v>0</v>
      </c>
      <c r="AL304" s="58">
        <f t="shared" si="69"/>
        <v>1.0195758564437194E-2</v>
      </c>
      <c r="AM304" s="58">
        <f t="shared" si="69"/>
        <v>1.2234910277324632E-3</v>
      </c>
      <c r="AN304" s="58">
        <f t="shared" si="70"/>
        <v>1</v>
      </c>
    </row>
    <row r="305" spans="1:40" ht="23.25" customHeight="1" x14ac:dyDescent="0.15">
      <c r="A305" s="13" t="s">
        <v>577</v>
      </c>
      <c r="B305" s="51">
        <v>1</v>
      </c>
      <c r="C305" s="52" t="s">
        <v>1444</v>
      </c>
      <c r="D305" s="65" t="s">
        <v>579</v>
      </c>
      <c r="E305" s="57">
        <v>168</v>
      </c>
      <c r="F305" s="57">
        <v>131</v>
      </c>
      <c r="G305" s="57">
        <v>637</v>
      </c>
      <c r="H305" s="57">
        <v>63</v>
      </c>
      <c r="I305" s="57">
        <v>43</v>
      </c>
      <c r="J305" s="57">
        <v>14</v>
      </c>
      <c r="K305" s="57">
        <v>28</v>
      </c>
      <c r="L305" s="57">
        <v>39</v>
      </c>
      <c r="M305" s="57">
        <v>28</v>
      </c>
      <c r="N305" s="57">
        <v>38</v>
      </c>
      <c r="O305" s="57">
        <v>54</v>
      </c>
      <c r="P305" s="57">
        <v>16</v>
      </c>
      <c r="Q305" s="57">
        <v>25</v>
      </c>
      <c r="R305" s="57">
        <v>0</v>
      </c>
      <c r="S305" s="57">
        <v>0</v>
      </c>
      <c r="T305" s="57">
        <v>0</v>
      </c>
      <c r="U305" s="57">
        <v>637</v>
      </c>
      <c r="W305" s="52" t="str">
        <f t="shared" si="68"/>
        <v>本業として普段行っている業務や仕事（テレワークなど）(N=637）</v>
      </c>
      <c r="X305" s="58">
        <f t="shared" si="69"/>
        <v>0.26373626373626374</v>
      </c>
      <c r="Y305" s="58">
        <f t="shared" si="69"/>
        <v>0.20565149136577707</v>
      </c>
      <c r="Z305" s="58">
        <f t="shared" si="69"/>
        <v>1</v>
      </c>
      <c r="AA305" s="58">
        <f t="shared" si="69"/>
        <v>9.8901098901098897E-2</v>
      </c>
      <c r="AB305" s="58">
        <f t="shared" si="69"/>
        <v>6.7503924646781788E-2</v>
      </c>
      <c r="AC305" s="58">
        <f t="shared" si="69"/>
        <v>2.197802197802198E-2</v>
      </c>
      <c r="AD305" s="58">
        <f t="shared" si="69"/>
        <v>4.3956043956043959E-2</v>
      </c>
      <c r="AE305" s="58">
        <f t="shared" si="69"/>
        <v>6.1224489795918366E-2</v>
      </c>
      <c r="AF305" s="58">
        <f t="shared" si="69"/>
        <v>4.3956043956043959E-2</v>
      </c>
      <c r="AG305" s="58">
        <f t="shared" si="69"/>
        <v>5.9654631083202514E-2</v>
      </c>
      <c r="AH305" s="58">
        <f t="shared" si="69"/>
        <v>8.4772370486656201E-2</v>
      </c>
      <c r="AI305" s="58">
        <f t="shared" si="69"/>
        <v>2.5117739403453691E-2</v>
      </c>
      <c r="AJ305" s="58">
        <f t="shared" si="69"/>
        <v>3.924646781789639E-2</v>
      </c>
      <c r="AK305" s="58">
        <f t="shared" si="69"/>
        <v>0</v>
      </c>
      <c r="AL305" s="58">
        <f t="shared" si="69"/>
        <v>0</v>
      </c>
      <c r="AM305" s="58">
        <f t="shared" si="69"/>
        <v>0</v>
      </c>
      <c r="AN305" s="58">
        <f t="shared" si="70"/>
        <v>1</v>
      </c>
    </row>
    <row r="306" spans="1:40" ht="23.25" customHeight="1" x14ac:dyDescent="0.15">
      <c r="A306" s="13" t="s">
        <v>580</v>
      </c>
      <c r="B306" s="51">
        <v>1</v>
      </c>
      <c r="C306" s="52" t="s">
        <v>1445</v>
      </c>
      <c r="D306" s="65" t="s">
        <v>582</v>
      </c>
      <c r="E306" s="57">
        <v>74</v>
      </c>
      <c r="F306" s="57">
        <v>92</v>
      </c>
      <c r="G306" s="57">
        <v>63</v>
      </c>
      <c r="H306" s="57">
        <v>325</v>
      </c>
      <c r="I306" s="57">
        <v>28</v>
      </c>
      <c r="J306" s="57">
        <v>23</v>
      </c>
      <c r="K306" s="57">
        <v>33</v>
      </c>
      <c r="L306" s="57">
        <v>37</v>
      </c>
      <c r="M306" s="57">
        <v>38</v>
      </c>
      <c r="N306" s="57">
        <v>32</v>
      </c>
      <c r="O306" s="57">
        <v>34</v>
      </c>
      <c r="P306" s="57">
        <v>17</v>
      </c>
      <c r="Q306" s="57">
        <v>20</v>
      </c>
      <c r="R306" s="57">
        <v>0</v>
      </c>
      <c r="S306" s="57">
        <v>1</v>
      </c>
      <c r="T306" s="57">
        <v>0</v>
      </c>
      <c r="U306" s="57">
        <v>325</v>
      </c>
      <c r="W306" s="52" t="str">
        <f t="shared" si="68"/>
        <v>本業とは異なる仕事（副業や兼業など）(N=325）</v>
      </c>
      <c r="X306" s="58">
        <f t="shared" si="69"/>
        <v>0.22769230769230769</v>
      </c>
      <c r="Y306" s="58">
        <f t="shared" si="69"/>
        <v>0.28307692307692306</v>
      </c>
      <c r="Z306" s="58">
        <f t="shared" si="69"/>
        <v>0.19384615384615383</v>
      </c>
      <c r="AA306" s="58">
        <f t="shared" si="69"/>
        <v>1</v>
      </c>
      <c r="AB306" s="58">
        <f t="shared" si="69"/>
        <v>8.615384615384615E-2</v>
      </c>
      <c r="AC306" s="58">
        <f t="shared" si="69"/>
        <v>7.0769230769230765E-2</v>
      </c>
      <c r="AD306" s="58">
        <f t="shared" si="69"/>
        <v>0.10153846153846154</v>
      </c>
      <c r="AE306" s="58">
        <f t="shared" si="69"/>
        <v>0.11384615384615385</v>
      </c>
      <c r="AF306" s="58">
        <f t="shared" si="69"/>
        <v>0.11692307692307692</v>
      </c>
      <c r="AG306" s="58">
        <f t="shared" si="69"/>
        <v>9.8461538461538461E-2</v>
      </c>
      <c r="AH306" s="58">
        <f t="shared" si="69"/>
        <v>0.10461538461538461</v>
      </c>
      <c r="AI306" s="58">
        <f t="shared" si="69"/>
        <v>5.2307692307692305E-2</v>
      </c>
      <c r="AJ306" s="58">
        <f t="shared" si="69"/>
        <v>6.1538461538461542E-2</v>
      </c>
      <c r="AK306" s="58">
        <f t="shared" si="69"/>
        <v>0</v>
      </c>
      <c r="AL306" s="58">
        <f t="shared" si="69"/>
        <v>3.0769230769230769E-3</v>
      </c>
      <c r="AM306" s="58">
        <f t="shared" si="69"/>
        <v>0</v>
      </c>
      <c r="AN306" s="58">
        <f t="shared" si="70"/>
        <v>1</v>
      </c>
    </row>
    <row r="307" spans="1:40" ht="23.25" customHeight="1" x14ac:dyDescent="0.15">
      <c r="A307" s="13" t="s">
        <v>583</v>
      </c>
      <c r="B307" s="51">
        <v>1</v>
      </c>
      <c r="C307" s="52" t="s">
        <v>1446</v>
      </c>
      <c r="D307" s="65" t="s">
        <v>585</v>
      </c>
      <c r="E307" s="57">
        <v>54</v>
      </c>
      <c r="F307" s="57">
        <v>57</v>
      </c>
      <c r="G307" s="57">
        <v>43</v>
      </c>
      <c r="H307" s="57">
        <v>28</v>
      </c>
      <c r="I307" s="57">
        <v>207</v>
      </c>
      <c r="J307" s="57">
        <v>13</v>
      </c>
      <c r="K307" s="57">
        <v>28</v>
      </c>
      <c r="L307" s="57">
        <v>23</v>
      </c>
      <c r="M307" s="57">
        <v>23</v>
      </c>
      <c r="N307" s="57">
        <v>14</v>
      </c>
      <c r="O307" s="57">
        <v>18</v>
      </c>
      <c r="P307" s="57">
        <v>10</v>
      </c>
      <c r="Q307" s="57">
        <v>9</v>
      </c>
      <c r="R307" s="57">
        <v>0</v>
      </c>
      <c r="S307" s="57">
        <v>1</v>
      </c>
      <c r="T307" s="57">
        <v>0</v>
      </c>
      <c r="U307" s="57">
        <v>207</v>
      </c>
      <c r="W307" s="52" t="str">
        <f t="shared" si="68"/>
        <v>地元の企業・事業所での労働(N=207）</v>
      </c>
      <c r="X307" s="58">
        <f t="shared" si="69"/>
        <v>0.2608695652173913</v>
      </c>
      <c r="Y307" s="58">
        <f t="shared" si="69"/>
        <v>0.27536231884057971</v>
      </c>
      <c r="Z307" s="58">
        <f t="shared" si="69"/>
        <v>0.20772946859903382</v>
      </c>
      <c r="AA307" s="58">
        <f t="shared" si="69"/>
        <v>0.13526570048309178</v>
      </c>
      <c r="AB307" s="58">
        <f t="shared" si="69"/>
        <v>1</v>
      </c>
      <c r="AC307" s="58">
        <f t="shared" si="69"/>
        <v>6.280193236714976E-2</v>
      </c>
      <c r="AD307" s="58">
        <f t="shared" si="69"/>
        <v>0.13526570048309178</v>
      </c>
      <c r="AE307" s="58">
        <f t="shared" si="69"/>
        <v>0.1111111111111111</v>
      </c>
      <c r="AF307" s="58">
        <f t="shared" si="69"/>
        <v>0.1111111111111111</v>
      </c>
      <c r="AG307" s="58">
        <f t="shared" si="69"/>
        <v>6.7632850241545889E-2</v>
      </c>
      <c r="AH307" s="58">
        <f t="shared" si="69"/>
        <v>8.6956521739130432E-2</v>
      </c>
      <c r="AI307" s="58">
        <f t="shared" si="69"/>
        <v>4.8309178743961352E-2</v>
      </c>
      <c r="AJ307" s="58">
        <f t="shared" si="69"/>
        <v>4.3478260869565216E-2</v>
      </c>
      <c r="AK307" s="58">
        <f t="shared" si="69"/>
        <v>0</v>
      </c>
      <c r="AL307" s="58">
        <f t="shared" si="69"/>
        <v>4.830917874396135E-3</v>
      </c>
      <c r="AM307" s="58">
        <f t="shared" si="69"/>
        <v>0</v>
      </c>
      <c r="AN307" s="58">
        <f t="shared" si="70"/>
        <v>1</v>
      </c>
    </row>
    <row r="308" spans="1:40" ht="23.25" customHeight="1" x14ac:dyDescent="0.15">
      <c r="A308" s="13" t="s">
        <v>586</v>
      </c>
      <c r="B308" s="51">
        <v>1</v>
      </c>
      <c r="C308" s="52" t="s">
        <v>587</v>
      </c>
      <c r="D308" s="65" t="s">
        <v>588</v>
      </c>
      <c r="E308" s="57">
        <v>47</v>
      </c>
      <c r="F308" s="57">
        <v>39</v>
      </c>
      <c r="G308" s="57">
        <v>14</v>
      </c>
      <c r="H308" s="57">
        <v>23</v>
      </c>
      <c r="I308" s="57">
        <v>13</v>
      </c>
      <c r="J308" s="57">
        <v>144</v>
      </c>
      <c r="K308" s="57">
        <v>14</v>
      </c>
      <c r="L308" s="57">
        <v>21</v>
      </c>
      <c r="M308" s="57">
        <v>18</v>
      </c>
      <c r="N308" s="57">
        <v>5</v>
      </c>
      <c r="O308" s="57">
        <v>14</v>
      </c>
      <c r="P308" s="57">
        <v>12</v>
      </c>
      <c r="Q308" s="57">
        <v>11</v>
      </c>
      <c r="R308" s="57">
        <v>0</v>
      </c>
      <c r="S308" s="57">
        <v>1</v>
      </c>
      <c r="T308" s="57">
        <v>0</v>
      </c>
      <c r="U308" s="57">
        <v>144</v>
      </c>
      <c r="W308" s="52" t="str">
        <f t="shared" si="68"/>
        <v>農林漁業等での労働(N=144）</v>
      </c>
      <c r="X308" s="58">
        <f t="shared" si="69"/>
        <v>0.3263888888888889</v>
      </c>
      <c r="Y308" s="58">
        <f t="shared" si="69"/>
        <v>0.27083333333333331</v>
      </c>
      <c r="Z308" s="58">
        <f t="shared" si="69"/>
        <v>9.7222222222222224E-2</v>
      </c>
      <c r="AA308" s="58">
        <f t="shared" si="69"/>
        <v>0.15972222222222221</v>
      </c>
      <c r="AB308" s="58">
        <f t="shared" si="69"/>
        <v>9.0277777777777776E-2</v>
      </c>
      <c r="AC308" s="58">
        <f t="shared" si="69"/>
        <v>1</v>
      </c>
      <c r="AD308" s="58">
        <f t="shared" si="69"/>
        <v>9.7222222222222224E-2</v>
      </c>
      <c r="AE308" s="58">
        <f t="shared" si="69"/>
        <v>0.14583333333333334</v>
      </c>
      <c r="AF308" s="58">
        <f t="shared" si="69"/>
        <v>0.125</v>
      </c>
      <c r="AG308" s="58">
        <f t="shared" si="69"/>
        <v>3.4722222222222224E-2</v>
      </c>
      <c r="AH308" s="58">
        <f t="shared" si="69"/>
        <v>9.7222222222222224E-2</v>
      </c>
      <c r="AI308" s="58">
        <f t="shared" si="69"/>
        <v>8.3333333333333329E-2</v>
      </c>
      <c r="AJ308" s="58">
        <f t="shared" si="69"/>
        <v>7.6388888888888895E-2</v>
      </c>
      <c r="AK308" s="58">
        <f t="shared" si="69"/>
        <v>0</v>
      </c>
      <c r="AL308" s="58">
        <f t="shared" si="69"/>
        <v>6.9444444444444441E-3</v>
      </c>
      <c r="AM308" s="58">
        <f t="shared" si="69"/>
        <v>0</v>
      </c>
      <c r="AN308" s="58">
        <f t="shared" si="70"/>
        <v>1</v>
      </c>
    </row>
    <row r="309" spans="1:40" ht="23.25" customHeight="1" x14ac:dyDescent="0.15">
      <c r="A309" s="13" t="s">
        <v>589</v>
      </c>
      <c r="B309" s="51">
        <v>1</v>
      </c>
      <c r="C309" s="52" t="s">
        <v>1447</v>
      </c>
      <c r="D309" s="65" t="s">
        <v>591</v>
      </c>
      <c r="E309" s="57">
        <v>44</v>
      </c>
      <c r="F309" s="57">
        <v>43</v>
      </c>
      <c r="G309" s="57">
        <v>28</v>
      </c>
      <c r="H309" s="57">
        <v>33</v>
      </c>
      <c r="I309" s="57">
        <v>28</v>
      </c>
      <c r="J309" s="57">
        <v>14</v>
      </c>
      <c r="K309" s="57">
        <v>151</v>
      </c>
      <c r="L309" s="57">
        <v>43</v>
      </c>
      <c r="M309" s="57">
        <v>30</v>
      </c>
      <c r="N309" s="57">
        <v>21</v>
      </c>
      <c r="O309" s="57">
        <v>39</v>
      </c>
      <c r="P309" s="57">
        <v>23</v>
      </c>
      <c r="Q309" s="57">
        <v>25</v>
      </c>
      <c r="R309" s="57">
        <v>0</v>
      </c>
      <c r="S309" s="57">
        <v>1</v>
      </c>
      <c r="T309" s="57">
        <v>0</v>
      </c>
      <c r="U309" s="57">
        <v>151</v>
      </c>
      <c r="W309" s="52" t="str">
        <f t="shared" si="68"/>
        <v>地域に新たな仕事（産業）を創出するなどの活動への参加(N=151）</v>
      </c>
      <c r="X309" s="58">
        <f t="shared" si="69"/>
        <v>0.29139072847682118</v>
      </c>
      <c r="Y309" s="58">
        <f t="shared" si="69"/>
        <v>0.28476821192052981</v>
      </c>
      <c r="Z309" s="58">
        <f t="shared" si="69"/>
        <v>0.18543046357615894</v>
      </c>
      <c r="AA309" s="58">
        <f t="shared" si="69"/>
        <v>0.2185430463576159</v>
      </c>
      <c r="AB309" s="58">
        <f t="shared" si="69"/>
        <v>0.18543046357615894</v>
      </c>
      <c r="AC309" s="58">
        <f t="shared" si="69"/>
        <v>9.2715231788079472E-2</v>
      </c>
      <c r="AD309" s="58">
        <f t="shared" si="69"/>
        <v>1</v>
      </c>
      <c r="AE309" s="58">
        <f t="shared" si="69"/>
        <v>0.28476821192052981</v>
      </c>
      <c r="AF309" s="58">
        <f t="shared" si="69"/>
        <v>0.19867549668874171</v>
      </c>
      <c r="AG309" s="58">
        <f t="shared" si="69"/>
        <v>0.13907284768211919</v>
      </c>
      <c r="AH309" s="58">
        <f t="shared" si="69"/>
        <v>0.25827814569536423</v>
      </c>
      <c r="AI309" s="58">
        <f t="shared" si="69"/>
        <v>0.15231788079470199</v>
      </c>
      <c r="AJ309" s="58">
        <f t="shared" si="69"/>
        <v>0.16556291390728478</v>
      </c>
      <c r="AK309" s="58">
        <f t="shared" si="69"/>
        <v>0</v>
      </c>
      <c r="AL309" s="58">
        <f t="shared" si="69"/>
        <v>6.6225165562913907E-3</v>
      </c>
      <c r="AM309" s="58">
        <f t="shared" si="69"/>
        <v>0</v>
      </c>
      <c r="AN309" s="58">
        <f t="shared" si="70"/>
        <v>1</v>
      </c>
    </row>
    <row r="310" spans="1:40" ht="23.25" customHeight="1" x14ac:dyDescent="0.15">
      <c r="A310" s="13" t="s">
        <v>592</v>
      </c>
      <c r="B310" s="51">
        <v>1</v>
      </c>
      <c r="C310" s="52" t="s">
        <v>1448</v>
      </c>
      <c r="D310" s="65" t="s">
        <v>594</v>
      </c>
      <c r="E310" s="57">
        <v>457</v>
      </c>
      <c r="F310" s="57">
        <v>329</v>
      </c>
      <c r="G310" s="57">
        <v>39</v>
      </c>
      <c r="H310" s="57">
        <v>37</v>
      </c>
      <c r="I310" s="57">
        <v>23</v>
      </c>
      <c r="J310" s="57">
        <v>21</v>
      </c>
      <c r="K310" s="57">
        <v>43</v>
      </c>
      <c r="L310" s="57">
        <v>845</v>
      </c>
      <c r="M310" s="57">
        <v>142</v>
      </c>
      <c r="N310" s="57">
        <v>60</v>
      </c>
      <c r="O310" s="57">
        <v>180</v>
      </c>
      <c r="P310" s="57">
        <v>62</v>
      </c>
      <c r="Q310" s="57">
        <v>60</v>
      </c>
      <c r="R310" s="57">
        <v>0</v>
      </c>
      <c r="S310" s="57">
        <v>6</v>
      </c>
      <c r="T310" s="57">
        <v>1</v>
      </c>
      <c r="U310" s="57">
        <v>845</v>
      </c>
      <c r="W310" s="52" t="str">
        <f t="shared" si="68"/>
        <v>祭りや地域体験プログラム等への参加(N=845）</v>
      </c>
      <c r="X310" s="58">
        <f t="shared" si="69"/>
        <v>0.54082840236686391</v>
      </c>
      <c r="Y310" s="58">
        <f t="shared" si="69"/>
        <v>0.38934911242603548</v>
      </c>
      <c r="Z310" s="58">
        <f t="shared" si="69"/>
        <v>4.6153846153846156E-2</v>
      </c>
      <c r="AA310" s="58">
        <f t="shared" si="69"/>
        <v>4.3786982248520713E-2</v>
      </c>
      <c r="AB310" s="58">
        <f t="shared" si="69"/>
        <v>2.7218934911242602E-2</v>
      </c>
      <c r="AC310" s="58">
        <f t="shared" si="69"/>
        <v>2.4852071005917159E-2</v>
      </c>
      <c r="AD310" s="58">
        <f t="shared" si="69"/>
        <v>5.0887573964497043E-2</v>
      </c>
      <c r="AE310" s="58">
        <f t="shared" si="69"/>
        <v>1</v>
      </c>
      <c r="AF310" s="58">
        <f t="shared" si="69"/>
        <v>0.1680473372781065</v>
      </c>
      <c r="AG310" s="58">
        <f t="shared" si="69"/>
        <v>7.1005917159763315E-2</v>
      </c>
      <c r="AH310" s="58">
        <f t="shared" si="69"/>
        <v>0.21301775147928995</v>
      </c>
      <c r="AI310" s="58">
        <f t="shared" si="69"/>
        <v>7.3372781065088752E-2</v>
      </c>
      <c r="AJ310" s="58">
        <f t="shared" si="69"/>
        <v>7.1005917159763315E-2</v>
      </c>
      <c r="AK310" s="58">
        <f t="shared" si="69"/>
        <v>0</v>
      </c>
      <c r="AL310" s="58">
        <f t="shared" si="69"/>
        <v>7.100591715976331E-3</v>
      </c>
      <c r="AM310" s="58">
        <f t="shared" si="69"/>
        <v>1.1834319526627219E-3</v>
      </c>
      <c r="AN310" s="58">
        <f t="shared" si="70"/>
        <v>1</v>
      </c>
    </row>
    <row r="311" spans="1:40" ht="23.25" customHeight="1" x14ac:dyDescent="0.15">
      <c r="A311" s="13" t="s">
        <v>595</v>
      </c>
      <c r="B311" s="51">
        <v>1</v>
      </c>
      <c r="C311" s="52" t="s">
        <v>1449</v>
      </c>
      <c r="D311" s="65" t="s">
        <v>597</v>
      </c>
      <c r="E311" s="57">
        <v>138</v>
      </c>
      <c r="F311" s="57">
        <v>163</v>
      </c>
      <c r="G311" s="57">
        <v>28</v>
      </c>
      <c r="H311" s="57">
        <v>38</v>
      </c>
      <c r="I311" s="57">
        <v>23</v>
      </c>
      <c r="J311" s="57">
        <v>18</v>
      </c>
      <c r="K311" s="57">
        <v>30</v>
      </c>
      <c r="L311" s="57">
        <v>142</v>
      </c>
      <c r="M311" s="57">
        <v>497</v>
      </c>
      <c r="N311" s="57">
        <v>67</v>
      </c>
      <c r="O311" s="57">
        <v>140</v>
      </c>
      <c r="P311" s="57">
        <v>54</v>
      </c>
      <c r="Q311" s="57">
        <v>57</v>
      </c>
      <c r="R311" s="57">
        <v>0</v>
      </c>
      <c r="S311" s="57">
        <v>2</v>
      </c>
      <c r="T311" s="57">
        <v>0</v>
      </c>
      <c r="U311" s="57">
        <v>497</v>
      </c>
      <c r="W311" s="52" t="str">
        <f t="shared" si="68"/>
        <v>地域のボランティアや共助活動への参加(N=497）</v>
      </c>
      <c r="X311" s="58">
        <f t="shared" si="69"/>
        <v>0.27766599597585512</v>
      </c>
      <c r="Y311" s="58">
        <f t="shared" si="69"/>
        <v>0.32796780684104626</v>
      </c>
      <c r="Z311" s="58">
        <f t="shared" si="69"/>
        <v>5.6338028169014086E-2</v>
      </c>
      <c r="AA311" s="58">
        <f t="shared" si="69"/>
        <v>7.6458752515090544E-2</v>
      </c>
      <c r="AB311" s="58">
        <f t="shared" si="69"/>
        <v>4.6277665995975853E-2</v>
      </c>
      <c r="AC311" s="58">
        <f t="shared" si="69"/>
        <v>3.6217303822937627E-2</v>
      </c>
      <c r="AD311" s="58">
        <f t="shared" si="69"/>
        <v>6.0362173038229376E-2</v>
      </c>
      <c r="AE311" s="58">
        <f t="shared" si="69"/>
        <v>0.2857142857142857</v>
      </c>
      <c r="AF311" s="58">
        <f t="shared" si="69"/>
        <v>1</v>
      </c>
      <c r="AG311" s="58">
        <f t="shared" si="69"/>
        <v>0.13480885311871227</v>
      </c>
      <c r="AH311" s="58">
        <f t="shared" si="69"/>
        <v>0.28169014084507044</v>
      </c>
      <c r="AI311" s="58">
        <f t="shared" si="69"/>
        <v>0.10865191146881288</v>
      </c>
      <c r="AJ311" s="58">
        <f t="shared" si="69"/>
        <v>0.11468812877263582</v>
      </c>
      <c r="AK311" s="58">
        <f t="shared" si="69"/>
        <v>0</v>
      </c>
      <c r="AL311" s="58">
        <f t="shared" si="69"/>
        <v>4.0241448692152921E-3</v>
      </c>
      <c r="AM311" s="58">
        <f t="shared" si="69"/>
        <v>0</v>
      </c>
      <c r="AN311" s="58">
        <f t="shared" si="70"/>
        <v>1</v>
      </c>
    </row>
    <row r="312" spans="1:40" ht="23.25" customHeight="1" x14ac:dyDescent="0.15">
      <c r="A312" s="13" t="s">
        <v>598</v>
      </c>
      <c r="B312" s="51">
        <v>1</v>
      </c>
      <c r="C312" s="52" t="s">
        <v>1450</v>
      </c>
      <c r="D312" s="65" t="s">
        <v>600</v>
      </c>
      <c r="E312" s="57">
        <v>114</v>
      </c>
      <c r="F312" s="57">
        <v>150</v>
      </c>
      <c r="G312" s="57">
        <v>38</v>
      </c>
      <c r="H312" s="57">
        <v>32</v>
      </c>
      <c r="I312" s="57">
        <v>14</v>
      </c>
      <c r="J312" s="57">
        <v>5</v>
      </c>
      <c r="K312" s="57">
        <v>21</v>
      </c>
      <c r="L312" s="57">
        <v>60</v>
      </c>
      <c r="M312" s="57">
        <v>67</v>
      </c>
      <c r="N312" s="57">
        <v>354</v>
      </c>
      <c r="O312" s="57">
        <v>82</v>
      </c>
      <c r="P312" s="57">
        <v>39</v>
      </c>
      <c r="Q312" s="57">
        <v>23</v>
      </c>
      <c r="R312" s="57">
        <v>0</v>
      </c>
      <c r="S312" s="57">
        <v>6</v>
      </c>
      <c r="T312" s="57">
        <v>1</v>
      </c>
      <c r="U312" s="57">
        <v>354</v>
      </c>
      <c r="W312" s="52" t="str">
        <f t="shared" si="68"/>
        <v>教養・学習の場への参加(N=354）</v>
      </c>
      <c r="X312" s="58">
        <f t="shared" si="69"/>
        <v>0.32203389830508472</v>
      </c>
      <c r="Y312" s="58">
        <f t="shared" si="69"/>
        <v>0.42372881355932202</v>
      </c>
      <c r="Z312" s="58">
        <f t="shared" si="69"/>
        <v>0.10734463276836158</v>
      </c>
      <c r="AA312" s="58">
        <f t="shared" si="69"/>
        <v>9.03954802259887E-2</v>
      </c>
      <c r="AB312" s="58">
        <f t="shared" si="69"/>
        <v>3.954802259887006E-2</v>
      </c>
      <c r="AC312" s="58">
        <f t="shared" si="69"/>
        <v>1.4124293785310734E-2</v>
      </c>
      <c r="AD312" s="58">
        <f t="shared" si="69"/>
        <v>5.9322033898305086E-2</v>
      </c>
      <c r="AE312" s="58">
        <f t="shared" si="69"/>
        <v>0.16949152542372881</v>
      </c>
      <c r="AF312" s="58">
        <f t="shared" si="69"/>
        <v>0.18926553672316385</v>
      </c>
      <c r="AG312" s="58">
        <f t="shared" si="69"/>
        <v>1</v>
      </c>
      <c r="AH312" s="58">
        <f t="shared" si="69"/>
        <v>0.23163841807909605</v>
      </c>
      <c r="AI312" s="58">
        <f t="shared" si="69"/>
        <v>0.11016949152542373</v>
      </c>
      <c r="AJ312" s="58">
        <f t="shared" si="69"/>
        <v>6.4971751412429377E-2</v>
      </c>
      <c r="AK312" s="58">
        <f t="shared" si="69"/>
        <v>0</v>
      </c>
      <c r="AL312" s="58">
        <f t="shared" si="69"/>
        <v>1.6949152542372881E-2</v>
      </c>
      <c r="AM312" s="58">
        <f t="shared" si="69"/>
        <v>2.8248587570621469E-3</v>
      </c>
      <c r="AN312" s="58">
        <f t="shared" si="70"/>
        <v>1</v>
      </c>
    </row>
    <row r="313" spans="1:40" ht="23.25" customHeight="1" x14ac:dyDescent="0.15">
      <c r="A313" s="13" t="s">
        <v>601</v>
      </c>
      <c r="B313" s="51">
        <v>1</v>
      </c>
      <c r="C313" s="52" t="s">
        <v>1386</v>
      </c>
      <c r="D313" s="65" t="s">
        <v>603</v>
      </c>
      <c r="E313" s="57">
        <v>491</v>
      </c>
      <c r="F313" s="57">
        <v>350</v>
      </c>
      <c r="G313" s="57">
        <v>54</v>
      </c>
      <c r="H313" s="57">
        <v>34</v>
      </c>
      <c r="I313" s="57">
        <v>18</v>
      </c>
      <c r="J313" s="57">
        <v>14</v>
      </c>
      <c r="K313" s="57">
        <v>39</v>
      </c>
      <c r="L313" s="57">
        <v>180</v>
      </c>
      <c r="M313" s="57">
        <v>140</v>
      </c>
      <c r="N313" s="57">
        <v>82</v>
      </c>
      <c r="O313" s="57">
        <v>988</v>
      </c>
      <c r="P313" s="57">
        <v>100</v>
      </c>
      <c r="Q313" s="57">
        <v>86</v>
      </c>
      <c r="R313" s="57">
        <v>0</v>
      </c>
      <c r="S313" s="57">
        <v>18</v>
      </c>
      <c r="T313" s="57">
        <v>0</v>
      </c>
      <c r="U313" s="57">
        <v>988</v>
      </c>
      <c r="W313" s="52" t="str">
        <f t="shared" si="68"/>
        <v>地域の人との交流・コミュニケーションを楽しむ、人脈をつくる(N=988）</v>
      </c>
      <c r="X313" s="58">
        <f t="shared" si="69"/>
        <v>0.49696356275303644</v>
      </c>
      <c r="Y313" s="58">
        <f t="shared" si="69"/>
        <v>0.354251012145749</v>
      </c>
      <c r="Z313" s="58">
        <f t="shared" si="69"/>
        <v>5.4655870445344132E-2</v>
      </c>
      <c r="AA313" s="58">
        <f t="shared" si="69"/>
        <v>3.4412955465587043E-2</v>
      </c>
      <c r="AB313" s="58">
        <f t="shared" si="69"/>
        <v>1.8218623481781375E-2</v>
      </c>
      <c r="AC313" s="58">
        <f t="shared" si="69"/>
        <v>1.417004048582996E-2</v>
      </c>
      <c r="AD313" s="58">
        <f t="shared" si="69"/>
        <v>3.9473684210526314E-2</v>
      </c>
      <c r="AE313" s="58">
        <f t="shared" si="69"/>
        <v>0.18218623481781376</v>
      </c>
      <c r="AF313" s="58">
        <f t="shared" si="69"/>
        <v>0.1417004048582996</v>
      </c>
      <c r="AG313" s="58">
        <f t="shared" si="69"/>
        <v>8.2995951417004055E-2</v>
      </c>
      <c r="AH313" s="58">
        <f t="shared" si="69"/>
        <v>1</v>
      </c>
      <c r="AI313" s="58">
        <f t="shared" si="69"/>
        <v>0.10121457489878542</v>
      </c>
      <c r="AJ313" s="58">
        <f t="shared" si="69"/>
        <v>8.7044534412955468E-2</v>
      </c>
      <c r="AK313" s="58">
        <f t="shared" si="69"/>
        <v>0</v>
      </c>
      <c r="AL313" s="58">
        <f t="shared" si="69"/>
        <v>1.8218623481781375E-2</v>
      </c>
      <c r="AM313" s="58">
        <f t="shared" si="69"/>
        <v>0</v>
      </c>
      <c r="AN313" s="58">
        <f t="shared" si="70"/>
        <v>1</v>
      </c>
    </row>
    <row r="314" spans="1:40" ht="23.25" customHeight="1" x14ac:dyDescent="0.15">
      <c r="A314" s="13" t="s">
        <v>604</v>
      </c>
      <c r="B314" s="51">
        <v>1</v>
      </c>
      <c r="C314" s="52" t="s">
        <v>605</v>
      </c>
      <c r="D314" s="65" t="s">
        <v>606</v>
      </c>
      <c r="E314" s="57">
        <v>86</v>
      </c>
      <c r="F314" s="57">
        <v>78</v>
      </c>
      <c r="G314" s="57">
        <v>16</v>
      </c>
      <c r="H314" s="57">
        <v>17</v>
      </c>
      <c r="I314" s="57">
        <v>10</v>
      </c>
      <c r="J314" s="57">
        <v>12</v>
      </c>
      <c r="K314" s="57">
        <v>23</v>
      </c>
      <c r="L314" s="57">
        <v>62</v>
      </c>
      <c r="M314" s="57">
        <v>54</v>
      </c>
      <c r="N314" s="57">
        <v>39</v>
      </c>
      <c r="O314" s="57">
        <v>100</v>
      </c>
      <c r="P314" s="57">
        <v>193</v>
      </c>
      <c r="Q314" s="57">
        <v>54</v>
      </c>
      <c r="R314" s="57">
        <v>0</v>
      </c>
      <c r="S314" s="57">
        <v>0</v>
      </c>
      <c r="T314" s="57">
        <v>0</v>
      </c>
      <c r="U314" s="57">
        <v>193</v>
      </c>
      <c r="W314" s="52" t="str">
        <f t="shared" si="68"/>
        <v>地域の交流拠点などで創発されるプロジェクトやコミュニティへの参加(N=193）</v>
      </c>
      <c r="X314" s="58">
        <f t="shared" si="69"/>
        <v>0.44559585492227977</v>
      </c>
      <c r="Y314" s="58">
        <f t="shared" si="69"/>
        <v>0.40414507772020725</v>
      </c>
      <c r="Z314" s="58">
        <f t="shared" si="69"/>
        <v>8.2901554404145081E-2</v>
      </c>
      <c r="AA314" s="58">
        <f t="shared" si="69"/>
        <v>8.8082901554404139E-2</v>
      </c>
      <c r="AB314" s="58">
        <f t="shared" si="69"/>
        <v>5.181347150259067E-2</v>
      </c>
      <c r="AC314" s="58">
        <f t="shared" si="69"/>
        <v>6.2176165803108807E-2</v>
      </c>
      <c r="AD314" s="58">
        <f t="shared" si="69"/>
        <v>0.11917098445595854</v>
      </c>
      <c r="AE314" s="58">
        <f t="shared" si="69"/>
        <v>0.32124352331606215</v>
      </c>
      <c r="AF314" s="58">
        <f t="shared" si="69"/>
        <v>0.27979274611398963</v>
      </c>
      <c r="AG314" s="58">
        <f t="shared" si="69"/>
        <v>0.20207253886010362</v>
      </c>
      <c r="AH314" s="58">
        <f t="shared" si="69"/>
        <v>0.51813471502590669</v>
      </c>
      <c r="AI314" s="58">
        <f t="shared" si="69"/>
        <v>1</v>
      </c>
      <c r="AJ314" s="58">
        <f t="shared" si="69"/>
        <v>0.27979274611398963</v>
      </c>
      <c r="AK314" s="58">
        <f t="shared" si="69"/>
        <v>0</v>
      </c>
      <c r="AL314" s="58">
        <f t="shared" si="69"/>
        <v>0</v>
      </c>
      <c r="AM314" s="58">
        <f t="shared" si="69"/>
        <v>0</v>
      </c>
      <c r="AN314" s="58">
        <f t="shared" si="70"/>
        <v>1</v>
      </c>
    </row>
    <row r="315" spans="1:40" ht="23.25" customHeight="1" x14ac:dyDescent="0.15">
      <c r="A315" s="13" t="s">
        <v>607</v>
      </c>
      <c r="B315" s="51">
        <v>1</v>
      </c>
      <c r="C315" s="52" t="s">
        <v>1451</v>
      </c>
      <c r="D315" s="65" t="s">
        <v>609</v>
      </c>
      <c r="E315" s="57">
        <v>76</v>
      </c>
      <c r="F315" s="57">
        <v>71</v>
      </c>
      <c r="G315" s="57">
        <v>25</v>
      </c>
      <c r="H315" s="57">
        <v>20</v>
      </c>
      <c r="I315" s="57">
        <v>9</v>
      </c>
      <c r="J315" s="57">
        <v>11</v>
      </c>
      <c r="K315" s="57">
        <v>25</v>
      </c>
      <c r="L315" s="57">
        <v>60</v>
      </c>
      <c r="M315" s="57">
        <v>57</v>
      </c>
      <c r="N315" s="57">
        <v>23</v>
      </c>
      <c r="O315" s="57">
        <v>86</v>
      </c>
      <c r="P315" s="57">
        <v>54</v>
      </c>
      <c r="Q315" s="57">
        <v>201</v>
      </c>
      <c r="R315" s="57">
        <v>0</v>
      </c>
      <c r="S315" s="57">
        <v>1</v>
      </c>
      <c r="T315" s="57">
        <v>0</v>
      </c>
      <c r="U315" s="57">
        <v>201</v>
      </c>
      <c r="W315" s="52" t="str">
        <f t="shared" si="68"/>
        <v>地域のまちおこしにつながるようなプロジェクトの企画・運営、または協力・支援など(N=201）</v>
      </c>
      <c r="X315" s="58">
        <f t="shared" si="69"/>
        <v>0.37810945273631841</v>
      </c>
      <c r="Y315" s="58">
        <f t="shared" si="69"/>
        <v>0.35323383084577115</v>
      </c>
      <c r="Z315" s="58">
        <f t="shared" si="69"/>
        <v>0.12437810945273632</v>
      </c>
      <c r="AA315" s="58">
        <f t="shared" si="69"/>
        <v>9.950248756218906E-2</v>
      </c>
      <c r="AB315" s="58">
        <f t="shared" si="69"/>
        <v>4.4776119402985072E-2</v>
      </c>
      <c r="AC315" s="58">
        <f t="shared" si="69"/>
        <v>5.4726368159203981E-2</v>
      </c>
      <c r="AD315" s="58">
        <f t="shared" si="69"/>
        <v>0.12437810945273632</v>
      </c>
      <c r="AE315" s="58">
        <f t="shared" si="69"/>
        <v>0.29850746268656714</v>
      </c>
      <c r="AF315" s="58">
        <f t="shared" si="69"/>
        <v>0.28358208955223879</v>
      </c>
      <c r="AG315" s="58">
        <f t="shared" si="69"/>
        <v>0.11442786069651742</v>
      </c>
      <c r="AH315" s="58">
        <f t="shared" si="69"/>
        <v>0.42786069651741293</v>
      </c>
      <c r="AI315" s="58">
        <f t="shared" si="69"/>
        <v>0.26865671641791045</v>
      </c>
      <c r="AJ315" s="58">
        <f t="shared" si="69"/>
        <v>1</v>
      </c>
      <c r="AK315" s="58">
        <f t="shared" si="69"/>
        <v>0</v>
      </c>
      <c r="AL315" s="58">
        <f t="shared" si="69"/>
        <v>4.9751243781094526E-3</v>
      </c>
      <c r="AM315" s="58">
        <f t="shared" si="69"/>
        <v>0</v>
      </c>
      <c r="AN315" s="58">
        <f t="shared" si="70"/>
        <v>1</v>
      </c>
    </row>
    <row r="316" spans="1:40" ht="23.25" customHeight="1" x14ac:dyDescent="0.15">
      <c r="A316" s="13" t="s">
        <v>610</v>
      </c>
      <c r="B316" s="51">
        <v>1</v>
      </c>
      <c r="C316" s="52" t="s">
        <v>1452</v>
      </c>
      <c r="D316" s="65" t="s">
        <v>612</v>
      </c>
      <c r="E316" s="57">
        <v>0</v>
      </c>
      <c r="F316" s="57">
        <v>0</v>
      </c>
      <c r="G316" s="57">
        <v>0</v>
      </c>
      <c r="H316" s="57">
        <v>0</v>
      </c>
      <c r="I316" s="57">
        <v>0</v>
      </c>
      <c r="J316" s="57">
        <v>0</v>
      </c>
      <c r="K316" s="57">
        <v>0</v>
      </c>
      <c r="L316" s="57">
        <v>0</v>
      </c>
      <c r="M316" s="57">
        <v>0</v>
      </c>
      <c r="N316" s="57">
        <v>0</v>
      </c>
      <c r="O316" s="57">
        <v>0</v>
      </c>
      <c r="P316" s="57">
        <v>0</v>
      </c>
      <c r="Q316" s="57">
        <v>0</v>
      </c>
      <c r="R316" s="57">
        <v>2548</v>
      </c>
      <c r="S316" s="57">
        <v>0</v>
      </c>
      <c r="T316" s="57">
        <v>0</v>
      </c>
      <c r="U316" s="57">
        <v>2548</v>
      </c>
      <c r="W316" s="52" t="str">
        <f t="shared" si="68"/>
        <v>特に何もしないで過ごす(N=2548）</v>
      </c>
      <c r="X316" s="58">
        <f t="shared" si="69"/>
        <v>0</v>
      </c>
      <c r="Y316" s="58">
        <f t="shared" si="69"/>
        <v>0</v>
      </c>
      <c r="Z316" s="58">
        <f t="shared" si="69"/>
        <v>0</v>
      </c>
      <c r="AA316" s="58">
        <f t="shared" si="69"/>
        <v>0</v>
      </c>
      <c r="AB316" s="58">
        <f t="shared" si="69"/>
        <v>0</v>
      </c>
      <c r="AC316" s="58">
        <f t="shared" si="69"/>
        <v>0</v>
      </c>
      <c r="AD316" s="58">
        <f t="shared" si="69"/>
        <v>0</v>
      </c>
      <c r="AE316" s="58">
        <f t="shared" si="69"/>
        <v>0</v>
      </c>
      <c r="AF316" s="58">
        <f t="shared" si="69"/>
        <v>0</v>
      </c>
      <c r="AG316" s="58">
        <f t="shared" si="69"/>
        <v>0</v>
      </c>
      <c r="AH316" s="58">
        <f t="shared" si="69"/>
        <v>0</v>
      </c>
      <c r="AI316" s="58">
        <f t="shared" si="69"/>
        <v>0</v>
      </c>
      <c r="AJ316" s="58">
        <f t="shared" si="69"/>
        <v>0</v>
      </c>
      <c r="AK316" s="58">
        <f t="shared" si="69"/>
        <v>1</v>
      </c>
      <c r="AL316" s="58">
        <f t="shared" si="69"/>
        <v>0</v>
      </c>
      <c r="AM316" s="58">
        <f t="shared" si="69"/>
        <v>0</v>
      </c>
      <c r="AN316" s="58">
        <f t="shared" si="70"/>
        <v>1</v>
      </c>
    </row>
    <row r="317" spans="1:40" ht="23.25" customHeight="1" x14ac:dyDescent="0.15">
      <c r="A317" s="13" t="s">
        <v>613</v>
      </c>
      <c r="B317" s="51">
        <v>1</v>
      </c>
      <c r="C317" s="52" t="s">
        <v>614</v>
      </c>
      <c r="D317" s="65" t="s">
        <v>615</v>
      </c>
      <c r="E317" s="57">
        <v>74</v>
      </c>
      <c r="F317" s="57">
        <v>25</v>
      </c>
      <c r="G317" s="57">
        <v>0</v>
      </c>
      <c r="H317" s="57">
        <v>1</v>
      </c>
      <c r="I317" s="57">
        <v>1</v>
      </c>
      <c r="J317" s="57">
        <v>1</v>
      </c>
      <c r="K317" s="57">
        <v>1</v>
      </c>
      <c r="L317" s="57">
        <v>6</v>
      </c>
      <c r="M317" s="57">
        <v>2</v>
      </c>
      <c r="N317" s="57">
        <v>6</v>
      </c>
      <c r="O317" s="57">
        <v>18</v>
      </c>
      <c r="P317" s="57">
        <v>0</v>
      </c>
      <c r="Q317" s="57">
        <v>1</v>
      </c>
      <c r="R317" s="57">
        <v>0</v>
      </c>
      <c r="S317" s="57">
        <v>347</v>
      </c>
      <c r="T317" s="57">
        <v>0</v>
      </c>
      <c r="U317" s="57">
        <v>347</v>
      </c>
      <c r="W317" s="52" t="str">
        <f t="shared" si="68"/>
        <v>墓参、家族・親族等の世話、面会、同窓会等(N=347）</v>
      </c>
      <c r="X317" s="58">
        <f t="shared" si="69"/>
        <v>0.2132564841498559</v>
      </c>
      <c r="Y317" s="58">
        <f t="shared" si="69"/>
        <v>7.2046109510086456E-2</v>
      </c>
      <c r="Z317" s="58">
        <f t="shared" si="69"/>
        <v>0</v>
      </c>
      <c r="AA317" s="58">
        <f t="shared" si="69"/>
        <v>2.881844380403458E-3</v>
      </c>
      <c r="AB317" s="58">
        <f t="shared" si="69"/>
        <v>2.881844380403458E-3</v>
      </c>
      <c r="AC317" s="58">
        <f t="shared" si="69"/>
        <v>2.881844380403458E-3</v>
      </c>
      <c r="AD317" s="58">
        <f t="shared" si="69"/>
        <v>2.881844380403458E-3</v>
      </c>
      <c r="AE317" s="58">
        <f t="shared" si="69"/>
        <v>1.7291066282420751E-2</v>
      </c>
      <c r="AF317" s="58">
        <f t="shared" si="69"/>
        <v>5.763688760806916E-3</v>
      </c>
      <c r="AG317" s="58">
        <f t="shared" si="69"/>
        <v>1.7291066282420751E-2</v>
      </c>
      <c r="AH317" s="58">
        <f t="shared" si="69"/>
        <v>5.1873198847262249E-2</v>
      </c>
      <c r="AI317" s="58">
        <f t="shared" si="69"/>
        <v>0</v>
      </c>
      <c r="AJ317" s="58">
        <f t="shared" si="69"/>
        <v>2.881844380403458E-3</v>
      </c>
      <c r="AK317" s="58">
        <f t="shared" si="69"/>
        <v>0</v>
      </c>
      <c r="AL317" s="58">
        <f t="shared" si="69"/>
        <v>1</v>
      </c>
      <c r="AM317" s="58">
        <f t="shared" ref="AM317:AM318" si="71">+T317/$U317</f>
        <v>0</v>
      </c>
      <c r="AN317" s="58">
        <f t="shared" si="70"/>
        <v>1</v>
      </c>
    </row>
    <row r="318" spans="1:40" ht="23.25" customHeight="1" x14ac:dyDescent="0.15">
      <c r="A318" s="13" t="s">
        <v>616</v>
      </c>
      <c r="B318" s="51">
        <v>1</v>
      </c>
      <c r="C318" s="52" t="s">
        <v>617</v>
      </c>
      <c r="D318" s="65" t="s">
        <v>618</v>
      </c>
      <c r="E318" s="57">
        <v>4</v>
      </c>
      <c r="F318" s="57">
        <v>3</v>
      </c>
      <c r="G318" s="57">
        <v>0</v>
      </c>
      <c r="H318" s="57">
        <v>0</v>
      </c>
      <c r="I318" s="57">
        <v>0</v>
      </c>
      <c r="J318" s="57">
        <v>0</v>
      </c>
      <c r="K318" s="57">
        <v>0</v>
      </c>
      <c r="L318" s="57">
        <v>1</v>
      </c>
      <c r="M318" s="57">
        <v>0</v>
      </c>
      <c r="N318" s="57">
        <v>1</v>
      </c>
      <c r="O318" s="57">
        <v>0</v>
      </c>
      <c r="P318" s="57">
        <v>0</v>
      </c>
      <c r="Q318" s="57">
        <v>0</v>
      </c>
      <c r="R318" s="57">
        <v>0</v>
      </c>
      <c r="S318" s="57">
        <v>0</v>
      </c>
      <c r="T318" s="57">
        <v>25</v>
      </c>
      <c r="U318" s="57">
        <v>25</v>
      </c>
      <c r="W318" s="52" t="str">
        <f t="shared" si="68"/>
        <v>自己の用務、生活行動等（日常的な買物、飲食、通院、生活サービス享受等）(N=25）</v>
      </c>
      <c r="X318" s="58">
        <f t="shared" ref="X318:AL318" si="72">+E318/$U318</f>
        <v>0.16</v>
      </c>
      <c r="Y318" s="58">
        <f t="shared" si="72"/>
        <v>0.12</v>
      </c>
      <c r="Z318" s="58">
        <f t="shared" si="72"/>
        <v>0</v>
      </c>
      <c r="AA318" s="58">
        <f t="shared" si="72"/>
        <v>0</v>
      </c>
      <c r="AB318" s="58">
        <f t="shared" si="72"/>
        <v>0</v>
      </c>
      <c r="AC318" s="58">
        <f t="shared" si="72"/>
        <v>0</v>
      </c>
      <c r="AD318" s="58">
        <f t="shared" si="72"/>
        <v>0</v>
      </c>
      <c r="AE318" s="58">
        <f t="shared" si="72"/>
        <v>0.04</v>
      </c>
      <c r="AF318" s="58">
        <f t="shared" si="72"/>
        <v>0</v>
      </c>
      <c r="AG318" s="58">
        <f t="shared" si="72"/>
        <v>0.04</v>
      </c>
      <c r="AH318" s="58">
        <f t="shared" si="72"/>
        <v>0</v>
      </c>
      <c r="AI318" s="58">
        <f t="shared" si="72"/>
        <v>0</v>
      </c>
      <c r="AJ318" s="58">
        <f t="shared" si="72"/>
        <v>0</v>
      </c>
      <c r="AK318" s="58">
        <f t="shared" si="72"/>
        <v>0</v>
      </c>
      <c r="AL318" s="58">
        <f t="shared" si="72"/>
        <v>0</v>
      </c>
      <c r="AM318" s="58">
        <f t="shared" si="71"/>
        <v>1</v>
      </c>
      <c r="AN318" s="58">
        <f t="shared" si="70"/>
        <v>1</v>
      </c>
    </row>
    <row r="319" spans="1:40" x14ac:dyDescent="0.15">
      <c r="Q319" s="46"/>
      <c r="R319" s="46"/>
      <c r="S319" s="46"/>
      <c r="AB319" s="61"/>
      <c r="AI319" s="61"/>
      <c r="AJ319" s="61"/>
      <c r="AK319" s="61"/>
      <c r="AL319" s="61"/>
      <c r="AM319" s="61"/>
      <c r="AN319" s="61"/>
    </row>
    <row r="320" spans="1:40" x14ac:dyDescent="0.15">
      <c r="C320" s="60"/>
      <c r="P320" s="59"/>
      <c r="Q320" s="59"/>
      <c r="R320" s="59"/>
      <c r="S320" s="59"/>
      <c r="T320" s="59"/>
      <c r="U320" s="59" t="s">
        <v>1380</v>
      </c>
      <c r="W320" s="60"/>
      <c r="AB320" s="61"/>
      <c r="AI320" s="61"/>
      <c r="AJ320" s="61"/>
      <c r="AK320" s="61"/>
      <c r="AL320" s="61"/>
      <c r="AM320" s="61"/>
      <c r="AN320" s="62"/>
    </row>
    <row r="321" spans="1:40" ht="12" customHeight="1" x14ac:dyDescent="0.15">
      <c r="C321" s="130" t="s">
        <v>619</v>
      </c>
      <c r="E321" s="89"/>
      <c r="F321" s="89"/>
      <c r="G321" s="89"/>
      <c r="H321" s="89"/>
      <c r="I321" s="89"/>
      <c r="J321" s="89"/>
      <c r="K321" s="89"/>
      <c r="L321" s="89"/>
      <c r="M321" s="89"/>
      <c r="N321" s="89"/>
      <c r="O321" s="89"/>
      <c r="P321" s="89"/>
      <c r="Q321" s="89"/>
      <c r="R321" s="89"/>
      <c r="S321" s="89"/>
      <c r="T321" s="89"/>
      <c r="U321" s="89"/>
      <c r="W321" s="136" t="str">
        <f>+C321</f>
        <v>＜訪問先での活動の継続意向＞</v>
      </c>
      <c r="X321" s="89"/>
      <c r="Y321" s="89"/>
      <c r="Z321" s="89"/>
      <c r="AA321" s="89"/>
      <c r="AB321" s="89"/>
      <c r="AC321" s="89"/>
      <c r="AD321" s="89"/>
      <c r="AE321" s="89"/>
      <c r="AF321" s="89"/>
      <c r="AG321" s="89"/>
      <c r="AH321" s="89"/>
      <c r="AI321" s="89"/>
      <c r="AJ321" s="89"/>
      <c r="AK321" s="89"/>
      <c r="AL321" s="89"/>
      <c r="AM321" s="89"/>
      <c r="AN321" s="89"/>
    </row>
    <row r="322" spans="1:40" ht="101.25" x14ac:dyDescent="0.15">
      <c r="A322" s="13" t="s">
        <v>620</v>
      </c>
      <c r="B322" s="83" t="s">
        <v>621</v>
      </c>
      <c r="C322" s="131"/>
      <c r="E322" s="90" t="s">
        <v>1012</v>
      </c>
      <c r="F322" s="90" t="s">
        <v>1013</v>
      </c>
      <c r="G322" s="90" t="s">
        <v>1014</v>
      </c>
      <c r="H322" s="90" t="s">
        <v>1015</v>
      </c>
      <c r="I322" s="90" t="s">
        <v>1016</v>
      </c>
      <c r="J322" s="90" t="s">
        <v>1017</v>
      </c>
      <c r="K322" s="90" t="s">
        <v>1018</v>
      </c>
      <c r="L322" s="90" t="s">
        <v>1019</v>
      </c>
      <c r="M322" s="90" t="s">
        <v>1020</v>
      </c>
      <c r="N322" s="90" t="s">
        <v>1021</v>
      </c>
      <c r="O322" s="90" t="s">
        <v>1022</v>
      </c>
      <c r="P322" s="91" t="s">
        <v>1023</v>
      </c>
      <c r="Q322" s="91" t="s">
        <v>1024</v>
      </c>
      <c r="R322" s="91" t="s">
        <v>1025</v>
      </c>
      <c r="S322" s="91" t="s">
        <v>1026</v>
      </c>
      <c r="T322" s="91" t="s">
        <v>617</v>
      </c>
      <c r="U322" s="92" t="s">
        <v>140</v>
      </c>
      <c r="W322" s="137"/>
      <c r="X322" s="90" t="s">
        <v>572</v>
      </c>
      <c r="Y322" s="90" t="s">
        <v>1013</v>
      </c>
      <c r="Z322" s="90" t="s">
        <v>1014</v>
      </c>
      <c r="AA322" s="90" t="s">
        <v>1015</v>
      </c>
      <c r="AB322" s="90" t="s">
        <v>1016</v>
      </c>
      <c r="AC322" s="90" t="s">
        <v>1017</v>
      </c>
      <c r="AD322" s="90" t="s">
        <v>1018</v>
      </c>
      <c r="AE322" s="90" t="s">
        <v>1019</v>
      </c>
      <c r="AF322" s="90" t="s">
        <v>1020</v>
      </c>
      <c r="AG322" s="90" t="s">
        <v>1021</v>
      </c>
      <c r="AH322" s="90" t="s">
        <v>1022</v>
      </c>
      <c r="AI322" s="91" t="s">
        <v>1023</v>
      </c>
      <c r="AJ322" s="91" t="s">
        <v>1024</v>
      </c>
      <c r="AK322" s="91" t="s">
        <v>1025</v>
      </c>
      <c r="AL322" s="91" t="s">
        <v>1026</v>
      </c>
      <c r="AM322" s="91" t="s">
        <v>617</v>
      </c>
      <c r="AN322" s="92" t="s">
        <v>140</v>
      </c>
    </row>
    <row r="323" spans="1:40" x14ac:dyDescent="0.15">
      <c r="B323" s="51"/>
      <c r="C323" s="52" t="s">
        <v>150</v>
      </c>
      <c r="D323" s="51"/>
      <c r="E323" s="57">
        <v>3683</v>
      </c>
      <c r="F323" s="57">
        <v>2452</v>
      </c>
      <c r="G323" s="57">
        <v>637</v>
      </c>
      <c r="H323" s="57">
        <v>325</v>
      </c>
      <c r="I323" s="57">
        <v>207</v>
      </c>
      <c r="J323" s="57">
        <v>144</v>
      </c>
      <c r="K323" s="57">
        <v>151</v>
      </c>
      <c r="L323" s="57">
        <v>845</v>
      </c>
      <c r="M323" s="57">
        <v>497</v>
      </c>
      <c r="N323" s="57">
        <v>354</v>
      </c>
      <c r="O323" s="57">
        <v>988</v>
      </c>
      <c r="P323" s="57">
        <v>193</v>
      </c>
      <c r="Q323" s="57">
        <v>201</v>
      </c>
      <c r="R323" s="57">
        <v>2548</v>
      </c>
      <c r="S323" s="57">
        <v>347</v>
      </c>
      <c r="T323" s="57">
        <v>25</v>
      </c>
      <c r="U323" s="57">
        <v>9276</v>
      </c>
      <c r="W323" s="52" t="str">
        <f t="shared" ref="W323:W327" si="73">+C323&amp;"(N="&amp;U323&amp;"）"</f>
        <v>全体(N=9276）</v>
      </c>
      <c r="X323" s="58">
        <f t="shared" ref="X323:AM327" si="74">+E323/$U323</f>
        <v>0.39704614057783527</v>
      </c>
      <c r="Y323" s="58">
        <f t="shared" si="74"/>
        <v>0.26433807675722293</v>
      </c>
      <c r="Z323" s="58">
        <f t="shared" si="74"/>
        <v>6.8671841310909879E-2</v>
      </c>
      <c r="AA323" s="58">
        <f t="shared" si="74"/>
        <v>3.5036653730056058E-2</v>
      </c>
      <c r="AB323" s="58">
        <f t="shared" si="74"/>
        <v>2.2315653298835704E-2</v>
      </c>
      <c r="AC323" s="58">
        <f t="shared" si="74"/>
        <v>1.5523932729624839E-2</v>
      </c>
      <c r="AD323" s="58">
        <f t="shared" si="74"/>
        <v>1.6278568348426045E-2</v>
      </c>
      <c r="AE323" s="58">
        <f t="shared" si="74"/>
        <v>9.1095299698145754E-2</v>
      </c>
      <c r="AF323" s="58">
        <f t="shared" si="74"/>
        <v>5.3579128934885728E-2</v>
      </c>
      <c r="AG323" s="58">
        <f t="shared" si="74"/>
        <v>3.8163001293661063E-2</v>
      </c>
      <c r="AH323" s="58">
        <f t="shared" si="74"/>
        <v>0.10651142733937041</v>
      </c>
      <c r="AI323" s="58">
        <f t="shared" si="74"/>
        <v>2.0806382061233291E-2</v>
      </c>
      <c r="AJ323" s="58">
        <f t="shared" si="74"/>
        <v>2.1668822768434671E-2</v>
      </c>
      <c r="AK323" s="58">
        <f t="shared" si="74"/>
        <v>0.27468736524363951</v>
      </c>
      <c r="AL323" s="58">
        <f t="shared" si="74"/>
        <v>3.7408365674859854E-2</v>
      </c>
      <c r="AM323" s="58">
        <f t="shared" si="74"/>
        <v>2.6951272100043124E-3</v>
      </c>
      <c r="AN323" s="58">
        <f t="shared" ref="AN323:AN327" si="75">+U323/$U323</f>
        <v>1</v>
      </c>
    </row>
    <row r="324" spans="1:40" x14ac:dyDescent="0.15">
      <c r="A324" s="13" t="s">
        <v>622</v>
      </c>
      <c r="B324" s="70">
        <v>1</v>
      </c>
      <c r="C324" s="71" t="s">
        <v>623</v>
      </c>
      <c r="D324" s="65" t="s">
        <v>624</v>
      </c>
      <c r="E324" s="57">
        <v>2025</v>
      </c>
      <c r="F324" s="57">
        <v>1421</v>
      </c>
      <c r="G324" s="57">
        <v>297</v>
      </c>
      <c r="H324" s="57">
        <v>162</v>
      </c>
      <c r="I324" s="57">
        <v>70</v>
      </c>
      <c r="J324" s="57">
        <v>62</v>
      </c>
      <c r="K324" s="57">
        <v>62</v>
      </c>
      <c r="L324" s="57">
        <v>465</v>
      </c>
      <c r="M324" s="57">
        <v>241</v>
      </c>
      <c r="N324" s="57">
        <v>208</v>
      </c>
      <c r="O324" s="57">
        <v>527</v>
      </c>
      <c r="P324" s="57">
        <v>96</v>
      </c>
      <c r="Q324" s="57">
        <v>92</v>
      </c>
      <c r="R324" s="57">
        <v>1029</v>
      </c>
      <c r="S324" s="57">
        <v>196</v>
      </c>
      <c r="T324" s="57">
        <v>19</v>
      </c>
      <c r="U324" s="57">
        <v>4416</v>
      </c>
      <c r="W324" s="52" t="str">
        <f t="shared" si="73"/>
        <v>続けたい(N=4416）</v>
      </c>
      <c r="X324" s="58">
        <f t="shared" si="74"/>
        <v>0.45855978260869568</v>
      </c>
      <c r="Y324" s="58">
        <f t="shared" si="74"/>
        <v>0.3217844202898551</v>
      </c>
      <c r="Z324" s="58">
        <f t="shared" si="74"/>
        <v>6.7255434782608689E-2</v>
      </c>
      <c r="AA324" s="58">
        <f t="shared" si="74"/>
        <v>3.6684782608695655E-2</v>
      </c>
      <c r="AB324" s="58">
        <f t="shared" si="74"/>
        <v>1.585144927536232E-2</v>
      </c>
      <c r="AC324" s="58">
        <f t="shared" si="74"/>
        <v>1.4039855072463768E-2</v>
      </c>
      <c r="AD324" s="58">
        <f t="shared" si="74"/>
        <v>1.4039855072463768E-2</v>
      </c>
      <c r="AE324" s="58">
        <f t="shared" si="74"/>
        <v>0.10529891304347826</v>
      </c>
      <c r="AF324" s="58">
        <f t="shared" si="74"/>
        <v>5.457427536231884E-2</v>
      </c>
      <c r="AG324" s="58">
        <f t="shared" si="74"/>
        <v>4.710144927536232E-2</v>
      </c>
      <c r="AH324" s="58">
        <f t="shared" si="74"/>
        <v>0.11933876811594203</v>
      </c>
      <c r="AI324" s="58">
        <f t="shared" si="74"/>
        <v>2.1739130434782608E-2</v>
      </c>
      <c r="AJ324" s="58">
        <f t="shared" si="74"/>
        <v>2.0833333333333332E-2</v>
      </c>
      <c r="AK324" s="58">
        <f t="shared" si="74"/>
        <v>0.23301630434782608</v>
      </c>
      <c r="AL324" s="58">
        <f t="shared" si="74"/>
        <v>4.4384057971014496E-2</v>
      </c>
      <c r="AM324" s="58">
        <f t="shared" si="74"/>
        <v>4.302536231884058E-3</v>
      </c>
      <c r="AN324" s="58">
        <f t="shared" si="75"/>
        <v>1</v>
      </c>
    </row>
    <row r="325" spans="1:40" x14ac:dyDescent="0.15">
      <c r="A325" s="13" t="s">
        <v>622</v>
      </c>
      <c r="B325" s="70">
        <v>2</v>
      </c>
      <c r="C325" s="71" t="s">
        <v>626</v>
      </c>
      <c r="D325" s="65" t="s">
        <v>624</v>
      </c>
      <c r="E325" s="57">
        <v>1494</v>
      </c>
      <c r="F325" s="57">
        <v>940</v>
      </c>
      <c r="G325" s="57">
        <v>254</v>
      </c>
      <c r="H325" s="57">
        <v>126</v>
      </c>
      <c r="I325" s="57">
        <v>105</v>
      </c>
      <c r="J325" s="57">
        <v>59</v>
      </c>
      <c r="K325" s="57">
        <v>66</v>
      </c>
      <c r="L325" s="57">
        <v>338</v>
      </c>
      <c r="M325" s="57">
        <v>214</v>
      </c>
      <c r="N325" s="57">
        <v>125</v>
      </c>
      <c r="O325" s="57">
        <v>413</v>
      </c>
      <c r="P325" s="57">
        <v>81</v>
      </c>
      <c r="Q325" s="57">
        <v>73</v>
      </c>
      <c r="R325" s="57">
        <v>1054</v>
      </c>
      <c r="S325" s="57">
        <v>106</v>
      </c>
      <c r="T325" s="57">
        <v>2</v>
      </c>
      <c r="U325" s="57">
        <v>3841</v>
      </c>
      <c r="W325" s="52" t="str">
        <f t="shared" si="73"/>
        <v>どちらかといえば続けたい(N=3841）</v>
      </c>
      <c r="X325" s="58">
        <f t="shared" si="74"/>
        <v>0.38896120801874512</v>
      </c>
      <c r="Y325" s="58">
        <f t="shared" si="74"/>
        <v>0.24472793543348087</v>
      </c>
      <c r="Z325" s="58">
        <f t="shared" si="74"/>
        <v>6.6128612340536325E-2</v>
      </c>
      <c r="AA325" s="58">
        <f t="shared" si="74"/>
        <v>3.2803957302785736E-2</v>
      </c>
      <c r="AB325" s="58">
        <f t="shared" si="74"/>
        <v>2.7336631085654779E-2</v>
      </c>
      <c r="AC325" s="58">
        <f t="shared" si="74"/>
        <v>1.5360583181463161E-2</v>
      </c>
      <c r="AD325" s="58">
        <f t="shared" si="74"/>
        <v>1.7183025253840144E-2</v>
      </c>
      <c r="AE325" s="58">
        <f t="shared" si="74"/>
        <v>8.7997917209060139E-2</v>
      </c>
      <c r="AF325" s="58">
        <f t="shared" si="74"/>
        <v>5.5714657641239264E-2</v>
      </c>
      <c r="AG325" s="58">
        <f t="shared" si="74"/>
        <v>3.2543608435303309E-2</v>
      </c>
      <c r="AH325" s="58">
        <f t="shared" si="74"/>
        <v>0.10752408227024213</v>
      </c>
      <c r="AI325" s="58">
        <f t="shared" si="74"/>
        <v>2.1088258266076541E-2</v>
      </c>
      <c r="AJ325" s="58">
        <f t="shared" si="74"/>
        <v>1.9005467326217131E-2</v>
      </c>
      <c r="AK325" s="58">
        <f t="shared" si="74"/>
        <v>0.27440770632647749</v>
      </c>
      <c r="AL325" s="58">
        <f t="shared" si="74"/>
        <v>2.7596979953137205E-2</v>
      </c>
      <c r="AM325" s="58">
        <f t="shared" si="74"/>
        <v>5.2069773496485295E-4</v>
      </c>
      <c r="AN325" s="58">
        <f t="shared" si="75"/>
        <v>1</v>
      </c>
    </row>
    <row r="326" spans="1:40" x14ac:dyDescent="0.15">
      <c r="A326" s="13" t="s">
        <v>622</v>
      </c>
      <c r="B326" s="70">
        <v>3</v>
      </c>
      <c r="C326" s="71" t="s">
        <v>627</v>
      </c>
      <c r="D326" s="65" t="s">
        <v>624</v>
      </c>
      <c r="E326" s="57">
        <v>123</v>
      </c>
      <c r="F326" s="57">
        <v>70</v>
      </c>
      <c r="G326" s="57">
        <v>53</v>
      </c>
      <c r="H326" s="57">
        <v>24</v>
      </c>
      <c r="I326" s="57">
        <v>24</v>
      </c>
      <c r="J326" s="57">
        <v>18</v>
      </c>
      <c r="K326" s="57">
        <v>19</v>
      </c>
      <c r="L326" s="57">
        <v>32</v>
      </c>
      <c r="M326" s="57">
        <v>28</v>
      </c>
      <c r="N326" s="57">
        <v>17</v>
      </c>
      <c r="O326" s="57">
        <v>41</v>
      </c>
      <c r="P326" s="57">
        <v>12</v>
      </c>
      <c r="Q326" s="57">
        <v>23</v>
      </c>
      <c r="R326" s="57">
        <v>287</v>
      </c>
      <c r="S326" s="57">
        <v>34</v>
      </c>
      <c r="T326" s="57">
        <v>1</v>
      </c>
      <c r="U326" s="57">
        <v>688</v>
      </c>
      <c r="W326" s="52" t="str">
        <f t="shared" si="73"/>
        <v>どちらかといえば続けたくない(N=688）</v>
      </c>
      <c r="X326" s="58">
        <f t="shared" si="74"/>
        <v>0.17877906976744187</v>
      </c>
      <c r="Y326" s="58">
        <f t="shared" si="74"/>
        <v>0.10174418604651163</v>
      </c>
      <c r="Z326" s="58">
        <f t="shared" si="74"/>
        <v>7.7034883720930231E-2</v>
      </c>
      <c r="AA326" s="58">
        <f t="shared" si="74"/>
        <v>3.4883720930232558E-2</v>
      </c>
      <c r="AB326" s="58">
        <f t="shared" si="74"/>
        <v>3.4883720930232558E-2</v>
      </c>
      <c r="AC326" s="58">
        <f t="shared" si="74"/>
        <v>2.616279069767442E-2</v>
      </c>
      <c r="AD326" s="58">
        <f t="shared" si="74"/>
        <v>2.7616279069767442E-2</v>
      </c>
      <c r="AE326" s="58">
        <f t="shared" si="74"/>
        <v>4.6511627906976744E-2</v>
      </c>
      <c r="AF326" s="58">
        <f t="shared" si="74"/>
        <v>4.0697674418604654E-2</v>
      </c>
      <c r="AG326" s="58">
        <f t="shared" si="74"/>
        <v>2.4709302325581394E-2</v>
      </c>
      <c r="AH326" s="58">
        <f t="shared" si="74"/>
        <v>5.9593023255813955E-2</v>
      </c>
      <c r="AI326" s="58">
        <f t="shared" si="74"/>
        <v>1.7441860465116279E-2</v>
      </c>
      <c r="AJ326" s="58">
        <f t="shared" si="74"/>
        <v>3.3430232558139532E-2</v>
      </c>
      <c r="AK326" s="58">
        <f t="shared" si="74"/>
        <v>0.41715116279069769</v>
      </c>
      <c r="AL326" s="58">
        <f t="shared" si="74"/>
        <v>4.9418604651162788E-2</v>
      </c>
      <c r="AM326" s="58">
        <f t="shared" si="74"/>
        <v>1.4534883720930232E-3</v>
      </c>
      <c r="AN326" s="58">
        <f t="shared" si="75"/>
        <v>1</v>
      </c>
    </row>
    <row r="327" spans="1:40" x14ac:dyDescent="0.15">
      <c r="A327" s="13" t="s">
        <v>622</v>
      </c>
      <c r="B327" s="70">
        <v>4</v>
      </c>
      <c r="C327" s="71" t="s">
        <v>628</v>
      </c>
      <c r="D327" s="65" t="s">
        <v>624</v>
      </c>
      <c r="E327" s="57">
        <v>41</v>
      </c>
      <c r="F327" s="57">
        <v>21</v>
      </c>
      <c r="G327" s="57">
        <v>33</v>
      </c>
      <c r="H327" s="57">
        <v>13</v>
      </c>
      <c r="I327" s="57">
        <v>8</v>
      </c>
      <c r="J327" s="57">
        <v>5</v>
      </c>
      <c r="K327" s="57">
        <v>4</v>
      </c>
      <c r="L327" s="57">
        <v>10</v>
      </c>
      <c r="M327" s="57">
        <v>14</v>
      </c>
      <c r="N327" s="57">
        <v>4</v>
      </c>
      <c r="O327" s="57">
        <v>7</v>
      </c>
      <c r="P327" s="57">
        <v>4</v>
      </c>
      <c r="Q327" s="57">
        <v>13</v>
      </c>
      <c r="R327" s="57">
        <v>178</v>
      </c>
      <c r="S327" s="57">
        <v>11</v>
      </c>
      <c r="T327" s="57">
        <v>3</v>
      </c>
      <c r="U327" s="57">
        <v>331</v>
      </c>
      <c r="W327" s="52" t="str">
        <f t="shared" si="73"/>
        <v>続けたくない(N=331）</v>
      </c>
      <c r="X327" s="58">
        <f t="shared" si="74"/>
        <v>0.12386706948640483</v>
      </c>
      <c r="Y327" s="58">
        <f t="shared" si="74"/>
        <v>6.3444108761329304E-2</v>
      </c>
      <c r="Z327" s="58">
        <f t="shared" si="74"/>
        <v>9.9697885196374625E-2</v>
      </c>
      <c r="AA327" s="58">
        <f t="shared" si="74"/>
        <v>3.9274924471299093E-2</v>
      </c>
      <c r="AB327" s="58">
        <f t="shared" si="74"/>
        <v>2.4169184290030211E-2</v>
      </c>
      <c r="AC327" s="58">
        <f t="shared" si="74"/>
        <v>1.5105740181268883E-2</v>
      </c>
      <c r="AD327" s="58">
        <f t="shared" si="74"/>
        <v>1.2084592145015106E-2</v>
      </c>
      <c r="AE327" s="58">
        <f t="shared" si="74"/>
        <v>3.0211480362537766E-2</v>
      </c>
      <c r="AF327" s="58">
        <f t="shared" si="74"/>
        <v>4.2296072507552872E-2</v>
      </c>
      <c r="AG327" s="58">
        <f t="shared" si="74"/>
        <v>1.2084592145015106E-2</v>
      </c>
      <c r="AH327" s="58">
        <f t="shared" si="74"/>
        <v>2.1148036253776436E-2</v>
      </c>
      <c r="AI327" s="58">
        <f t="shared" si="74"/>
        <v>1.2084592145015106E-2</v>
      </c>
      <c r="AJ327" s="58">
        <f t="shared" si="74"/>
        <v>3.9274924471299093E-2</v>
      </c>
      <c r="AK327" s="58">
        <f t="shared" si="74"/>
        <v>0.53776435045317217</v>
      </c>
      <c r="AL327" s="58">
        <f t="shared" si="74"/>
        <v>3.3232628398791542E-2</v>
      </c>
      <c r="AM327" s="58">
        <f t="shared" si="74"/>
        <v>9.0634441087613302E-3</v>
      </c>
      <c r="AN327" s="58">
        <f t="shared" si="75"/>
        <v>1</v>
      </c>
    </row>
    <row r="328" spans="1:40" x14ac:dyDescent="0.15">
      <c r="Q328" s="46"/>
      <c r="R328" s="46"/>
      <c r="S328" s="46"/>
      <c r="AB328" s="61"/>
      <c r="AI328" s="61"/>
      <c r="AJ328" s="61"/>
      <c r="AK328" s="61"/>
      <c r="AL328" s="61"/>
      <c r="AM328" s="61"/>
      <c r="AN328" s="61"/>
    </row>
    <row r="329" spans="1:40" x14ac:dyDescent="0.15">
      <c r="C329" s="60"/>
      <c r="P329" s="59"/>
      <c r="Q329" s="59"/>
      <c r="R329" s="59"/>
      <c r="S329" s="59"/>
      <c r="T329" s="59"/>
      <c r="U329" s="59" t="s">
        <v>1389</v>
      </c>
      <c r="W329" s="60"/>
      <c r="AB329" s="61"/>
      <c r="AI329" s="61"/>
      <c r="AJ329" s="61"/>
      <c r="AK329" s="61"/>
      <c r="AL329" s="61"/>
      <c r="AM329" s="61"/>
      <c r="AN329" s="62"/>
    </row>
    <row r="330" spans="1:40" ht="12" customHeight="1" x14ac:dyDescent="0.15">
      <c r="C330" s="130" t="s">
        <v>629</v>
      </c>
      <c r="E330" s="93"/>
      <c r="F330" s="93"/>
      <c r="G330" s="93"/>
      <c r="H330" s="93"/>
      <c r="I330" s="93"/>
      <c r="J330" s="93"/>
      <c r="K330" s="93"/>
      <c r="L330" s="93"/>
      <c r="M330" s="93"/>
      <c r="N330" s="93"/>
      <c r="O330" s="93"/>
      <c r="P330" s="93"/>
      <c r="Q330" s="93"/>
      <c r="R330" s="93"/>
      <c r="S330" s="93"/>
      <c r="T330" s="93"/>
      <c r="U330" s="93"/>
      <c r="W330" s="136" t="str">
        <f>+C330</f>
        <v>＜継続したいと思う理由＞</v>
      </c>
      <c r="X330" s="89"/>
      <c r="Y330" s="89"/>
      <c r="Z330" s="89"/>
      <c r="AA330" s="89"/>
      <c r="AB330" s="89"/>
      <c r="AC330" s="89"/>
      <c r="AD330" s="89"/>
      <c r="AE330" s="89"/>
      <c r="AF330" s="89"/>
      <c r="AG330" s="89"/>
      <c r="AH330" s="89"/>
      <c r="AI330" s="89"/>
      <c r="AJ330" s="89"/>
      <c r="AK330" s="89"/>
      <c r="AL330" s="89"/>
      <c r="AM330" s="89"/>
      <c r="AN330" s="89"/>
    </row>
    <row r="331" spans="1:40" ht="101.25" x14ac:dyDescent="0.15">
      <c r="A331" s="13" t="s">
        <v>630</v>
      </c>
      <c r="B331" s="83" t="s">
        <v>631</v>
      </c>
      <c r="C331" s="131"/>
      <c r="E331" s="90" t="s">
        <v>1012</v>
      </c>
      <c r="F331" s="90" t="s">
        <v>1013</v>
      </c>
      <c r="G331" s="90" t="s">
        <v>1014</v>
      </c>
      <c r="H331" s="90" t="s">
        <v>1015</v>
      </c>
      <c r="I331" s="90" t="s">
        <v>1016</v>
      </c>
      <c r="J331" s="90" t="s">
        <v>1017</v>
      </c>
      <c r="K331" s="90" t="s">
        <v>1018</v>
      </c>
      <c r="L331" s="90" t="s">
        <v>1019</v>
      </c>
      <c r="M331" s="90" t="s">
        <v>1020</v>
      </c>
      <c r="N331" s="90" t="s">
        <v>1021</v>
      </c>
      <c r="O331" s="90" t="s">
        <v>1022</v>
      </c>
      <c r="P331" s="91" t="s">
        <v>1023</v>
      </c>
      <c r="Q331" s="91" t="s">
        <v>1024</v>
      </c>
      <c r="R331" s="91" t="s">
        <v>1025</v>
      </c>
      <c r="S331" s="91" t="s">
        <v>1026</v>
      </c>
      <c r="T331" s="91" t="s">
        <v>617</v>
      </c>
      <c r="U331" s="92" t="s">
        <v>140</v>
      </c>
      <c r="W331" s="137"/>
      <c r="X331" s="90" t="s">
        <v>572</v>
      </c>
      <c r="Y331" s="90" t="s">
        <v>1013</v>
      </c>
      <c r="Z331" s="90" t="s">
        <v>1014</v>
      </c>
      <c r="AA331" s="90" t="s">
        <v>1015</v>
      </c>
      <c r="AB331" s="90" t="s">
        <v>1016</v>
      </c>
      <c r="AC331" s="90" t="s">
        <v>1017</v>
      </c>
      <c r="AD331" s="90" t="s">
        <v>1018</v>
      </c>
      <c r="AE331" s="90" t="s">
        <v>1019</v>
      </c>
      <c r="AF331" s="90" t="s">
        <v>1020</v>
      </c>
      <c r="AG331" s="90" t="s">
        <v>1021</v>
      </c>
      <c r="AH331" s="90" t="s">
        <v>1022</v>
      </c>
      <c r="AI331" s="91" t="s">
        <v>1023</v>
      </c>
      <c r="AJ331" s="91" t="s">
        <v>1024</v>
      </c>
      <c r="AK331" s="91" t="s">
        <v>1025</v>
      </c>
      <c r="AL331" s="91" t="s">
        <v>1026</v>
      </c>
      <c r="AM331" s="91" t="s">
        <v>617</v>
      </c>
      <c r="AN331" s="92" t="s">
        <v>140</v>
      </c>
    </row>
    <row r="332" spans="1:40" ht="24" customHeight="1" x14ac:dyDescent="0.15">
      <c r="B332" s="51"/>
      <c r="C332" s="52" t="s">
        <v>150</v>
      </c>
      <c r="D332" s="51"/>
      <c r="E332" s="57">
        <v>3519</v>
      </c>
      <c r="F332" s="57">
        <v>2361</v>
      </c>
      <c r="G332" s="57">
        <v>551</v>
      </c>
      <c r="H332" s="57">
        <v>288</v>
      </c>
      <c r="I332" s="57">
        <v>175</v>
      </c>
      <c r="J332" s="57">
        <v>121</v>
      </c>
      <c r="K332" s="57">
        <v>128</v>
      </c>
      <c r="L332" s="57">
        <v>803</v>
      </c>
      <c r="M332" s="57">
        <v>455</v>
      </c>
      <c r="N332" s="57">
        <v>333</v>
      </c>
      <c r="O332" s="57">
        <v>940</v>
      </c>
      <c r="P332" s="57">
        <v>177</v>
      </c>
      <c r="Q332" s="57">
        <v>165</v>
      </c>
      <c r="R332" s="57">
        <v>2083</v>
      </c>
      <c r="S332" s="57">
        <v>302</v>
      </c>
      <c r="T332" s="57">
        <v>21</v>
      </c>
      <c r="U332" s="57">
        <v>8257</v>
      </c>
      <c r="W332" s="52" t="str">
        <f t="shared" ref="W332:W343" si="76">+C332&amp;"(N="&amp;U332&amp;"）"</f>
        <v>全体(N=8257）</v>
      </c>
      <c r="X332" s="58">
        <f t="shared" ref="X332:AM343" si="77">+E332/$U332</f>
        <v>0.42618384401114207</v>
      </c>
      <c r="Y332" s="58">
        <f t="shared" si="77"/>
        <v>0.28593920310039966</v>
      </c>
      <c r="Z332" s="58">
        <f t="shared" si="77"/>
        <v>6.6731258326268625E-2</v>
      </c>
      <c r="AA332" s="58">
        <f t="shared" si="77"/>
        <v>3.4879496185055106E-2</v>
      </c>
      <c r="AB332" s="58">
        <f t="shared" si="77"/>
        <v>2.1194138306891121E-2</v>
      </c>
      <c r="AC332" s="58">
        <f t="shared" si="77"/>
        <v>1.465423277219329E-2</v>
      </c>
      <c r="AD332" s="58">
        <f t="shared" si="77"/>
        <v>1.5501998304468936E-2</v>
      </c>
      <c r="AE332" s="58">
        <f t="shared" si="77"/>
        <v>9.7250817488191837E-2</v>
      </c>
      <c r="AF332" s="58">
        <f t="shared" si="77"/>
        <v>5.5104759597916921E-2</v>
      </c>
      <c r="AG332" s="58">
        <f t="shared" si="77"/>
        <v>4.0329417463969966E-2</v>
      </c>
      <c r="AH332" s="58">
        <f t="shared" si="77"/>
        <v>0.11384280004844374</v>
      </c>
      <c r="AI332" s="58">
        <f t="shared" si="77"/>
        <v>2.1436357030398451E-2</v>
      </c>
      <c r="AJ332" s="58">
        <f t="shared" si="77"/>
        <v>1.9983044689354489E-2</v>
      </c>
      <c r="AK332" s="58">
        <f t="shared" si="77"/>
        <v>0.2522708005328812</v>
      </c>
      <c r="AL332" s="58">
        <f t="shared" si="77"/>
        <v>3.6575027249606394E-2</v>
      </c>
      <c r="AM332" s="58">
        <f t="shared" si="77"/>
        <v>2.5432965968269347E-3</v>
      </c>
      <c r="AN332" s="58">
        <f t="shared" ref="AN332:AN343" si="78">+U332/$U332</f>
        <v>1</v>
      </c>
    </row>
    <row r="333" spans="1:40" ht="24" customHeight="1" x14ac:dyDescent="0.15">
      <c r="A333" s="13" t="s">
        <v>632</v>
      </c>
      <c r="B333" s="70">
        <v>1</v>
      </c>
      <c r="C333" s="71" t="s">
        <v>633</v>
      </c>
      <c r="D333" s="65" t="s">
        <v>634</v>
      </c>
      <c r="E333" s="57">
        <v>2768</v>
      </c>
      <c r="F333" s="57">
        <v>1919</v>
      </c>
      <c r="G333" s="57">
        <v>221</v>
      </c>
      <c r="H333" s="57">
        <v>128</v>
      </c>
      <c r="I333" s="57">
        <v>72</v>
      </c>
      <c r="J333" s="57">
        <v>65</v>
      </c>
      <c r="K333" s="57">
        <v>59</v>
      </c>
      <c r="L333" s="57">
        <v>566</v>
      </c>
      <c r="M333" s="57">
        <v>223</v>
      </c>
      <c r="N333" s="57">
        <v>206</v>
      </c>
      <c r="O333" s="57">
        <v>641</v>
      </c>
      <c r="P333" s="57">
        <v>104</v>
      </c>
      <c r="Q333" s="57">
        <v>85</v>
      </c>
      <c r="R333" s="57">
        <v>1074</v>
      </c>
      <c r="S333" s="57">
        <v>123</v>
      </c>
      <c r="T333" s="57">
        <v>17</v>
      </c>
      <c r="U333" s="57">
        <v>5252</v>
      </c>
      <c r="W333" s="52" t="str">
        <f t="shared" si="76"/>
        <v>楽しい、リフレッシュできる(N=5252）</v>
      </c>
      <c r="X333" s="58">
        <f t="shared" si="77"/>
        <v>0.52703731911652707</v>
      </c>
      <c r="Y333" s="58">
        <f t="shared" si="77"/>
        <v>0.36538461538461536</v>
      </c>
      <c r="Z333" s="58">
        <f t="shared" si="77"/>
        <v>4.2079207920792082E-2</v>
      </c>
      <c r="AA333" s="58">
        <f t="shared" si="77"/>
        <v>2.4371667936024372E-2</v>
      </c>
      <c r="AB333" s="58">
        <f t="shared" si="77"/>
        <v>1.3709063214013708E-2</v>
      </c>
      <c r="AC333" s="58">
        <f t="shared" si="77"/>
        <v>1.2376237623762377E-2</v>
      </c>
      <c r="AD333" s="58">
        <f t="shared" si="77"/>
        <v>1.1233815689261234E-2</v>
      </c>
      <c r="AE333" s="58">
        <f t="shared" si="77"/>
        <v>0.10776846915460776</v>
      </c>
      <c r="AF333" s="58">
        <f t="shared" si="77"/>
        <v>4.246001523229246E-2</v>
      </c>
      <c r="AG333" s="58">
        <f t="shared" si="77"/>
        <v>3.9223153084539226E-2</v>
      </c>
      <c r="AH333" s="58">
        <f t="shared" si="77"/>
        <v>0.12204874333587205</v>
      </c>
      <c r="AI333" s="58">
        <f t="shared" si="77"/>
        <v>1.9801980198019802E-2</v>
      </c>
      <c r="AJ333" s="58">
        <f t="shared" si="77"/>
        <v>1.6184310738766184E-2</v>
      </c>
      <c r="AK333" s="58">
        <f t="shared" si="77"/>
        <v>0.2044935262757045</v>
      </c>
      <c r="AL333" s="58">
        <f t="shared" si="77"/>
        <v>2.341964965727342E-2</v>
      </c>
      <c r="AM333" s="58">
        <f t="shared" si="77"/>
        <v>3.2368621477532368E-3</v>
      </c>
      <c r="AN333" s="58">
        <f t="shared" si="78"/>
        <v>1</v>
      </c>
    </row>
    <row r="334" spans="1:40" ht="24" customHeight="1" x14ac:dyDescent="0.15">
      <c r="A334" s="13" t="s">
        <v>635</v>
      </c>
      <c r="B334" s="70">
        <v>1</v>
      </c>
      <c r="C334" s="71" t="s">
        <v>636</v>
      </c>
      <c r="D334" s="65" t="s">
        <v>637</v>
      </c>
      <c r="E334" s="57">
        <v>785</v>
      </c>
      <c r="F334" s="57">
        <v>839</v>
      </c>
      <c r="G334" s="57">
        <v>213</v>
      </c>
      <c r="H334" s="57">
        <v>128</v>
      </c>
      <c r="I334" s="57">
        <v>76</v>
      </c>
      <c r="J334" s="57">
        <v>41</v>
      </c>
      <c r="K334" s="57">
        <v>60</v>
      </c>
      <c r="L334" s="57">
        <v>244</v>
      </c>
      <c r="M334" s="57">
        <v>218</v>
      </c>
      <c r="N334" s="57">
        <v>167</v>
      </c>
      <c r="O334" s="57">
        <v>299</v>
      </c>
      <c r="P334" s="57">
        <v>85</v>
      </c>
      <c r="Q334" s="57">
        <v>84</v>
      </c>
      <c r="R334" s="57">
        <v>101</v>
      </c>
      <c r="S334" s="57">
        <v>57</v>
      </c>
      <c r="T334" s="57">
        <v>0</v>
      </c>
      <c r="U334" s="57">
        <v>1641</v>
      </c>
      <c r="W334" s="52" t="str">
        <f t="shared" si="76"/>
        <v>生きがいを感じる、自分らしさや成長などを実現できる(N=1641）</v>
      </c>
      <c r="X334" s="58">
        <f t="shared" si="77"/>
        <v>0.47836684948202318</v>
      </c>
      <c r="Y334" s="58">
        <f t="shared" si="77"/>
        <v>0.51127361365021329</v>
      </c>
      <c r="Z334" s="58">
        <f t="shared" si="77"/>
        <v>0.12979890310786105</v>
      </c>
      <c r="AA334" s="58">
        <f t="shared" si="77"/>
        <v>7.8001218769043271E-2</v>
      </c>
      <c r="AB334" s="58">
        <f t="shared" si="77"/>
        <v>4.6313223644119439E-2</v>
      </c>
      <c r="AC334" s="58">
        <f t="shared" si="77"/>
        <v>2.4984765386959172E-2</v>
      </c>
      <c r="AD334" s="58">
        <f t="shared" si="77"/>
        <v>3.6563071297989032E-2</v>
      </c>
      <c r="AE334" s="58">
        <f t="shared" si="77"/>
        <v>0.14868982327848873</v>
      </c>
      <c r="AF334" s="58">
        <f t="shared" si="77"/>
        <v>0.13284582571602682</v>
      </c>
      <c r="AG334" s="58">
        <f t="shared" si="77"/>
        <v>0.10176721511273613</v>
      </c>
      <c r="AH334" s="58">
        <f t="shared" si="77"/>
        <v>0.18220597196831201</v>
      </c>
      <c r="AI334" s="58">
        <f t="shared" si="77"/>
        <v>5.1797684338817797E-2</v>
      </c>
      <c r="AJ334" s="58">
        <f t="shared" si="77"/>
        <v>5.1188299817184646E-2</v>
      </c>
      <c r="AK334" s="58">
        <f t="shared" si="77"/>
        <v>6.1547836684948204E-2</v>
      </c>
      <c r="AL334" s="58">
        <f t="shared" si="77"/>
        <v>3.4734917733089579E-2</v>
      </c>
      <c r="AM334" s="58">
        <f t="shared" si="77"/>
        <v>0</v>
      </c>
      <c r="AN334" s="58">
        <f t="shared" si="78"/>
        <v>1</v>
      </c>
    </row>
    <row r="335" spans="1:40" ht="24" customHeight="1" x14ac:dyDescent="0.15">
      <c r="A335" s="13" t="s">
        <v>638</v>
      </c>
      <c r="B335" s="70">
        <v>1</v>
      </c>
      <c r="C335" s="71" t="s">
        <v>639</v>
      </c>
      <c r="D335" s="65" t="s">
        <v>640</v>
      </c>
      <c r="E335" s="57">
        <v>1319</v>
      </c>
      <c r="F335" s="57">
        <v>773</v>
      </c>
      <c r="G335" s="57">
        <v>133</v>
      </c>
      <c r="H335" s="57">
        <v>95</v>
      </c>
      <c r="I335" s="57">
        <v>56</v>
      </c>
      <c r="J335" s="57">
        <v>52</v>
      </c>
      <c r="K335" s="57">
        <v>47</v>
      </c>
      <c r="L335" s="57">
        <v>313</v>
      </c>
      <c r="M335" s="57">
        <v>129</v>
      </c>
      <c r="N335" s="57">
        <v>92</v>
      </c>
      <c r="O335" s="57">
        <v>404</v>
      </c>
      <c r="P335" s="57">
        <v>53</v>
      </c>
      <c r="Q335" s="57">
        <v>48</v>
      </c>
      <c r="R335" s="57">
        <v>706</v>
      </c>
      <c r="S335" s="57">
        <v>113</v>
      </c>
      <c r="T335" s="57">
        <v>5</v>
      </c>
      <c r="U335" s="57">
        <v>2650</v>
      </c>
      <c r="W335" s="52" t="str">
        <f t="shared" si="76"/>
        <v>同行者や滞在先の人などが喜んでいる(N=2650）</v>
      </c>
      <c r="X335" s="58">
        <f t="shared" si="77"/>
        <v>0.49773584905660379</v>
      </c>
      <c r="Y335" s="58">
        <f t="shared" si="77"/>
        <v>0.29169811320754718</v>
      </c>
      <c r="Z335" s="58">
        <f t="shared" si="77"/>
        <v>5.0188679245283016E-2</v>
      </c>
      <c r="AA335" s="58">
        <f t="shared" si="77"/>
        <v>3.5849056603773584E-2</v>
      </c>
      <c r="AB335" s="58">
        <f t="shared" si="77"/>
        <v>2.1132075471698115E-2</v>
      </c>
      <c r="AC335" s="58">
        <f t="shared" si="77"/>
        <v>1.9622641509433963E-2</v>
      </c>
      <c r="AD335" s="58">
        <f t="shared" si="77"/>
        <v>1.7735849056603775E-2</v>
      </c>
      <c r="AE335" s="58">
        <f t="shared" si="77"/>
        <v>0.11811320754716981</v>
      </c>
      <c r="AF335" s="58">
        <f t="shared" si="77"/>
        <v>4.8679245283018868E-2</v>
      </c>
      <c r="AG335" s="58">
        <f t="shared" si="77"/>
        <v>3.471698113207547E-2</v>
      </c>
      <c r="AH335" s="58">
        <f t="shared" si="77"/>
        <v>0.15245283018867925</v>
      </c>
      <c r="AI335" s="58">
        <f t="shared" si="77"/>
        <v>0.02</v>
      </c>
      <c r="AJ335" s="58">
        <f t="shared" si="77"/>
        <v>1.8113207547169812E-2</v>
      </c>
      <c r="AK335" s="58">
        <f t="shared" si="77"/>
        <v>0.26641509433962263</v>
      </c>
      <c r="AL335" s="58">
        <f t="shared" si="77"/>
        <v>4.2641509433962263E-2</v>
      </c>
      <c r="AM335" s="58">
        <f t="shared" si="77"/>
        <v>1.8867924528301887E-3</v>
      </c>
      <c r="AN335" s="58">
        <f t="shared" si="78"/>
        <v>1</v>
      </c>
    </row>
    <row r="336" spans="1:40" ht="24" customHeight="1" x14ac:dyDescent="0.15">
      <c r="A336" s="13" t="s">
        <v>641</v>
      </c>
      <c r="B336" s="70">
        <v>1</v>
      </c>
      <c r="C336" s="71" t="s">
        <v>642</v>
      </c>
      <c r="D336" s="65" t="s">
        <v>643</v>
      </c>
      <c r="E336" s="57">
        <v>709</v>
      </c>
      <c r="F336" s="57">
        <v>661</v>
      </c>
      <c r="G336" s="57">
        <v>170</v>
      </c>
      <c r="H336" s="57">
        <v>127</v>
      </c>
      <c r="I336" s="57">
        <v>74</v>
      </c>
      <c r="J336" s="57">
        <v>43</v>
      </c>
      <c r="K336" s="57">
        <v>71</v>
      </c>
      <c r="L336" s="57">
        <v>311</v>
      </c>
      <c r="M336" s="57">
        <v>250</v>
      </c>
      <c r="N336" s="57">
        <v>149</v>
      </c>
      <c r="O336" s="57">
        <v>482</v>
      </c>
      <c r="P336" s="57">
        <v>107</v>
      </c>
      <c r="Q336" s="57">
        <v>98</v>
      </c>
      <c r="R336" s="57">
        <v>94</v>
      </c>
      <c r="S336" s="57">
        <v>39</v>
      </c>
      <c r="T336" s="57">
        <v>1</v>
      </c>
      <c r="U336" s="57">
        <v>1508</v>
      </c>
      <c r="W336" s="52" t="str">
        <f t="shared" si="76"/>
        <v>いろいろな人との出会いやつながりがあり、共感を得ることができる(N=1508）</v>
      </c>
      <c r="X336" s="58">
        <f t="shared" si="77"/>
        <v>0.47015915119363394</v>
      </c>
      <c r="Y336" s="58">
        <f t="shared" si="77"/>
        <v>0.43832891246684352</v>
      </c>
      <c r="Z336" s="58">
        <f t="shared" si="77"/>
        <v>0.11273209549071618</v>
      </c>
      <c r="AA336" s="58">
        <f t="shared" si="77"/>
        <v>8.4217506631299732E-2</v>
      </c>
      <c r="AB336" s="58">
        <f t="shared" si="77"/>
        <v>4.9071618037135278E-2</v>
      </c>
      <c r="AC336" s="58">
        <f t="shared" si="77"/>
        <v>2.8514588859416445E-2</v>
      </c>
      <c r="AD336" s="58">
        <f t="shared" si="77"/>
        <v>4.7082228116710874E-2</v>
      </c>
      <c r="AE336" s="58">
        <f t="shared" si="77"/>
        <v>0.20623342175066314</v>
      </c>
      <c r="AF336" s="58">
        <f t="shared" si="77"/>
        <v>0.16578249336870027</v>
      </c>
      <c r="AG336" s="58">
        <f t="shared" si="77"/>
        <v>9.8806366047745356E-2</v>
      </c>
      <c r="AH336" s="58">
        <f t="shared" si="77"/>
        <v>0.31962864721485412</v>
      </c>
      <c r="AI336" s="58">
        <f t="shared" si="77"/>
        <v>7.0954907161803707E-2</v>
      </c>
      <c r="AJ336" s="58">
        <f t="shared" si="77"/>
        <v>6.49867374005305E-2</v>
      </c>
      <c r="AK336" s="58">
        <f t="shared" si="77"/>
        <v>6.2334217506631297E-2</v>
      </c>
      <c r="AL336" s="58">
        <f t="shared" si="77"/>
        <v>2.5862068965517241E-2</v>
      </c>
      <c r="AM336" s="58">
        <f t="shared" si="77"/>
        <v>6.6312997347480103E-4</v>
      </c>
      <c r="AN336" s="58">
        <f t="shared" si="78"/>
        <v>1</v>
      </c>
    </row>
    <row r="337" spans="1:40" ht="24" customHeight="1" x14ac:dyDescent="0.15">
      <c r="A337" s="13" t="s">
        <v>644</v>
      </c>
      <c r="B337" s="70">
        <v>1</v>
      </c>
      <c r="C337" s="71" t="s">
        <v>645</v>
      </c>
      <c r="D337" s="65" t="s">
        <v>646</v>
      </c>
      <c r="E337" s="57">
        <v>282</v>
      </c>
      <c r="F337" s="57">
        <v>294</v>
      </c>
      <c r="G337" s="57">
        <v>87</v>
      </c>
      <c r="H337" s="57">
        <v>68</v>
      </c>
      <c r="I337" s="57">
        <v>49</v>
      </c>
      <c r="J337" s="57">
        <v>23</v>
      </c>
      <c r="K337" s="57">
        <v>48</v>
      </c>
      <c r="L337" s="57">
        <v>136</v>
      </c>
      <c r="M337" s="57">
        <v>122</v>
      </c>
      <c r="N337" s="57">
        <v>73</v>
      </c>
      <c r="O337" s="57">
        <v>207</v>
      </c>
      <c r="P337" s="57">
        <v>58</v>
      </c>
      <c r="Q337" s="57">
        <v>55</v>
      </c>
      <c r="R337" s="57">
        <v>37</v>
      </c>
      <c r="S337" s="57">
        <v>19</v>
      </c>
      <c r="T337" s="57">
        <v>0</v>
      </c>
      <c r="U337" s="57">
        <v>632</v>
      </c>
      <c r="W337" s="52" t="str">
        <f t="shared" si="76"/>
        <v>人との出会いとつながりをサポートしてくれる人がいる(N=632）</v>
      </c>
      <c r="X337" s="58">
        <f t="shared" si="77"/>
        <v>0.44620253164556961</v>
      </c>
      <c r="Y337" s="58">
        <f t="shared" si="77"/>
        <v>0.4651898734177215</v>
      </c>
      <c r="Z337" s="58">
        <f t="shared" si="77"/>
        <v>0.13765822784810128</v>
      </c>
      <c r="AA337" s="58">
        <f t="shared" si="77"/>
        <v>0.10759493670886076</v>
      </c>
      <c r="AB337" s="58">
        <f t="shared" si="77"/>
        <v>7.753164556962025E-2</v>
      </c>
      <c r="AC337" s="58">
        <f t="shared" si="77"/>
        <v>3.6392405063291139E-2</v>
      </c>
      <c r="AD337" s="58">
        <f t="shared" si="77"/>
        <v>7.5949367088607597E-2</v>
      </c>
      <c r="AE337" s="58">
        <f t="shared" si="77"/>
        <v>0.21518987341772153</v>
      </c>
      <c r="AF337" s="58">
        <f t="shared" si="77"/>
        <v>0.19303797468354431</v>
      </c>
      <c r="AG337" s="58">
        <f t="shared" si="77"/>
        <v>0.11550632911392406</v>
      </c>
      <c r="AH337" s="58">
        <f t="shared" si="77"/>
        <v>0.32753164556962028</v>
      </c>
      <c r="AI337" s="58">
        <f t="shared" si="77"/>
        <v>9.1772151898734181E-2</v>
      </c>
      <c r="AJ337" s="58">
        <f t="shared" si="77"/>
        <v>8.7025316455696208E-2</v>
      </c>
      <c r="AK337" s="58">
        <f t="shared" si="77"/>
        <v>5.8544303797468354E-2</v>
      </c>
      <c r="AL337" s="58">
        <f t="shared" si="77"/>
        <v>3.0063291139240507E-2</v>
      </c>
      <c r="AM337" s="58">
        <f t="shared" si="77"/>
        <v>0</v>
      </c>
      <c r="AN337" s="58">
        <f t="shared" si="78"/>
        <v>1</v>
      </c>
    </row>
    <row r="338" spans="1:40" ht="24" customHeight="1" x14ac:dyDescent="0.15">
      <c r="A338" s="13" t="s">
        <v>647</v>
      </c>
      <c r="B338" s="70">
        <v>1</v>
      </c>
      <c r="C338" s="71" t="s">
        <v>648</v>
      </c>
      <c r="D338" s="65" t="s">
        <v>649</v>
      </c>
      <c r="E338" s="57">
        <v>64</v>
      </c>
      <c r="F338" s="57">
        <v>52</v>
      </c>
      <c r="G338" s="57">
        <v>177</v>
      </c>
      <c r="H338" s="57">
        <v>93</v>
      </c>
      <c r="I338" s="57">
        <v>39</v>
      </c>
      <c r="J338" s="57">
        <v>17</v>
      </c>
      <c r="K338" s="57">
        <v>20</v>
      </c>
      <c r="L338" s="57">
        <v>29</v>
      </c>
      <c r="M338" s="57">
        <v>19</v>
      </c>
      <c r="N338" s="57">
        <v>20</v>
      </c>
      <c r="O338" s="57">
        <v>19</v>
      </c>
      <c r="P338" s="57">
        <v>14</v>
      </c>
      <c r="Q338" s="57">
        <v>10</v>
      </c>
      <c r="R338" s="57">
        <v>20</v>
      </c>
      <c r="S338" s="57">
        <v>5</v>
      </c>
      <c r="T338" s="57">
        <v>1</v>
      </c>
      <c r="U338" s="57">
        <v>334</v>
      </c>
      <c r="W338" s="52" t="str">
        <f t="shared" si="76"/>
        <v>収入源となっている(N=334）</v>
      </c>
      <c r="X338" s="58">
        <f t="shared" si="77"/>
        <v>0.19161676646706588</v>
      </c>
      <c r="Y338" s="58">
        <f t="shared" si="77"/>
        <v>0.15568862275449102</v>
      </c>
      <c r="Z338" s="58">
        <f t="shared" si="77"/>
        <v>0.52994011976047906</v>
      </c>
      <c r="AA338" s="58">
        <f t="shared" si="77"/>
        <v>0.27844311377245506</v>
      </c>
      <c r="AB338" s="58">
        <f t="shared" si="77"/>
        <v>0.11676646706586827</v>
      </c>
      <c r="AC338" s="58">
        <f t="shared" si="77"/>
        <v>5.089820359281437E-2</v>
      </c>
      <c r="AD338" s="58">
        <f t="shared" si="77"/>
        <v>5.9880239520958084E-2</v>
      </c>
      <c r="AE338" s="58">
        <f t="shared" si="77"/>
        <v>8.6826347305389226E-2</v>
      </c>
      <c r="AF338" s="58">
        <f t="shared" si="77"/>
        <v>5.6886227544910177E-2</v>
      </c>
      <c r="AG338" s="58">
        <f t="shared" si="77"/>
        <v>5.9880239520958084E-2</v>
      </c>
      <c r="AH338" s="58">
        <f t="shared" si="77"/>
        <v>5.6886227544910177E-2</v>
      </c>
      <c r="AI338" s="58">
        <f t="shared" si="77"/>
        <v>4.1916167664670656E-2</v>
      </c>
      <c r="AJ338" s="58">
        <f t="shared" si="77"/>
        <v>2.9940119760479042E-2</v>
      </c>
      <c r="AK338" s="58">
        <f t="shared" si="77"/>
        <v>5.9880239520958084E-2</v>
      </c>
      <c r="AL338" s="58">
        <f t="shared" si="77"/>
        <v>1.4970059880239521E-2</v>
      </c>
      <c r="AM338" s="58">
        <f t="shared" si="77"/>
        <v>2.9940119760479044E-3</v>
      </c>
      <c r="AN338" s="58">
        <f t="shared" si="78"/>
        <v>1</v>
      </c>
    </row>
    <row r="339" spans="1:40" ht="24" customHeight="1" x14ac:dyDescent="0.15">
      <c r="A339" s="13" t="s">
        <v>650</v>
      </c>
      <c r="B339" s="70">
        <v>1</v>
      </c>
      <c r="C339" s="71" t="s">
        <v>651</v>
      </c>
      <c r="D339" s="65" t="s">
        <v>652</v>
      </c>
      <c r="E339" s="57">
        <v>53</v>
      </c>
      <c r="F339" s="57">
        <v>49</v>
      </c>
      <c r="G339" s="57">
        <v>126</v>
      </c>
      <c r="H339" s="57">
        <v>38</v>
      </c>
      <c r="I339" s="57">
        <v>22</v>
      </c>
      <c r="J339" s="57">
        <v>6</v>
      </c>
      <c r="K339" s="57">
        <v>12</v>
      </c>
      <c r="L339" s="57">
        <v>16</v>
      </c>
      <c r="M339" s="57">
        <v>20</v>
      </c>
      <c r="N339" s="57">
        <v>17</v>
      </c>
      <c r="O339" s="57">
        <v>20</v>
      </c>
      <c r="P339" s="57">
        <v>6</v>
      </c>
      <c r="Q339" s="57">
        <v>14</v>
      </c>
      <c r="R339" s="57">
        <v>9</v>
      </c>
      <c r="S339" s="57">
        <v>1</v>
      </c>
      <c r="T339" s="57">
        <v>1</v>
      </c>
      <c r="U339" s="57">
        <v>201</v>
      </c>
      <c r="W339" s="52" t="str">
        <f t="shared" si="76"/>
        <v>本業の仕事がはかどる(N=201）</v>
      </c>
      <c r="X339" s="58">
        <f t="shared" si="77"/>
        <v>0.26368159203980102</v>
      </c>
      <c r="Y339" s="58">
        <f t="shared" si="77"/>
        <v>0.24378109452736318</v>
      </c>
      <c r="Z339" s="58">
        <f t="shared" si="77"/>
        <v>0.62686567164179108</v>
      </c>
      <c r="AA339" s="58">
        <f t="shared" si="77"/>
        <v>0.1890547263681592</v>
      </c>
      <c r="AB339" s="58">
        <f t="shared" si="77"/>
        <v>0.10945273631840796</v>
      </c>
      <c r="AC339" s="58">
        <f t="shared" si="77"/>
        <v>2.9850746268656716E-2</v>
      </c>
      <c r="AD339" s="58">
        <f t="shared" si="77"/>
        <v>5.9701492537313432E-2</v>
      </c>
      <c r="AE339" s="58">
        <f t="shared" si="77"/>
        <v>7.9601990049751242E-2</v>
      </c>
      <c r="AF339" s="58">
        <f t="shared" si="77"/>
        <v>9.950248756218906E-2</v>
      </c>
      <c r="AG339" s="58">
        <f t="shared" si="77"/>
        <v>8.45771144278607E-2</v>
      </c>
      <c r="AH339" s="58">
        <f t="shared" si="77"/>
        <v>9.950248756218906E-2</v>
      </c>
      <c r="AI339" s="58">
        <f t="shared" si="77"/>
        <v>2.9850746268656716E-2</v>
      </c>
      <c r="AJ339" s="58">
        <f t="shared" si="77"/>
        <v>6.965174129353234E-2</v>
      </c>
      <c r="AK339" s="58">
        <f t="shared" si="77"/>
        <v>4.4776119402985072E-2</v>
      </c>
      <c r="AL339" s="58">
        <f t="shared" si="77"/>
        <v>4.9751243781094526E-3</v>
      </c>
      <c r="AM339" s="58">
        <f t="shared" si="77"/>
        <v>4.9751243781094526E-3</v>
      </c>
      <c r="AN339" s="58">
        <f t="shared" si="78"/>
        <v>1</v>
      </c>
    </row>
    <row r="340" spans="1:40" ht="24" customHeight="1" x14ac:dyDescent="0.15">
      <c r="A340" s="13" t="s">
        <v>653</v>
      </c>
      <c r="B340" s="70">
        <v>1</v>
      </c>
      <c r="C340" s="71" t="s">
        <v>654</v>
      </c>
      <c r="D340" s="65" t="s">
        <v>655</v>
      </c>
      <c r="E340" s="57">
        <v>364</v>
      </c>
      <c r="F340" s="57">
        <v>247</v>
      </c>
      <c r="G340" s="57">
        <v>41</v>
      </c>
      <c r="H340" s="57">
        <v>35</v>
      </c>
      <c r="I340" s="57">
        <v>25</v>
      </c>
      <c r="J340" s="57">
        <v>25</v>
      </c>
      <c r="K340" s="57">
        <v>39</v>
      </c>
      <c r="L340" s="57">
        <v>156</v>
      </c>
      <c r="M340" s="57">
        <v>92</v>
      </c>
      <c r="N340" s="57">
        <v>60</v>
      </c>
      <c r="O340" s="57">
        <v>157</v>
      </c>
      <c r="P340" s="57">
        <v>52</v>
      </c>
      <c r="Q340" s="57">
        <v>51</v>
      </c>
      <c r="R340" s="57">
        <v>43</v>
      </c>
      <c r="S340" s="57">
        <v>13</v>
      </c>
      <c r="T340" s="57">
        <v>2</v>
      </c>
      <c r="U340" s="57">
        <v>579</v>
      </c>
      <c r="W340" s="52" t="str">
        <f t="shared" si="76"/>
        <v>地域の良い変化を感じられる(N=579）</v>
      </c>
      <c r="X340" s="58">
        <f t="shared" si="77"/>
        <v>0.62867012089810015</v>
      </c>
      <c r="Y340" s="58">
        <f t="shared" si="77"/>
        <v>0.42659758203799653</v>
      </c>
      <c r="Z340" s="58">
        <f t="shared" si="77"/>
        <v>7.0811744386873918E-2</v>
      </c>
      <c r="AA340" s="58">
        <f t="shared" si="77"/>
        <v>6.0449050086355788E-2</v>
      </c>
      <c r="AB340" s="58">
        <f t="shared" si="77"/>
        <v>4.317789291882556E-2</v>
      </c>
      <c r="AC340" s="58">
        <f t="shared" si="77"/>
        <v>4.317789291882556E-2</v>
      </c>
      <c r="AD340" s="58">
        <f t="shared" si="77"/>
        <v>6.7357512953367879E-2</v>
      </c>
      <c r="AE340" s="58">
        <f t="shared" si="77"/>
        <v>0.26943005181347152</v>
      </c>
      <c r="AF340" s="58">
        <f t="shared" si="77"/>
        <v>0.15889464594127806</v>
      </c>
      <c r="AG340" s="58">
        <f t="shared" si="77"/>
        <v>0.10362694300518134</v>
      </c>
      <c r="AH340" s="58">
        <f t="shared" si="77"/>
        <v>0.27115716753022451</v>
      </c>
      <c r="AI340" s="58">
        <f t="shared" si="77"/>
        <v>8.9810017271157172E-2</v>
      </c>
      <c r="AJ340" s="58">
        <f t="shared" si="77"/>
        <v>8.8082901554404139E-2</v>
      </c>
      <c r="AK340" s="58">
        <f t="shared" si="77"/>
        <v>7.426597582037997E-2</v>
      </c>
      <c r="AL340" s="58">
        <f t="shared" si="77"/>
        <v>2.2452504317789293E-2</v>
      </c>
      <c r="AM340" s="58">
        <f t="shared" si="77"/>
        <v>3.4542314335060447E-3</v>
      </c>
      <c r="AN340" s="58">
        <f t="shared" si="78"/>
        <v>1</v>
      </c>
    </row>
    <row r="341" spans="1:40" ht="24" customHeight="1" x14ac:dyDescent="0.15">
      <c r="A341" s="13" t="s">
        <v>656</v>
      </c>
      <c r="B341" s="70">
        <v>1</v>
      </c>
      <c r="C341" s="71" t="s">
        <v>657</v>
      </c>
      <c r="D341" s="65" t="s">
        <v>658</v>
      </c>
      <c r="E341" s="57">
        <v>46</v>
      </c>
      <c r="F341" s="57">
        <v>43</v>
      </c>
      <c r="G341" s="57">
        <v>49</v>
      </c>
      <c r="H341" s="57">
        <v>17</v>
      </c>
      <c r="I341" s="57">
        <v>12</v>
      </c>
      <c r="J341" s="57">
        <v>7</v>
      </c>
      <c r="K341" s="57">
        <v>10</v>
      </c>
      <c r="L341" s="57">
        <v>28</v>
      </c>
      <c r="M341" s="57">
        <v>37</v>
      </c>
      <c r="N341" s="57">
        <v>32</v>
      </c>
      <c r="O341" s="57">
        <v>44</v>
      </c>
      <c r="P341" s="57">
        <v>21</v>
      </c>
      <c r="Q341" s="57">
        <v>29</v>
      </c>
      <c r="R341" s="57">
        <v>8</v>
      </c>
      <c r="S341" s="57">
        <v>5</v>
      </c>
      <c r="T341" s="57">
        <v>0</v>
      </c>
      <c r="U341" s="57">
        <v>160</v>
      </c>
      <c r="W341" s="52" t="str">
        <f t="shared" si="76"/>
        <v>所属組織として取り組んでいる(N=160）</v>
      </c>
      <c r="X341" s="58">
        <f t="shared" si="77"/>
        <v>0.28749999999999998</v>
      </c>
      <c r="Y341" s="58">
        <f t="shared" si="77"/>
        <v>0.26874999999999999</v>
      </c>
      <c r="Z341" s="58">
        <f t="shared" si="77"/>
        <v>0.30625000000000002</v>
      </c>
      <c r="AA341" s="58">
        <f t="shared" si="77"/>
        <v>0.10625</v>
      </c>
      <c r="AB341" s="58">
        <f t="shared" si="77"/>
        <v>7.4999999999999997E-2</v>
      </c>
      <c r="AC341" s="58">
        <f t="shared" si="77"/>
        <v>4.3749999999999997E-2</v>
      </c>
      <c r="AD341" s="58">
        <f t="shared" si="77"/>
        <v>6.25E-2</v>
      </c>
      <c r="AE341" s="58">
        <f t="shared" si="77"/>
        <v>0.17499999999999999</v>
      </c>
      <c r="AF341" s="58">
        <f t="shared" si="77"/>
        <v>0.23125000000000001</v>
      </c>
      <c r="AG341" s="58">
        <f t="shared" si="77"/>
        <v>0.2</v>
      </c>
      <c r="AH341" s="58">
        <f t="shared" si="77"/>
        <v>0.27500000000000002</v>
      </c>
      <c r="AI341" s="58">
        <f t="shared" si="77"/>
        <v>0.13125000000000001</v>
      </c>
      <c r="AJ341" s="58">
        <f t="shared" si="77"/>
        <v>0.18124999999999999</v>
      </c>
      <c r="AK341" s="58">
        <f t="shared" si="77"/>
        <v>0.05</v>
      </c>
      <c r="AL341" s="58">
        <f t="shared" si="77"/>
        <v>3.125E-2</v>
      </c>
      <c r="AM341" s="58">
        <f t="shared" si="77"/>
        <v>0</v>
      </c>
      <c r="AN341" s="58">
        <f t="shared" si="78"/>
        <v>1</v>
      </c>
    </row>
    <row r="342" spans="1:40" ht="24" customHeight="1" x14ac:dyDescent="0.15">
      <c r="A342" s="13" t="s">
        <v>659</v>
      </c>
      <c r="B342" s="70">
        <v>1</v>
      </c>
      <c r="C342" s="71" t="s">
        <v>660</v>
      </c>
      <c r="D342" s="65" t="s">
        <v>661</v>
      </c>
      <c r="E342" s="57">
        <v>495</v>
      </c>
      <c r="F342" s="57">
        <v>252</v>
      </c>
      <c r="G342" s="57">
        <v>42</v>
      </c>
      <c r="H342" s="57">
        <v>28</v>
      </c>
      <c r="I342" s="57">
        <v>16</v>
      </c>
      <c r="J342" s="57">
        <v>27</v>
      </c>
      <c r="K342" s="57">
        <v>10</v>
      </c>
      <c r="L342" s="57">
        <v>160</v>
      </c>
      <c r="M342" s="57">
        <v>59</v>
      </c>
      <c r="N342" s="57">
        <v>47</v>
      </c>
      <c r="O342" s="57">
        <v>173</v>
      </c>
      <c r="P342" s="57">
        <v>31</v>
      </c>
      <c r="Q342" s="57">
        <v>23</v>
      </c>
      <c r="R342" s="57">
        <v>627</v>
      </c>
      <c r="S342" s="57">
        <v>126</v>
      </c>
      <c r="T342" s="57">
        <v>1</v>
      </c>
      <c r="U342" s="57">
        <v>1431</v>
      </c>
      <c r="W342" s="52" t="str">
        <f t="shared" si="76"/>
        <v>家族の事情や地域との関係性がある(N=1431）</v>
      </c>
      <c r="X342" s="58">
        <f t="shared" si="77"/>
        <v>0.34591194968553457</v>
      </c>
      <c r="Y342" s="58">
        <f t="shared" si="77"/>
        <v>0.1761006289308176</v>
      </c>
      <c r="Z342" s="58">
        <f t="shared" si="77"/>
        <v>2.9350104821802937E-2</v>
      </c>
      <c r="AA342" s="58">
        <f t="shared" si="77"/>
        <v>1.9566736547868623E-2</v>
      </c>
      <c r="AB342" s="58">
        <f t="shared" si="77"/>
        <v>1.1180992313067784E-2</v>
      </c>
      <c r="AC342" s="58">
        <f t="shared" si="77"/>
        <v>1.8867924528301886E-2</v>
      </c>
      <c r="AD342" s="58">
        <f t="shared" si="77"/>
        <v>6.9881201956673656E-3</v>
      </c>
      <c r="AE342" s="58">
        <f t="shared" si="77"/>
        <v>0.11180992313067785</v>
      </c>
      <c r="AF342" s="58">
        <f t="shared" si="77"/>
        <v>4.1229909154437458E-2</v>
      </c>
      <c r="AG342" s="58">
        <f t="shared" si="77"/>
        <v>3.2844164919636619E-2</v>
      </c>
      <c r="AH342" s="58">
        <f t="shared" si="77"/>
        <v>0.12089447938504543</v>
      </c>
      <c r="AI342" s="58">
        <f t="shared" si="77"/>
        <v>2.1663172606568831E-2</v>
      </c>
      <c r="AJ342" s="58">
        <f t="shared" si="77"/>
        <v>1.6072676450034941E-2</v>
      </c>
      <c r="AK342" s="58">
        <f t="shared" si="77"/>
        <v>0.43815513626834379</v>
      </c>
      <c r="AL342" s="58">
        <f t="shared" si="77"/>
        <v>8.8050314465408799E-2</v>
      </c>
      <c r="AM342" s="58">
        <f t="shared" si="77"/>
        <v>6.9881201956673651E-4</v>
      </c>
      <c r="AN342" s="58">
        <f t="shared" si="78"/>
        <v>1</v>
      </c>
    </row>
    <row r="343" spans="1:40" ht="24" customHeight="1" x14ac:dyDescent="0.15">
      <c r="A343" s="13" t="s">
        <v>662</v>
      </c>
      <c r="B343" s="70">
        <v>1</v>
      </c>
      <c r="C343" s="71" t="s">
        <v>37</v>
      </c>
      <c r="D343" s="65" t="s">
        <v>663</v>
      </c>
      <c r="E343" s="57">
        <v>31</v>
      </c>
      <c r="F343" s="57">
        <v>22</v>
      </c>
      <c r="G343" s="57">
        <v>5</v>
      </c>
      <c r="H343" s="57">
        <v>2</v>
      </c>
      <c r="I343" s="57">
        <v>1</v>
      </c>
      <c r="J343" s="57">
        <v>2</v>
      </c>
      <c r="K343" s="57">
        <v>1</v>
      </c>
      <c r="L343" s="57">
        <v>5</v>
      </c>
      <c r="M343" s="57">
        <v>2</v>
      </c>
      <c r="N343" s="57">
        <v>3</v>
      </c>
      <c r="O343" s="57">
        <v>6</v>
      </c>
      <c r="P343" s="57">
        <v>1</v>
      </c>
      <c r="Q343" s="57">
        <v>0</v>
      </c>
      <c r="R343" s="57">
        <v>34</v>
      </c>
      <c r="S343" s="57">
        <v>33</v>
      </c>
      <c r="T343" s="57">
        <v>4</v>
      </c>
      <c r="U343" s="57">
        <v>118</v>
      </c>
      <c r="W343" s="52" t="str">
        <f t="shared" si="76"/>
        <v>その他(N=118）</v>
      </c>
      <c r="X343" s="58">
        <f t="shared" si="77"/>
        <v>0.26271186440677968</v>
      </c>
      <c r="Y343" s="58">
        <f t="shared" si="77"/>
        <v>0.1864406779661017</v>
      </c>
      <c r="Z343" s="58">
        <f t="shared" si="77"/>
        <v>4.2372881355932202E-2</v>
      </c>
      <c r="AA343" s="58">
        <f t="shared" si="77"/>
        <v>1.6949152542372881E-2</v>
      </c>
      <c r="AB343" s="58">
        <f t="shared" si="77"/>
        <v>8.4745762711864406E-3</v>
      </c>
      <c r="AC343" s="58">
        <f t="shared" si="77"/>
        <v>1.6949152542372881E-2</v>
      </c>
      <c r="AD343" s="58">
        <f t="shared" si="77"/>
        <v>8.4745762711864406E-3</v>
      </c>
      <c r="AE343" s="58">
        <f t="shared" si="77"/>
        <v>4.2372881355932202E-2</v>
      </c>
      <c r="AF343" s="58">
        <f t="shared" si="77"/>
        <v>1.6949152542372881E-2</v>
      </c>
      <c r="AG343" s="58">
        <f t="shared" si="77"/>
        <v>2.5423728813559324E-2</v>
      </c>
      <c r="AH343" s="58">
        <f t="shared" si="77"/>
        <v>5.0847457627118647E-2</v>
      </c>
      <c r="AI343" s="58">
        <f t="shared" si="77"/>
        <v>8.4745762711864406E-3</v>
      </c>
      <c r="AJ343" s="58">
        <f t="shared" si="77"/>
        <v>0</v>
      </c>
      <c r="AK343" s="58">
        <f t="shared" si="77"/>
        <v>0.28813559322033899</v>
      </c>
      <c r="AL343" s="58">
        <f t="shared" si="77"/>
        <v>0.27966101694915252</v>
      </c>
      <c r="AM343" s="58">
        <f t="shared" si="77"/>
        <v>3.3898305084745763E-2</v>
      </c>
      <c r="AN343" s="58">
        <f t="shared" si="78"/>
        <v>1</v>
      </c>
    </row>
    <row r="344" spans="1:40" x14ac:dyDescent="0.15">
      <c r="Q344" s="46"/>
      <c r="R344" s="46"/>
      <c r="S344" s="46"/>
      <c r="AB344" s="61"/>
      <c r="AI344" s="61"/>
      <c r="AJ344" s="61"/>
      <c r="AK344" s="61"/>
      <c r="AL344" s="61"/>
      <c r="AM344" s="61"/>
      <c r="AN344" s="61"/>
    </row>
    <row r="345" spans="1:40" x14ac:dyDescent="0.15">
      <c r="C345" s="60"/>
      <c r="P345" s="59"/>
      <c r="Q345" s="59"/>
      <c r="R345" s="59"/>
      <c r="S345" s="59"/>
      <c r="T345" s="59"/>
      <c r="U345" s="59" t="s">
        <v>1389</v>
      </c>
      <c r="W345" s="60"/>
      <c r="AB345" s="61"/>
      <c r="AI345" s="61"/>
      <c r="AJ345" s="61"/>
      <c r="AK345" s="61"/>
      <c r="AL345" s="61"/>
      <c r="AM345" s="61"/>
      <c r="AN345" s="62"/>
    </row>
    <row r="346" spans="1:40" ht="12" customHeight="1" x14ac:dyDescent="0.15">
      <c r="C346" s="130" t="s">
        <v>664</v>
      </c>
      <c r="E346" s="93"/>
      <c r="F346" s="93"/>
      <c r="G346" s="93"/>
      <c r="H346" s="93"/>
      <c r="I346" s="93"/>
      <c r="J346" s="93"/>
      <c r="K346" s="93"/>
      <c r="L346" s="93"/>
      <c r="M346" s="93"/>
      <c r="N346" s="93"/>
      <c r="O346" s="93"/>
      <c r="P346" s="93"/>
      <c r="Q346" s="93"/>
      <c r="R346" s="93"/>
      <c r="S346" s="93"/>
      <c r="T346" s="93"/>
      <c r="U346" s="93"/>
      <c r="W346" s="136" t="str">
        <f>+C346</f>
        <v>＜継続したくないと思う理由＞</v>
      </c>
      <c r="X346" s="89"/>
      <c r="Y346" s="89"/>
      <c r="Z346" s="89"/>
      <c r="AA346" s="89"/>
      <c r="AB346" s="89"/>
      <c r="AC346" s="89"/>
      <c r="AD346" s="89"/>
      <c r="AE346" s="89"/>
      <c r="AF346" s="89"/>
      <c r="AG346" s="89"/>
      <c r="AH346" s="89"/>
      <c r="AI346" s="89"/>
      <c r="AJ346" s="89"/>
      <c r="AK346" s="89"/>
      <c r="AL346" s="89"/>
      <c r="AM346" s="89"/>
      <c r="AN346" s="89"/>
    </row>
    <row r="347" spans="1:40" ht="101.25" x14ac:dyDescent="0.15">
      <c r="A347" s="13" t="s">
        <v>665</v>
      </c>
      <c r="B347" s="83" t="s">
        <v>666</v>
      </c>
      <c r="C347" s="131"/>
      <c r="E347" s="90" t="s">
        <v>1012</v>
      </c>
      <c r="F347" s="90" t="s">
        <v>1013</v>
      </c>
      <c r="G347" s="90" t="s">
        <v>1014</v>
      </c>
      <c r="H347" s="90" t="s">
        <v>1015</v>
      </c>
      <c r="I347" s="90" t="s">
        <v>1016</v>
      </c>
      <c r="J347" s="90" t="s">
        <v>1017</v>
      </c>
      <c r="K347" s="90" t="s">
        <v>1018</v>
      </c>
      <c r="L347" s="90" t="s">
        <v>1019</v>
      </c>
      <c r="M347" s="90" t="s">
        <v>1020</v>
      </c>
      <c r="N347" s="90" t="s">
        <v>1021</v>
      </c>
      <c r="O347" s="90" t="s">
        <v>1022</v>
      </c>
      <c r="P347" s="91" t="s">
        <v>1023</v>
      </c>
      <c r="Q347" s="91" t="s">
        <v>1024</v>
      </c>
      <c r="R347" s="91" t="s">
        <v>1025</v>
      </c>
      <c r="S347" s="91" t="s">
        <v>1026</v>
      </c>
      <c r="T347" s="91" t="s">
        <v>617</v>
      </c>
      <c r="U347" s="92" t="s">
        <v>140</v>
      </c>
      <c r="W347" s="137"/>
      <c r="X347" s="90" t="s">
        <v>572</v>
      </c>
      <c r="Y347" s="90" t="s">
        <v>1013</v>
      </c>
      <c r="Z347" s="90" t="s">
        <v>1014</v>
      </c>
      <c r="AA347" s="90" t="s">
        <v>1015</v>
      </c>
      <c r="AB347" s="90" t="s">
        <v>1016</v>
      </c>
      <c r="AC347" s="90" t="s">
        <v>1017</v>
      </c>
      <c r="AD347" s="90" t="s">
        <v>1018</v>
      </c>
      <c r="AE347" s="90" t="s">
        <v>1019</v>
      </c>
      <c r="AF347" s="90" t="s">
        <v>1020</v>
      </c>
      <c r="AG347" s="90" t="s">
        <v>1021</v>
      </c>
      <c r="AH347" s="90" t="s">
        <v>1022</v>
      </c>
      <c r="AI347" s="91" t="s">
        <v>1023</v>
      </c>
      <c r="AJ347" s="91" t="s">
        <v>1024</v>
      </c>
      <c r="AK347" s="91" t="s">
        <v>1025</v>
      </c>
      <c r="AL347" s="91" t="s">
        <v>1026</v>
      </c>
      <c r="AM347" s="91" t="s">
        <v>617</v>
      </c>
      <c r="AN347" s="92" t="s">
        <v>140</v>
      </c>
    </row>
    <row r="348" spans="1:40" x14ac:dyDescent="0.15">
      <c r="B348" s="51"/>
      <c r="C348" s="52" t="s">
        <v>150</v>
      </c>
      <c r="D348" s="51"/>
      <c r="E348" s="57">
        <v>164</v>
      </c>
      <c r="F348" s="57">
        <v>91</v>
      </c>
      <c r="G348" s="57">
        <v>86</v>
      </c>
      <c r="H348" s="57">
        <v>37</v>
      </c>
      <c r="I348" s="57">
        <v>32</v>
      </c>
      <c r="J348" s="57">
        <v>23</v>
      </c>
      <c r="K348" s="57">
        <v>23</v>
      </c>
      <c r="L348" s="57">
        <v>42</v>
      </c>
      <c r="M348" s="57">
        <v>42</v>
      </c>
      <c r="N348" s="57">
        <v>21</v>
      </c>
      <c r="O348" s="57">
        <v>48</v>
      </c>
      <c r="P348" s="57">
        <v>16</v>
      </c>
      <c r="Q348" s="57">
        <v>36</v>
      </c>
      <c r="R348" s="57">
        <v>465</v>
      </c>
      <c r="S348" s="57">
        <v>45</v>
      </c>
      <c r="T348" s="57">
        <v>4</v>
      </c>
      <c r="U348" s="57">
        <v>1019</v>
      </c>
      <c r="W348" s="52" t="str">
        <f t="shared" ref="W348:W358" si="79">+C348&amp;"(N="&amp;U348&amp;"）"</f>
        <v>全体(N=1019）</v>
      </c>
      <c r="X348" s="58">
        <f t="shared" ref="X348:AM358" si="80">+E348/$U348</f>
        <v>0.16094210009813542</v>
      </c>
      <c r="Y348" s="58">
        <f t="shared" si="80"/>
        <v>8.9303238469087345E-2</v>
      </c>
      <c r="Z348" s="58">
        <f t="shared" si="80"/>
        <v>8.4396467124631988E-2</v>
      </c>
      <c r="AA348" s="58">
        <f t="shared" si="80"/>
        <v>3.6310107948969578E-2</v>
      </c>
      <c r="AB348" s="58">
        <f t="shared" si="80"/>
        <v>3.1403336604514227E-2</v>
      </c>
      <c r="AC348" s="58">
        <f t="shared" si="80"/>
        <v>2.2571148184494603E-2</v>
      </c>
      <c r="AD348" s="58">
        <f t="shared" si="80"/>
        <v>2.2571148184494603E-2</v>
      </c>
      <c r="AE348" s="58">
        <f t="shared" si="80"/>
        <v>4.1216879293424928E-2</v>
      </c>
      <c r="AF348" s="58">
        <f t="shared" si="80"/>
        <v>4.1216879293424928E-2</v>
      </c>
      <c r="AG348" s="58">
        <f t="shared" si="80"/>
        <v>2.0608439646712464E-2</v>
      </c>
      <c r="AH348" s="58">
        <f t="shared" si="80"/>
        <v>4.7105004906771344E-2</v>
      </c>
      <c r="AI348" s="58">
        <f t="shared" si="80"/>
        <v>1.5701668302257114E-2</v>
      </c>
      <c r="AJ348" s="58">
        <f t="shared" si="80"/>
        <v>3.5328753680078512E-2</v>
      </c>
      <c r="AK348" s="58">
        <f t="shared" si="80"/>
        <v>0.45632973503434737</v>
      </c>
      <c r="AL348" s="58">
        <f t="shared" si="80"/>
        <v>4.4160942100098133E-2</v>
      </c>
      <c r="AM348" s="58">
        <f t="shared" si="80"/>
        <v>3.9254170755642784E-3</v>
      </c>
      <c r="AN348" s="58">
        <f t="shared" ref="AN348:AN358" si="81">+U348/$U348</f>
        <v>1</v>
      </c>
    </row>
    <row r="349" spans="1:40" x14ac:dyDescent="0.15">
      <c r="A349" s="13" t="s">
        <v>667</v>
      </c>
      <c r="B349" s="70">
        <v>1</v>
      </c>
      <c r="C349" s="71" t="s">
        <v>134</v>
      </c>
      <c r="D349" s="65" t="s">
        <v>668</v>
      </c>
      <c r="E349" s="57">
        <v>84</v>
      </c>
      <c r="F349" s="57">
        <v>38</v>
      </c>
      <c r="G349" s="57">
        <v>37</v>
      </c>
      <c r="H349" s="57">
        <v>11</v>
      </c>
      <c r="I349" s="57">
        <v>9</v>
      </c>
      <c r="J349" s="57">
        <v>8</v>
      </c>
      <c r="K349" s="57">
        <v>5</v>
      </c>
      <c r="L349" s="57">
        <v>21</v>
      </c>
      <c r="M349" s="57">
        <v>19</v>
      </c>
      <c r="N349" s="57">
        <v>8</v>
      </c>
      <c r="O349" s="57">
        <v>24</v>
      </c>
      <c r="P349" s="57">
        <v>6</v>
      </c>
      <c r="Q349" s="57">
        <v>15</v>
      </c>
      <c r="R349" s="57">
        <v>156</v>
      </c>
      <c r="S349" s="57">
        <v>32</v>
      </c>
      <c r="T349" s="57">
        <v>3</v>
      </c>
      <c r="U349" s="57">
        <v>392</v>
      </c>
      <c r="W349" s="52" t="str">
        <f t="shared" si="79"/>
        <v>時間的な負担が大きい(N=392）</v>
      </c>
      <c r="X349" s="58">
        <f t="shared" si="80"/>
        <v>0.21428571428571427</v>
      </c>
      <c r="Y349" s="58">
        <f t="shared" si="80"/>
        <v>9.6938775510204078E-2</v>
      </c>
      <c r="Z349" s="58">
        <f t="shared" si="80"/>
        <v>9.438775510204081E-2</v>
      </c>
      <c r="AA349" s="58">
        <f t="shared" si="80"/>
        <v>2.8061224489795918E-2</v>
      </c>
      <c r="AB349" s="58">
        <f t="shared" si="80"/>
        <v>2.2959183673469389E-2</v>
      </c>
      <c r="AC349" s="58">
        <f t="shared" si="80"/>
        <v>2.0408163265306121E-2</v>
      </c>
      <c r="AD349" s="58">
        <f t="shared" si="80"/>
        <v>1.2755102040816327E-2</v>
      </c>
      <c r="AE349" s="58">
        <f t="shared" si="80"/>
        <v>5.3571428571428568E-2</v>
      </c>
      <c r="AF349" s="58">
        <f t="shared" si="80"/>
        <v>4.8469387755102039E-2</v>
      </c>
      <c r="AG349" s="58">
        <f t="shared" si="80"/>
        <v>2.0408163265306121E-2</v>
      </c>
      <c r="AH349" s="58">
        <f t="shared" si="80"/>
        <v>6.1224489795918366E-2</v>
      </c>
      <c r="AI349" s="58">
        <f t="shared" si="80"/>
        <v>1.5306122448979591E-2</v>
      </c>
      <c r="AJ349" s="58">
        <f t="shared" si="80"/>
        <v>3.826530612244898E-2</v>
      </c>
      <c r="AK349" s="58">
        <f t="shared" si="80"/>
        <v>0.39795918367346939</v>
      </c>
      <c r="AL349" s="58">
        <f t="shared" si="80"/>
        <v>8.1632653061224483E-2</v>
      </c>
      <c r="AM349" s="58">
        <f t="shared" si="80"/>
        <v>7.6530612244897957E-3</v>
      </c>
      <c r="AN349" s="58">
        <f t="shared" si="81"/>
        <v>1</v>
      </c>
    </row>
    <row r="350" spans="1:40" x14ac:dyDescent="0.15">
      <c r="A350" s="13" t="s">
        <v>669</v>
      </c>
      <c r="B350" s="70">
        <v>1</v>
      </c>
      <c r="C350" s="71" t="s">
        <v>135</v>
      </c>
      <c r="D350" s="65" t="s">
        <v>670</v>
      </c>
      <c r="E350" s="57">
        <v>67</v>
      </c>
      <c r="F350" s="57">
        <v>43</v>
      </c>
      <c r="G350" s="57">
        <v>17</v>
      </c>
      <c r="H350" s="57">
        <v>8</v>
      </c>
      <c r="I350" s="57">
        <v>4</v>
      </c>
      <c r="J350" s="57">
        <v>7</v>
      </c>
      <c r="K350" s="57">
        <v>5</v>
      </c>
      <c r="L350" s="57">
        <v>13</v>
      </c>
      <c r="M350" s="57">
        <v>9</v>
      </c>
      <c r="N350" s="57">
        <v>6</v>
      </c>
      <c r="O350" s="57">
        <v>19</v>
      </c>
      <c r="P350" s="57">
        <v>4</v>
      </c>
      <c r="Q350" s="57">
        <v>11</v>
      </c>
      <c r="R350" s="57">
        <v>121</v>
      </c>
      <c r="S350" s="57">
        <v>21</v>
      </c>
      <c r="T350" s="57">
        <v>2</v>
      </c>
      <c r="U350" s="57">
        <v>295</v>
      </c>
      <c r="W350" s="52" t="str">
        <f t="shared" si="79"/>
        <v>経済的な負担が大きい(N=295）</v>
      </c>
      <c r="X350" s="58">
        <f t="shared" si="80"/>
        <v>0.22711864406779661</v>
      </c>
      <c r="Y350" s="58">
        <f t="shared" si="80"/>
        <v>0.14576271186440679</v>
      </c>
      <c r="Z350" s="58">
        <f t="shared" si="80"/>
        <v>5.7627118644067797E-2</v>
      </c>
      <c r="AA350" s="58">
        <f t="shared" si="80"/>
        <v>2.7118644067796609E-2</v>
      </c>
      <c r="AB350" s="58">
        <f t="shared" si="80"/>
        <v>1.3559322033898305E-2</v>
      </c>
      <c r="AC350" s="58">
        <f t="shared" si="80"/>
        <v>2.3728813559322035E-2</v>
      </c>
      <c r="AD350" s="58">
        <f t="shared" si="80"/>
        <v>1.6949152542372881E-2</v>
      </c>
      <c r="AE350" s="58">
        <f t="shared" si="80"/>
        <v>4.4067796610169491E-2</v>
      </c>
      <c r="AF350" s="58">
        <f t="shared" si="80"/>
        <v>3.0508474576271188E-2</v>
      </c>
      <c r="AG350" s="58">
        <f t="shared" si="80"/>
        <v>2.0338983050847456E-2</v>
      </c>
      <c r="AH350" s="58">
        <f t="shared" si="80"/>
        <v>6.4406779661016947E-2</v>
      </c>
      <c r="AI350" s="58">
        <f t="shared" si="80"/>
        <v>1.3559322033898305E-2</v>
      </c>
      <c r="AJ350" s="58">
        <f t="shared" si="80"/>
        <v>3.7288135593220341E-2</v>
      </c>
      <c r="AK350" s="58">
        <f t="shared" si="80"/>
        <v>0.4101694915254237</v>
      </c>
      <c r="AL350" s="58">
        <f t="shared" si="80"/>
        <v>7.1186440677966104E-2</v>
      </c>
      <c r="AM350" s="58">
        <f t="shared" si="80"/>
        <v>6.7796610169491523E-3</v>
      </c>
      <c r="AN350" s="58">
        <f t="shared" si="81"/>
        <v>1</v>
      </c>
    </row>
    <row r="351" spans="1:40" x14ac:dyDescent="0.15">
      <c r="A351" s="13" t="s">
        <v>671</v>
      </c>
      <c r="B351" s="70">
        <v>1</v>
      </c>
      <c r="C351" s="71" t="s">
        <v>136</v>
      </c>
      <c r="D351" s="65" t="s">
        <v>672</v>
      </c>
      <c r="E351" s="57">
        <v>66</v>
      </c>
      <c r="F351" s="57">
        <v>42</v>
      </c>
      <c r="G351" s="57">
        <v>36</v>
      </c>
      <c r="H351" s="57">
        <v>19</v>
      </c>
      <c r="I351" s="57">
        <v>12</v>
      </c>
      <c r="J351" s="57">
        <v>17</v>
      </c>
      <c r="K351" s="57">
        <v>10</v>
      </c>
      <c r="L351" s="57">
        <v>16</v>
      </c>
      <c r="M351" s="57">
        <v>16</v>
      </c>
      <c r="N351" s="57">
        <v>11</v>
      </c>
      <c r="O351" s="57">
        <v>17</v>
      </c>
      <c r="P351" s="57">
        <v>6</v>
      </c>
      <c r="Q351" s="57">
        <v>16</v>
      </c>
      <c r="R351" s="57">
        <v>108</v>
      </c>
      <c r="S351" s="57">
        <v>31</v>
      </c>
      <c r="T351" s="57">
        <v>3</v>
      </c>
      <c r="U351" s="57">
        <v>339</v>
      </c>
      <c r="W351" s="52" t="str">
        <f t="shared" si="79"/>
        <v>体力的な負担が大きい(N=339）</v>
      </c>
      <c r="X351" s="58">
        <f t="shared" si="80"/>
        <v>0.19469026548672566</v>
      </c>
      <c r="Y351" s="58">
        <f t="shared" si="80"/>
        <v>0.12389380530973451</v>
      </c>
      <c r="Z351" s="58">
        <f t="shared" si="80"/>
        <v>0.10619469026548672</v>
      </c>
      <c r="AA351" s="58">
        <f t="shared" si="80"/>
        <v>5.6047197640117993E-2</v>
      </c>
      <c r="AB351" s="58">
        <f t="shared" si="80"/>
        <v>3.5398230088495575E-2</v>
      </c>
      <c r="AC351" s="58">
        <f t="shared" si="80"/>
        <v>5.0147492625368731E-2</v>
      </c>
      <c r="AD351" s="58">
        <f t="shared" si="80"/>
        <v>2.9498525073746312E-2</v>
      </c>
      <c r="AE351" s="58">
        <f t="shared" si="80"/>
        <v>4.71976401179941E-2</v>
      </c>
      <c r="AF351" s="58">
        <f t="shared" si="80"/>
        <v>4.71976401179941E-2</v>
      </c>
      <c r="AG351" s="58">
        <f t="shared" si="80"/>
        <v>3.2448377581120944E-2</v>
      </c>
      <c r="AH351" s="58">
        <f t="shared" si="80"/>
        <v>5.0147492625368731E-2</v>
      </c>
      <c r="AI351" s="58">
        <f t="shared" si="80"/>
        <v>1.7699115044247787E-2</v>
      </c>
      <c r="AJ351" s="58">
        <f t="shared" si="80"/>
        <v>4.71976401179941E-2</v>
      </c>
      <c r="AK351" s="58">
        <f t="shared" si="80"/>
        <v>0.31858407079646017</v>
      </c>
      <c r="AL351" s="58">
        <f t="shared" si="80"/>
        <v>9.1445427728613568E-2</v>
      </c>
      <c r="AM351" s="58">
        <f t="shared" si="80"/>
        <v>8.8495575221238937E-3</v>
      </c>
      <c r="AN351" s="58">
        <f t="shared" si="81"/>
        <v>1</v>
      </c>
    </row>
    <row r="352" spans="1:40" x14ac:dyDescent="0.15">
      <c r="A352" s="13" t="s">
        <v>673</v>
      </c>
      <c r="B352" s="70">
        <v>1</v>
      </c>
      <c r="C352" s="71" t="s">
        <v>674</v>
      </c>
      <c r="D352" s="65" t="s">
        <v>675</v>
      </c>
      <c r="E352" s="57">
        <v>27</v>
      </c>
      <c r="F352" s="57">
        <v>13</v>
      </c>
      <c r="G352" s="57">
        <v>33</v>
      </c>
      <c r="H352" s="57">
        <v>8</v>
      </c>
      <c r="I352" s="57">
        <v>11</v>
      </c>
      <c r="J352" s="57">
        <v>4</v>
      </c>
      <c r="K352" s="57">
        <v>4</v>
      </c>
      <c r="L352" s="57">
        <v>7</v>
      </c>
      <c r="M352" s="57">
        <v>7</v>
      </c>
      <c r="N352" s="57">
        <v>2</v>
      </c>
      <c r="O352" s="57">
        <v>10</v>
      </c>
      <c r="P352" s="57">
        <v>2</v>
      </c>
      <c r="Q352" s="57">
        <v>6</v>
      </c>
      <c r="R352" s="57">
        <v>105</v>
      </c>
      <c r="S352" s="57">
        <v>7</v>
      </c>
      <c r="T352" s="57">
        <v>2</v>
      </c>
      <c r="U352" s="57">
        <v>220</v>
      </c>
      <c r="W352" s="52" t="str">
        <f t="shared" si="79"/>
        <v>自分にとってのメリットが感じられない(N=220）</v>
      </c>
      <c r="X352" s="58">
        <f t="shared" si="80"/>
        <v>0.12272727272727273</v>
      </c>
      <c r="Y352" s="58">
        <f t="shared" si="80"/>
        <v>5.909090909090909E-2</v>
      </c>
      <c r="Z352" s="58">
        <f t="shared" si="80"/>
        <v>0.15</v>
      </c>
      <c r="AA352" s="58">
        <f t="shared" si="80"/>
        <v>3.6363636363636362E-2</v>
      </c>
      <c r="AB352" s="58">
        <f t="shared" si="80"/>
        <v>0.05</v>
      </c>
      <c r="AC352" s="58">
        <f t="shared" si="80"/>
        <v>1.8181818181818181E-2</v>
      </c>
      <c r="AD352" s="58">
        <f t="shared" si="80"/>
        <v>1.8181818181818181E-2</v>
      </c>
      <c r="AE352" s="58">
        <f t="shared" si="80"/>
        <v>3.1818181818181815E-2</v>
      </c>
      <c r="AF352" s="58">
        <f t="shared" si="80"/>
        <v>3.1818181818181815E-2</v>
      </c>
      <c r="AG352" s="58">
        <f t="shared" si="80"/>
        <v>9.0909090909090905E-3</v>
      </c>
      <c r="AH352" s="58">
        <f t="shared" si="80"/>
        <v>4.5454545454545456E-2</v>
      </c>
      <c r="AI352" s="58">
        <f t="shared" si="80"/>
        <v>9.0909090909090905E-3</v>
      </c>
      <c r="AJ352" s="58">
        <f t="shared" si="80"/>
        <v>2.7272727272727271E-2</v>
      </c>
      <c r="AK352" s="58">
        <f t="shared" si="80"/>
        <v>0.47727272727272729</v>
      </c>
      <c r="AL352" s="58">
        <f t="shared" si="80"/>
        <v>3.1818181818181815E-2</v>
      </c>
      <c r="AM352" s="58">
        <f t="shared" si="80"/>
        <v>9.0909090909090905E-3</v>
      </c>
      <c r="AN352" s="58">
        <f t="shared" si="81"/>
        <v>1</v>
      </c>
    </row>
    <row r="353" spans="1:40" x14ac:dyDescent="0.15">
      <c r="A353" s="13" t="s">
        <v>676</v>
      </c>
      <c r="B353" s="70">
        <v>1</v>
      </c>
      <c r="C353" s="71" t="s">
        <v>1453</v>
      </c>
      <c r="D353" s="65" t="s">
        <v>678</v>
      </c>
      <c r="E353" s="57">
        <v>5</v>
      </c>
      <c r="F353" s="57">
        <v>2</v>
      </c>
      <c r="G353" s="57">
        <v>7</v>
      </c>
      <c r="H353" s="57">
        <v>2</v>
      </c>
      <c r="I353" s="57">
        <v>5</v>
      </c>
      <c r="J353" s="57">
        <v>1</v>
      </c>
      <c r="K353" s="57">
        <v>0</v>
      </c>
      <c r="L353" s="57">
        <v>3</v>
      </c>
      <c r="M353" s="57">
        <v>1</v>
      </c>
      <c r="N353" s="57">
        <v>0</v>
      </c>
      <c r="O353" s="57">
        <v>2</v>
      </c>
      <c r="P353" s="57">
        <v>1</v>
      </c>
      <c r="Q353" s="57">
        <v>0</v>
      </c>
      <c r="R353" s="57">
        <v>10</v>
      </c>
      <c r="S353" s="57">
        <v>1</v>
      </c>
      <c r="T353" s="57">
        <v>0</v>
      </c>
      <c r="U353" s="57">
        <v>32</v>
      </c>
      <c r="W353" s="52" t="str">
        <f t="shared" si="79"/>
        <v>有給休暇を取りにくい(N=32）</v>
      </c>
      <c r="X353" s="58">
        <f t="shared" si="80"/>
        <v>0.15625</v>
      </c>
      <c r="Y353" s="58">
        <f t="shared" si="80"/>
        <v>6.25E-2</v>
      </c>
      <c r="Z353" s="58">
        <f t="shared" si="80"/>
        <v>0.21875</v>
      </c>
      <c r="AA353" s="58">
        <f t="shared" si="80"/>
        <v>6.25E-2</v>
      </c>
      <c r="AB353" s="58">
        <f t="shared" si="80"/>
        <v>0.15625</v>
      </c>
      <c r="AC353" s="58">
        <f t="shared" si="80"/>
        <v>3.125E-2</v>
      </c>
      <c r="AD353" s="58">
        <f t="shared" si="80"/>
        <v>0</v>
      </c>
      <c r="AE353" s="58">
        <f t="shared" si="80"/>
        <v>9.375E-2</v>
      </c>
      <c r="AF353" s="58">
        <f t="shared" si="80"/>
        <v>3.125E-2</v>
      </c>
      <c r="AG353" s="58">
        <f t="shared" si="80"/>
        <v>0</v>
      </c>
      <c r="AH353" s="58">
        <f t="shared" si="80"/>
        <v>6.25E-2</v>
      </c>
      <c r="AI353" s="58">
        <f t="shared" si="80"/>
        <v>3.125E-2</v>
      </c>
      <c r="AJ353" s="58">
        <f t="shared" si="80"/>
        <v>0</v>
      </c>
      <c r="AK353" s="58">
        <f t="shared" si="80"/>
        <v>0.3125</v>
      </c>
      <c r="AL353" s="58">
        <f t="shared" si="80"/>
        <v>3.125E-2</v>
      </c>
      <c r="AM353" s="58">
        <f t="shared" si="80"/>
        <v>0</v>
      </c>
      <c r="AN353" s="58">
        <f t="shared" si="81"/>
        <v>1</v>
      </c>
    </row>
    <row r="354" spans="1:40" x14ac:dyDescent="0.15">
      <c r="A354" s="13" t="s">
        <v>679</v>
      </c>
      <c r="B354" s="70">
        <v>1</v>
      </c>
      <c r="C354" s="71" t="s">
        <v>680</v>
      </c>
      <c r="D354" s="65" t="s">
        <v>681</v>
      </c>
      <c r="E354" s="57">
        <v>5</v>
      </c>
      <c r="F354" s="57">
        <v>4</v>
      </c>
      <c r="G354" s="57">
        <v>2</v>
      </c>
      <c r="H354" s="57">
        <v>5</v>
      </c>
      <c r="I354" s="57">
        <v>3</v>
      </c>
      <c r="J354" s="57">
        <v>1</v>
      </c>
      <c r="K354" s="57">
        <v>6</v>
      </c>
      <c r="L354" s="57">
        <v>4</v>
      </c>
      <c r="M354" s="57">
        <v>4</v>
      </c>
      <c r="N354" s="57">
        <v>1</v>
      </c>
      <c r="O354" s="57">
        <v>2</v>
      </c>
      <c r="P354" s="57">
        <v>3</v>
      </c>
      <c r="Q354" s="57">
        <v>2</v>
      </c>
      <c r="R354" s="57">
        <v>8</v>
      </c>
      <c r="S354" s="57">
        <v>1</v>
      </c>
      <c r="T354" s="57">
        <v>0</v>
      </c>
      <c r="U354" s="57">
        <v>36</v>
      </c>
      <c r="W354" s="52" t="str">
        <f t="shared" si="79"/>
        <v>同居の家族や同行者の理解を得るのが難しい(N=36）</v>
      </c>
      <c r="X354" s="58">
        <f t="shared" si="80"/>
        <v>0.1388888888888889</v>
      </c>
      <c r="Y354" s="58">
        <f t="shared" si="80"/>
        <v>0.1111111111111111</v>
      </c>
      <c r="Z354" s="58">
        <f t="shared" si="80"/>
        <v>5.5555555555555552E-2</v>
      </c>
      <c r="AA354" s="58">
        <f t="shared" si="80"/>
        <v>0.1388888888888889</v>
      </c>
      <c r="AB354" s="58">
        <f t="shared" si="80"/>
        <v>8.3333333333333329E-2</v>
      </c>
      <c r="AC354" s="58">
        <f t="shared" si="80"/>
        <v>2.7777777777777776E-2</v>
      </c>
      <c r="AD354" s="58">
        <f t="shared" si="80"/>
        <v>0.16666666666666666</v>
      </c>
      <c r="AE354" s="58">
        <f t="shared" si="80"/>
        <v>0.1111111111111111</v>
      </c>
      <c r="AF354" s="58">
        <f t="shared" si="80"/>
        <v>0.1111111111111111</v>
      </c>
      <c r="AG354" s="58">
        <f t="shared" si="80"/>
        <v>2.7777777777777776E-2</v>
      </c>
      <c r="AH354" s="58">
        <f t="shared" si="80"/>
        <v>5.5555555555555552E-2</v>
      </c>
      <c r="AI354" s="58">
        <f t="shared" si="80"/>
        <v>8.3333333333333329E-2</v>
      </c>
      <c r="AJ354" s="58">
        <f t="shared" si="80"/>
        <v>5.5555555555555552E-2</v>
      </c>
      <c r="AK354" s="58">
        <f t="shared" si="80"/>
        <v>0.22222222222222221</v>
      </c>
      <c r="AL354" s="58">
        <f t="shared" si="80"/>
        <v>2.7777777777777776E-2</v>
      </c>
      <c r="AM354" s="58">
        <f t="shared" si="80"/>
        <v>0</v>
      </c>
      <c r="AN354" s="58">
        <f t="shared" si="81"/>
        <v>1</v>
      </c>
    </row>
    <row r="355" spans="1:40" x14ac:dyDescent="0.15">
      <c r="A355" s="13" t="s">
        <v>682</v>
      </c>
      <c r="B355" s="70">
        <v>1</v>
      </c>
      <c r="C355" s="71" t="s">
        <v>683</v>
      </c>
      <c r="D355" s="65" t="s">
        <v>684</v>
      </c>
      <c r="E355" s="57">
        <v>8</v>
      </c>
      <c r="F355" s="57">
        <v>3</v>
      </c>
      <c r="G355" s="57">
        <v>1</v>
      </c>
      <c r="H355" s="57">
        <v>1</v>
      </c>
      <c r="I355" s="57">
        <v>2</v>
      </c>
      <c r="J355" s="57">
        <v>1</v>
      </c>
      <c r="K355" s="57">
        <v>3</v>
      </c>
      <c r="L355" s="57">
        <v>4</v>
      </c>
      <c r="M355" s="57">
        <v>5</v>
      </c>
      <c r="N355" s="57">
        <v>0</v>
      </c>
      <c r="O355" s="57">
        <v>1</v>
      </c>
      <c r="P355" s="57">
        <v>2</v>
      </c>
      <c r="Q355" s="57">
        <v>4</v>
      </c>
      <c r="R355" s="57">
        <v>18</v>
      </c>
      <c r="S355" s="57">
        <v>0</v>
      </c>
      <c r="T355" s="57">
        <v>1</v>
      </c>
      <c r="U355" s="57">
        <v>42</v>
      </c>
      <c r="W355" s="52" t="str">
        <f t="shared" si="79"/>
        <v>地域のことや地域活動に興味・関心がない(N=42）</v>
      </c>
      <c r="X355" s="58">
        <f t="shared" si="80"/>
        <v>0.19047619047619047</v>
      </c>
      <c r="Y355" s="58">
        <f t="shared" si="80"/>
        <v>7.1428571428571425E-2</v>
      </c>
      <c r="Z355" s="58">
        <f t="shared" si="80"/>
        <v>2.3809523809523808E-2</v>
      </c>
      <c r="AA355" s="58">
        <f t="shared" si="80"/>
        <v>2.3809523809523808E-2</v>
      </c>
      <c r="AB355" s="58">
        <f t="shared" si="80"/>
        <v>4.7619047619047616E-2</v>
      </c>
      <c r="AC355" s="58">
        <f t="shared" si="80"/>
        <v>2.3809523809523808E-2</v>
      </c>
      <c r="AD355" s="58">
        <f t="shared" si="80"/>
        <v>7.1428571428571425E-2</v>
      </c>
      <c r="AE355" s="58">
        <f t="shared" si="80"/>
        <v>9.5238095238095233E-2</v>
      </c>
      <c r="AF355" s="58">
        <f t="shared" si="80"/>
        <v>0.11904761904761904</v>
      </c>
      <c r="AG355" s="58">
        <f t="shared" si="80"/>
        <v>0</v>
      </c>
      <c r="AH355" s="58">
        <f t="shared" si="80"/>
        <v>2.3809523809523808E-2</v>
      </c>
      <c r="AI355" s="58">
        <f t="shared" si="80"/>
        <v>4.7619047619047616E-2</v>
      </c>
      <c r="AJ355" s="58">
        <f t="shared" si="80"/>
        <v>9.5238095238095233E-2</v>
      </c>
      <c r="AK355" s="58">
        <f t="shared" si="80"/>
        <v>0.42857142857142855</v>
      </c>
      <c r="AL355" s="58">
        <f t="shared" si="80"/>
        <v>0</v>
      </c>
      <c r="AM355" s="58">
        <f t="shared" si="80"/>
        <v>2.3809523809523808E-2</v>
      </c>
      <c r="AN355" s="58">
        <f t="shared" si="81"/>
        <v>1</v>
      </c>
    </row>
    <row r="356" spans="1:40" x14ac:dyDescent="0.15">
      <c r="A356" s="13" t="s">
        <v>685</v>
      </c>
      <c r="B356" s="70">
        <v>1</v>
      </c>
      <c r="C356" s="71" t="s">
        <v>686</v>
      </c>
      <c r="D356" s="65" t="s">
        <v>687</v>
      </c>
      <c r="E356" s="57">
        <v>15</v>
      </c>
      <c r="F356" s="57">
        <v>12</v>
      </c>
      <c r="G356" s="57">
        <v>10</v>
      </c>
      <c r="H356" s="57">
        <v>3</v>
      </c>
      <c r="I356" s="57">
        <v>2</v>
      </c>
      <c r="J356" s="57">
        <v>4</v>
      </c>
      <c r="K356" s="57">
        <v>5</v>
      </c>
      <c r="L356" s="57">
        <v>5</v>
      </c>
      <c r="M356" s="57">
        <v>4</v>
      </c>
      <c r="N356" s="57">
        <v>3</v>
      </c>
      <c r="O356" s="57">
        <v>6</v>
      </c>
      <c r="P356" s="57">
        <v>3</v>
      </c>
      <c r="Q356" s="57">
        <v>2</v>
      </c>
      <c r="R356" s="57">
        <v>39</v>
      </c>
      <c r="S356" s="57">
        <v>8</v>
      </c>
      <c r="T356" s="57">
        <v>1</v>
      </c>
      <c r="U356" s="57">
        <v>98</v>
      </c>
      <c r="W356" s="52" t="str">
        <f t="shared" si="79"/>
        <v>他にやりたいこと、やるべきことがある(N=98）</v>
      </c>
      <c r="X356" s="58">
        <f t="shared" si="80"/>
        <v>0.15306122448979592</v>
      </c>
      <c r="Y356" s="58">
        <f t="shared" si="80"/>
        <v>0.12244897959183673</v>
      </c>
      <c r="Z356" s="58">
        <f t="shared" si="80"/>
        <v>0.10204081632653061</v>
      </c>
      <c r="AA356" s="58">
        <f t="shared" si="80"/>
        <v>3.0612244897959183E-2</v>
      </c>
      <c r="AB356" s="58">
        <f t="shared" si="80"/>
        <v>2.0408163265306121E-2</v>
      </c>
      <c r="AC356" s="58">
        <f t="shared" si="80"/>
        <v>4.0816326530612242E-2</v>
      </c>
      <c r="AD356" s="58">
        <f t="shared" si="80"/>
        <v>5.1020408163265307E-2</v>
      </c>
      <c r="AE356" s="58">
        <f t="shared" si="80"/>
        <v>5.1020408163265307E-2</v>
      </c>
      <c r="AF356" s="58">
        <f t="shared" si="80"/>
        <v>4.0816326530612242E-2</v>
      </c>
      <c r="AG356" s="58">
        <f t="shared" si="80"/>
        <v>3.0612244897959183E-2</v>
      </c>
      <c r="AH356" s="58">
        <f t="shared" si="80"/>
        <v>6.1224489795918366E-2</v>
      </c>
      <c r="AI356" s="58">
        <f t="shared" si="80"/>
        <v>3.0612244897959183E-2</v>
      </c>
      <c r="AJ356" s="58">
        <f t="shared" si="80"/>
        <v>2.0408163265306121E-2</v>
      </c>
      <c r="AK356" s="58">
        <f t="shared" si="80"/>
        <v>0.39795918367346939</v>
      </c>
      <c r="AL356" s="58">
        <f t="shared" si="80"/>
        <v>8.1632653061224483E-2</v>
      </c>
      <c r="AM356" s="58">
        <f t="shared" si="80"/>
        <v>1.020408163265306E-2</v>
      </c>
      <c r="AN356" s="58">
        <f t="shared" si="81"/>
        <v>1</v>
      </c>
    </row>
    <row r="357" spans="1:40" x14ac:dyDescent="0.15">
      <c r="A357" s="13" t="s">
        <v>688</v>
      </c>
      <c r="B357" s="70">
        <v>1</v>
      </c>
      <c r="C357" s="71" t="s">
        <v>689</v>
      </c>
      <c r="D357" s="65" t="s">
        <v>690</v>
      </c>
      <c r="E357" s="57">
        <v>19</v>
      </c>
      <c r="F357" s="57">
        <v>8</v>
      </c>
      <c r="G357" s="57">
        <v>5</v>
      </c>
      <c r="H357" s="57">
        <v>0</v>
      </c>
      <c r="I357" s="57">
        <v>2</v>
      </c>
      <c r="J357" s="57">
        <v>1</v>
      </c>
      <c r="K357" s="57">
        <v>1</v>
      </c>
      <c r="L357" s="57">
        <v>4</v>
      </c>
      <c r="M357" s="57">
        <v>3</v>
      </c>
      <c r="N357" s="57">
        <v>3</v>
      </c>
      <c r="O357" s="57">
        <v>2</v>
      </c>
      <c r="P357" s="57">
        <v>1</v>
      </c>
      <c r="Q357" s="57">
        <v>5</v>
      </c>
      <c r="R357" s="57">
        <v>160</v>
      </c>
      <c r="S357" s="57">
        <v>1</v>
      </c>
      <c r="T357" s="57">
        <v>1</v>
      </c>
      <c r="U357" s="57">
        <v>206</v>
      </c>
      <c r="W357" s="52" t="str">
        <f t="shared" si="79"/>
        <v>特に理由はない(N=206）</v>
      </c>
      <c r="X357" s="58">
        <f t="shared" si="80"/>
        <v>9.2233009708737865E-2</v>
      </c>
      <c r="Y357" s="58">
        <f t="shared" si="80"/>
        <v>3.8834951456310676E-2</v>
      </c>
      <c r="Z357" s="58">
        <f t="shared" si="80"/>
        <v>2.4271844660194174E-2</v>
      </c>
      <c r="AA357" s="58">
        <f t="shared" si="80"/>
        <v>0</v>
      </c>
      <c r="AB357" s="58">
        <f t="shared" si="80"/>
        <v>9.7087378640776691E-3</v>
      </c>
      <c r="AC357" s="58">
        <f t="shared" si="80"/>
        <v>4.8543689320388345E-3</v>
      </c>
      <c r="AD357" s="58">
        <f t="shared" si="80"/>
        <v>4.8543689320388345E-3</v>
      </c>
      <c r="AE357" s="58">
        <f t="shared" si="80"/>
        <v>1.9417475728155338E-2</v>
      </c>
      <c r="AF357" s="58">
        <f t="shared" si="80"/>
        <v>1.4563106796116505E-2</v>
      </c>
      <c r="AG357" s="58">
        <f t="shared" si="80"/>
        <v>1.4563106796116505E-2</v>
      </c>
      <c r="AH357" s="58">
        <f t="shared" si="80"/>
        <v>9.7087378640776691E-3</v>
      </c>
      <c r="AI357" s="58">
        <f t="shared" si="80"/>
        <v>4.8543689320388345E-3</v>
      </c>
      <c r="AJ357" s="58">
        <f t="shared" si="80"/>
        <v>2.4271844660194174E-2</v>
      </c>
      <c r="AK357" s="58">
        <f t="shared" si="80"/>
        <v>0.77669902912621358</v>
      </c>
      <c r="AL357" s="58">
        <f t="shared" si="80"/>
        <v>4.8543689320388345E-3</v>
      </c>
      <c r="AM357" s="58">
        <f t="shared" si="80"/>
        <v>4.8543689320388345E-3</v>
      </c>
      <c r="AN357" s="58">
        <f t="shared" si="81"/>
        <v>1</v>
      </c>
    </row>
    <row r="358" spans="1:40" x14ac:dyDescent="0.15">
      <c r="A358" s="13" t="s">
        <v>691</v>
      </c>
      <c r="B358" s="70">
        <v>1</v>
      </c>
      <c r="C358" s="71" t="s">
        <v>37</v>
      </c>
      <c r="D358" s="65" t="s">
        <v>692</v>
      </c>
      <c r="E358" s="57">
        <v>3</v>
      </c>
      <c r="F358" s="57">
        <v>2</v>
      </c>
      <c r="G358" s="57">
        <v>1</v>
      </c>
      <c r="H358" s="57">
        <v>0</v>
      </c>
      <c r="I358" s="57">
        <v>1</v>
      </c>
      <c r="J358" s="57">
        <v>0</v>
      </c>
      <c r="K358" s="57">
        <v>0</v>
      </c>
      <c r="L358" s="57">
        <v>1</v>
      </c>
      <c r="M358" s="57">
        <v>3</v>
      </c>
      <c r="N358" s="57">
        <v>1</v>
      </c>
      <c r="O358" s="57">
        <v>0</v>
      </c>
      <c r="P358" s="57">
        <v>0</v>
      </c>
      <c r="Q358" s="57">
        <v>0</v>
      </c>
      <c r="R358" s="57">
        <v>7</v>
      </c>
      <c r="S358" s="57">
        <v>4</v>
      </c>
      <c r="T358" s="57">
        <v>1</v>
      </c>
      <c r="U358" s="57">
        <v>21</v>
      </c>
      <c r="W358" s="52" t="str">
        <f t="shared" si="79"/>
        <v>その他(N=21）</v>
      </c>
      <c r="X358" s="58">
        <f t="shared" si="80"/>
        <v>0.14285714285714285</v>
      </c>
      <c r="Y358" s="58">
        <f t="shared" si="80"/>
        <v>9.5238095238095233E-2</v>
      </c>
      <c r="Z358" s="58">
        <f t="shared" si="80"/>
        <v>4.7619047619047616E-2</v>
      </c>
      <c r="AA358" s="58">
        <f t="shared" si="80"/>
        <v>0</v>
      </c>
      <c r="AB358" s="58">
        <f t="shared" si="80"/>
        <v>4.7619047619047616E-2</v>
      </c>
      <c r="AC358" s="58">
        <f t="shared" si="80"/>
        <v>0</v>
      </c>
      <c r="AD358" s="58">
        <f t="shared" si="80"/>
        <v>0</v>
      </c>
      <c r="AE358" s="58">
        <f t="shared" si="80"/>
        <v>4.7619047619047616E-2</v>
      </c>
      <c r="AF358" s="58">
        <f t="shared" si="80"/>
        <v>0.14285714285714285</v>
      </c>
      <c r="AG358" s="58">
        <f t="shared" si="80"/>
        <v>4.7619047619047616E-2</v>
      </c>
      <c r="AH358" s="58">
        <f t="shared" si="80"/>
        <v>0</v>
      </c>
      <c r="AI358" s="58">
        <f t="shared" si="80"/>
        <v>0</v>
      </c>
      <c r="AJ358" s="58">
        <f t="shared" si="80"/>
        <v>0</v>
      </c>
      <c r="AK358" s="58">
        <f t="shared" si="80"/>
        <v>0.33333333333333331</v>
      </c>
      <c r="AL358" s="58">
        <f t="shared" si="80"/>
        <v>0.19047619047619047</v>
      </c>
      <c r="AM358" s="58">
        <f t="shared" si="80"/>
        <v>4.7619047619047616E-2</v>
      </c>
      <c r="AN358" s="58">
        <f t="shared" si="81"/>
        <v>1</v>
      </c>
    </row>
    <row r="359" spans="1:40" x14ac:dyDescent="0.15">
      <c r="Q359" s="46"/>
      <c r="R359" s="46"/>
      <c r="S359" s="46"/>
      <c r="AB359" s="61"/>
      <c r="AI359" s="61"/>
      <c r="AJ359" s="61"/>
      <c r="AK359" s="61"/>
      <c r="AL359" s="61"/>
      <c r="AM359" s="61"/>
      <c r="AN359" s="61"/>
    </row>
    <row r="360" spans="1:40" x14ac:dyDescent="0.15">
      <c r="C360" s="60"/>
      <c r="P360" s="59"/>
      <c r="Q360" s="59"/>
      <c r="R360" s="59"/>
      <c r="S360" s="59"/>
      <c r="T360" s="59"/>
      <c r="U360" s="59" t="s">
        <v>1381</v>
      </c>
      <c r="W360" s="60"/>
      <c r="AB360" s="61"/>
      <c r="AI360" s="61"/>
      <c r="AJ360" s="61"/>
      <c r="AK360" s="61"/>
      <c r="AL360" s="61"/>
      <c r="AM360" s="61"/>
      <c r="AN360" s="62"/>
    </row>
    <row r="361" spans="1:40" ht="12" customHeight="1" x14ac:dyDescent="0.15">
      <c r="C361" s="130" t="s">
        <v>693</v>
      </c>
      <c r="E361" s="93"/>
      <c r="F361" s="93"/>
      <c r="G361" s="93"/>
      <c r="H361" s="93"/>
      <c r="I361" s="93"/>
      <c r="J361" s="93"/>
      <c r="K361" s="93"/>
      <c r="L361" s="93"/>
      <c r="M361" s="93"/>
      <c r="N361" s="93"/>
      <c r="O361" s="93"/>
      <c r="P361" s="93"/>
      <c r="Q361" s="93"/>
      <c r="R361" s="93"/>
      <c r="S361" s="93"/>
      <c r="T361" s="93"/>
      <c r="U361" s="93"/>
      <c r="W361" s="136" t="str">
        <f>+C361</f>
        <v>＜訪問先との関係性の深化・拡大意向＞</v>
      </c>
      <c r="X361" s="89"/>
      <c r="Y361" s="89"/>
      <c r="Z361" s="89"/>
      <c r="AA361" s="89"/>
      <c r="AB361" s="89"/>
      <c r="AC361" s="89"/>
      <c r="AD361" s="89"/>
      <c r="AE361" s="89"/>
      <c r="AF361" s="89"/>
      <c r="AG361" s="89"/>
      <c r="AH361" s="89"/>
      <c r="AI361" s="89"/>
      <c r="AJ361" s="89"/>
      <c r="AK361" s="89"/>
      <c r="AL361" s="89"/>
      <c r="AM361" s="89"/>
      <c r="AN361" s="89"/>
    </row>
    <row r="362" spans="1:40" ht="101.25" x14ac:dyDescent="0.15">
      <c r="A362" s="13" t="s">
        <v>694</v>
      </c>
      <c r="B362" s="85" t="s">
        <v>695</v>
      </c>
      <c r="C362" s="131"/>
      <c r="E362" s="90" t="s">
        <v>1012</v>
      </c>
      <c r="F362" s="90" t="s">
        <v>1013</v>
      </c>
      <c r="G362" s="90" t="s">
        <v>1014</v>
      </c>
      <c r="H362" s="90" t="s">
        <v>1015</v>
      </c>
      <c r="I362" s="90" t="s">
        <v>1016</v>
      </c>
      <c r="J362" s="90" t="s">
        <v>1017</v>
      </c>
      <c r="K362" s="90" t="s">
        <v>1018</v>
      </c>
      <c r="L362" s="90" t="s">
        <v>1019</v>
      </c>
      <c r="M362" s="90" t="s">
        <v>1020</v>
      </c>
      <c r="N362" s="90" t="s">
        <v>1021</v>
      </c>
      <c r="O362" s="90" t="s">
        <v>1022</v>
      </c>
      <c r="P362" s="91" t="s">
        <v>1023</v>
      </c>
      <c r="Q362" s="91" t="s">
        <v>1024</v>
      </c>
      <c r="R362" s="91" t="s">
        <v>1025</v>
      </c>
      <c r="S362" s="91" t="s">
        <v>1026</v>
      </c>
      <c r="T362" s="91" t="s">
        <v>617</v>
      </c>
      <c r="U362" s="92" t="s">
        <v>140</v>
      </c>
      <c r="W362" s="137"/>
      <c r="X362" s="90" t="s">
        <v>572</v>
      </c>
      <c r="Y362" s="90" t="s">
        <v>1013</v>
      </c>
      <c r="Z362" s="90" t="s">
        <v>1014</v>
      </c>
      <c r="AA362" s="90" t="s">
        <v>1015</v>
      </c>
      <c r="AB362" s="90" t="s">
        <v>1016</v>
      </c>
      <c r="AC362" s="90" t="s">
        <v>1017</v>
      </c>
      <c r="AD362" s="90" t="s">
        <v>1018</v>
      </c>
      <c r="AE362" s="90" t="s">
        <v>1019</v>
      </c>
      <c r="AF362" s="90" t="s">
        <v>1020</v>
      </c>
      <c r="AG362" s="90" t="s">
        <v>1021</v>
      </c>
      <c r="AH362" s="90" t="s">
        <v>1022</v>
      </c>
      <c r="AI362" s="91" t="s">
        <v>1023</v>
      </c>
      <c r="AJ362" s="91" t="s">
        <v>1024</v>
      </c>
      <c r="AK362" s="91" t="s">
        <v>1025</v>
      </c>
      <c r="AL362" s="91" t="s">
        <v>1026</v>
      </c>
      <c r="AM362" s="91" t="s">
        <v>617</v>
      </c>
      <c r="AN362" s="92" t="s">
        <v>140</v>
      </c>
    </row>
    <row r="363" spans="1:40" x14ac:dyDescent="0.15">
      <c r="B363" s="51"/>
      <c r="C363" s="52" t="s">
        <v>150</v>
      </c>
      <c r="D363" s="51"/>
      <c r="E363" s="57">
        <v>3683</v>
      </c>
      <c r="F363" s="57">
        <v>2452</v>
      </c>
      <c r="G363" s="57">
        <v>637</v>
      </c>
      <c r="H363" s="57">
        <v>325</v>
      </c>
      <c r="I363" s="57">
        <v>207</v>
      </c>
      <c r="J363" s="57">
        <v>144</v>
      </c>
      <c r="K363" s="57">
        <v>151</v>
      </c>
      <c r="L363" s="57">
        <v>845</v>
      </c>
      <c r="M363" s="57">
        <v>497</v>
      </c>
      <c r="N363" s="57">
        <v>354</v>
      </c>
      <c r="O363" s="57">
        <v>988</v>
      </c>
      <c r="P363" s="57">
        <v>193</v>
      </c>
      <c r="Q363" s="57">
        <v>201</v>
      </c>
      <c r="R363" s="57">
        <v>2548</v>
      </c>
      <c r="S363" s="57">
        <v>347</v>
      </c>
      <c r="T363" s="57">
        <v>25</v>
      </c>
      <c r="U363" s="57">
        <v>9276</v>
      </c>
      <c r="W363" s="52" t="str">
        <f t="shared" ref="W363:W373" si="82">+C363&amp;"(N="&amp;U363&amp;"）"</f>
        <v>全体(N=9276）</v>
      </c>
      <c r="X363" s="58">
        <f t="shared" ref="X363:AM373" si="83">+E363/$U363</f>
        <v>0.39704614057783527</v>
      </c>
      <c r="Y363" s="58">
        <f t="shared" si="83"/>
        <v>0.26433807675722293</v>
      </c>
      <c r="Z363" s="58">
        <f t="shared" si="83"/>
        <v>6.8671841310909879E-2</v>
      </c>
      <c r="AA363" s="58">
        <f t="shared" si="83"/>
        <v>3.5036653730056058E-2</v>
      </c>
      <c r="AB363" s="58">
        <f t="shared" si="83"/>
        <v>2.2315653298835704E-2</v>
      </c>
      <c r="AC363" s="58">
        <f t="shared" si="83"/>
        <v>1.5523932729624839E-2</v>
      </c>
      <c r="AD363" s="58">
        <f t="shared" si="83"/>
        <v>1.6278568348426045E-2</v>
      </c>
      <c r="AE363" s="58">
        <f t="shared" si="83"/>
        <v>9.1095299698145754E-2</v>
      </c>
      <c r="AF363" s="58">
        <f t="shared" si="83"/>
        <v>5.3579128934885728E-2</v>
      </c>
      <c r="AG363" s="58">
        <f t="shared" si="83"/>
        <v>3.8163001293661063E-2</v>
      </c>
      <c r="AH363" s="58">
        <f t="shared" si="83"/>
        <v>0.10651142733937041</v>
      </c>
      <c r="AI363" s="58">
        <f t="shared" si="83"/>
        <v>2.0806382061233291E-2</v>
      </c>
      <c r="AJ363" s="58">
        <f t="shared" si="83"/>
        <v>2.1668822768434671E-2</v>
      </c>
      <c r="AK363" s="58">
        <f t="shared" si="83"/>
        <v>0.27468736524363951</v>
      </c>
      <c r="AL363" s="58">
        <f t="shared" si="83"/>
        <v>3.7408365674859854E-2</v>
      </c>
      <c r="AM363" s="58">
        <f t="shared" si="83"/>
        <v>2.6951272100043124E-3</v>
      </c>
      <c r="AN363" s="58">
        <f t="shared" ref="AN363:AN373" si="84">+U363/$U363</f>
        <v>1</v>
      </c>
    </row>
    <row r="364" spans="1:40" x14ac:dyDescent="0.15">
      <c r="A364" s="13" t="s">
        <v>696</v>
      </c>
      <c r="B364" s="70">
        <v>1</v>
      </c>
      <c r="C364" s="71" t="s">
        <v>697</v>
      </c>
      <c r="D364" s="65" t="s">
        <v>698</v>
      </c>
      <c r="E364" s="57">
        <v>1055</v>
      </c>
      <c r="F364" s="57">
        <v>753</v>
      </c>
      <c r="G364" s="57">
        <v>156</v>
      </c>
      <c r="H364" s="57">
        <v>90</v>
      </c>
      <c r="I364" s="57">
        <v>59</v>
      </c>
      <c r="J364" s="57">
        <v>49</v>
      </c>
      <c r="K364" s="57">
        <v>58</v>
      </c>
      <c r="L364" s="57">
        <v>330</v>
      </c>
      <c r="M364" s="57">
        <v>257</v>
      </c>
      <c r="N364" s="57">
        <v>122</v>
      </c>
      <c r="O364" s="57">
        <v>480</v>
      </c>
      <c r="P364" s="57">
        <v>98</v>
      </c>
      <c r="Q364" s="57">
        <v>99</v>
      </c>
      <c r="R364" s="57">
        <v>174</v>
      </c>
      <c r="S364" s="57">
        <v>26</v>
      </c>
      <c r="T364" s="57">
        <v>2</v>
      </c>
      <c r="U364" s="57">
        <v>1901</v>
      </c>
      <c r="W364" s="52" t="str">
        <f t="shared" si="82"/>
        <v>地域の人とのコミュニケーションを深めたい(N=1901）</v>
      </c>
      <c r="X364" s="58">
        <f t="shared" si="83"/>
        <v>0.55497106785902162</v>
      </c>
      <c r="Y364" s="58">
        <f t="shared" si="83"/>
        <v>0.39610731194108362</v>
      </c>
      <c r="Z364" s="58">
        <f t="shared" si="83"/>
        <v>8.2062072593371907E-2</v>
      </c>
      <c r="AA364" s="58">
        <f t="shared" si="83"/>
        <v>4.7343503419253023E-2</v>
      </c>
      <c r="AB364" s="58">
        <f t="shared" si="83"/>
        <v>3.103629668595476E-2</v>
      </c>
      <c r="AC364" s="58">
        <f t="shared" si="83"/>
        <v>2.5775907417148868E-2</v>
      </c>
      <c r="AD364" s="58">
        <f t="shared" si="83"/>
        <v>3.0510257759074171E-2</v>
      </c>
      <c r="AE364" s="58">
        <f t="shared" si="83"/>
        <v>0.17359284587059443</v>
      </c>
      <c r="AF364" s="58">
        <f t="shared" si="83"/>
        <v>0.13519200420831143</v>
      </c>
      <c r="AG364" s="58">
        <f t="shared" si="83"/>
        <v>6.4176749079431883E-2</v>
      </c>
      <c r="AH364" s="58">
        <f t="shared" si="83"/>
        <v>0.25249868490268279</v>
      </c>
      <c r="AI364" s="58">
        <f t="shared" si="83"/>
        <v>5.1551814834297736E-2</v>
      </c>
      <c r="AJ364" s="58">
        <f t="shared" si="83"/>
        <v>5.2077853761178329E-2</v>
      </c>
      <c r="AK364" s="58">
        <f t="shared" si="83"/>
        <v>9.1530773277222519E-2</v>
      </c>
      <c r="AL364" s="58">
        <f t="shared" si="83"/>
        <v>1.3677012098895318E-2</v>
      </c>
      <c r="AM364" s="58">
        <f t="shared" si="83"/>
        <v>1.0520778537611783E-3</v>
      </c>
      <c r="AN364" s="58">
        <f t="shared" si="84"/>
        <v>1</v>
      </c>
    </row>
    <row r="365" spans="1:40" x14ac:dyDescent="0.15">
      <c r="A365" s="13" t="s">
        <v>699</v>
      </c>
      <c r="B365" s="70">
        <v>1</v>
      </c>
      <c r="C365" s="71" t="s">
        <v>700</v>
      </c>
      <c r="D365" s="65" t="s">
        <v>701</v>
      </c>
      <c r="E365" s="57">
        <v>884</v>
      </c>
      <c r="F365" s="57">
        <v>780</v>
      </c>
      <c r="G365" s="57">
        <v>197</v>
      </c>
      <c r="H365" s="57">
        <v>122</v>
      </c>
      <c r="I365" s="57">
        <v>72</v>
      </c>
      <c r="J365" s="57">
        <v>43</v>
      </c>
      <c r="K365" s="57">
        <v>70</v>
      </c>
      <c r="L365" s="57">
        <v>283</v>
      </c>
      <c r="M365" s="57">
        <v>221</v>
      </c>
      <c r="N365" s="57">
        <v>137</v>
      </c>
      <c r="O365" s="57">
        <v>396</v>
      </c>
      <c r="P365" s="57">
        <v>90</v>
      </c>
      <c r="Q365" s="57">
        <v>92</v>
      </c>
      <c r="R365" s="57">
        <v>144</v>
      </c>
      <c r="S365" s="57">
        <v>28</v>
      </c>
      <c r="T365" s="57">
        <v>1</v>
      </c>
      <c r="U365" s="57">
        <v>1785</v>
      </c>
      <c r="W365" s="52" t="str">
        <f t="shared" si="82"/>
        <v>より多くの人とのつながりを持ちたい(N=1785）</v>
      </c>
      <c r="X365" s="58">
        <f t="shared" si="83"/>
        <v>0.49523809523809526</v>
      </c>
      <c r="Y365" s="58">
        <f t="shared" si="83"/>
        <v>0.43697478991596639</v>
      </c>
      <c r="Z365" s="58">
        <f t="shared" si="83"/>
        <v>0.1103641456582633</v>
      </c>
      <c r="AA365" s="58">
        <f t="shared" si="83"/>
        <v>6.8347338935574223E-2</v>
      </c>
      <c r="AB365" s="58">
        <f t="shared" si="83"/>
        <v>4.0336134453781515E-2</v>
      </c>
      <c r="AC365" s="58">
        <f t="shared" si="83"/>
        <v>2.4089635854341738E-2</v>
      </c>
      <c r="AD365" s="58">
        <f t="shared" si="83"/>
        <v>3.9215686274509803E-2</v>
      </c>
      <c r="AE365" s="58">
        <f t="shared" si="83"/>
        <v>0.15854341736694677</v>
      </c>
      <c r="AF365" s="58">
        <f t="shared" si="83"/>
        <v>0.12380952380952381</v>
      </c>
      <c r="AG365" s="58">
        <f t="shared" si="83"/>
        <v>7.675070028011205E-2</v>
      </c>
      <c r="AH365" s="58">
        <f t="shared" si="83"/>
        <v>0.22184873949579831</v>
      </c>
      <c r="AI365" s="58">
        <f t="shared" si="83"/>
        <v>5.0420168067226892E-2</v>
      </c>
      <c r="AJ365" s="58">
        <f t="shared" si="83"/>
        <v>5.1540616246498597E-2</v>
      </c>
      <c r="AK365" s="58">
        <f t="shared" si="83"/>
        <v>8.067226890756303E-2</v>
      </c>
      <c r="AL365" s="58">
        <f t="shared" si="83"/>
        <v>1.5686274509803921E-2</v>
      </c>
      <c r="AM365" s="58">
        <f t="shared" si="83"/>
        <v>5.602240896358543E-4</v>
      </c>
      <c r="AN365" s="58">
        <f t="shared" si="84"/>
        <v>1</v>
      </c>
    </row>
    <row r="366" spans="1:40" x14ac:dyDescent="0.15">
      <c r="A366" s="13" t="s">
        <v>702</v>
      </c>
      <c r="B366" s="70">
        <v>1</v>
      </c>
      <c r="C366" s="71" t="s">
        <v>703</v>
      </c>
      <c r="D366" s="65" t="s">
        <v>704</v>
      </c>
      <c r="E366" s="57">
        <v>427</v>
      </c>
      <c r="F366" s="57">
        <v>418</v>
      </c>
      <c r="G366" s="57">
        <v>166</v>
      </c>
      <c r="H366" s="57">
        <v>100</v>
      </c>
      <c r="I366" s="57">
        <v>60</v>
      </c>
      <c r="J366" s="57">
        <v>35</v>
      </c>
      <c r="K366" s="57">
        <v>55</v>
      </c>
      <c r="L366" s="57">
        <v>192</v>
      </c>
      <c r="M366" s="57">
        <v>143</v>
      </c>
      <c r="N366" s="57">
        <v>106</v>
      </c>
      <c r="O366" s="57">
        <v>179</v>
      </c>
      <c r="P366" s="57">
        <v>76</v>
      </c>
      <c r="Q366" s="57">
        <v>56</v>
      </c>
      <c r="R366" s="57">
        <v>68</v>
      </c>
      <c r="S366" s="57">
        <v>3</v>
      </c>
      <c r="T366" s="57">
        <v>0</v>
      </c>
      <c r="U366" s="57">
        <v>929</v>
      </c>
      <c r="W366" s="52" t="str">
        <f t="shared" si="82"/>
        <v>いろいろな分野の活動に参加したい(N=929）</v>
      </c>
      <c r="X366" s="58">
        <f t="shared" si="83"/>
        <v>0.45963401506996771</v>
      </c>
      <c r="Y366" s="58">
        <f t="shared" si="83"/>
        <v>0.44994617868675996</v>
      </c>
      <c r="Z366" s="58">
        <f t="shared" si="83"/>
        <v>0.17868675995694294</v>
      </c>
      <c r="AA366" s="58">
        <f t="shared" si="83"/>
        <v>0.10764262648008611</v>
      </c>
      <c r="AB366" s="58">
        <f t="shared" si="83"/>
        <v>6.4585575888051666E-2</v>
      </c>
      <c r="AC366" s="58">
        <f t="shared" si="83"/>
        <v>3.7674919268030141E-2</v>
      </c>
      <c r="AD366" s="58">
        <f t="shared" si="83"/>
        <v>5.9203444564047365E-2</v>
      </c>
      <c r="AE366" s="58">
        <f t="shared" si="83"/>
        <v>0.20667384284176535</v>
      </c>
      <c r="AF366" s="58">
        <f t="shared" si="83"/>
        <v>0.15392895586652314</v>
      </c>
      <c r="AG366" s="58">
        <f t="shared" si="83"/>
        <v>0.11410118406889128</v>
      </c>
      <c r="AH366" s="58">
        <f t="shared" si="83"/>
        <v>0.19268030139935413</v>
      </c>
      <c r="AI366" s="58">
        <f t="shared" si="83"/>
        <v>8.1808396124865443E-2</v>
      </c>
      <c r="AJ366" s="58">
        <f t="shared" si="83"/>
        <v>6.0279870828848225E-2</v>
      </c>
      <c r="AK366" s="58">
        <f t="shared" si="83"/>
        <v>7.3196986006458561E-2</v>
      </c>
      <c r="AL366" s="58">
        <f t="shared" si="83"/>
        <v>3.2292787944025836E-3</v>
      </c>
      <c r="AM366" s="58">
        <f t="shared" si="83"/>
        <v>0</v>
      </c>
      <c r="AN366" s="58">
        <f t="shared" si="84"/>
        <v>1</v>
      </c>
    </row>
    <row r="367" spans="1:40" x14ac:dyDescent="0.15">
      <c r="A367" s="13" t="s">
        <v>705</v>
      </c>
      <c r="B367" s="70">
        <v>1</v>
      </c>
      <c r="C367" s="71" t="s">
        <v>706</v>
      </c>
      <c r="D367" s="65" t="s">
        <v>707</v>
      </c>
      <c r="E367" s="57">
        <v>375</v>
      </c>
      <c r="F367" s="57">
        <v>323</v>
      </c>
      <c r="G367" s="57">
        <v>113</v>
      </c>
      <c r="H367" s="57">
        <v>70</v>
      </c>
      <c r="I367" s="57">
        <v>63</v>
      </c>
      <c r="J367" s="57">
        <v>33</v>
      </c>
      <c r="K367" s="57">
        <v>56</v>
      </c>
      <c r="L367" s="57">
        <v>172</v>
      </c>
      <c r="M367" s="57">
        <v>187</v>
      </c>
      <c r="N367" s="57">
        <v>78</v>
      </c>
      <c r="O367" s="57">
        <v>200</v>
      </c>
      <c r="P367" s="57">
        <v>71</v>
      </c>
      <c r="Q367" s="57">
        <v>82</v>
      </c>
      <c r="R367" s="57">
        <v>46</v>
      </c>
      <c r="S367" s="57">
        <v>10</v>
      </c>
      <c r="T367" s="57">
        <v>1</v>
      </c>
      <c r="U367" s="57">
        <v>774</v>
      </c>
      <c r="W367" s="52" t="str">
        <f t="shared" si="82"/>
        <v>地域のためになることにチャレンジしたい(N=774）</v>
      </c>
      <c r="X367" s="58">
        <f t="shared" si="83"/>
        <v>0.48449612403100772</v>
      </c>
      <c r="Y367" s="58">
        <f t="shared" si="83"/>
        <v>0.41731266149870799</v>
      </c>
      <c r="Z367" s="58">
        <f t="shared" si="83"/>
        <v>0.14599483204134367</v>
      </c>
      <c r="AA367" s="58">
        <f t="shared" si="83"/>
        <v>9.0439276485788117E-2</v>
      </c>
      <c r="AB367" s="58">
        <f t="shared" si="83"/>
        <v>8.1395348837209308E-2</v>
      </c>
      <c r="AC367" s="58">
        <f t="shared" si="83"/>
        <v>4.2635658914728682E-2</v>
      </c>
      <c r="AD367" s="58">
        <f t="shared" si="83"/>
        <v>7.2351421188630485E-2</v>
      </c>
      <c r="AE367" s="58">
        <f t="shared" si="83"/>
        <v>0.22222222222222221</v>
      </c>
      <c r="AF367" s="58">
        <f t="shared" si="83"/>
        <v>0.24160206718346253</v>
      </c>
      <c r="AG367" s="58">
        <f t="shared" si="83"/>
        <v>0.10077519379844961</v>
      </c>
      <c r="AH367" s="58">
        <f t="shared" si="83"/>
        <v>0.25839793281653745</v>
      </c>
      <c r="AI367" s="58">
        <f t="shared" si="83"/>
        <v>9.1731266149870802E-2</v>
      </c>
      <c r="AJ367" s="58">
        <f t="shared" si="83"/>
        <v>0.10594315245478036</v>
      </c>
      <c r="AK367" s="58">
        <f t="shared" si="83"/>
        <v>5.9431524547803614E-2</v>
      </c>
      <c r="AL367" s="58">
        <f t="shared" si="83"/>
        <v>1.2919896640826873E-2</v>
      </c>
      <c r="AM367" s="58">
        <f t="shared" si="83"/>
        <v>1.2919896640826874E-3</v>
      </c>
      <c r="AN367" s="58">
        <f t="shared" si="84"/>
        <v>1</v>
      </c>
    </row>
    <row r="368" spans="1:40" x14ac:dyDescent="0.15">
      <c r="A368" s="13" t="s">
        <v>708</v>
      </c>
      <c r="B368" s="70">
        <v>1</v>
      </c>
      <c r="C368" s="71" t="s">
        <v>709</v>
      </c>
      <c r="D368" s="65" t="s">
        <v>710</v>
      </c>
      <c r="E368" s="57">
        <v>389</v>
      </c>
      <c r="F368" s="57">
        <v>438</v>
      </c>
      <c r="G368" s="57">
        <v>85</v>
      </c>
      <c r="H368" s="57">
        <v>67</v>
      </c>
      <c r="I368" s="57">
        <v>45</v>
      </c>
      <c r="J368" s="57">
        <v>36</v>
      </c>
      <c r="K368" s="57">
        <v>49</v>
      </c>
      <c r="L368" s="57">
        <v>173</v>
      </c>
      <c r="M368" s="57">
        <v>112</v>
      </c>
      <c r="N368" s="57">
        <v>78</v>
      </c>
      <c r="O368" s="57">
        <v>186</v>
      </c>
      <c r="P368" s="57">
        <v>54</v>
      </c>
      <c r="Q368" s="57">
        <v>46</v>
      </c>
      <c r="R368" s="57">
        <v>41</v>
      </c>
      <c r="S368" s="57">
        <v>13</v>
      </c>
      <c r="T368" s="57">
        <v>1</v>
      </c>
      <c r="U368" s="57">
        <v>792</v>
      </c>
      <c r="W368" s="52" t="str">
        <f t="shared" si="82"/>
        <v>地域での趣味やライフワークを充実させたい(N=792）</v>
      </c>
      <c r="X368" s="58">
        <f t="shared" si="83"/>
        <v>0.49116161616161619</v>
      </c>
      <c r="Y368" s="58">
        <f t="shared" si="83"/>
        <v>0.55303030303030298</v>
      </c>
      <c r="Z368" s="58">
        <f t="shared" si="83"/>
        <v>0.10732323232323232</v>
      </c>
      <c r="AA368" s="58">
        <f t="shared" si="83"/>
        <v>8.4595959595959599E-2</v>
      </c>
      <c r="AB368" s="58">
        <f t="shared" si="83"/>
        <v>5.6818181818181816E-2</v>
      </c>
      <c r="AC368" s="58">
        <f t="shared" si="83"/>
        <v>4.5454545454545456E-2</v>
      </c>
      <c r="AD368" s="58">
        <f t="shared" si="83"/>
        <v>6.1868686868686872E-2</v>
      </c>
      <c r="AE368" s="58">
        <f t="shared" si="83"/>
        <v>0.21843434343434343</v>
      </c>
      <c r="AF368" s="58">
        <f t="shared" si="83"/>
        <v>0.14141414141414141</v>
      </c>
      <c r="AG368" s="58">
        <f t="shared" si="83"/>
        <v>9.8484848484848481E-2</v>
      </c>
      <c r="AH368" s="58">
        <f t="shared" si="83"/>
        <v>0.23484848484848486</v>
      </c>
      <c r="AI368" s="58">
        <f t="shared" si="83"/>
        <v>6.8181818181818177E-2</v>
      </c>
      <c r="AJ368" s="58">
        <f t="shared" si="83"/>
        <v>5.808080808080808E-2</v>
      </c>
      <c r="AK368" s="58">
        <f t="shared" si="83"/>
        <v>5.1767676767676768E-2</v>
      </c>
      <c r="AL368" s="58">
        <f t="shared" si="83"/>
        <v>1.6414141414141416E-2</v>
      </c>
      <c r="AM368" s="58">
        <f t="shared" si="83"/>
        <v>1.2626262626262627E-3</v>
      </c>
      <c r="AN368" s="58">
        <f t="shared" si="84"/>
        <v>1</v>
      </c>
    </row>
    <row r="369" spans="1:40" x14ac:dyDescent="0.15">
      <c r="A369" s="13" t="s">
        <v>711</v>
      </c>
      <c r="B369" s="70">
        <v>1</v>
      </c>
      <c r="C369" s="71" t="s">
        <v>712</v>
      </c>
      <c r="D369" s="65" t="s">
        <v>713</v>
      </c>
      <c r="E369" s="57">
        <v>90</v>
      </c>
      <c r="F369" s="57">
        <v>91</v>
      </c>
      <c r="G369" s="57">
        <v>31</v>
      </c>
      <c r="H369" s="57">
        <v>34</v>
      </c>
      <c r="I369" s="57">
        <v>32</v>
      </c>
      <c r="J369" s="57">
        <v>16</v>
      </c>
      <c r="K369" s="57">
        <v>29</v>
      </c>
      <c r="L369" s="57">
        <v>36</v>
      </c>
      <c r="M369" s="57">
        <v>25</v>
      </c>
      <c r="N369" s="57">
        <v>12</v>
      </c>
      <c r="O369" s="57">
        <v>34</v>
      </c>
      <c r="P369" s="57">
        <v>13</v>
      </c>
      <c r="Q369" s="57">
        <v>13</v>
      </c>
      <c r="R369" s="57">
        <v>30</v>
      </c>
      <c r="S369" s="57">
        <v>2</v>
      </c>
      <c r="T369" s="57">
        <v>1</v>
      </c>
      <c r="U369" s="57">
        <v>229</v>
      </c>
      <c r="W369" s="52" t="str">
        <f t="shared" si="82"/>
        <v>概ね５年以内の移住や就労などを考えたい(N=229）</v>
      </c>
      <c r="X369" s="58">
        <f t="shared" si="83"/>
        <v>0.3930131004366812</v>
      </c>
      <c r="Y369" s="58">
        <f t="shared" si="83"/>
        <v>0.39737991266375544</v>
      </c>
      <c r="Z369" s="58">
        <f t="shared" si="83"/>
        <v>0.13537117903930132</v>
      </c>
      <c r="AA369" s="58">
        <f t="shared" si="83"/>
        <v>0.14847161572052403</v>
      </c>
      <c r="AB369" s="58">
        <f t="shared" si="83"/>
        <v>0.13973799126637554</v>
      </c>
      <c r="AC369" s="58">
        <f t="shared" si="83"/>
        <v>6.9868995633187769E-2</v>
      </c>
      <c r="AD369" s="58">
        <f t="shared" si="83"/>
        <v>0.12663755458515283</v>
      </c>
      <c r="AE369" s="58">
        <f t="shared" si="83"/>
        <v>0.15720524017467249</v>
      </c>
      <c r="AF369" s="58">
        <f t="shared" si="83"/>
        <v>0.1091703056768559</v>
      </c>
      <c r="AG369" s="58">
        <f t="shared" si="83"/>
        <v>5.2401746724890827E-2</v>
      </c>
      <c r="AH369" s="58">
        <f t="shared" si="83"/>
        <v>0.14847161572052403</v>
      </c>
      <c r="AI369" s="58">
        <f t="shared" si="83"/>
        <v>5.6768558951965066E-2</v>
      </c>
      <c r="AJ369" s="58">
        <f t="shared" si="83"/>
        <v>5.6768558951965066E-2</v>
      </c>
      <c r="AK369" s="58">
        <f t="shared" si="83"/>
        <v>0.13100436681222707</v>
      </c>
      <c r="AL369" s="58">
        <f t="shared" si="83"/>
        <v>8.7336244541484712E-3</v>
      </c>
      <c r="AM369" s="58">
        <f t="shared" si="83"/>
        <v>4.3668122270742356E-3</v>
      </c>
      <c r="AN369" s="58">
        <f t="shared" si="84"/>
        <v>1</v>
      </c>
    </row>
    <row r="370" spans="1:40" x14ac:dyDescent="0.15">
      <c r="A370" s="13" t="s">
        <v>714</v>
      </c>
      <c r="B370" s="70">
        <v>1</v>
      </c>
      <c r="C370" s="71" t="s">
        <v>715</v>
      </c>
      <c r="D370" s="65" t="s">
        <v>716</v>
      </c>
      <c r="E370" s="57">
        <v>97</v>
      </c>
      <c r="F370" s="57">
        <v>83</v>
      </c>
      <c r="G370" s="57">
        <v>25</v>
      </c>
      <c r="H370" s="57">
        <v>20</v>
      </c>
      <c r="I370" s="57">
        <v>20</v>
      </c>
      <c r="J370" s="57">
        <v>8</v>
      </c>
      <c r="K370" s="57">
        <v>16</v>
      </c>
      <c r="L370" s="57">
        <v>34</v>
      </c>
      <c r="M370" s="57">
        <v>11</v>
      </c>
      <c r="N370" s="57">
        <v>12</v>
      </c>
      <c r="O370" s="57">
        <v>36</v>
      </c>
      <c r="P370" s="57">
        <v>17</v>
      </c>
      <c r="Q370" s="57">
        <v>9</v>
      </c>
      <c r="R370" s="57">
        <v>30</v>
      </c>
      <c r="S370" s="57">
        <v>3</v>
      </c>
      <c r="T370" s="57">
        <v>1</v>
      </c>
      <c r="U370" s="57">
        <v>203</v>
      </c>
      <c r="W370" s="52" t="str">
        <f t="shared" si="82"/>
        <v>概ね５年後以降の移住や就労などを考えたい(N=203）</v>
      </c>
      <c r="X370" s="58">
        <f t="shared" si="83"/>
        <v>0.47783251231527096</v>
      </c>
      <c r="Y370" s="58">
        <f t="shared" si="83"/>
        <v>0.40886699507389163</v>
      </c>
      <c r="Z370" s="58">
        <f t="shared" si="83"/>
        <v>0.12315270935960591</v>
      </c>
      <c r="AA370" s="58">
        <f t="shared" si="83"/>
        <v>9.8522167487684734E-2</v>
      </c>
      <c r="AB370" s="58">
        <f t="shared" si="83"/>
        <v>9.8522167487684734E-2</v>
      </c>
      <c r="AC370" s="58">
        <f t="shared" si="83"/>
        <v>3.9408866995073892E-2</v>
      </c>
      <c r="AD370" s="58">
        <f t="shared" si="83"/>
        <v>7.8817733990147784E-2</v>
      </c>
      <c r="AE370" s="58">
        <f t="shared" si="83"/>
        <v>0.16748768472906403</v>
      </c>
      <c r="AF370" s="58">
        <f t="shared" si="83"/>
        <v>5.4187192118226604E-2</v>
      </c>
      <c r="AG370" s="58">
        <f t="shared" si="83"/>
        <v>5.9113300492610835E-2</v>
      </c>
      <c r="AH370" s="58">
        <f t="shared" si="83"/>
        <v>0.17733990147783252</v>
      </c>
      <c r="AI370" s="58">
        <f t="shared" si="83"/>
        <v>8.3743842364532015E-2</v>
      </c>
      <c r="AJ370" s="58">
        <f t="shared" si="83"/>
        <v>4.4334975369458129E-2</v>
      </c>
      <c r="AK370" s="58">
        <f t="shared" si="83"/>
        <v>0.14778325123152711</v>
      </c>
      <c r="AL370" s="58">
        <f t="shared" si="83"/>
        <v>1.4778325123152709E-2</v>
      </c>
      <c r="AM370" s="58">
        <f t="shared" si="83"/>
        <v>4.9261083743842365E-3</v>
      </c>
      <c r="AN370" s="58">
        <f t="shared" si="84"/>
        <v>1</v>
      </c>
    </row>
    <row r="371" spans="1:40" x14ac:dyDescent="0.15">
      <c r="A371" s="13" t="s">
        <v>717</v>
      </c>
      <c r="B371" s="70">
        <v>1</v>
      </c>
      <c r="C371" s="71" t="s">
        <v>718</v>
      </c>
      <c r="D371" s="65" t="s">
        <v>719</v>
      </c>
      <c r="E371" s="57">
        <v>1588</v>
      </c>
      <c r="F371" s="57">
        <v>839</v>
      </c>
      <c r="G371" s="57">
        <v>201</v>
      </c>
      <c r="H371" s="57">
        <v>68</v>
      </c>
      <c r="I371" s="57">
        <v>35</v>
      </c>
      <c r="J371" s="57">
        <v>32</v>
      </c>
      <c r="K371" s="57">
        <v>10</v>
      </c>
      <c r="L371" s="57">
        <v>242</v>
      </c>
      <c r="M371" s="57">
        <v>69</v>
      </c>
      <c r="N371" s="57">
        <v>83</v>
      </c>
      <c r="O371" s="57">
        <v>240</v>
      </c>
      <c r="P371" s="57">
        <v>20</v>
      </c>
      <c r="Q371" s="57">
        <v>24</v>
      </c>
      <c r="R371" s="57">
        <v>1768</v>
      </c>
      <c r="S371" s="57">
        <v>245</v>
      </c>
      <c r="T371" s="57">
        <v>20</v>
      </c>
      <c r="U371" s="57">
        <v>4497</v>
      </c>
      <c r="W371" s="52" t="str">
        <f t="shared" si="82"/>
        <v>いま以上の関係性は求めていない(N=4497）</v>
      </c>
      <c r="X371" s="58">
        <f t="shared" si="83"/>
        <v>0.35312430509228376</v>
      </c>
      <c r="Y371" s="58">
        <f t="shared" si="83"/>
        <v>0.18656882366021793</v>
      </c>
      <c r="Z371" s="58">
        <f t="shared" si="83"/>
        <v>4.4696464309539691E-2</v>
      </c>
      <c r="AA371" s="58">
        <f t="shared" si="83"/>
        <v>1.5121191905714921E-2</v>
      </c>
      <c r="AB371" s="58">
        <f t="shared" si="83"/>
        <v>7.7829664220591503E-3</v>
      </c>
      <c r="AC371" s="58">
        <f t="shared" si="83"/>
        <v>7.1158550144540802E-3</v>
      </c>
      <c r="AD371" s="58">
        <f t="shared" si="83"/>
        <v>2.2237046920169003E-3</v>
      </c>
      <c r="AE371" s="58">
        <f t="shared" si="83"/>
        <v>5.3813653546808983E-2</v>
      </c>
      <c r="AF371" s="58">
        <f t="shared" si="83"/>
        <v>1.5343562374916611E-2</v>
      </c>
      <c r="AG371" s="58">
        <f t="shared" si="83"/>
        <v>1.8456748943740272E-2</v>
      </c>
      <c r="AH371" s="58">
        <f t="shared" si="83"/>
        <v>5.3368912608405601E-2</v>
      </c>
      <c r="AI371" s="58">
        <f t="shared" si="83"/>
        <v>4.4474093840338007E-3</v>
      </c>
      <c r="AJ371" s="58">
        <f t="shared" si="83"/>
        <v>5.3368912608405599E-3</v>
      </c>
      <c r="AK371" s="58">
        <f t="shared" si="83"/>
        <v>0.39315098954858796</v>
      </c>
      <c r="AL371" s="58">
        <f t="shared" si="83"/>
        <v>5.4480764954414056E-2</v>
      </c>
      <c r="AM371" s="58">
        <f t="shared" si="83"/>
        <v>4.4474093840338007E-3</v>
      </c>
      <c r="AN371" s="58">
        <f t="shared" si="84"/>
        <v>1</v>
      </c>
    </row>
    <row r="372" spans="1:40" x14ac:dyDescent="0.15">
      <c r="A372" s="13" t="s">
        <v>720</v>
      </c>
      <c r="B372" s="70">
        <v>1</v>
      </c>
      <c r="C372" s="71" t="s">
        <v>721</v>
      </c>
      <c r="D372" s="65" t="s">
        <v>722</v>
      </c>
      <c r="E372" s="57">
        <v>174</v>
      </c>
      <c r="F372" s="57">
        <v>74</v>
      </c>
      <c r="G372" s="57">
        <v>35</v>
      </c>
      <c r="H372" s="57">
        <v>10</v>
      </c>
      <c r="I372" s="57">
        <v>9</v>
      </c>
      <c r="J372" s="57">
        <v>4</v>
      </c>
      <c r="K372" s="57">
        <v>5</v>
      </c>
      <c r="L372" s="57">
        <v>26</v>
      </c>
      <c r="M372" s="57">
        <v>15</v>
      </c>
      <c r="N372" s="57">
        <v>12</v>
      </c>
      <c r="O372" s="57">
        <v>26</v>
      </c>
      <c r="P372" s="57">
        <v>7</v>
      </c>
      <c r="Q372" s="57">
        <v>13</v>
      </c>
      <c r="R372" s="57">
        <v>359</v>
      </c>
      <c r="S372" s="57">
        <v>44</v>
      </c>
      <c r="T372" s="57">
        <v>0</v>
      </c>
      <c r="U372" s="57">
        <v>705</v>
      </c>
      <c r="W372" s="52" t="str">
        <f t="shared" si="82"/>
        <v>今後、関係性は続けにくい、続かない(N=705）</v>
      </c>
      <c r="X372" s="58">
        <f t="shared" si="83"/>
        <v>0.24680851063829787</v>
      </c>
      <c r="Y372" s="58">
        <f t="shared" si="83"/>
        <v>0.1049645390070922</v>
      </c>
      <c r="Z372" s="58">
        <f t="shared" si="83"/>
        <v>4.9645390070921988E-2</v>
      </c>
      <c r="AA372" s="58">
        <f t="shared" si="83"/>
        <v>1.4184397163120567E-2</v>
      </c>
      <c r="AB372" s="58">
        <f t="shared" si="83"/>
        <v>1.276595744680851E-2</v>
      </c>
      <c r="AC372" s="58">
        <f t="shared" si="83"/>
        <v>5.6737588652482273E-3</v>
      </c>
      <c r="AD372" s="58">
        <f t="shared" si="83"/>
        <v>7.0921985815602835E-3</v>
      </c>
      <c r="AE372" s="58">
        <f t="shared" si="83"/>
        <v>3.6879432624113473E-2</v>
      </c>
      <c r="AF372" s="58">
        <f t="shared" si="83"/>
        <v>2.1276595744680851E-2</v>
      </c>
      <c r="AG372" s="58">
        <f t="shared" si="83"/>
        <v>1.7021276595744681E-2</v>
      </c>
      <c r="AH372" s="58">
        <f t="shared" si="83"/>
        <v>3.6879432624113473E-2</v>
      </c>
      <c r="AI372" s="58">
        <f t="shared" si="83"/>
        <v>9.9290780141843976E-3</v>
      </c>
      <c r="AJ372" s="58">
        <f t="shared" si="83"/>
        <v>1.8439716312056736E-2</v>
      </c>
      <c r="AK372" s="58">
        <f t="shared" si="83"/>
        <v>0.50921985815602833</v>
      </c>
      <c r="AL372" s="58">
        <f t="shared" si="83"/>
        <v>6.2411347517730496E-2</v>
      </c>
      <c r="AM372" s="58">
        <f t="shared" si="83"/>
        <v>0</v>
      </c>
      <c r="AN372" s="58">
        <f t="shared" si="84"/>
        <v>1</v>
      </c>
    </row>
    <row r="373" spans="1:40" x14ac:dyDescent="0.15">
      <c r="A373" s="13" t="s">
        <v>723</v>
      </c>
      <c r="B373" s="70">
        <v>1</v>
      </c>
      <c r="C373" s="71" t="s">
        <v>37</v>
      </c>
      <c r="D373" s="65" t="s">
        <v>724</v>
      </c>
      <c r="E373" s="57">
        <v>15</v>
      </c>
      <c r="F373" s="57">
        <v>11</v>
      </c>
      <c r="G373" s="57">
        <v>1</v>
      </c>
      <c r="H373" s="57">
        <v>0</v>
      </c>
      <c r="I373" s="57">
        <v>0</v>
      </c>
      <c r="J373" s="57">
        <v>0</v>
      </c>
      <c r="K373" s="57">
        <v>0</v>
      </c>
      <c r="L373" s="57">
        <v>3</v>
      </c>
      <c r="M373" s="57">
        <v>1</v>
      </c>
      <c r="N373" s="57">
        <v>2</v>
      </c>
      <c r="O373" s="57">
        <v>3</v>
      </c>
      <c r="P373" s="57">
        <v>0</v>
      </c>
      <c r="Q373" s="57">
        <v>3</v>
      </c>
      <c r="R373" s="57">
        <v>34</v>
      </c>
      <c r="S373" s="57">
        <v>13</v>
      </c>
      <c r="T373" s="57">
        <v>1</v>
      </c>
      <c r="U373" s="57">
        <v>73</v>
      </c>
      <c r="W373" s="52" t="str">
        <f t="shared" si="82"/>
        <v>その他(N=73）</v>
      </c>
      <c r="X373" s="58">
        <f t="shared" si="83"/>
        <v>0.20547945205479451</v>
      </c>
      <c r="Y373" s="58">
        <f t="shared" si="83"/>
        <v>0.15068493150684931</v>
      </c>
      <c r="Z373" s="58">
        <f t="shared" si="83"/>
        <v>1.3698630136986301E-2</v>
      </c>
      <c r="AA373" s="58">
        <f t="shared" si="83"/>
        <v>0</v>
      </c>
      <c r="AB373" s="58">
        <f t="shared" si="83"/>
        <v>0</v>
      </c>
      <c r="AC373" s="58">
        <f t="shared" si="83"/>
        <v>0</v>
      </c>
      <c r="AD373" s="58">
        <f t="shared" si="83"/>
        <v>0</v>
      </c>
      <c r="AE373" s="58">
        <f t="shared" si="83"/>
        <v>4.1095890410958902E-2</v>
      </c>
      <c r="AF373" s="58">
        <f t="shared" si="83"/>
        <v>1.3698630136986301E-2</v>
      </c>
      <c r="AG373" s="58">
        <f t="shared" si="83"/>
        <v>2.7397260273972601E-2</v>
      </c>
      <c r="AH373" s="58">
        <f t="shared" si="83"/>
        <v>4.1095890410958902E-2</v>
      </c>
      <c r="AI373" s="58">
        <f t="shared" si="83"/>
        <v>0</v>
      </c>
      <c r="AJ373" s="58">
        <f t="shared" si="83"/>
        <v>4.1095890410958902E-2</v>
      </c>
      <c r="AK373" s="58">
        <f t="shared" si="83"/>
        <v>0.46575342465753422</v>
      </c>
      <c r="AL373" s="58">
        <f t="shared" si="83"/>
        <v>0.17808219178082191</v>
      </c>
      <c r="AM373" s="58">
        <f t="shared" si="83"/>
        <v>1.3698630136986301E-2</v>
      </c>
      <c r="AN373" s="58">
        <f t="shared" si="84"/>
        <v>1</v>
      </c>
    </row>
    <row r="374" spans="1:40" x14ac:dyDescent="0.15">
      <c r="B374" s="49"/>
      <c r="C374" s="73"/>
      <c r="Q374" s="46"/>
      <c r="R374" s="46"/>
      <c r="S374" s="46"/>
      <c r="AB374" s="61"/>
      <c r="AI374" s="61"/>
      <c r="AJ374" s="61"/>
      <c r="AK374" s="61"/>
      <c r="AL374" s="61"/>
      <c r="AM374" s="61"/>
      <c r="AN374" s="61"/>
    </row>
    <row r="375" spans="1:40" x14ac:dyDescent="0.15">
      <c r="C375" s="60"/>
      <c r="P375" s="59"/>
      <c r="Q375" s="59"/>
      <c r="R375" s="59"/>
      <c r="S375" s="59"/>
      <c r="T375" s="59"/>
      <c r="U375" s="59" t="s">
        <v>1381</v>
      </c>
      <c r="W375" s="60"/>
      <c r="AB375" s="61"/>
      <c r="AI375" s="61"/>
      <c r="AJ375" s="61"/>
      <c r="AK375" s="61"/>
      <c r="AL375" s="61"/>
      <c r="AM375" s="61"/>
      <c r="AN375" s="62"/>
    </row>
    <row r="376" spans="1:40" ht="12" customHeight="1" x14ac:dyDescent="0.15">
      <c r="B376" s="49"/>
      <c r="C376" s="130" t="s">
        <v>725</v>
      </c>
      <c r="E376" s="93"/>
      <c r="F376" s="93"/>
      <c r="G376" s="93"/>
      <c r="H376" s="93"/>
      <c r="I376" s="93"/>
      <c r="J376" s="93"/>
      <c r="K376" s="93"/>
      <c r="L376" s="93"/>
      <c r="M376" s="93"/>
      <c r="N376" s="93"/>
      <c r="O376" s="93"/>
      <c r="P376" s="93"/>
      <c r="Q376" s="93"/>
      <c r="R376" s="93"/>
      <c r="S376" s="93"/>
      <c r="T376" s="93"/>
      <c r="U376" s="93"/>
      <c r="W376" s="136" t="str">
        <f>+C376</f>
        <v>＜訪問先との関係性の深化の課題＞</v>
      </c>
      <c r="X376" s="89"/>
      <c r="Y376" s="89"/>
      <c r="Z376" s="89"/>
      <c r="AA376" s="89"/>
      <c r="AB376" s="89"/>
      <c r="AC376" s="89"/>
      <c r="AD376" s="89"/>
      <c r="AE376" s="89"/>
      <c r="AF376" s="89"/>
      <c r="AG376" s="89"/>
      <c r="AH376" s="89"/>
      <c r="AI376" s="89"/>
      <c r="AJ376" s="89"/>
      <c r="AK376" s="89"/>
      <c r="AL376" s="89"/>
      <c r="AM376" s="89"/>
      <c r="AN376" s="89"/>
    </row>
    <row r="377" spans="1:40" ht="101.25" x14ac:dyDescent="0.15">
      <c r="A377" s="13" t="s">
        <v>726</v>
      </c>
      <c r="B377" s="85" t="s">
        <v>727</v>
      </c>
      <c r="C377" s="131"/>
      <c r="E377" s="90" t="s">
        <v>1012</v>
      </c>
      <c r="F377" s="90" t="s">
        <v>1013</v>
      </c>
      <c r="G377" s="90" t="s">
        <v>1014</v>
      </c>
      <c r="H377" s="90" t="s">
        <v>1015</v>
      </c>
      <c r="I377" s="90" t="s">
        <v>1016</v>
      </c>
      <c r="J377" s="90" t="s">
        <v>1017</v>
      </c>
      <c r="K377" s="90" t="s">
        <v>1018</v>
      </c>
      <c r="L377" s="90" t="s">
        <v>1019</v>
      </c>
      <c r="M377" s="90" t="s">
        <v>1020</v>
      </c>
      <c r="N377" s="90" t="s">
        <v>1021</v>
      </c>
      <c r="O377" s="90" t="s">
        <v>1022</v>
      </c>
      <c r="P377" s="91" t="s">
        <v>1023</v>
      </c>
      <c r="Q377" s="91" t="s">
        <v>1024</v>
      </c>
      <c r="R377" s="91" t="s">
        <v>1025</v>
      </c>
      <c r="S377" s="91" t="s">
        <v>1026</v>
      </c>
      <c r="T377" s="91" t="s">
        <v>617</v>
      </c>
      <c r="U377" s="92" t="s">
        <v>140</v>
      </c>
      <c r="W377" s="137"/>
      <c r="X377" s="90" t="s">
        <v>572</v>
      </c>
      <c r="Y377" s="90" t="s">
        <v>1013</v>
      </c>
      <c r="Z377" s="90" t="s">
        <v>1014</v>
      </c>
      <c r="AA377" s="90" t="s">
        <v>1015</v>
      </c>
      <c r="AB377" s="90" t="s">
        <v>1016</v>
      </c>
      <c r="AC377" s="90" t="s">
        <v>1017</v>
      </c>
      <c r="AD377" s="90" t="s">
        <v>1018</v>
      </c>
      <c r="AE377" s="90" t="s">
        <v>1019</v>
      </c>
      <c r="AF377" s="90" t="s">
        <v>1020</v>
      </c>
      <c r="AG377" s="90" t="s">
        <v>1021</v>
      </c>
      <c r="AH377" s="90" t="s">
        <v>1022</v>
      </c>
      <c r="AI377" s="91" t="s">
        <v>1023</v>
      </c>
      <c r="AJ377" s="91" t="s">
        <v>1024</v>
      </c>
      <c r="AK377" s="91" t="s">
        <v>1025</v>
      </c>
      <c r="AL377" s="91" t="s">
        <v>1026</v>
      </c>
      <c r="AM377" s="91" t="s">
        <v>617</v>
      </c>
      <c r="AN377" s="92" t="s">
        <v>140</v>
      </c>
    </row>
    <row r="378" spans="1:40" ht="23.25" customHeight="1" x14ac:dyDescent="0.15">
      <c r="B378" s="70"/>
      <c r="C378" s="52" t="s">
        <v>150</v>
      </c>
      <c r="D378" s="51"/>
      <c r="E378" s="57">
        <v>3683</v>
      </c>
      <c r="F378" s="57">
        <v>2452</v>
      </c>
      <c r="G378" s="57">
        <v>637</v>
      </c>
      <c r="H378" s="57">
        <v>325</v>
      </c>
      <c r="I378" s="57">
        <v>207</v>
      </c>
      <c r="J378" s="57">
        <v>144</v>
      </c>
      <c r="K378" s="57">
        <v>151</v>
      </c>
      <c r="L378" s="57">
        <v>845</v>
      </c>
      <c r="M378" s="57">
        <v>497</v>
      </c>
      <c r="N378" s="57">
        <v>354</v>
      </c>
      <c r="O378" s="57">
        <v>988</v>
      </c>
      <c r="P378" s="57">
        <v>193</v>
      </c>
      <c r="Q378" s="57">
        <v>201</v>
      </c>
      <c r="R378" s="57">
        <v>2548</v>
      </c>
      <c r="S378" s="57">
        <v>347</v>
      </c>
      <c r="T378" s="57">
        <v>25</v>
      </c>
      <c r="U378" s="57">
        <v>9276</v>
      </c>
      <c r="W378" s="52" t="str">
        <f t="shared" ref="W378:W386" si="85">+C378&amp;"(N="&amp;U378&amp;"）"</f>
        <v>全体(N=9276）</v>
      </c>
      <c r="X378" s="58">
        <f t="shared" ref="X378:AM386" si="86">+E378/$U378</f>
        <v>0.39704614057783527</v>
      </c>
      <c r="Y378" s="58">
        <f t="shared" si="86"/>
        <v>0.26433807675722293</v>
      </c>
      <c r="Z378" s="58">
        <f t="shared" si="86"/>
        <v>6.8671841310909879E-2</v>
      </c>
      <c r="AA378" s="58">
        <f t="shared" si="86"/>
        <v>3.5036653730056058E-2</v>
      </c>
      <c r="AB378" s="58">
        <f t="shared" si="86"/>
        <v>2.2315653298835704E-2</v>
      </c>
      <c r="AC378" s="58">
        <f t="shared" si="86"/>
        <v>1.5523932729624839E-2</v>
      </c>
      <c r="AD378" s="58">
        <f t="shared" si="86"/>
        <v>1.6278568348426045E-2</v>
      </c>
      <c r="AE378" s="58">
        <f t="shared" si="86"/>
        <v>9.1095299698145754E-2</v>
      </c>
      <c r="AF378" s="58">
        <f t="shared" si="86"/>
        <v>5.3579128934885728E-2</v>
      </c>
      <c r="AG378" s="58">
        <f t="shared" si="86"/>
        <v>3.8163001293661063E-2</v>
      </c>
      <c r="AH378" s="58">
        <f t="shared" si="86"/>
        <v>0.10651142733937041</v>
      </c>
      <c r="AI378" s="58">
        <f t="shared" si="86"/>
        <v>2.0806382061233291E-2</v>
      </c>
      <c r="AJ378" s="58">
        <f t="shared" si="86"/>
        <v>2.1668822768434671E-2</v>
      </c>
      <c r="AK378" s="58">
        <f t="shared" si="86"/>
        <v>0.27468736524363951</v>
      </c>
      <c r="AL378" s="58">
        <f t="shared" si="86"/>
        <v>3.7408365674859854E-2</v>
      </c>
      <c r="AM378" s="58">
        <f t="shared" si="86"/>
        <v>2.6951272100043124E-3</v>
      </c>
      <c r="AN378" s="58">
        <f t="shared" ref="AN378:AN386" si="87">+U378/$U378</f>
        <v>1</v>
      </c>
    </row>
    <row r="379" spans="1:40" ht="23.25" customHeight="1" x14ac:dyDescent="0.15">
      <c r="A379" s="13" t="s">
        <v>728</v>
      </c>
      <c r="B379" s="70">
        <v>1</v>
      </c>
      <c r="C379" s="71" t="s">
        <v>729</v>
      </c>
      <c r="D379" s="65" t="s">
        <v>730</v>
      </c>
      <c r="E379" s="57">
        <v>1816</v>
      </c>
      <c r="F379" s="57">
        <v>1179</v>
      </c>
      <c r="G379" s="57">
        <v>307</v>
      </c>
      <c r="H379" s="57">
        <v>135</v>
      </c>
      <c r="I379" s="57">
        <v>89</v>
      </c>
      <c r="J379" s="57">
        <v>47</v>
      </c>
      <c r="K379" s="57">
        <v>51</v>
      </c>
      <c r="L379" s="57">
        <v>385</v>
      </c>
      <c r="M379" s="57">
        <v>192</v>
      </c>
      <c r="N379" s="57">
        <v>160</v>
      </c>
      <c r="O379" s="57">
        <v>444</v>
      </c>
      <c r="P379" s="57">
        <v>81</v>
      </c>
      <c r="Q379" s="57">
        <v>87</v>
      </c>
      <c r="R379" s="57">
        <v>932</v>
      </c>
      <c r="S379" s="57">
        <v>97</v>
      </c>
      <c r="T379" s="57">
        <v>7</v>
      </c>
      <c r="U379" s="57">
        <v>3874</v>
      </c>
      <c r="W379" s="52" t="str">
        <f t="shared" si="85"/>
        <v>仕事やプライベートでの時間的な余裕の確保(N=3874）</v>
      </c>
      <c r="X379" s="58">
        <f t="shared" si="86"/>
        <v>0.4687661331956634</v>
      </c>
      <c r="Y379" s="58">
        <f t="shared" si="86"/>
        <v>0.30433660299432114</v>
      </c>
      <c r="Z379" s="58">
        <f t="shared" si="86"/>
        <v>7.9246257098606096E-2</v>
      </c>
      <c r="AA379" s="58">
        <f t="shared" si="86"/>
        <v>3.484770263293753E-2</v>
      </c>
      <c r="AB379" s="58">
        <f t="shared" si="86"/>
        <v>2.2973670624677336E-2</v>
      </c>
      <c r="AC379" s="58">
        <f t="shared" si="86"/>
        <v>1.2132163138874549E-2</v>
      </c>
      <c r="AD379" s="58">
        <f t="shared" si="86"/>
        <v>1.3164687661331956E-2</v>
      </c>
      <c r="AE379" s="58">
        <f t="shared" si="86"/>
        <v>9.9380485286525558E-2</v>
      </c>
      <c r="AF379" s="58">
        <f t="shared" si="86"/>
        <v>4.9561177077955598E-2</v>
      </c>
      <c r="AG379" s="58">
        <f t="shared" si="86"/>
        <v>4.1300980898296334E-2</v>
      </c>
      <c r="AH379" s="58">
        <f t="shared" si="86"/>
        <v>0.11461022199277233</v>
      </c>
      <c r="AI379" s="58">
        <f t="shared" si="86"/>
        <v>2.0908621579762518E-2</v>
      </c>
      <c r="AJ379" s="58">
        <f t="shared" si="86"/>
        <v>2.245740836344863E-2</v>
      </c>
      <c r="AK379" s="58">
        <f t="shared" si="86"/>
        <v>0.24057821373257615</v>
      </c>
      <c r="AL379" s="58">
        <f t="shared" si="86"/>
        <v>2.5038719669592154E-2</v>
      </c>
      <c r="AM379" s="58">
        <f t="shared" si="86"/>
        <v>1.8069179143004647E-3</v>
      </c>
      <c r="AN379" s="58">
        <f t="shared" si="87"/>
        <v>1</v>
      </c>
    </row>
    <row r="380" spans="1:40" ht="23.25" customHeight="1" x14ac:dyDescent="0.15">
      <c r="A380" s="13" t="s">
        <v>731</v>
      </c>
      <c r="B380" s="70">
        <v>1</v>
      </c>
      <c r="C380" s="71" t="s">
        <v>732</v>
      </c>
      <c r="D380" s="65" t="s">
        <v>733</v>
      </c>
      <c r="E380" s="57">
        <v>1612</v>
      </c>
      <c r="F380" s="57">
        <v>1085</v>
      </c>
      <c r="G380" s="57">
        <v>215</v>
      </c>
      <c r="H380" s="57">
        <v>114</v>
      </c>
      <c r="I380" s="57">
        <v>82</v>
      </c>
      <c r="J380" s="57">
        <v>41</v>
      </c>
      <c r="K380" s="57">
        <v>51</v>
      </c>
      <c r="L380" s="57">
        <v>319</v>
      </c>
      <c r="M380" s="57">
        <v>151</v>
      </c>
      <c r="N380" s="57">
        <v>126</v>
      </c>
      <c r="O380" s="57">
        <v>392</v>
      </c>
      <c r="P380" s="57">
        <v>74</v>
      </c>
      <c r="Q380" s="57">
        <v>64</v>
      </c>
      <c r="R380" s="57">
        <v>578</v>
      </c>
      <c r="S380" s="57">
        <v>128</v>
      </c>
      <c r="T380" s="57">
        <v>5</v>
      </c>
      <c r="U380" s="57">
        <v>3065</v>
      </c>
      <c r="W380" s="52" t="str">
        <f t="shared" si="85"/>
        <v>移動や滞在に伴う金銭的負担の軽減(N=3065）</v>
      </c>
      <c r="X380" s="58">
        <f t="shared" si="86"/>
        <v>0.52593800978792826</v>
      </c>
      <c r="Y380" s="58">
        <f t="shared" si="86"/>
        <v>0.35399673735725939</v>
      </c>
      <c r="Z380" s="58">
        <f t="shared" si="86"/>
        <v>7.01468189233279E-2</v>
      </c>
      <c r="AA380" s="58">
        <f t="shared" si="86"/>
        <v>3.7194127243066887E-2</v>
      </c>
      <c r="AB380" s="58">
        <f t="shared" si="86"/>
        <v>2.6753670473083198E-2</v>
      </c>
      <c r="AC380" s="58">
        <f t="shared" si="86"/>
        <v>1.3376835236541599E-2</v>
      </c>
      <c r="AD380" s="58">
        <f t="shared" si="86"/>
        <v>1.6639477977161501E-2</v>
      </c>
      <c r="AE380" s="58">
        <f t="shared" si="86"/>
        <v>0.10407830342577488</v>
      </c>
      <c r="AF380" s="58">
        <f t="shared" si="86"/>
        <v>4.9265905383360523E-2</v>
      </c>
      <c r="AG380" s="58">
        <f t="shared" si="86"/>
        <v>4.1109298531810765E-2</v>
      </c>
      <c r="AH380" s="58">
        <f t="shared" si="86"/>
        <v>0.12789559543230017</v>
      </c>
      <c r="AI380" s="58">
        <f t="shared" si="86"/>
        <v>2.4143556280587276E-2</v>
      </c>
      <c r="AJ380" s="58">
        <f t="shared" si="86"/>
        <v>2.0880913539967374E-2</v>
      </c>
      <c r="AK380" s="58">
        <f t="shared" si="86"/>
        <v>0.18858075040783034</v>
      </c>
      <c r="AL380" s="58">
        <f t="shared" si="86"/>
        <v>4.1761827079934748E-2</v>
      </c>
      <c r="AM380" s="58">
        <f t="shared" si="86"/>
        <v>1.6313213703099511E-3</v>
      </c>
      <c r="AN380" s="58">
        <f t="shared" si="87"/>
        <v>1</v>
      </c>
    </row>
    <row r="381" spans="1:40" ht="23.25" customHeight="1" x14ac:dyDescent="0.15">
      <c r="A381" s="13" t="s">
        <v>734</v>
      </c>
      <c r="B381" s="70">
        <v>1</v>
      </c>
      <c r="C381" s="71" t="s">
        <v>735</v>
      </c>
      <c r="D381" s="65" t="s">
        <v>736</v>
      </c>
      <c r="E381" s="57">
        <v>899</v>
      </c>
      <c r="F381" s="57">
        <v>639</v>
      </c>
      <c r="G381" s="57">
        <v>133</v>
      </c>
      <c r="H381" s="57">
        <v>80</v>
      </c>
      <c r="I381" s="57">
        <v>57</v>
      </c>
      <c r="J381" s="57">
        <v>36</v>
      </c>
      <c r="K381" s="57">
        <v>50</v>
      </c>
      <c r="L381" s="57">
        <v>247</v>
      </c>
      <c r="M381" s="57">
        <v>137</v>
      </c>
      <c r="N381" s="57">
        <v>112</v>
      </c>
      <c r="O381" s="57">
        <v>314</v>
      </c>
      <c r="P381" s="57">
        <v>69</v>
      </c>
      <c r="Q381" s="57">
        <v>59</v>
      </c>
      <c r="R381" s="57">
        <v>524</v>
      </c>
      <c r="S381" s="57">
        <v>81</v>
      </c>
      <c r="T381" s="57">
        <v>3</v>
      </c>
      <c r="U381" s="57">
        <v>2044</v>
      </c>
      <c r="W381" s="52" t="str">
        <f t="shared" si="85"/>
        <v>家族や同行者の理解、価値観の合う仲間の存在(N=2044）</v>
      </c>
      <c r="X381" s="58">
        <f t="shared" si="86"/>
        <v>0.43982387475538159</v>
      </c>
      <c r="Y381" s="58">
        <f t="shared" si="86"/>
        <v>0.31262230919765166</v>
      </c>
      <c r="Z381" s="58">
        <f t="shared" si="86"/>
        <v>6.5068493150684928E-2</v>
      </c>
      <c r="AA381" s="58">
        <f t="shared" si="86"/>
        <v>3.9138943248532287E-2</v>
      </c>
      <c r="AB381" s="58">
        <f t="shared" si="86"/>
        <v>2.7886497064579255E-2</v>
      </c>
      <c r="AC381" s="58">
        <f t="shared" si="86"/>
        <v>1.7612524461839529E-2</v>
      </c>
      <c r="AD381" s="58">
        <f t="shared" si="86"/>
        <v>2.446183953033268E-2</v>
      </c>
      <c r="AE381" s="58">
        <f t="shared" si="86"/>
        <v>0.12084148727984344</v>
      </c>
      <c r="AF381" s="58">
        <f t="shared" si="86"/>
        <v>6.7025440313111542E-2</v>
      </c>
      <c r="AG381" s="58">
        <f t="shared" si="86"/>
        <v>5.4794520547945202E-2</v>
      </c>
      <c r="AH381" s="58">
        <f t="shared" si="86"/>
        <v>0.15362035225048923</v>
      </c>
      <c r="AI381" s="58">
        <f t="shared" si="86"/>
        <v>3.3757338551859098E-2</v>
      </c>
      <c r="AJ381" s="58">
        <f t="shared" si="86"/>
        <v>2.8864970645792562E-2</v>
      </c>
      <c r="AK381" s="58">
        <f t="shared" si="86"/>
        <v>0.25636007827788648</v>
      </c>
      <c r="AL381" s="58">
        <f t="shared" si="86"/>
        <v>3.9628180039138941E-2</v>
      </c>
      <c r="AM381" s="58">
        <f t="shared" si="86"/>
        <v>1.4677103718199608E-3</v>
      </c>
      <c r="AN381" s="58">
        <f t="shared" si="87"/>
        <v>1</v>
      </c>
    </row>
    <row r="382" spans="1:40" ht="23.25" customHeight="1" x14ac:dyDescent="0.15">
      <c r="A382" s="13" t="s">
        <v>737</v>
      </c>
      <c r="B382" s="70">
        <v>1</v>
      </c>
      <c r="C382" s="71" t="s">
        <v>738</v>
      </c>
      <c r="D382" s="65" t="s">
        <v>739</v>
      </c>
      <c r="E382" s="57">
        <v>190</v>
      </c>
      <c r="F382" s="57">
        <v>146</v>
      </c>
      <c r="G382" s="57">
        <v>117</v>
      </c>
      <c r="H382" s="57">
        <v>67</v>
      </c>
      <c r="I382" s="57">
        <v>58</v>
      </c>
      <c r="J382" s="57">
        <v>31</v>
      </c>
      <c r="K382" s="57">
        <v>42</v>
      </c>
      <c r="L382" s="57">
        <v>63</v>
      </c>
      <c r="M382" s="57">
        <v>39</v>
      </c>
      <c r="N382" s="57">
        <v>22</v>
      </c>
      <c r="O382" s="57">
        <v>61</v>
      </c>
      <c r="P382" s="57">
        <v>20</v>
      </c>
      <c r="Q382" s="57">
        <v>31</v>
      </c>
      <c r="R382" s="57">
        <v>35</v>
      </c>
      <c r="S382" s="57">
        <v>3</v>
      </c>
      <c r="T382" s="57">
        <v>1</v>
      </c>
      <c r="U382" s="57">
        <v>460</v>
      </c>
      <c r="W382" s="52" t="str">
        <f t="shared" si="85"/>
        <v>会社など所属組織の理解、テレワークや副業を認めるなどの制度化(N=460）</v>
      </c>
      <c r="X382" s="58">
        <f t="shared" si="86"/>
        <v>0.41304347826086957</v>
      </c>
      <c r="Y382" s="58">
        <f t="shared" si="86"/>
        <v>0.31739130434782609</v>
      </c>
      <c r="Z382" s="58">
        <f t="shared" si="86"/>
        <v>0.2543478260869565</v>
      </c>
      <c r="AA382" s="58">
        <f t="shared" si="86"/>
        <v>0.14565217391304347</v>
      </c>
      <c r="AB382" s="58">
        <f t="shared" si="86"/>
        <v>0.12608695652173912</v>
      </c>
      <c r="AC382" s="58">
        <f t="shared" si="86"/>
        <v>6.7391304347826086E-2</v>
      </c>
      <c r="AD382" s="58">
        <f t="shared" si="86"/>
        <v>9.1304347826086957E-2</v>
      </c>
      <c r="AE382" s="58">
        <f t="shared" si="86"/>
        <v>0.13695652173913042</v>
      </c>
      <c r="AF382" s="58">
        <f t="shared" si="86"/>
        <v>8.478260869565217E-2</v>
      </c>
      <c r="AG382" s="58">
        <f t="shared" si="86"/>
        <v>4.7826086956521741E-2</v>
      </c>
      <c r="AH382" s="58">
        <f t="shared" si="86"/>
        <v>0.13260869565217392</v>
      </c>
      <c r="AI382" s="58">
        <f t="shared" si="86"/>
        <v>4.3478260869565216E-2</v>
      </c>
      <c r="AJ382" s="58">
        <f t="shared" si="86"/>
        <v>6.7391304347826086E-2</v>
      </c>
      <c r="AK382" s="58">
        <f t="shared" si="86"/>
        <v>7.6086956521739135E-2</v>
      </c>
      <c r="AL382" s="58">
        <f t="shared" si="86"/>
        <v>6.5217391304347823E-3</v>
      </c>
      <c r="AM382" s="58">
        <f t="shared" si="86"/>
        <v>2.1739130434782609E-3</v>
      </c>
      <c r="AN382" s="58">
        <f t="shared" si="87"/>
        <v>1</v>
      </c>
    </row>
    <row r="383" spans="1:40" ht="23.25" customHeight="1" x14ac:dyDescent="0.15">
      <c r="A383" s="13" t="s">
        <v>740</v>
      </c>
      <c r="B383" s="70">
        <v>1</v>
      </c>
      <c r="C383" s="71" t="s">
        <v>741</v>
      </c>
      <c r="D383" s="65" t="s">
        <v>742</v>
      </c>
      <c r="E383" s="57">
        <v>569</v>
      </c>
      <c r="F383" s="57">
        <v>458</v>
      </c>
      <c r="G383" s="57">
        <v>92</v>
      </c>
      <c r="H383" s="57">
        <v>73</v>
      </c>
      <c r="I383" s="57">
        <v>46</v>
      </c>
      <c r="J383" s="57">
        <v>46</v>
      </c>
      <c r="K383" s="57">
        <v>59</v>
      </c>
      <c r="L383" s="57">
        <v>242</v>
      </c>
      <c r="M383" s="57">
        <v>187</v>
      </c>
      <c r="N383" s="57">
        <v>95</v>
      </c>
      <c r="O383" s="57">
        <v>313</v>
      </c>
      <c r="P383" s="57">
        <v>72</v>
      </c>
      <c r="Q383" s="57">
        <v>72</v>
      </c>
      <c r="R383" s="57">
        <v>278</v>
      </c>
      <c r="S383" s="57">
        <v>46</v>
      </c>
      <c r="T383" s="57">
        <v>4</v>
      </c>
      <c r="U383" s="57">
        <v>1432</v>
      </c>
      <c r="W383" s="52" t="str">
        <f t="shared" si="85"/>
        <v>地域の人とつながりを持てる場の確保(N=1432）</v>
      </c>
      <c r="X383" s="58">
        <f t="shared" si="86"/>
        <v>0.39734636871508378</v>
      </c>
      <c r="Y383" s="58">
        <f t="shared" si="86"/>
        <v>0.31983240223463688</v>
      </c>
      <c r="Z383" s="58">
        <f t="shared" si="86"/>
        <v>6.4245810055865923E-2</v>
      </c>
      <c r="AA383" s="58">
        <f t="shared" si="86"/>
        <v>5.0977653631284918E-2</v>
      </c>
      <c r="AB383" s="58">
        <f t="shared" si="86"/>
        <v>3.2122905027932962E-2</v>
      </c>
      <c r="AC383" s="58">
        <f t="shared" si="86"/>
        <v>3.2122905027932962E-2</v>
      </c>
      <c r="AD383" s="58">
        <f t="shared" si="86"/>
        <v>4.1201117318435752E-2</v>
      </c>
      <c r="AE383" s="58">
        <f t="shared" si="86"/>
        <v>0.16899441340782123</v>
      </c>
      <c r="AF383" s="58">
        <f t="shared" si="86"/>
        <v>0.13058659217877094</v>
      </c>
      <c r="AG383" s="58">
        <f t="shared" si="86"/>
        <v>6.6340782122905034E-2</v>
      </c>
      <c r="AH383" s="58">
        <f t="shared" si="86"/>
        <v>0.21857541899441341</v>
      </c>
      <c r="AI383" s="58">
        <f t="shared" si="86"/>
        <v>5.027932960893855E-2</v>
      </c>
      <c r="AJ383" s="58">
        <f t="shared" si="86"/>
        <v>5.027932960893855E-2</v>
      </c>
      <c r="AK383" s="58">
        <f t="shared" si="86"/>
        <v>0.19413407821229051</v>
      </c>
      <c r="AL383" s="58">
        <f t="shared" si="86"/>
        <v>3.2122905027932962E-2</v>
      </c>
      <c r="AM383" s="58">
        <f t="shared" si="86"/>
        <v>2.7932960893854749E-3</v>
      </c>
      <c r="AN383" s="58">
        <f t="shared" si="87"/>
        <v>1</v>
      </c>
    </row>
    <row r="384" spans="1:40" ht="23.25" customHeight="1" x14ac:dyDescent="0.15">
      <c r="A384" s="13" t="s">
        <v>743</v>
      </c>
      <c r="B384" s="70">
        <v>1</v>
      </c>
      <c r="C384" s="71" t="s">
        <v>744</v>
      </c>
      <c r="D384" s="65" t="s">
        <v>745</v>
      </c>
      <c r="E384" s="57">
        <v>445</v>
      </c>
      <c r="F384" s="57">
        <v>413</v>
      </c>
      <c r="G384" s="57">
        <v>133</v>
      </c>
      <c r="H384" s="57">
        <v>74</v>
      </c>
      <c r="I384" s="57">
        <v>41</v>
      </c>
      <c r="J384" s="57">
        <v>21</v>
      </c>
      <c r="K384" s="57">
        <v>42</v>
      </c>
      <c r="L384" s="57">
        <v>177</v>
      </c>
      <c r="M384" s="57">
        <v>146</v>
      </c>
      <c r="N384" s="57">
        <v>117</v>
      </c>
      <c r="O384" s="57">
        <v>219</v>
      </c>
      <c r="P384" s="57">
        <v>65</v>
      </c>
      <c r="Q384" s="57">
        <v>70</v>
      </c>
      <c r="R384" s="57">
        <v>197</v>
      </c>
      <c r="S384" s="57">
        <v>26</v>
      </c>
      <c r="T384" s="57">
        <v>3</v>
      </c>
      <c r="U384" s="57">
        <v>1152</v>
      </c>
      <c r="W384" s="52" t="str">
        <f t="shared" si="85"/>
        <v>自分の能力・知識・経験などを活かせる機会の存在(N=1152）</v>
      </c>
      <c r="X384" s="58">
        <f t="shared" si="86"/>
        <v>0.38628472222222221</v>
      </c>
      <c r="Y384" s="58">
        <f t="shared" si="86"/>
        <v>0.35850694444444442</v>
      </c>
      <c r="Z384" s="58">
        <f t="shared" si="86"/>
        <v>0.1154513888888889</v>
      </c>
      <c r="AA384" s="58">
        <f t="shared" si="86"/>
        <v>6.4236111111111105E-2</v>
      </c>
      <c r="AB384" s="58">
        <f t="shared" si="86"/>
        <v>3.5590277777777776E-2</v>
      </c>
      <c r="AC384" s="58">
        <f t="shared" si="86"/>
        <v>1.8229166666666668E-2</v>
      </c>
      <c r="AD384" s="58">
        <f t="shared" si="86"/>
        <v>3.6458333333333336E-2</v>
      </c>
      <c r="AE384" s="58">
        <f t="shared" si="86"/>
        <v>0.15364583333333334</v>
      </c>
      <c r="AF384" s="58">
        <f t="shared" si="86"/>
        <v>0.1267361111111111</v>
      </c>
      <c r="AG384" s="58">
        <f t="shared" si="86"/>
        <v>0.1015625</v>
      </c>
      <c r="AH384" s="58">
        <f t="shared" si="86"/>
        <v>0.19010416666666666</v>
      </c>
      <c r="AI384" s="58">
        <f t="shared" si="86"/>
        <v>5.6423611111111112E-2</v>
      </c>
      <c r="AJ384" s="58">
        <f t="shared" si="86"/>
        <v>6.0763888888888888E-2</v>
      </c>
      <c r="AK384" s="58">
        <f t="shared" si="86"/>
        <v>0.17100694444444445</v>
      </c>
      <c r="AL384" s="58">
        <f t="shared" si="86"/>
        <v>2.2569444444444444E-2</v>
      </c>
      <c r="AM384" s="58">
        <f t="shared" si="86"/>
        <v>2.6041666666666665E-3</v>
      </c>
      <c r="AN384" s="58">
        <f t="shared" si="87"/>
        <v>1</v>
      </c>
    </row>
    <row r="385" spans="1:40" ht="23.25" customHeight="1" x14ac:dyDescent="0.15">
      <c r="A385" s="13" t="s">
        <v>746</v>
      </c>
      <c r="B385" s="70">
        <v>1</v>
      </c>
      <c r="C385" s="71" t="s">
        <v>747</v>
      </c>
      <c r="D385" s="65" t="s">
        <v>748</v>
      </c>
      <c r="E385" s="57">
        <v>312</v>
      </c>
      <c r="F385" s="57">
        <v>247</v>
      </c>
      <c r="G385" s="57">
        <v>93</v>
      </c>
      <c r="H385" s="57">
        <v>52</v>
      </c>
      <c r="I385" s="57">
        <v>22</v>
      </c>
      <c r="J385" s="57">
        <v>16</v>
      </c>
      <c r="K385" s="57">
        <v>18</v>
      </c>
      <c r="L385" s="57">
        <v>102</v>
      </c>
      <c r="M385" s="57">
        <v>56</v>
      </c>
      <c r="N385" s="57">
        <v>43</v>
      </c>
      <c r="O385" s="57">
        <v>122</v>
      </c>
      <c r="P385" s="57">
        <v>31</v>
      </c>
      <c r="Q385" s="57">
        <v>43</v>
      </c>
      <c r="R385" s="57">
        <v>321</v>
      </c>
      <c r="S385" s="57">
        <v>23</v>
      </c>
      <c r="T385" s="57">
        <v>6</v>
      </c>
      <c r="U385" s="57">
        <v>950</v>
      </c>
      <c r="W385" s="52" t="str">
        <f t="shared" si="85"/>
        <v>地域での活動に伴う収入の確保(N=950）</v>
      </c>
      <c r="X385" s="58">
        <f t="shared" si="86"/>
        <v>0.32842105263157895</v>
      </c>
      <c r="Y385" s="58">
        <f t="shared" si="86"/>
        <v>0.26</v>
      </c>
      <c r="Z385" s="58">
        <f t="shared" si="86"/>
        <v>9.7894736842105257E-2</v>
      </c>
      <c r="AA385" s="58">
        <f t="shared" si="86"/>
        <v>5.473684210526316E-2</v>
      </c>
      <c r="AB385" s="58">
        <f t="shared" si="86"/>
        <v>2.3157894736842106E-2</v>
      </c>
      <c r="AC385" s="58">
        <f t="shared" si="86"/>
        <v>1.6842105263157894E-2</v>
      </c>
      <c r="AD385" s="58">
        <f t="shared" si="86"/>
        <v>1.8947368421052633E-2</v>
      </c>
      <c r="AE385" s="58">
        <f t="shared" si="86"/>
        <v>0.10736842105263159</v>
      </c>
      <c r="AF385" s="58">
        <f t="shared" si="86"/>
        <v>5.894736842105263E-2</v>
      </c>
      <c r="AG385" s="58">
        <f t="shared" si="86"/>
        <v>4.5263157894736845E-2</v>
      </c>
      <c r="AH385" s="58">
        <f t="shared" si="86"/>
        <v>0.12842105263157894</v>
      </c>
      <c r="AI385" s="58">
        <f t="shared" si="86"/>
        <v>3.2631578947368421E-2</v>
      </c>
      <c r="AJ385" s="58">
        <f t="shared" si="86"/>
        <v>4.5263157894736845E-2</v>
      </c>
      <c r="AK385" s="58">
        <f t="shared" si="86"/>
        <v>0.33789473684210525</v>
      </c>
      <c r="AL385" s="58">
        <f t="shared" si="86"/>
        <v>2.4210526315789474E-2</v>
      </c>
      <c r="AM385" s="58">
        <f t="shared" si="86"/>
        <v>6.3157894736842104E-3</v>
      </c>
      <c r="AN385" s="58">
        <f t="shared" si="87"/>
        <v>1</v>
      </c>
    </row>
    <row r="386" spans="1:40" ht="23.25" customHeight="1" x14ac:dyDescent="0.15">
      <c r="A386" s="13" t="s">
        <v>749</v>
      </c>
      <c r="B386" s="70">
        <v>1</v>
      </c>
      <c r="C386" s="71" t="s">
        <v>37</v>
      </c>
      <c r="D386" s="65" t="s">
        <v>750</v>
      </c>
      <c r="E386" s="57">
        <v>141</v>
      </c>
      <c r="F386" s="57">
        <v>100</v>
      </c>
      <c r="G386" s="57">
        <v>20</v>
      </c>
      <c r="H386" s="57">
        <v>4</v>
      </c>
      <c r="I386" s="57">
        <v>5</v>
      </c>
      <c r="J386" s="57">
        <v>7</v>
      </c>
      <c r="K386" s="57">
        <v>2</v>
      </c>
      <c r="L386" s="57">
        <v>27</v>
      </c>
      <c r="M386" s="57">
        <v>21</v>
      </c>
      <c r="N386" s="57">
        <v>14</v>
      </c>
      <c r="O386" s="57">
        <v>39</v>
      </c>
      <c r="P386" s="57">
        <v>5</v>
      </c>
      <c r="Q386" s="57">
        <v>6</v>
      </c>
      <c r="R386" s="57">
        <v>292</v>
      </c>
      <c r="S386" s="57">
        <v>83</v>
      </c>
      <c r="T386" s="57">
        <v>5</v>
      </c>
      <c r="U386" s="57">
        <v>634</v>
      </c>
      <c r="W386" s="52" t="str">
        <f t="shared" si="85"/>
        <v>その他(N=634）</v>
      </c>
      <c r="X386" s="58">
        <f t="shared" si="86"/>
        <v>0.22239747634069401</v>
      </c>
      <c r="Y386" s="58">
        <f t="shared" si="86"/>
        <v>0.15772870662460567</v>
      </c>
      <c r="Z386" s="58">
        <f t="shared" si="86"/>
        <v>3.1545741324921134E-2</v>
      </c>
      <c r="AA386" s="58">
        <f t="shared" si="86"/>
        <v>6.3091482649842269E-3</v>
      </c>
      <c r="AB386" s="58">
        <f t="shared" si="86"/>
        <v>7.8864353312302835E-3</v>
      </c>
      <c r="AC386" s="58">
        <f t="shared" si="86"/>
        <v>1.1041009463722398E-2</v>
      </c>
      <c r="AD386" s="58">
        <f t="shared" si="86"/>
        <v>3.1545741324921135E-3</v>
      </c>
      <c r="AE386" s="58">
        <f t="shared" si="86"/>
        <v>4.2586750788643532E-2</v>
      </c>
      <c r="AF386" s="58">
        <f t="shared" si="86"/>
        <v>3.3123028391167195E-2</v>
      </c>
      <c r="AG386" s="58">
        <f t="shared" si="86"/>
        <v>2.2082018927444796E-2</v>
      </c>
      <c r="AH386" s="58">
        <f t="shared" si="86"/>
        <v>6.1514195583596214E-2</v>
      </c>
      <c r="AI386" s="58">
        <f t="shared" si="86"/>
        <v>7.8864353312302835E-3</v>
      </c>
      <c r="AJ386" s="58">
        <f t="shared" si="86"/>
        <v>9.4637223974763408E-3</v>
      </c>
      <c r="AK386" s="58">
        <f t="shared" si="86"/>
        <v>0.4605678233438486</v>
      </c>
      <c r="AL386" s="58">
        <f t="shared" si="86"/>
        <v>0.1309148264984227</v>
      </c>
      <c r="AM386" s="58">
        <f t="shared" si="86"/>
        <v>7.8864353312302835E-3</v>
      </c>
      <c r="AN386" s="58">
        <f t="shared" si="87"/>
        <v>1</v>
      </c>
    </row>
    <row r="387" spans="1:40" x14ac:dyDescent="0.15">
      <c r="B387" s="49"/>
      <c r="C387" s="73" t="s">
        <v>751</v>
      </c>
      <c r="Q387" s="46"/>
      <c r="R387" s="46"/>
      <c r="S387" s="46"/>
      <c r="AB387" s="61"/>
      <c r="AI387" s="61"/>
      <c r="AJ387" s="61"/>
      <c r="AK387" s="61"/>
      <c r="AL387" s="61"/>
      <c r="AM387" s="61"/>
      <c r="AN387" s="61"/>
    </row>
    <row r="388" spans="1:40" x14ac:dyDescent="0.15">
      <c r="C388" s="60"/>
      <c r="P388" s="59"/>
      <c r="Q388" s="59"/>
      <c r="R388" s="59"/>
      <c r="S388" s="59"/>
      <c r="T388" s="59"/>
      <c r="U388" s="59" t="s">
        <v>1380</v>
      </c>
      <c r="W388" s="60"/>
      <c r="AB388" s="61"/>
      <c r="AI388" s="61"/>
      <c r="AJ388" s="61"/>
      <c r="AK388" s="61"/>
      <c r="AL388" s="61"/>
      <c r="AM388" s="61"/>
      <c r="AN388" s="62"/>
    </row>
    <row r="389" spans="1:40" ht="12" customHeight="1" x14ac:dyDescent="0.15">
      <c r="B389" s="49"/>
      <c r="C389" s="130" t="s">
        <v>752</v>
      </c>
      <c r="E389" s="93"/>
      <c r="F389" s="93"/>
      <c r="G389" s="93"/>
      <c r="H389" s="93"/>
      <c r="I389" s="93"/>
      <c r="J389" s="93"/>
      <c r="K389" s="93"/>
      <c r="L389" s="93"/>
      <c r="M389" s="93"/>
      <c r="N389" s="93"/>
      <c r="O389" s="93"/>
      <c r="P389" s="93"/>
      <c r="Q389" s="93"/>
      <c r="R389" s="93"/>
      <c r="S389" s="93"/>
      <c r="T389" s="93"/>
      <c r="U389" s="93"/>
      <c r="W389" s="136" t="str">
        <f>+C389</f>
        <v>＜訪問先への移住意向＞</v>
      </c>
      <c r="X389" s="89"/>
      <c r="Y389" s="89"/>
      <c r="Z389" s="89"/>
      <c r="AA389" s="89"/>
      <c r="AB389" s="89"/>
      <c r="AC389" s="89"/>
      <c r="AD389" s="89"/>
      <c r="AE389" s="89"/>
      <c r="AF389" s="89"/>
      <c r="AG389" s="89"/>
      <c r="AH389" s="89"/>
      <c r="AI389" s="89"/>
      <c r="AJ389" s="89"/>
      <c r="AK389" s="89"/>
      <c r="AL389" s="89"/>
      <c r="AM389" s="89"/>
      <c r="AN389" s="89"/>
    </row>
    <row r="390" spans="1:40" ht="101.25" x14ac:dyDescent="0.15">
      <c r="A390" s="13" t="s">
        <v>753</v>
      </c>
      <c r="B390" s="85" t="s">
        <v>754</v>
      </c>
      <c r="C390" s="131"/>
      <c r="E390" s="90" t="s">
        <v>1012</v>
      </c>
      <c r="F390" s="90" t="s">
        <v>1013</v>
      </c>
      <c r="G390" s="90" t="s">
        <v>1014</v>
      </c>
      <c r="H390" s="90" t="s">
        <v>1015</v>
      </c>
      <c r="I390" s="90" t="s">
        <v>1016</v>
      </c>
      <c r="J390" s="90" t="s">
        <v>1017</v>
      </c>
      <c r="K390" s="90" t="s">
        <v>1018</v>
      </c>
      <c r="L390" s="90" t="s">
        <v>1019</v>
      </c>
      <c r="M390" s="90" t="s">
        <v>1020</v>
      </c>
      <c r="N390" s="90" t="s">
        <v>1021</v>
      </c>
      <c r="O390" s="90" t="s">
        <v>1022</v>
      </c>
      <c r="P390" s="91" t="s">
        <v>1023</v>
      </c>
      <c r="Q390" s="91" t="s">
        <v>1024</v>
      </c>
      <c r="R390" s="91" t="s">
        <v>1025</v>
      </c>
      <c r="S390" s="91" t="s">
        <v>1026</v>
      </c>
      <c r="T390" s="91" t="s">
        <v>617</v>
      </c>
      <c r="U390" s="92" t="s">
        <v>140</v>
      </c>
      <c r="W390" s="137"/>
      <c r="X390" s="90" t="s">
        <v>572</v>
      </c>
      <c r="Y390" s="90" t="s">
        <v>1013</v>
      </c>
      <c r="Z390" s="90" t="s">
        <v>1014</v>
      </c>
      <c r="AA390" s="90" t="s">
        <v>1015</v>
      </c>
      <c r="AB390" s="90" t="s">
        <v>1016</v>
      </c>
      <c r="AC390" s="90" t="s">
        <v>1017</v>
      </c>
      <c r="AD390" s="90" t="s">
        <v>1018</v>
      </c>
      <c r="AE390" s="90" t="s">
        <v>1019</v>
      </c>
      <c r="AF390" s="90" t="s">
        <v>1020</v>
      </c>
      <c r="AG390" s="90" t="s">
        <v>1021</v>
      </c>
      <c r="AH390" s="90" t="s">
        <v>1022</v>
      </c>
      <c r="AI390" s="91" t="s">
        <v>1023</v>
      </c>
      <c r="AJ390" s="91" t="s">
        <v>1024</v>
      </c>
      <c r="AK390" s="91" t="s">
        <v>1025</v>
      </c>
      <c r="AL390" s="91" t="s">
        <v>1026</v>
      </c>
      <c r="AM390" s="91" t="s">
        <v>617</v>
      </c>
      <c r="AN390" s="92" t="s">
        <v>140</v>
      </c>
    </row>
    <row r="391" spans="1:40" x14ac:dyDescent="0.15">
      <c r="B391" s="70"/>
      <c r="C391" s="52" t="s">
        <v>150</v>
      </c>
      <c r="D391" s="51"/>
      <c r="E391" s="57">
        <v>3683</v>
      </c>
      <c r="F391" s="57">
        <v>2452</v>
      </c>
      <c r="G391" s="57">
        <v>637</v>
      </c>
      <c r="H391" s="57">
        <v>325</v>
      </c>
      <c r="I391" s="57">
        <v>207</v>
      </c>
      <c r="J391" s="57">
        <v>144</v>
      </c>
      <c r="K391" s="57">
        <v>151</v>
      </c>
      <c r="L391" s="57">
        <v>845</v>
      </c>
      <c r="M391" s="57">
        <v>497</v>
      </c>
      <c r="N391" s="57">
        <v>354</v>
      </c>
      <c r="O391" s="57">
        <v>988</v>
      </c>
      <c r="P391" s="57">
        <v>193</v>
      </c>
      <c r="Q391" s="57">
        <v>201</v>
      </c>
      <c r="R391" s="57">
        <v>2548</v>
      </c>
      <c r="S391" s="57">
        <v>347</v>
      </c>
      <c r="T391" s="57">
        <v>25</v>
      </c>
      <c r="U391" s="57">
        <v>9276</v>
      </c>
      <c r="W391" s="52" t="str">
        <f t="shared" ref="W391:W395" si="88">+C391&amp;"(N="&amp;U391&amp;"）"</f>
        <v>全体(N=9276）</v>
      </c>
      <c r="X391" s="58">
        <f t="shared" ref="X391:AM395" si="89">+E391/$U391</f>
        <v>0.39704614057783527</v>
      </c>
      <c r="Y391" s="58">
        <f t="shared" si="89"/>
        <v>0.26433807675722293</v>
      </c>
      <c r="Z391" s="58">
        <f t="shared" si="89"/>
        <v>6.8671841310909879E-2</v>
      </c>
      <c r="AA391" s="58">
        <f t="shared" si="89"/>
        <v>3.5036653730056058E-2</v>
      </c>
      <c r="AB391" s="58">
        <f t="shared" si="89"/>
        <v>2.2315653298835704E-2</v>
      </c>
      <c r="AC391" s="58">
        <f t="shared" si="89"/>
        <v>1.5523932729624839E-2</v>
      </c>
      <c r="AD391" s="58">
        <f t="shared" si="89"/>
        <v>1.6278568348426045E-2</v>
      </c>
      <c r="AE391" s="58">
        <f t="shared" si="89"/>
        <v>9.1095299698145754E-2</v>
      </c>
      <c r="AF391" s="58">
        <f t="shared" si="89"/>
        <v>5.3579128934885728E-2</v>
      </c>
      <c r="AG391" s="58">
        <f t="shared" si="89"/>
        <v>3.8163001293661063E-2</v>
      </c>
      <c r="AH391" s="58">
        <f t="shared" si="89"/>
        <v>0.10651142733937041</v>
      </c>
      <c r="AI391" s="58">
        <f t="shared" si="89"/>
        <v>2.0806382061233291E-2</v>
      </c>
      <c r="AJ391" s="58">
        <f t="shared" si="89"/>
        <v>2.1668822768434671E-2</v>
      </c>
      <c r="AK391" s="58">
        <f t="shared" si="89"/>
        <v>0.27468736524363951</v>
      </c>
      <c r="AL391" s="58">
        <f t="shared" si="89"/>
        <v>3.7408365674859854E-2</v>
      </c>
      <c r="AM391" s="58">
        <f t="shared" si="89"/>
        <v>2.6951272100043124E-3</v>
      </c>
      <c r="AN391" s="58">
        <f t="shared" ref="AN391:AN395" si="90">+U391/$U391</f>
        <v>1</v>
      </c>
    </row>
    <row r="392" spans="1:40" x14ac:dyDescent="0.15">
      <c r="A392" s="13" t="s">
        <v>755</v>
      </c>
      <c r="B392" s="70">
        <v>1</v>
      </c>
      <c r="C392" s="71" t="s">
        <v>756</v>
      </c>
      <c r="D392" s="65" t="s">
        <v>757</v>
      </c>
      <c r="E392" s="57">
        <v>516</v>
      </c>
      <c r="F392" s="57">
        <v>392</v>
      </c>
      <c r="G392" s="57">
        <v>92</v>
      </c>
      <c r="H392" s="57">
        <v>58</v>
      </c>
      <c r="I392" s="57">
        <v>23</v>
      </c>
      <c r="J392" s="57">
        <v>17</v>
      </c>
      <c r="K392" s="57">
        <v>22</v>
      </c>
      <c r="L392" s="57">
        <v>128</v>
      </c>
      <c r="M392" s="57">
        <v>82</v>
      </c>
      <c r="N392" s="57">
        <v>43</v>
      </c>
      <c r="O392" s="57">
        <v>141</v>
      </c>
      <c r="P392" s="57">
        <v>36</v>
      </c>
      <c r="Q392" s="57">
        <v>35</v>
      </c>
      <c r="R392" s="57">
        <v>224</v>
      </c>
      <c r="S392" s="57">
        <v>20</v>
      </c>
      <c r="T392" s="57">
        <v>4</v>
      </c>
      <c r="U392" s="57">
        <v>1096</v>
      </c>
      <c r="W392" s="52" t="str">
        <f t="shared" si="88"/>
        <v>移住したい地域である(N=1096）</v>
      </c>
      <c r="X392" s="58">
        <f t="shared" si="89"/>
        <v>0.47080291970802918</v>
      </c>
      <c r="Y392" s="58">
        <f t="shared" si="89"/>
        <v>0.35766423357664234</v>
      </c>
      <c r="Z392" s="58">
        <f t="shared" si="89"/>
        <v>8.3941605839416053E-2</v>
      </c>
      <c r="AA392" s="58">
        <f t="shared" si="89"/>
        <v>5.2919708029197078E-2</v>
      </c>
      <c r="AB392" s="58">
        <f t="shared" si="89"/>
        <v>2.0985401459854013E-2</v>
      </c>
      <c r="AC392" s="58">
        <f t="shared" si="89"/>
        <v>1.5510948905109489E-2</v>
      </c>
      <c r="AD392" s="58">
        <f t="shared" si="89"/>
        <v>2.0072992700729927E-2</v>
      </c>
      <c r="AE392" s="58">
        <f t="shared" si="89"/>
        <v>0.11678832116788321</v>
      </c>
      <c r="AF392" s="58">
        <f t="shared" si="89"/>
        <v>7.4817518248175188E-2</v>
      </c>
      <c r="AG392" s="58">
        <f t="shared" si="89"/>
        <v>3.9233576642335767E-2</v>
      </c>
      <c r="AH392" s="58">
        <f t="shared" si="89"/>
        <v>0.12864963503649635</v>
      </c>
      <c r="AI392" s="58">
        <f t="shared" si="89"/>
        <v>3.2846715328467155E-2</v>
      </c>
      <c r="AJ392" s="58">
        <f t="shared" si="89"/>
        <v>3.1934306569343068E-2</v>
      </c>
      <c r="AK392" s="58">
        <f t="shared" si="89"/>
        <v>0.20437956204379562</v>
      </c>
      <c r="AL392" s="58">
        <f t="shared" si="89"/>
        <v>1.824817518248175E-2</v>
      </c>
      <c r="AM392" s="58">
        <f t="shared" si="89"/>
        <v>3.6496350364963502E-3</v>
      </c>
      <c r="AN392" s="58">
        <f t="shared" si="90"/>
        <v>1</v>
      </c>
    </row>
    <row r="393" spans="1:40" x14ac:dyDescent="0.15">
      <c r="A393" s="13" t="s">
        <v>755</v>
      </c>
      <c r="B393" s="70">
        <v>2</v>
      </c>
      <c r="C393" s="71" t="s">
        <v>758</v>
      </c>
      <c r="D393" s="65" t="s">
        <v>757</v>
      </c>
      <c r="E393" s="57">
        <v>1535</v>
      </c>
      <c r="F393" s="57">
        <v>1143</v>
      </c>
      <c r="G393" s="57">
        <v>260</v>
      </c>
      <c r="H393" s="57">
        <v>133</v>
      </c>
      <c r="I393" s="57">
        <v>97</v>
      </c>
      <c r="J393" s="57">
        <v>62</v>
      </c>
      <c r="K393" s="57">
        <v>79</v>
      </c>
      <c r="L393" s="57">
        <v>404</v>
      </c>
      <c r="M393" s="57">
        <v>226</v>
      </c>
      <c r="N393" s="57">
        <v>160</v>
      </c>
      <c r="O393" s="57">
        <v>442</v>
      </c>
      <c r="P393" s="57">
        <v>94</v>
      </c>
      <c r="Q393" s="57">
        <v>89</v>
      </c>
      <c r="R393" s="57">
        <v>762</v>
      </c>
      <c r="S393" s="57">
        <v>99</v>
      </c>
      <c r="T393" s="57">
        <v>10</v>
      </c>
      <c r="U393" s="57">
        <v>3489</v>
      </c>
      <c r="W393" s="52" t="str">
        <f t="shared" si="88"/>
        <v>どちらかといえば移住したい地域である(N=3489）</v>
      </c>
      <c r="X393" s="58">
        <f t="shared" si="89"/>
        <v>0.43995414158784751</v>
      </c>
      <c r="Y393" s="58">
        <f t="shared" si="89"/>
        <v>0.32760103181427341</v>
      </c>
      <c r="Z393" s="58">
        <f t="shared" si="89"/>
        <v>7.4519919747778732E-2</v>
      </c>
      <c r="AA393" s="58">
        <f t="shared" si="89"/>
        <v>3.8119805101748352E-2</v>
      </c>
      <c r="AB393" s="58">
        <f t="shared" si="89"/>
        <v>2.7801662367440527E-2</v>
      </c>
      <c r="AC393" s="58">
        <f t="shared" si="89"/>
        <v>1.7770134709085696E-2</v>
      </c>
      <c r="AD393" s="58">
        <f t="shared" si="89"/>
        <v>2.2642591000286615E-2</v>
      </c>
      <c r="AE393" s="58">
        <f t="shared" si="89"/>
        <v>0.11579249068501003</v>
      </c>
      <c r="AF393" s="58">
        <f t="shared" si="89"/>
        <v>6.4775007165376902E-2</v>
      </c>
      <c r="AG393" s="58">
        <f t="shared" si="89"/>
        <v>4.5858412152479218E-2</v>
      </c>
      <c r="AH393" s="58">
        <f t="shared" si="89"/>
        <v>0.12668386357122385</v>
      </c>
      <c r="AI393" s="58">
        <f t="shared" si="89"/>
        <v>2.6941817139581541E-2</v>
      </c>
      <c r="AJ393" s="58">
        <f t="shared" si="89"/>
        <v>2.5508741759816565E-2</v>
      </c>
      <c r="AK393" s="58">
        <f t="shared" si="89"/>
        <v>0.21840068787618228</v>
      </c>
      <c r="AL393" s="58">
        <f t="shared" si="89"/>
        <v>2.8374892519346516E-2</v>
      </c>
      <c r="AM393" s="58">
        <f t="shared" si="89"/>
        <v>2.8661507595299511E-3</v>
      </c>
      <c r="AN393" s="58">
        <f t="shared" si="90"/>
        <v>1</v>
      </c>
    </row>
    <row r="394" spans="1:40" x14ac:dyDescent="0.15">
      <c r="A394" s="13" t="s">
        <v>755</v>
      </c>
      <c r="B394" s="70">
        <v>3</v>
      </c>
      <c r="C394" s="71" t="s">
        <v>759</v>
      </c>
      <c r="D394" s="65" t="s">
        <v>757</v>
      </c>
      <c r="E394" s="57">
        <v>1075</v>
      </c>
      <c r="F394" s="57">
        <v>584</v>
      </c>
      <c r="G394" s="57">
        <v>164</v>
      </c>
      <c r="H394" s="57">
        <v>81</v>
      </c>
      <c r="I394" s="57">
        <v>53</v>
      </c>
      <c r="J394" s="57">
        <v>43</v>
      </c>
      <c r="K394" s="57">
        <v>27</v>
      </c>
      <c r="L394" s="57">
        <v>207</v>
      </c>
      <c r="M394" s="57">
        <v>134</v>
      </c>
      <c r="N394" s="57">
        <v>104</v>
      </c>
      <c r="O394" s="57">
        <v>289</v>
      </c>
      <c r="P394" s="57">
        <v>43</v>
      </c>
      <c r="Q394" s="57">
        <v>51</v>
      </c>
      <c r="R394" s="57">
        <v>857</v>
      </c>
      <c r="S394" s="57">
        <v>135</v>
      </c>
      <c r="T394" s="57">
        <v>4</v>
      </c>
      <c r="U394" s="57">
        <v>2848</v>
      </c>
      <c r="W394" s="52" t="str">
        <f t="shared" si="88"/>
        <v>どちらかといえば移住したくない地域である(N=2848）</v>
      </c>
      <c r="X394" s="58">
        <f t="shared" si="89"/>
        <v>0.37745786516853935</v>
      </c>
      <c r="Y394" s="58">
        <f t="shared" si="89"/>
        <v>0.2050561797752809</v>
      </c>
      <c r="Z394" s="58">
        <f t="shared" si="89"/>
        <v>5.758426966292135E-2</v>
      </c>
      <c r="AA394" s="58">
        <f t="shared" si="89"/>
        <v>2.8441011235955056E-2</v>
      </c>
      <c r="AB394" s="58">
        <f t="shared" si="89"/>
        <v>1.8609550561797753E-2</v>
      </c>
      <c r="AC394" s="58">
        <f t="shared" si="89"/>
        <v>1.5098314606741573E-2</v>
      </c>
      <c r="AD394" s="58">
        <f t="shared" si="89"/>
        <v>9.480337078651686E-3</v>
      </c>
      <c r="AE394" s="58">
        <f t="shared" si="89"/>
        <v>7.2682584269662925E-2</v>
      </c>
      <c r="AF394" s="58">
        <f t="shared" si="89"/>
        <v>4.7050561797752806E-2</v>
      </c>
      <c r="AG394" s="58">
        <f t="shared" si="89"/>
        <v>3.6516853932584269E-2</v>
      </c>
      <c r="AH394" s="58">
        <f t="shared" si="89"/>
        <v>0.1014747191011236</v>
      </c>
      <c r="AI394" s="58">
        <f t="shared" si="89"/>
        <v>1.5098314606741573E-2</v>
      </c>
      <c r="AJ394" s="58">
        <f t="shared" si="89"/>
        <v>1.7907303370786515E-2</v>
      </c>
      <c r="AK394" s="58">
        <f t="shared" si="89"/>
        <v>0.3009129213483146</v>
      </c>
      <c r="AL394" s="58">
        <f t="shared" si="89"/>
        <v>4.7401685393258425E-2</v>
      </c>
      <c r="AM394" s="58">
        <f t="shared" si="89"/>
        <v>1.4044943820224719E-3</v>
      </c>
      <c r="AN394" s="58">
        <f t="shared" si="90"/>
        <v>1</v>
      </c>
    </row>
    <row r="395" spans="1:40" x14ac:dyDescent="0.15">
      <c r="A395" s="13" t="s">
        <v>755</v>
      </c>
      <c r="B395" s="70">
        <v>4</v>
      </c>
      <c r="C395" s="71" t="s">
        <v>760</v>
      </c>
      <c r="D395" s="65" t="s">
        <v>757</v>
      </c>
      <c r="E395" s="57">
        <v>557</v>
      </c>
      <c r="F395" s="57">
        <v>333</v>
      </c>
      <c r="G395" s="57">
        <v>121</v>
      </c>
      <c r="H395" s="57">
        <v>53</v>
      </c>
      <c r="I395" s="57">
        <v>34</v>
      </c>
      <c r="J395" s="57">
        <v>22</v>
      </c>
      <c r="K395" s="57">
        <v>23</v>
      </c>
      <c r="L395" s="57">
        <v>106</v>
      </c>
      <c r="M395" s="57">
        <v>55</v>
      </c>
      <c r="N395" s="57">
        <v>47</v>
      </c>
      <c r="O395" s="57">
        <v>116</v>
      </c>
      <c r="P395" s="57">
        <v>20</v>
      </c>
      <c r="Q395" s="57">
        <v>26</v>
      </c>
      <c r="R395" s="57">
        <v>705</v>
      </c>
      <c r="S395" s="57">
        <v>93</v>
      </c>
      <c r="T395" s="57">
        <v>7</v>
      </c>
      <c r="U395" s="57">
        <v>1843</v>
      </c>
      <c r="W395" s="52" t="str">
        <f t="shared" si="88"/>
        <v>移住したくない地域である(N=1843）</v>
      </c>
      <c r="X395" s="58">
        <f t="shared" si="89"/>
        <v>0.30222463374932174</v>
      </c>
      <c r="Y395" s="58">
        <f t="shared" si="89"/>
        <v>0.18068366793271839</v>
      </c>
      <c r="Z395" s="58">
        <f t="shared" si="89"/>
        <v>6.5653825284861633E-2</v>
      </c>
      <c r="AA395" s="58">
        <f t="shared" si="89"/>
        <v>2.875746066196419E-2</v>
      </c>
      <c r="AB395" s="58">
        <f t="shared" si="89"/>
        <v>1.8448182311448725E-2</v>
      </c>
      <c r="AC395" s="58">
        <f t="shared" si="89"/>
        <v>1.1937059142702116E-2</v>
      </c>
      <c r="AD395" s="58">
        <f t="shared" si="89"/>
        <v>1.2479652740097666E-2</v>
      </c>
      <c r="AE395" s="58">
        <f t="shared" si="89"/>
        <v>5.7514921323928381E-2</v>
      </c>
      <c r="AF395" s="58">
        <f t="shared" si="89"/>
        <v>2.9842647856755292E-2</v>
      </c>
      <c r="AG395" s="58">
        <f t="shared" si="89"/>
        <v>2.5501899077590883E-2</v>
      </c>
      <c r="AH395" s="58">
        <f t="shared" si="89"/>
        <v>6.2940857297883887E-2</v>
      </c>
      <c r="AI395" s="58">
        <f t="shared" si="89"/>
        <v>1.0851871947911014E-2</v>
      </c>
      <c r="AJ395" s="58">
        <f t="shared" si="89"/>
        <v>1.410743353228432E-2</v>
      </c>
      <c r="AK395" s="58">
        <f t="shared" si="89"/>
        <v>0.38252848616386326</v>
      </c>
      <c r="AL395" s="58">
        <f t="shared" si="89"/>
        <v>5.0461204557786216E-2</v>
      </c>
      <c r="AM395" s="58">
        <f t="shared" si="89"/>
        <v>3.7981551817688553E-3</v>
      </c>
      <c r="AN395" s="58">
        <f t="shared" si="90"/>
        <v>1</v>
      </c>
    </row>
    <row r="396" spans="1:40" x14ac:dyDescent="0.15">
      <c r="B396" s="49"/>
      <c r="C396" s="73"/>
      <c r="D396" s="74"/>
      <c r="E396" s="74"/>
      <c r="F396" s="74"/>
      <c r="G396" s="74"/>
      <c r="H396" s="74"/>
      <c r="I396" s="74"/>
      <c r="J396" s="74"/>
      <c r="K396" s="74"/>
      <c r="L396" s="74"/>
      <c r="M396" s="74"/>
      <c r="N396" s="74"/>
      <c r="O396" s="74"/>
      <c r="P396" s="59"/>
      <c r="Q396" s="59"/>
      <c r="R396" s="59"/>
      <c r="S396" s="59"/>
      <c r="T396" s="59"/>
      <c r="U396" s="59"/>
      <c r="AB396" s="61"/>
      <c r="AI396" s="61"/>
      <c r="AJ396" s="61"/>
      <c r="AK396" s="61"/>
      <c r="AL396" s="61"/>
      <c r="AM396" s="61"/>
      <c r="AN396" s="61"/>
    </row>
    <row r="397" spans="1:40" x14ac:dyDescent="0.15">
      <c r="C397" s="60"/>
      <c r="P397" s="59"/>
      <c r="Q397" s="59"/>
      <c r="R397" s="59"/>
      <c r="S397" s="59"/>
      <c r="T397" s="59"/>
      <c r="U397" s="59" t="s">
        <v>1454</v>
      </c>
      <c r="W397" s="60"/>
      <c r="AB397" s="61"/>
      <c r="AI397" s="61"/>
      <c r="AJ397" s="61"/>
      <c r="AK397" s="61"/>
      <c r="AL397" s="61"/>
      <c r="AM397" s="61"/>
      <c r="AN397" s="62"/>
    </row>
    <row r="398" spans="1:40" ht="12" customHeight="1" x14ac:dyDescent="0.15">
      <c r="B398" s="49"/>
      <c r="C398" s="130" t="s">
        <v>761</v>
      </c>
      <c r="E398" s="93"/>
      <c r="F398" s="93"/>
      <c r="G398" s="93"/>
      <c r="H398" s="93"/>
      <c r="I398" s="93"/>
      <c r="J398" s="93"/>
      <c r="K398" s="93"/>
      <c r="L398" s="93"/>
      <c r="M398" s="93"/>
      <c r="N398" s="93"/>
      <c r="O398" s="93"/>
      <c r="P398" s="93"/>
      <c r="Q398" s="93"/>
      <c r="R398" s="93"/>
      <c r="S398" s="93"/>
      <c r="T398" s="93"/>
      <c r="U398" s="93"/>
      <c r="W398" s="136" t="str">
        <f>+C398</f>
        <v>＜訪問先へ移住したいと思う理由＞</v>
      </c>
      <c r="X398" s="89"/>
      <c r="Y398" s="89"/>
      <c r="Z398" s="89"/>
      <c r="AA398" s="89"/>
      <c r="AB398" s="89"/>
      <c r="AC398" s="89"/>
      <c r="AD398" s="89"/>
      <c r="AE398" s="89"/>
      <c r="AF398" s="89"/>
      <c r="AG398" s="89"/>
      <c r="AH398" s="89"/>
      <c r="AI398" s="89"/>
      <c r="AJ398" s="89"/>
      <c r="AK398" s="89"/>
      <c r="AL398" s="89"/>
      <c r="AM398" s="89"/>
      <c r="AN398" s="89"/>
    </row>
    <row r="399" spans="1:40" ht="101.25" x14ac:dyDescent="0.15">
      <c r="A399" s="13" t="s">
        <v>762</v>
      </c>
      <c r="B399" s="85" t="s">
        <v>763</v>
      </c>
      <c r="C399" s="131"/>
      <c r="E399" s="90" t="s">
        <v>1012</v>
      </c>
      <c r="F399" s="90" t="s">
        <v>1013</v>
      </c>
      <c r="G399" s="90" t="s">
        <v>1014</v>
      </c>
      <c r="H399" s="90" t="s">
        <v>1015</v>
      </c>
      <c r="I399" s="90" t="s">
        <v>1016</v>
      </c>
      <c r="J399" s="90" t="s">
        <v>1017</v>
      </c>
      <c r="K399" s="90" t="s">
        <v>1018</v>
      </c>
      <c r="L399" s="90" t="s">
        <v>1019</v>
      </c>
      <c r="M399" s="90" t="s">
        <v>1020</v>
      </c>
      <c r="N399" s="90" t="s">
        <v>1021</v>
      </c>
      <c r="O399" s="90" t="s">
        <v>1022</v>
      </c>
      <c r="P399" s="91" t="s">
        <v>1023</v>
      </c>
      <c r="Q399" s="91" t="s">
        <v>1024</v>
      </c>
      <c r="R399" s="91" t="s">
        <v>1025</v>
      </c>
      <c r="S399" s="91" t="s">
        <v>1026</v>
      </c>
      <c r="T399" s="91" t="s">
        <v>617</v>
      </c>
      <c r="U399" s="92" t="s">
        <v>140</v>
      </c>
      <c r="W399" s="137"/>
      <c r="X399" s="90" t="s">
        <v>572</v>
      </c>
      <c r="Y399" s="90" t="s">
        <v>1013</v>
      </c>
      <c r="Z399" s="90" t="s">
        <v>1014</v>
      </c>
      <c r="AA399" s="90" t="s">
        <v>1015</v>
      </c>
      <c r="AB399" s="90" t="s">
        <v>1016</v>
      </c>
      <c r="AC399" s="90" t="s">
        <v>1017</v>
      </c>
      <c r="AD399" s="90" t="s">
        <v>1018</v>
      </c>
      <c r="AE399" s="90" t="s">
        <v>1019</v>
      </c>
      <c r="AF399" s="90" t="s">
        <v>1020</v>
      </c>
      <c r="AG399" s="90" t="s">
        <v>1021</v>
      </c>
      <c r="AH399" s="90" t="s">
        <v>1022</v>
      </c>
      <c r="AI399" s="91" t="s">
        <v>1023</v>
      </c>
      <c r="AJ399" s="91" t="s">
        <v>1024</v>
      </c>
      <c r="AK399" s="91" t="s">
        <v>1025</v>
      </c>
      <c r="AL399" s="91" t="s">
        <v>1026</v>
      </c>
      <c r="AM399" s="91" t="s">
        <v>617</v>
      </c>
      <c r="AN399" s="92" t="s">
        <v>140</v>
      </c>
    </row>
    <row r="400" spans="1:40" x14ac:dyDescent="0.15">
      <c r="B400" s="70"/>
      <c r="C400" s="52" t="s">
        <v>150</v>
      </c>
      <c r="D400" s="51"/>
      <c r="E400" s="57">
        <v>2051</v>
      </c>
      <c r="F400" s="57">
        <v>1535</v>
      </c>
      <c r="G400" s="57">
        <v>352</v>
      </c>
      <c r="H400" s="57">
        <v>191</v>
      </c>
      <c r="I400" s="57">
        <v>120</v>
      </c>
      <c r="J400" s="57">
        <v>79</v>
      </c>
      <c r="K400" s="57">
        <v>101</v>
      </c>
      <c r="L400" s="57">
        <v>532</v>
      </c>
      <c r="M400" s="57">
        <v>308</v>
      </c>
      <c r="N400" s="57">
        <v>203</v>
      </c>
      <c r="O400" s="57">
        <v>583</v>
      </c>
      <c r="P400" s="57">
        <v>130</v>
      </c>
      <c r="Q400" s="57">
        <v>124</v>
      </c>
      <c r="R400" s="57">
        <v>986</v>
      </c>
      <c r="S400" s="57">
        <v>119</v>
      </c>
      <c r="T400" s="57">
        <v>14</v>
      </c>
      <c r="U400" s="57">
        <v>4585</v>
      </c>
      <c r="W400" s="52" t="str">
        <f t="shared" ref="W400:W411" si="91">+C400&amp;"(N="&amp;U400&amp;"）"</f>
        <v>全体(N=4585）</v>
      </c>
      <c r="X400" s="58">
        <f t="shared" ref="X400:AM411" si="92">+E400/$U400</f>
        <v>0.44732824427480916</v>
      </c>
      <c r="Y400" s="58">
        <f t="shared" si="92"/>
        <v>0.33478735005452565</v>
      </c>
      <c r="Z400" s="58">
        <f t="shared" si="92"/>
        <v>7.677208287895311E-2</v>
      </c>
      <c r="AA400" s="58">
        <f t="shared" si="92"/>
        <v>4.1657579062159215E-2</v>
      </c>
      <c r="AB400" s="58">
        <f t="shared" si="92"/>
        <v>2.6172300981461286E-2</v>
      </c>
      <c r="AC400" s="58">
        <f t="shared" si="92"/>
        <v>1.7230098146128681E-2</v>
      </c>
      <c r="AD400" s="58">
        <f t="shared" si="92"/>
        <v>2.202835332606325E-2</v>
      </c>
      <c r="AE400" s="58">
        <f t="shared" si="92"/>
        <v>0.11603053435114503</v>
      </c>
      <c r="AF400" s="58">
        <f t="shared" si="92"/>
        <v>6.7175572519083973E-2</v>
      </c>
      <c r="AG400" s="58">
        <f t="shared" si="92"/>
        <v>4.4274809160305344E-2</v>
      </c>
      <c r="AH400" s="58">
        <f t="shared" si="92"/>
        <v>0.12715376226826608</v>
      </c>
      <c r="AI400" s="58">
        <f t="shared" si="92"/>
        <v>2.8353326063249727E-2</v>
      </c>
      <c r="AJ400" s="58">
        <f t="shared" si="92"/>
        <v>2.7044711014176662E-2</v>
      </c>
      <c r="AK400" s="58">
        <f t="shared" si="92"/>
        <v>0.21504907306434023</v>
      </c>
      <c r="AL400" s="58">
        <f t="shared" si="92"/>
        <v>2.5954198473282442E-2</v>
      </c>
      <c r="AM400" s="58">
        <f t="shared" si="92"/>
        <v>3.0534351145038168E-3</v>
      </c>
      <c r="AN400" s="58">
        <f t="shared" ref="AN400:AN411" si="93">+U400/$U400</f>
        <v>1</v>
      </c>
    </row>
    <row r="401" spans="1:40" ht="22.5" x14ac:dyDescent="0.15">
      <c r="A401" s="13" t="s">
        <v>764</v>
      </c>
      <c r="B401" s="70">
        <v>1</v>
      </c>
      <c r="C401" s="71" t="s">
        <v>765</v>
      </c>
      <c r="D401" s="65" t="s">
        <v>766</v>
      </c>
      <c r="E401" s="57">
        <v>457</v>
      </c>
      <c r="F401" s="57">
        <v>426</v>
      </c>
      <c r="G401" s="57">
        <v>142</v>
      </c>
      <c r="H401" s="57">
        <v>77</v>
      </c>
      <c r="I401" s="57">
        <v>37</v>
      </c>
      <c r="J401" s="57">
        <v>25</v>
      </c>
      <c r="K401" s="57">
        <v>33</v>
      </c>
      <c r="L401" s="57">
        <v>112</v>
      </c>
      <c r="M401" s="57">
        <v>80</v>
      </c>
      <c r="N401" s="57">
        <v>57</v>
      </c>
      <c r="O401" s="57">
        <v>117</v>
      </c>
      <c r="P401" s="57">
        <v>39</v>
      </c>
      <c r="Q401" s="57">
        <v>42</v>
      </c>
      <c r="R401" s="57">
        <v>86</v>
      </c>
      <c r="S401" s="57">
        <v>6</v>
      </c>
      <c r="T401" s="57">
        <v>1</v>
      </c>
      <c r="U401" s="57">
        <v>880</v>
      </c>
      <c r="W401" s="52" t="str">
        <f t="shared" si="91"/>
        <v>やりたい仕事・生きがい・趣味がある（自分や家族）(N=880）</v>
      </c>
      <c r="X401" s="58">
        <f t="shared" si="92"/>
        <v>0.51931818181818179</v>
      </c>
      <c r="Y401" s="58">
        <f t="shared" si="92"/>
        <v>0.48409090909090907</v>
      </c>
      <c r="Z401" s="58">
        <f t="shared" si="92"/>
        <v>0.16136363636363638</v>
      </c>
      <c r="AA401" s="58">
        <f t="shared" si="92"/>
        <v>8.7499999999999994E-2</v>
      </c>
      <c r="AB401" s="58">
        <f t="shared" si="92"/>
        <v>4.2045454545454546E-2</v>
      </c>
      <c r="AC401" s="58">
        <f t="shared" si="92"/>
        <v>2.8409090909090908E-2</v>
      </c>
      <c r="AD401" s="58">
        <f t="shared" si="92"/>
        <v>3.7499999999999999E-2</v>
      </c>
      <c r="AE401" s="58">
        <f t="shared" si="92"/>
        <v>0.12727272727272726</v>
      </c>
      <c r="AF401" s="58">
        <f t="shared" si="92"/>
        <v>9.0909090909090912E-2</v>
      </c>
      <c r="AG401" s="58">
        <f t="shared" si="92"/>
        <v>6.4772727272727273E-2</v>
      </c>
      <c r="AH401" s="58">
        <f t="shared" si="92"/>
        <v>0.13295454545454546</v>
      </c>
      <c r="AI401" s="58">
        <f t="shared" si="92"/>
        <v>4.4318181818181819E-2</v>
      </c>
      <c r="AJ401" s="58">
        <f t="shared" si="92"/>
        <v>4.7727272727272729E-2</v>
      </c>
      <c r="AK401" s="58">
        <f t="shared" si="92"/>
        <v>9.7727272727272732E-2</v>
      </c>
      <c r="AL401" s="58">
        <f t="shared" si="92"/>
        <v>6.8181818181818179E-3</v>
      </c>
      <c r="AM401" s="58">
        <f t="shared" si="92"/>
        <v>1.1363636363636363E-3</v>
      </c>
      <c r="AN401" s="58">
        <f t="shared" si="93"/>
        <v>1</v>
      </c>
    </row>
    <row r="402" spans="1:40" x14ac:dyDescent="0.15">
      <c r="A402" s="13" t="s">
        <v>767</v>
      </c>
      <c r="B402" s="70">
        <v>1</v>
      </c>
      <c r="C402" s="71" t="s">
        <v>768</v>
      </c>
      <c r="D402" s="65" t="s">
        <v>769</v>
      </c>
      <c r="E402" s="57">
        <v>1118</v>
      </c>
      <c r="F402" s="57">
        <v>856</v>
      </c>
      <c r="G402" s="57">
        <v>196</v>
      </c>
      <c r="H402" s="57">
        <v>102</v>
      </c>
      <c r="I402" s="57">
        <v>73</v>
      </c>
      <c r="J402" s="57">
        <v>33</v>
      </c>
      <c r="K402" s="57">
        <v>47</v>
      </c>
      <c r="L402" s="57">
        <v>285</v>
      </c>
      <c r="M402" s="57">
        <v>152</v>
      </c>
      <c r="N402" s="57">
        <v>124</v>
      </c>
      <c r="O402" s="57">
        <v>305</v>
      </c>
      <c r="P402" s="57">
        <v>65</v>
      </c>
      <c r="Q402" s="57">
        <v>65</v>
      </c>
      <c r="R402" s="57">
        <v>397</v>
      </c>
      <c r="S402" s="57">
        <v>47</v>
      </c>
      <c r="T402" s="57">
        <v>7</v>
      </c>
      <c r="U402" s="57">
        <v>2215</v>
      </c>
      <c r="W402" s="52" t="str">
        <f t="shared" si="91"/>
        <v>住環境に魅力を感じる(N=2215）</v>
      </c>
      <c r="X402" s="58">
        <f t="shared" si="92"/>
        <v>0.50474040632054173</v>
      </c>
      <c r="Y402" s="58">
        <f t="shared" si="92"/>
        <v>0.38645598194130926</v>
      </c>
      <c r="Z402" s="58">
        <f t="shared" si="92"/>
        <v>8.848758465011286E-2</v>
      </c>
      <c r="AA402" s="58">
        <f t="shared" si="92"/>
        <v>4.6049661399548532E-2</v>
      </c>
      <c r="AB402" s="58">
        <f t="shared" si="92"/>
        <v>3.2957110609480811E-2</v>
      </c>
      <c r="AC402" s="58">
        <f t="shared" si="92"/>
        <v>1.4898419864559819E-2</v>
      </c>
      <c r="AD402" s="58">
        <f t="shared" si="92"/>
        <v>2.1218961625282168E-2</v>
      </c>
      <c r="AE402" s="58">
        <f t="shared" si="92"/>
        <v>0.12866817155756208</v>
      </c>
      <c r="AF402" s="58">
        <f t="shared" si="92"/>
        <v>6.8623024830699778E-2</v>
      </c>
      <c r="AG402" s="58">
        <f t="shared" si="92"/>
        <v>5.598194130925508E-2</v>
      </c>
      <c r="AH402" s="58">
        <f t="shared" si="92"/>
        <v>0.13769751693002258</v>
      </c>
      <c r="AI402" s="58">
        <f t="shared" si="92"/>
        <v>2.9345372460496615E-2</v>
      </c>
      <c r="AJ402" s="58">
        <f t="shared" si="92"/>
        <v>2.9345372460496615E-2</v>
      </c>
      <c r="AK402" s="58">
        <f t="shared" si="92"/>
        <v>0.17923250564334087</v>
      </c>
      <c r="AL402" s="58">
        <f t="shared" si="92"/>
        <v>2.1218961625282168E-2</v>
      </c>
      <c r="AM402" s="58">
        <f t="shared" si="92"/>
        <v>3.1602708803611739E-3</v>
      </c>
      <c r="AN402" s="58">
        <f t="shared" si="93"/>
        <v>1</v>
      </c>
    </row>
    <row r="403" spans="1:40" x14ac:dyDescent="0.15">
      <c r="A403" s="13" t="s">
        <v>770</v>
      </c>
      <c r="B403" s="70">
        <v>1</v>
      </c>
      <c r="C403" s="71" t="s">
        <v>771</v>
      </c>
      <c r="D403" s="65" t="s">
        <v>772</v>
      </c>
      <c r="E403" s="57">
        <v>1085</v>
      </c>
      <c r="F403" s="57">
        <v>802</v>
      </c>
      <c r="G403" s="57">
        <v>127</v>
      </c>
      <c r="H403" s="57">
        <v>71</v>
      </c>
      <c r="I403" s="57">
        <v>50</v>
      </c>
      <c r="J403" s="57">
        <v>41</v>
      </c>
      <c r="K403" s="57">
        <v>46</v>
      </c>
      <c r="L403" s="57">
        <v>280</v>
      </c>
      <c r="M403" s="57">
        <v>142</v>
      </c>
      <c r="N403" s="57">
        <v>79</v>
      </c>
      <c r="O403" s="57">
        <v>331</v>
      </c>
      <c r="P403" s="57">
        <v>67</v>
      </c>
      <c r="Q403" s="57">
        <v>55</v>
      </c>
      <c r="R403" s="57">
        <v>273</v>
      </c>
      <c r="S403" s="57">
        <v>41</v>
      </c>
      <c r="T403" s="57">
        <v>5</v>
      </c>
      <c r="U403" s="57">
        <v>1908</v>
      </c>
      <c r="W403" s="52" t="str">
        <f t="shared" si="91"/>
        <v>自然環境が豊かである(N=1908）</v>
      </c>
      <c r="X403" s="58">
        <f t="shared" si="92"/>
        <v>0.56865828092243187</v>
      </c>
      <c r="Y403" s="58">
        <f t="shared" si="92"/>
        <v>0.42033542976939203</v>
      </c>
      <c r="Z403" s="58">
        <f t="shared" si="92"/>
        <v>6.6561844863731651E-2</v>
      </c>
      <c r="AA403" s="58">
        <f t="shared" si="92"/>
        <v>3.7211740041928724E-2</v>
      </c>
      <c r="AB403" s="58">
        <f t="shared" si="92"/>
        <v>2.6205450733752619E-2</v>
      </c>
      <c r="AC403" s="58">
        <f t="shared" si="92"/>
        <v>2.1488469601677149E-2</v>
      </c>
      <c r="AD403" s="58">
        <f t="shared" si="92"/>
        <v>2.4109014675052411E-2</v>
      </c>
      <c r="AE403" s="58">
        <f t="shared" si="92"/>
        <v>0.14675052410901468</v>
      </c>
      <c r="AF403" s="58">
        <f t="shared" si="92"/>
        <v>7.4423480083857449E-2</v>
      </c>
      <c r="AG403" s="58">
        <f t="shared" si="92"/>
        <v>4.1404612159329141E-2</v>
      </c>
      <c r="AH403" s="58">
        <f t="shared" si="92"/>
        <v>0.17348008385744235</v>
      </c>
      <c r="AI403" s="58">
        <f t="shared" si="92"/>
        <v>3.5115303983228513E-2</v>
      </c>
      <c r="AJ403" s="58">
        <f t="shared" si="92"/>
        <v>2.8825995807127882E-2</v>
      </c>
      <c r="AK403" s="58">
        <f t="shared" si="92"/>
        <v>0.1430817610062893</v>
      </c>
      <c r="AL403" s="58">
        <f t="shared" si="92"/>
        <v>2.1488469601677149E-2</v>
      </c>
      <c r="AM403" s="58">
        <f t="shared" si="92"/>
        <v>2.6205450733752622E-3</v>
      </c>
      <c r="AN403" s="58">
        <f t="shared" si="93"/>
        <v>1</v>
      </c>
    </row>
    <row r="404" spans="1:40" x14ac:dyDescent="0.15">
      <c r="A404" s="13" t="s">
        <v>773</v>
      </c>
      <c r="B404" s="70">
        <v>1</v>
      </c>
      <c r="C404" s="71" t="s">
        <v>774</v>
      </c>
      <c r="D404" s="65" t="s">
        <v>775</v>
      </c>
      <c r="E404" s="57">
        <v>328</v>
      </c>
      <c r="F404" s="57">
        <v>315</v>
      </c>
      <c r="G404" s="57">
        <v>69</v>
      </c>
      <c r="H404" s="57">
        <v>64</v>
      </c>
      <c r="I404" s="57">
        <v>34</v>
      </c>
      <c r="J404" s="57">
        <v>17</v>
      </c>
      <c r="K404" s="57">
        <v>49</v>
      </c>
      <c r="L404" s="57">
        <v>145</v>
      </c>
      <c r="M404" s="57">
        <v>125</v>
      </c>
      <c r="N404" s="57">
        <v>63</v>
      </c>
      <c r="O404" s="57">
        <v>201</v>
      </c>
      <c r="P404" s="57">
        <v>49</v>
      </c>
      <c r="Q404" s="57">
        <v>52</v>
      </c>
      <c r="R404" s="57">
        <v>40</v>
      </c>
      <c r="S404" s="57">
        <v>10</v>
      </c>
      <c r="T404" s="57">
        <v>0</v>
      </c>
      <c r="U404" s="57">
        <v>653</v>
      </c>
      <c r="W404" s="52" t="str">
        <f t="shared" si="91"/>
        <v>地域コミュニティやつながりに魅力を感じる(N=653）</v>
      </c>
      <c r="X404" s="58">
        <f t="shared" si="92"/>
        <v>0.50229709035222048</v>
      </c>
      <c r="Y404" s="58">
        <f t="shared" si="92"/>
        <v>0.48238897396630936</v>
      </c>
      <c r="Z404" s="58">
        <f t="shared" si="92"/>
        <v>0.10566615620214395</v>
      </c>
      <c r="AA404" s="58">
        <f t="shared" si="92"/>
        <v>9.8009188361408886E-2</v>
      </c>
      <c r="AB404" s="58">
        <f t="shared" si="92"/>
        <v>5.2067381316998472E-2</v>
      </c>
      <c r="AC404" s="58">
        <f t="shared" si="92"/>
        <v>2.6033690658499236E-2</v>
      </c>
      <c r="AD404" s="58">
        <f t="shared" si="92"/>
        <v>7.5038284839203676E-2</v>
      </c>
      <c r="AE404" s="58">
        <f t="shared" si="92"/>
        <v>0.222052067381317</v>
      </c>
      <c r="AF404" s="58">
        <f t="shared" si="92"/>
        <v>0.19142419601837674</v>
      </c>
      <c r="AG404" s="58">
        <f t="shared" si="92"/>
        <v>9.6477794793261865E-2</v>
      </c>
      <c r="AH404" s="58">
        <f t="shared" si="92"/>
        <v>0.30781010719754975</v>
      </c>
      <c r="AI404" s="58">
        <f t="shared" si="92"/>
        <v>7.5038284839203676E-2</v>
      </c>
      <c r="AJ404" s="58">
        <f t="shared" si="92"/>
        <v>7.9632465543644712E-2</v>
      </c>
      <c r="AK404" s="58">
        <f t="shared" si="92"/>
        <v>6.1255742725880552E-2</v>
      </c>
      <c r="AL404" s="58">
        <f t="shared" si="92"/>
        <v>1.5313935681470138E-2</v>
      </c>
      <c r="AM404" s="58">
        <f t="shared" si="92"/>
        <v>0</v>
      </c>
      <c r="AN404" s="58">
        <f t="shared" si="93"/>
        <v>1</v>
      </c>
    </row>
    <row r="405" spans="1:40" x14ac:dyDescent="0.15">
      <c r="A405" s="13" t="s">
        <v>776</v>
      </c>
      <c r="B405" s="70">
        <v>1</v>
      </c>
      <c r="C405" s="71" t="s">
        <v>777</v>
      </c>
      <c r="D405" s="65" t="s">
        <v>778</v>
      </c>
      <c r="E405" s="57">
        <v>179</v>
      </c>
      <c r="F405" s="57">
        <v>136</v>
      </c>
      <c r="G405" s="57">
        <v>38</v>
      </c>
      <c r="H405" s="57">
        <v>27</v>
      </c>
      <c r="I405" s="57">
        <v>28</v>
      </c>
      <c r="J405" s="57">
        <v>13</v>
      </c>
      <c r="K405" s="57">
        <v>23</v>
      </c>
      <c r="L405" s="57">
        <v>81</v>
      </c>
      <c r="M405" s="57">
        <v>40</v>
      </c>
      <c r="N405" s="57">
        <v>31</v>
      </c>
      <c r="O405" s="57">
        <v>59</v>
      </c>
      <c r="P405" s="57">
        <v>20</v>
      </c>
      <c r="Q405" s="57">
        <v>10</v>
      </c>
      <c r="R405" s="57">
        <v>64</v>
      </c>
      <c r="S405" s="57">
        <v>5</v>
      </c>
      <c r="T405" s="57">
        <v>0</v>
      </c>
      <c r="U405" s="57">
        <v>368</v>
      </c>
      <c r="W405" s="52" t="str">
        <f t="shared" si="91"/>
        <v>子どもの教育や成長に好影響である(N=368）</v>
      </c>
      <c r="X405" s="58">
        <f t="shared" si="92"/>
        <v>0.48641304347826086</v>
      </c>
      <c r="Y405" s="58">
        <f t="shared" si="92"/>
        <v>0.36956521739130432</v>
      </c>
      <c r="Z405" s="58">
        <f t="shared" si="92"/>
        <v>0.10326086956521739</v>
      </c>
      <c r="AA405" s="58">
        <f t="shared" si="92"/>
        <v>7.3369565217391311E-2</v>
      </c>
      <c r="AB405" s="58">
        <f t="shared" si="92"/>
        <v>7.6086956521739135E-2</v>
      </c>
      <c r="AC405" s="58">
        <f t="shared" si="92"/>
        <v>3.5326086956521736E-2</v>
      </c>
      <c r="AD405" s="58">
        <f t="shared" si="92"/>
        <v>6.25E-2</v>
      </c>
      <c r="AE405" s="58">
        <f t="shared" si="92"/>
        <v>0.22010869565217392</v>
      </c>
      <c r="AF405" s="58">
        <f t="shared" si="92"/>
        <v>0.10869565217391304</v>
      </c>
      <c r="AG405" s="58">
        <f t="shared" si="92"/>
        <v>8.4239130434782608E-2</v>
      </c>
      <c r="AH405" s="58">
        <f t="shared" si="92"/>
        <v>0.16032608695652173</v>
      </c>
      <c r="AI405" s="58">
        <f t="shared" si="92"/>
        <v>5.434782608695652E-2</v>
      </c>
      <c r="AJ405" s="58">
        <f t="shared" si="92"/>
        <v>2.717391304347826E-2</v>
      </c>
      <c r="AK405" s="58">
        <f t="shared" si="92"/>
        <v>0.17391304347826086</v>
      </c>
      <c r="AL405" s="58">
        <f t="shared" si="92"/>
        <v>1.358695652173913E-2</v>
      </c>
      <c r="AM405" s="58">
        <f t="shared" si="92"/>
        <v>0</v>
      </c>
      <c r="AN405" s="58">
        <f t="shared" si="93"/>
        <v>1</v>
      </c>
    </row>
    <row r="406" spans="1:40" x14ac:dyDescent="0.15">
      <c r="A406" s="13" t="s">
        <v>779</v>
      </c>
      <c r="B406" s="70">
        <v>1</v>
      </c>
      <c r="C406" s="71" t="s">
        <v>780</v>
      </c>
      <c r="D406" s="65" t="s">
        <v>781</v>
      </c>
      <c r="E406" s="57">
        <v>135</v>
      </c>
      <c r="F406" s="57">
        <v>102</v>
      </c>
      <c r="G406" s="57">
        <v>30</v>
      </c>
      <c r="H406" s="57">
        <v>28</v>
      </c>
      <c r="I406" s="57">
        <v>18</v>
      </c>
      <c r="J406" s="57">
        <v>15</v>
      </c>
      <c r="K406" s="57">
        <v>21</v>
      </c>
      <c r="L406" s="57">
        <v>54</v>
      </c>
      <c r="M406" s="57">
        <v>22</v>
      </c>
      <c r="N406" s="57">
        <v>17</v>
      </c>
      <c r="O406" s="57">
        <v>49</v>
      </c>
      <c r="P406" s="57">
        <v>12</v>
      </c>
      <c r="Q406" s="57">
        <v>12</v>
      </c>
      <c r="R406" s="57">
        <v>103</v>
      </c>
      <c r="S406" s="57">
        <v>17</v>
      </c>
      <c r="T406" s="57">
        <v>0</v>
      </c>
      <c r="U406" s="57">
        <v>355</v>
      </c>
      <c r="W406" s="52" t="str">
        <f t="shared" si="91"/>
        <v>実家・家業を継ぐ、介護など家庭の事情がある(N=355）</v>
      </c>
      <c r="X406" s="58">
        <f t="shared" si="92"/>
        <v>0.38028169014084506</v>
      </c>
      <c r="Y406" s="58">
        <f t="shared" si="92"/>
        <v>0.28732394366197184</v>
      </c>
      <c r="Z406" s="58">
        <f t="shared" si="92"/>
        <v>8.4507042253521125E-2</v>
      </c>
      <c r="AA406" s="58">
        <f t="shared" si="92"/>
        <v>7.8873239436619724E-2</v>
      </c>
      <c r="AB406" s="58">
        <f t="shared" si="92"/>
        <v>5.0704225352112678E-2</v>
      </c>
      <c r="AC406" s="58">
        <f t="shared" si="92"/>
        <v>4.2253521126760563E-2</v>
      </c>
      <c r="AD406" s="58">
        <f t="shared" si="92"/>
        <v>5.9154929577464786E-2</v>
      </c>
      <c r="AE406" s="58">
        <f t="shared" si="92"/>
        <v>0.15211267605633802</v>
      </c>
      <c r="AF406" s="58">
        <f t="shared" si="92"/>
        <v>6.1971830985915494E-2</v>
      </c>
      <c r="AG406" s="58">
        <f t="shared" si="92"/>
        <v>4.788732394366197E-2</v>
      </c>
      <c r="AH406" s="58">
        <f t="shared" si="92"/>
        <v>0.13802816901408452</v>
      </c>
      <c r="AI406" s="58">
        <f t="shared" si="92"/>
        <v>3.3802816901408447E-2</v>
      </c>
      <c r="AJ406" s="58">
        <f t="shared" si="92"/>
        <v>3.3802816901408447E-2</v>
      </c>
      <c r="AK406" s="58">
        <f t="shared" si="92"/>
        <v>0.29014084507042254</v>
      </c>
      <c r="AL406" s="58">
        <f t="shared" si="92"/>
        <v>4.788732394366197E-2</v>
      </c>
      <c r="AM406" s="58">
        <f t="shared" si="92"/>
        <v>0</v>
      </c>
      <c r="AN406" s="58">
        <f t="shared" si="93"/>
        <v>1</v>
      </c>
    </row>
    <row r="407" spans="1:40" x14ac:dyDescent="0.15">
      <c r="A407" s="13" t="s">
        <v>782</v>
      </c>
      <c r="B407" s="70">
        <v>1</v>
      </c>
      <c r="C407" s="71" t="s">
        <v>783</v>
      </c>
      <c r="D407" s="65" t="s">
        <v>784</v>
      </c>
      <c r="E407" s="57">
        <v>367</v>
      </c>
      <c r="F407" s="57">
        <v>240</v>
      </c>
      <c r="G407" s="57">
        <v>38</v>
      </c>
      <c r="H407" s="57">
        <v>23</v>
      </c>
      <c r="I407" s="57">
        <v>20</v>
      </c>
      <c r="J407" s="57">
        <v>11</v>
      </c>
      <c r="K407" s="57">
        <v>16</v>
      </c>
      <c r="L407" s="57">
        <v>124</v>
      </c>
      <c r="M407" s="57">
        <v>50</v>
      </c>
      <c r="N407" s="57">
        <v>35</v>
      </c>
      <c r="O407" s="57">
        <v>111</v>
      </c>
      <c r="P407" s="57">
        <v>20</v>
      </c>
      <c r="Q407" s="57">
        <v>19</v>
      </c>
      <c r="R407" s="57">
        <v>290</v>
      </c>
      <c r="S407" s="57">
        <v>35</v>
      </c>
      <c r="T407" s="57">
        <v>2</v>
      </c>
      <c r="U407" s="57">
        <v>888</v>
      </c>
      <c r="W407" s="52" t="str">
        <f t="shared" si="91"/>
        <v>親族の近くに住むのが便利である(N=888）</v>
      </c>
      <c r="X407" s="58">
        <f t="shared" si="92"/>
        <v>0.41328828828828829</v>
      </c>
      <c r="Y407" s="58">
        <f t="shared" si="92"/>
        <v>0.27027027027027029</v>
      </c>
      <c r="Z407" s="58">
        <f t="shared" si="92"/>
        <v>4.2792792792792793E-2</v>
      </c>
      <c r="AA407" s="58">
        <f t="shared" si="92"/>
        <v>2.59009009009009E-2</v>
      </c>
      <c r="AB407" s="58">
        <f t="shared" si="92"/>
        <v>2.2522522522522521E-2</v>
      </c>
      <c r="AC407" s="58">
        <f t="shared" si="92"/>
        <v>1.2387387387387387E-2</v>
      </c>
      <c r="AD407" s="58">
        <f t="shared" si="92"/>
        <v>1.8018018018018018E-2</v>
      </c>
      <c r="AE407" s="58">
        <f t="shared" si="92"/>
        <v>0.13963963963963963</v>
      </c>
      <c r="AF407" s="58">
        <f t="shared" si="92"/>
        <v>5.6306306306306307E-2</v>
      </c>
      <c r="AG407" s="58">
        <f t="shared" si="92"/>
        <v>3.9414414414414414E-2</v>
      </c>
      <c r="AH407" s="58">
        <f t="shared" si="92"/>
        <v>0.125</v>
      </c>
      <c r="AI407" s="58">
        <f t="shared" si="92"/>
        <v>2.2522522522522521E-2</v>
      </c>
      <c r="AJ407" s="58">
        <f t="shared" si="92"/>
        <v>2.1396396396396396E-2</v>
      </c>
      <c r="AK407" s="58">
        <f t="shared" si="92"/>
        <v>0.32657657657657657</v>
      </c>
      <c r="AL407" s="58">
        <f t="shared" si="92"/>
        <v>3.9414414414414414E-2</v>
      </c>
      <c r="AM407" s="58">
        <f t="shared" si="92"/>
        <v>2.2522522522522522E-3</v>
      </c>
      <c r="AN407" s="58">
        <f t="shared" si="93"/>
        <v>1</v>
      </c>
    </row>
    <row r="408" spans="1:40" x14ac:dyDescent="0.15">
      <c r="A408" s="13" t="s">
        <v>785</v>
      </c>
      <c r="B408" s="70">
        <v>1</v>
      </c>
      <c r="C408" s="71" t="s">
        <v>786</v>
      </c>
      <c r="D408" s="65" t="s">
        <v>787</v>
      </c>
      <c r="E408" s="57">
        <v>324</v>
      </c>
      <c r="F408" s="57">
        <v>211</v>
      </c>
      <c r="G408" s="57">
        <v>35</v>
      </c>
      <c r="H408" s="57">
        <v>25</v>
      </c>
      <c r="I408" s="57">
        <v>17</v>
      </c>
      <c r="J408" s="57">
        <v>15</v>
      </c>
      <c r="K408" s="57">
        <v>19</v>
      </c>
      <c r="L408" s="57">
        <v>101</v>
      </c>
      <c r="M408" s="57">
        <v>30</v>
      </c>
      <c r="N408" s="57">
        <v>27</v>
      </c>
      <c r="O408" s="57">
        <v>110</v>
      </c>
      <c r="P408" s="57">
        <v>27</v>
      </c>
      <c r="Q408" s="57">
        <v>25</v>
      </c>
      <c r="R408" s="57">
        <v>113</v>
      </c>
      <c r="S408" s="57">
        <v>15</v>
      </c>
      <c r="T408" s="57">
        <v>1</v>
      </c>
      <c r="U408" s="57">
        <v>572</v>
      </c>
      <c r="W408" s="52" t="str">
        <f t="shared" si="91"/>
        <v>生活費が安くなる(N=572）</v>
      </c>
      <c r="X408" s="58">
        <f t="shared" si="92"/>
        <v>0.56643356643356646</v>
      </c>
      <c r="Y408" s="58">
        <f t="shared" si="92"/>
        <v>0.36888111888111891</v>
      </c>
      <c r="Z408" s="58">
        <f t="shared" si="92"/>
        <v>6.1188811188811192E-2</v>
      </c>
      <c r="AA408" s="58">
        <f t="shared" si="92"/>
        <v>4.3706293706293704E-2</v>
      </c>
      <c r="AB408" s="58">
        <f t="shared" si="92"/>
        <v>2.972027972027972E-2</v>
      </c>
      <c r="AC408" s="58">
        <f t="shared" si="92"/>
        <v>2.6223776223776224E-2</v>
      </c>
      <c r="AD408" s="58">
        <f t="shared" si="92"/>
        <v>3.3216783216783216E-2</v>
      </c>
      <c r="AE408" s="58">
        <f t="shared" si="92"/>
        <v>0.17657342657342656</v>
      </c>
      <c r="AF408" s="58">
        <f t="shared" si="92"/>
        <v>5.2447552447552448E-2</v>
      </c>
      <c r="AG408" s="58">
        <f t="shared" si="92"/>
        <v>4.72027972027972E-2</v>
      </c>
      <c r="AH408" s="58">
        <f t="shared" si="92"/>
        <v>0.19230769230769232</v>
      </c>
      <c r="AI408" s="58">
        <f t="shared" si="92"/>
        <v>4.72027972027972E-2</v>
      </c>
      <c r="AJ408" s="58">
        <f t="shared" si="92"/>
        <v>4.3706293706293704E-2</v>
      </c>
      <c r="AK408" s="58">
        <f t="shared" si="92"/>
        <v>0.19755244755244755</v>
      </c>
      <c r="AL408" s="58">
        <f t="shared" si="92"/>
        <v>2.6223776223776224E-2</v>
      </c>
      <c r="AM408" s="58">
        <f t="shared" si="92"/>
        <v>1.7482517482517483E-3</v>
      </c>
      <c r="AN408" s="58">
        <f t="shared" si="93"/>
        <v>1</v>
      </c>
    </row>
    <row r="409" spans="1:40" x14ac:dyDescent="0.15">
      <c r="A409" s="13" t="s">
        <v>788</v>
      </c>
      <c r="B409" s="70">
        <v>1</v>
      </c>
      <c r="C409" s="71" t="s">
        <v>789</v>
      </c>
      <c r="D409" s="65" t="s">
        <v>790</v>
      </c>
      <c r="E409" s="57">
        <v>318</v>
      </c>
      <c r="F409" s="57">
        <v>274</v>
      </c>
      <c r="G409" s="57">
        <v>70</v>
      </c>
      <c r="H409" s="57">
        <v>32</v>
      </c>
      <c r="I409" s="57">
        <v>25</v>
      </c>
      <c r="J409" s="57">
        <v>4</v>
      </c>
      <c r="K409" s="57">
        <v>14</v>
      </c>
      <c r="L409" s="57">
        <v>91</v>
      </c>
      <c r="M409" s="57">
        <v>57</v>
      </c>
      <c r="N409" s="57">
        <v>73</v>
      </c>
      <c r="O409" s="57">
        <v>99</v>
      </c>
      <c r="P409" s="57">
        <v>31</v>
      </c>
      <c r="Q409" s="57">
        <v>25</v>
      </c>
      <c r="R409" s="57">
        <v>157</v>
      </c>
      <c r="S409" s="57">
        <v>35</v>
      </c>
      <c r="T409" s="57">
        <v>3</v>
      </c>
      <c r="U409" s="57">
        <v>729</v>
      </c>
      <c r="W409" s="52" t="str">
        <f t="shared" si="91"/>
        <v>都市機能が充実している(N=729）</v>
      </c>
      <c r="X409" s="58">
        <f t="shared" si="92"/>
        <v>0.43621399176954734</v>
      </c>
      <c r="Y409" s="58">
        <f t="shared" si="92"/>
        <v>0.37585733882030176</v>
      </c>
      <c r="Z409" s="58">
        <f t="shared" si="92"/>
        <v>9.6021947873799723E-2</v>
      </c>
      <c r="AA409" s="58">
        <f t="shared" si="92"/>
        <v>4.38957475994513E-2</v>
      </c>
      <c r="AB409" s="58">
        <f t="shared" si="92"/>
        <v>3.4293552812071332E-2</v>
      </c>
      <c r="AC409" s="58">
        <f t="shared" si="92"/>
        <v>5.4869684499314125E-3</v>
      </c>
      <c r="AD409" s="58">
        <f t="shared" si="92"/>
        <v>1.9204389574759947E-2</v>
      </c>
      <c r="AE409" s="58">
        <f t="shared" si="92"/>
        <v>0.12482853223593965</v>
      </c>
      <c r="AF409" s="58">
        <f t="shared" si="92"/>
        <v>7.8189300411522639E-2</v>
      </c>
      <c r="AG409" s="58">
        <f t="shared" si="92"/>
        <v>0.10013717421124829</v>
      </c>
      <c r="AH409" s="58">
        <f t="shared" si="92"/>
        <v>0.13580246913580246</v>
      </c>
      <c r="AI409" s="58">
        <f t="shared" si="92"/>
        <v>4.2524005486968448E-2</v>
      </c>
      <c r="AJ409" s="58">
        <f t="shared" si="92"/>
        <v>3.4293552812071332E-2</v>
      </c>
      <c r="AK409" s="58">
        <f t="shared" si="92"/>
        <v>0.21536351165980797</v>
      </c>
      <c r="AL409" s="58">
        <f t="shared" si="92"/>
        <v>4.8010973936899862E-2</v>
      </c>
      <c r="AM409" s="58">
        <f t="shared" si="92"/>
        <v>4.11522633744856E-3</v>
      </c>
      <c r="AN409" s="58">
        <f t="shared" si="93"/>
        <v>1</v>
      </c>
    </row>
    <row r="410" spans="1:40" ht="22.5" x14ac:dyDescent="0.15">
      <c r="A410" s="13" t="s">
        <v>791</v>
      </c>
      <c r="B410" s="70">
        <v>1</v>
      </c>
      <c r="C410" s="87" t="s">
        <v>792</v>
      </c>
      <c r="D410" s="65" t="s">
        <v>793</v>
      </c>
      <c r="E410" s="57">
        <v>102</v>
      </c>
      <c r="F410" s="57">
        <v>111</v>
      </c>
      <c r="G410" s="57">
        <v>45</v>
      </c>
      <c r="H410" s="57">
        <v>21</v>
      </c>
      <c r="I410" s="57">
        <v>9</v>
      </c>
      <c r="J410" s="57">
        <v>1</v>
      </c>
      <c r="K410" s="57">
        <v>6</v>
      </c>
      <c r="L410" s="57">
        <v>40</v>
      </c>
      <c r="M410" s="57">
        <v>33</v>
      </c>
      <c r="N410" s="57">
        <v>37</v>
      </c>
      <c r="O410" s="57">
        <v>44</v>
      </c>
      <c r="P410" s="57">
        <v>13</v>
      </c>
      <c r="Q410" s="57">
        <v>14</v>
      </c>
      <c r="R410" s="57">
        <v>85</v>
      </c>
      <c r="S410" s="57">
        <v>7</v>
      </c>
      <c r="T410" s="57">
        <v>2</v>
      </c>
      <c r="U410" s="57">
        <v>318</v>
      </c>
      <c r="W410" s="52" t="str">
        <f t="shared" si="91"/>
        <v>通勤・通学に便利、進学・転職・起業などに有利である(N=318）</v>
      </c>
      <c r="X410" s="58">
        <f t="shared" si="92"/>
        <v>0.32075471698113206</v>
      </c>
      <c r="Y410" s="58">
        <f t="shared" si="92"/>
        <v>0.34905660377358488</v>
      </c>
      <c r="Z410" s="58">
        <f t="shared" si="92"/>
        <v>0.14150943396226415</v>
      </c>
      <c r="AA410" s="58">
        <f t="shared" si="92"/>
        <v>6.6037735849056603E-2</v>
      </c>
      <c r="AB410" s="58">
        <f t="shared" si="92"/>
        <v>2.8301886792452831E-2</v>
      </c>
      <c r="AC410" s="58">
        <f t="shared" si="92"/>
        <v>3.1446540880503146E-3</v>
      </c>
      <c r="AD410" s="58">
        <f t="shared" si="92"/>
        <v>1.8867924528301886E-2</v>
      </c>
      <c r="AE410" s="58">
        <f t="shared" si="92"/>
        <v>0.12578616352201258</v>
      </c>
      <c r="AF410" s="58">
        <f t="shared" si="92"/>
        <v>0.10377358490566038</v>
      </c>
      <c r="AG410" s="58">
        <f t="shared" si="92"/>
        <v>0.11635220125786164</v>
      </c>
      <c r="AH410" s="58">
        <f t="shared" si="92"/>
        <v>0.13836477987421383</v>
      </c>
      <c r="AI410" s="58">
        <f t="shared" si="92"/>
        <v>4.0880503144654086E-2</v>
      </c>
      <c r="AJ410" s="58">
        <f t="shared" si="92"/>
        <v>4.40251572327044E-2</v>
      </c>
      <c r="AK410" s="58">
        <f t="shared" si="92"/>
        <v>0.26729559748427673</v>
      </c>
      <c r="AL410" s="58">
        <f t="shared" si="92"/>
        <v>2.20125786163522E-2</v>
      </c>
      <c r="AM410" s="58">
        <f t="shared" si="92"/>
        <v>6.2893081761006293E-3</v>
      </c>
      <c r="AN410" s="58">
        <f t="shared" si="93"/>
        <v>1</v>
      </c>
    </row>
    <row r="411" spans="1:40" x14ac:dyDescent="0.15">
      <c r="A411" s="13" t="s">
        <v>794</v>
      </c>
      <c r="B411" s="70">
        <v>1</v>
      </c>
      <c r="C411" s="71" t="s">
        <v>37</v>
      </c>
      <c r="D411" s="65" t="s">
        <v>795</v>
      </c>
      <c r="E411" s="57">
        <v>20</v>
      </c>
      <c r="F411" s="57">
        <v>23</v>
      </c>
      <c r="G411" s="57">
        <v>2</v>
      </c>
      <c r="H411" s="57">
        <v>1</v>
      </c>
      <c r="I411" s="57">
        <v>0</v>
      </c>
      <c r="J411" s="57">
        <v>1</v>
      </c>
      <c r="K411" s="57">
        <v>1</v>
      </c>
      <c r="L411" s="57">
        <v>8</v>
      </c>
      <c r="M411" s="57">
        <v>3</v>
      </c>
      <c r="N411" s="57">
        <v>3</v>
      </c>
      <c r="O411" s="57">
        <v>15</v>
      </c>
      <c r="P411" s="57">
        <v>0</v>
      </c>
      <c r="Q411" s="57">
        <v>2</v>
      </c>
      <c r="R411" s="57">
        <v>21</v>
      </c>
      <c r="S411" s="57">
        <v>15</v>
      </c>
      <c r="T411" s="57">
        <v>3</v>
      </c>
      <c r="U411" s="57">
        <v>81</v>
      </c>
      <c r="W411" s="52" t="str">
        <f t="shared" si="91"/>
        <v>その他(N=81）</v>
      </c>
      <c r="X411" s="58">
        <f t="shared" si="92"/>
        <v>0.24691358024691357</v>
      </c>
      <c r="Y411" s="58">
        <f t="shared" si="92"/>
        <v>0.2839506172839506</v>
      </c>
      <c r="Z411" s="58">
        <f t="shared" si="92"/>
        <v>2.4691358024691357E-2</v>
      </c>
      <c r="AA411" s="58">
        <f t="shared" si="92"/>
        <v>1.2345679012345678E-2</v>
      </c>
      <c r="AB411" s="58">
        <f t="shared" si="92"/>
        <v>0</v>
      </c>
      <c r="AC411" s="58">
        <f t="shared" si="92"/>
        <v>1.2345679012345678E-2</v>
      </c>
      <c r="AD411" s="58">
        <f t="shared" si="92"/>
        <v>1.2345679012345678E-2</v>
      </c>
      <c r="AE411" s="58">
        <f t="shared" si="92"/>
        <v>9.8765432098765427E-2</v>
      </c>
      <c r="AF411" s="58">
        <f t="shared" si="92"/>
        <v>3.7037037037037035E-2</v>
      </c>
      <c r="AG411" s="58">
        <f t="shared" si="92"/>
        <v>3.7037037037037035E-2</v>
      </c>
      <c r="AH411" s="58">
        <f t="shared" si="92"/>
        <v>0.18518518518518517</v>
      </c>
      <c r="AI411" s="58">
        <f t="shared" si="92"/>
        <v>0</v>
      </c>
      <c r="AJ411" s="58">
        <f t="shared" si="92"/>
        <v>2.4691358024691357E-2</v>
      </c>
      <c r="AK411" s="58">
        <f t="shared" si="92"/>
        <v>0.25925925925925924</v>
      </c>
      <c r="AL411" s="58">
        <f t="shared" si="92"/>
        <v>0.18518518518518517</v>
      </c>
      <c r="AM411" s="58">
        <f t="shared" si="92"/>
        <v>3.7037037037037035E-2</v>
      </c>
      <c r="AN411" s="58">
        <f t="shared" si="93"/>
        <v>1</v>
      </c>
    </row>
    <row r="412" spans="1:40" x14ac:dyDescent="0.15">
      <c r="B412" s="49"/>
      <c r="C412" s="73" t="s">
        <v>751</v>
      </c>
      <c r="Q412" s="46"/>
      <c r="R412" s="46"/>
      <c r="S412" s="46"/>
      <c r="AB412" s="61"/>
      <c r="AI412" s="61"/>
      <c r="AJ412" s="61"/>
      <c r="AK412" s="61"/>
      <c r="AL412" s="61"/>
      <c r="AM412" s="61"/>
      <c r="AN412" s="61"/>
    </row>
    <row r="413" spans="1:40" x14ac:dyDescent="0.15">
      <c r="C413" s="60"/>
      <c r="P413" s="59"/>
      <c r="Q413" s="59"/>
      <c r="R413" s="59"/>
      <c r="S413" s="59"/>
      <c r="T413" s="59"/>
      <c r="U413" s="59" t="s">
        <v>1381</v>
      </c>
      <c r="W413" s="60"/>
      <c r="AB413" s="61"/>
      <c r="AI413" s="61"/>
      <c r="AJ413" s="61"/>
      <c r="AK413" s="61"/>
      <c r="AL413" s="61"/>
      <c r="AM413" s="61"/>
      <c r="AN413" s="62"/>
    </row>
    <row r="414" spans="1:40" ht="12" customHeight="1" x14ac:dyDescent="0.15">
      <c r="B414" s="49"/>
      <c r="C414" s="130" t="s">
        <v>796</v>
      </c>
      <c r="E414" s="93"/>
      <c r="F414" s="93"/>
      <c r="G414" s="93"/>
      <c r="H414" s="93"/>
      <c r="I414" s="93"/>
      <c r="J414" s="93"/>
      <c r="K414" s="93"/>
      <c r="L414" s="93"/>
      <c r="M414" s="93"/>
      <c r="N414" s="93"/>
      <c r="O414" s="93"/>
      <c r="P414" s="93"/>
      <c r="Q414" s="93"/>
      <c r="R414" s="93"/>
      <c r="S414" s="93"/>
      <c r="T414" s="93"/>
      <c r="U414" s="93"/>
      <c r="W414" s="136" t="str">
        <f>+C414</f>
        <v>＜訪問先への移住したくないと思う理由＞</v>
      </c>
      <c r="X414" s="89"/>
      <c r="Y414" s="89"/>
      <c r="Z414" s="89"/>
      <c r="AA414" s="89"/>
      <c r="AB414" s="89"/>
      <c r="AC414" s="89"/>
      <c r="AD414" s="89"/>
      <c r="AE414" s="89"/>
      <c r="AF414" s="89"/>
      <c r="AG414" s="89"/>
      <c r="AH414" s="89"/>
      <c r="AI414" s="89"/>
      <c r="AJ414" s="89"/>
      <c r="AK414" s="89"/>
      <c r="AL414" s="89"/>
      <c r="AM414" s="89"/>
      <c r="AN414" s="89"/>
    </row>
    <row r="415" spans="1:40" ht="101.25" x14ac:dyDescent="0.15">
      <c r="A415" s="13" t="s">
        <v>797</v>
      </c>
      <c r="B415" s="85" t="s">
        <v>798</v>
      </c>
      <c r="C415" s="131"/>
      <c r="E415" s="90" t="s">
        <v>1012</v>
      </c>
      <c r="F415" s="90" t="s">
        <v>1013</v>
      </c>
      <c r="G415" s="90" t="s">
        <v>1014</v>
      </c>
      <c r="H415" s="90" t="s">
        <v>1015</v>
      </c>
      <c r="I415" s="90" t="s">
        <v>1016</v>
      </c>
      <c r="J415" s="90" t="s">
        <v>1017</v>
      </c>
      <c r="K415" s="90" t="s">
        <v>1018</v>
      </c>
      <c r="L415" s="90" t="s">
        <v>1019</v>
      </c>
      <c r="M415" s="90" t="s">
        <v>1020</v>
      </c>
      <c r="N415" s="90" t="s">
        <v>1021</v>
      </c>
      <c r="O415" s="90" t="s">
        <v>1022</v>
      </c>
      <c r="P415" s="91" t="s">
        <v>1023</v>
      </c>
      <c r="Q415" s="91" t="s">
        <v>1024</v>
      </c>
      <c r="R415" s="91" t="s">
        <v>1025</v>
      </c>
      <c r="S415" s="91" t="s">
        <v>1026</v>
      </c>
      <c r="T415" s="91" t="s">
        <v>617</v>
      </c>
      <c r="U415" s="92" t="s">
        <v>140</v>
      </c>
      <c r="W415" s="137"/>
      <c r="X415" s="90" t="s">
        <v>572</v>
      </c>
      <c r="Y415" s="90" t="s">
        <v>1013</v>
      </c>
      <c r="Z415" s="90" t="s">
        <v>1014</v>
      </c>
      <c r="AA415" s="90" t="s">
        <v>1015</v>
      </c>
      <c r="AB415" s="90" t="s">
        <v>1016</v>
      </c>
      <c r="AC415" s="90" t="s">
        <v>1017</v>
      </c>
      <c r="AD415" s="90" t="s">
        <v>1018</v>
      </c>
      <c r="AE415" s="90" t="s">
        <v>1019</v>
      </c>
      <c r="AF415" s="90" t="s">
        <v>1020</v>
      </c>
      <c r="AG415" s="90" t="s">
        <v>1021</v>
      </c>
      <c r="AH415" s="90" t="s">
        <v>1022</v>
      </c>
      <c r="AI415" s="91" t="s">
        <v>1023</v>
      </c>
      <c r="AJ415" s="91" t="s">
        <v>1024</v>
      </c>
      <c r="AK415" s="91" t="s">
        <v>1025</v>
      </c>
      <c r="AL415" s="91" t="s">
        <v>1026</v>
      </c>
      <c r="AM415" s="91" t="s">
        <v>617</v>
      </c>
      <c r="AN415" s="92" t="s">
        <v>140</v>
      </c>
    </row>
    <row r="416" spans="1:40" x14ac:dyDescent="0.15">
      <c r="B416" s="70"/>
      <c r="C416" s="52" t="s">
        <v>150</v>
      </c>
      <c r="D416" s="51"/>
      <c r="E416" s="57">
        <v>1632</v>
      </c>
      <c r="F416" s="57">
        <v>917</v>
      </c>
      <c r="G416" s="57">
        <v>285</v>
      </c>
      <c r="H416" s="57">
        <v>134</v>
      </c>
      <c r="I416" s="57">
        <v>87</v>
      </c>
      <c r="J416" s="57">
        <v>65</v>
      </c>
      <c r="K416" s="57">
        <v>50</v>
      </c>
      <c r="L416" s="57">
        <v>313</v>
      </c>
      <c r="M416" s="57">
        <v>189</v>
      </c>
      <c r="N416" s="57">
        <v>151</v>
      </c>
      <c r="O416" s="57">
        <v>405</v>
      </c>
      <c r="P416" s="57">
        <v>63</v>
      </c>
      <c r="Q416" s="57">
        <v>77</v>
      </c>
      <c r="R416" s="57">
        <v>1562</v>
      </c>
      <c r="S416" s="57">
        <v>228</v>
      </c>
      <c r="T416" s="57">
        <v>11</v>
      </c>
      <c r="U416" s="57">
        <v>4691</v>
      </c>
      <c r="W416" s="52" t="str">
        <f t="shared" ref="W416:W429" si="94">+C416&amp;"(N="&amp;U416&amp;"）"</f>
        <v>全体(N=4691）</v>
      </c>
      <c r="X416" s="58">
        <f t="shared" ref="X416:AM429" si="95">+E416/$U416</f>
        <v>0.34790023449157964</v>
      </c>
      <c r="Y416" s="58">
        <f t="shared" si="95"/>
        <v>0.19548070773822213</v>
      </c>
      <c r="Z416" s="58">
        <f t="shared" si="95"/>
        <v>6.075463653805159E-2</v>
      </c>
      <c r="AA416" s="58">
        <f t="shared" si="95"/>
        <v>2.8565337881048817E-2</v>
      </c>
      <c r="AB416" s="58">
        <f t="shared" si="95"/>
        <v>1.8546152206352591E-2</v>
      </c>
      <c r="AC416" s="58">
        <f t="shared" si="95"/>
        <v>1.385632061394159E-2</v>
      </c>
      <c r="AD416" s="58">
        <f t="shared" si="95"/>
        <v>1.0658708164570454E-2</v>
      </c>
      <c r="AE416" s="58">
        <f t="shared" si="95"/>
        <v>6.6723513110211047E-2</v>
      </c>
      <c r="AF416" s="58">
        <f t="shared" si="95"/>
        <v>4.0289916862076315E-2</v>
      </c>
      <c r="AG416" s="58">
        <f t="shared" si="95"/>
        <v>3.218929865700277E-2</v>
      </c>
      <c r="AH416" s="58">
        <f t="shared" si="95"/>
        <v>8.6335536133020682E-2</v>
      </c>
      <c r="AI416" s="58">
        <f t="shared" si="95"/>
        <v>1.3429972287358772E-2</v>
      </c>
      <c r="AJ416" s="58">
        <f t="shared" si="95"/>
        <v>1.6414410573438499E-2</v>
      </c>
      <c r="AK416" s="58">
        <f t="shared" si="95"/>
        <v>0.33297804306118101</v>
      </c>
      <c r="AL416" s="58">
        <f t="shared" si="95"/>
        <v>4.8603709230441272E-2</v>
      </c>
      <c r="AM416" s="58">
        <f t="shared" si="95"/>
        <v>2.3449157962054999E-3</v>
      </c>
      <c r="AN416" s="58">
        <f t="shared" ref="AN416:AN429" si="96">+U416/$U416</f>
        <v>1</v>
      </c>
    </row>
    <row r="417" spans="1:40" x14ac:dyDescent="0.15">
      <c r="A417" s="13" t="s">
        <v>799</v>
      </c>
      <c r="B417" s="70">
        <v>1</v>
      </c>
      <c r="C417" s="71" t="s">
        <v>800</v>
      </c>
      <c r="D417" s="65" t="s">
        <v>801</v>
      </c>
      <c r="E417" s="57">
        <v>1076</v>
      </c>
      <c r="F417" s="57">
        <v>590</v>
      </c>
      <c r="G417" s="57">
        <v>155</v>
      </c>
      <c r="H417" s="57">
        <v>67</v>
      </c>
      <c r="I417" s="57">
        <v>43</v>
      </c>
      <c r="J417" s="57">
        <v>35</v>
      </c>
      <c r="K417" s="57">
        <v>15</v>
      </c>
      <c r="L417" s="57">
        <v>191</v>
      </c>
      <c r="M417" s="57">
        <v>118</v>
      </c>
      <c r="N417" s="57">
        <v>85</v>
      </c>
      <c r="O417" s="57">
        <v>258</v>
      </c>
      <c r="P417" s="57">
        <v>29</v>
      </c>
      <c r="Q417" s="57">
        <v>43</v>
      </c>
      <c r="R417" s="57">
        <v>998</v>
      </c>
      <c r="S417" s="57">
        <v>143</v>
      </c>
      <c r="T417" s="57">
        <v>6</v>
      </c>
      <c r="U417" s="57">
        <v>2921</v>
      </c>
      <c r="W417" s="52" t="str">
        <f t="shared" si="94"/>
        <v>今の生活に不満がない(N=2921）</v>
      </c>
      <c r="X417" s="58">
        <f t="shared" si="95"/>
        <v>0.3683669976035604</v>
      </c>
      <c r="Y417" s="58">
        <f t="shared" si="95"/>
        <v>0.20198562136254708</v>
      </c>
      <c r="Z417" s="58">
        <f t="shared" si="95"/>
        <v>5.3064019171516603E-2</v>
      </c>
      <c r="AA417" s="58">
        <f t="shared" si="95"/>
        <v>2.2937350222526531E-2</v>
      </c>
      <c r="AB417" s="58">
        <f t="shared" si="95"/>
        <v>1.4720985963711058E-2</v>
      </c>
      <c r="AC417" s="58">
        <f t="shared" si="95"/>
        <v>1.1982197877439232E-2</v>
      </c>
      <c r="AD417" s="58">
        <f t="shared" si="95"/>
        <v>5.1352276617596714E-3</v>
      </c>
      <c r="AE417" s="58">
        <f t="shared" si="95"/>
        <v>6.538856555973982E-2</v>
      </c>
      <c r="AF417" s="58">
        <f t="shared" si="95"/>
        <v>4.0397124272509417E-2</v>
      </c>
      <c r="AG417" s="58">
        <f t="shared" si="95"/>
        <v>2.9099623416638139E-2</v>
      </c>
      <c r="AH417" s="58">
        <f t="shared" si="95"/>
        <v>8.8325915782266354E-2</v>
      </c>
      <c r="AI417" s="58">
        <f t="shared" si="95"/>
        <v>9.9281068127353642E-3</v>
      </c>
      <c r="AJ417" s="58">
        <f t="shared" si="95"/>
        <v>1.4720985963711058E-2</v>
      </c>
      <c r="AK417" s="58">
        <f t="shared" si="95"/>
        <v>0.34166381376241012</v>
      </c>
      <c r="AL417" s="58">
        <f t="shared" si="95"/>
        <v>4.8955837042108867E-2</v>
      </c>
      <c r="AM417" s="58">
        <f t="shared" si="95"/>
        <v>2.0540910647038686E-3</v>
      </c>
      <c r="AN417" s="58">
        <f t="shared" si="96"/>
        <v>1</v>
      </c>
    </row>
    <row r="418" spans="1:40" x14ac:dyDescent="0.15">
      <c r="A418" s="13" t="s">
        <v>802</v>
      </c>
      <c r="B418" s="70">
        <v>1</v>
      </c>
      <c r="C418" s="71" t="s">
        <v>803</v>
      </c>
      <c r="D418" s="65" t="s">
        <v>804</v>
      </c>
      <c r="E418" s="57">
        <v>596</v>
      </c>
      <c r="F418" s="57">
        <v>295</v>
      </c>
      <c r="G418" s="57">
        <v>84</v>
      </c>
      <c r="H418" s="57">
        <v>40</v>
      </c>
      <c r="I418" s="57">
        <v>24</v>
      </c>
      <c r="J418" s="57">
        <v>14</v>
      </c>
      <c r="K418" s="57">
        <v>17</v>
      </c>
      <c r="L418" s="57">
        <v>115</v>
      </c>
      <c r="M418" s="57">
        <v>63</v>
      </c>
      <c r="N418" s="57">
        <v>44</v>
      </c>
      <c r="O418" s="57">
        <v>161</v>
      </c>
      <c r="P418" s="57">
        <v>26</v>
      </c>
      <c r="Q418" s="57">
        <v>33</v>
      </c>
      <c r="R418" s="57">
        <v>435</v>
      </c>
      <c r="S418" s="57">
        <v>90</v>
      </c>
      <c r="T418" s="57">
        <v>3</v>
      </c>
      <c r="U418" s="57">
        <v>1464</v>
      </c>
      <c r="W418" s="52" t="str">
        <f t="shared" si="94"/>
        <v>家族の生活環境を変えるわけにいかない(N=1464）</v>
      </c>
      <c r="X418" s="58">
        <f t="shared" si="95"/>
        <v>0.40710382513661203</v>
      </c>
      <c r="Y418" s="58">
        <f t="shared" si="95"/>
        <v>0.20150273224043716</v>
      </c>
      <c r="Z418" s="58">
        <f t="shared" si="95"/>
        <v>5.737704918032787E-2</v>
      </c>
      <c r="AA418" s="58">
        <f t="shared" si="95"/>
        <v>2.7322404371584699E-2</v>
      </c>
      <c r="AB418" s="58">
        <f t="shared" si="95"/>
        <v>1.6393442622950821E-2</v>
      </c>
      <c r="AC418" s="58">
        <f t="shared" si="95"/>
        <v>9.562841530054645E-3</v>
      </c>
      <c r="AD418" s="58">
        <f t="shared" si="95"/>
        <v>1.1612021857923498E-2</v>
      </c>
      <c r="AE418" s="58">
        <f t="shared" si="95"/>
        <v>7.8551912568306015E-2</v>
      </c>
      <c r="AF418" s="58">
        <f t="shared" si="95"/>
        <v>4.3032786885245901E-2</v>
      </c>
      <c r="AG418" s="58">
        <f t="shared" si="95"/>
        <v>3.0054644808743168E-2</v>
      </c>
      <c r="AH418" s="58">
        <f t="shared" si="95"/>
        <v>0.10997267759562841</v>
      </c>
      <c r="AI418" s="58">
        <f t="shared" si="95"/>
        <v>1.7759562841530054E-2</v>
      </c>
      <c r="AJ418" s="58">
        <f t="shared" si="95"/>
        <v>2.2540983606557378E-2</v>
      </c>
      <c r="AK418" s="58">
        <f t="shared" si="95"/>
        <v>0.29713114754098363</v>
      </c>
      <c r="AL418" s="58">
        <f t="shared" si="95"/>
        <v>6.1475409836065573E-2</v>
      </c>
      <c r="AM418" s="58">
        <f t="shared" si="95"/>
        <v>2.0491803278688526E-3</v>
      </c>
      <c r="AN418" s="58">
        <f t="shared" si="96"/>
        <v>1</v>
      </c>
    </row>
    <row r="419" spans="1:40" x14ac:dyDescent="0.15">
      <c r="A419" s="13" t="s">
        <v>805</v>
      </c>
      <c r="B419" s="70">
        <v>1</v>
      </c>
      <c r="C419" s="71" t="s">
        <v>806</v>
      </c>
      <c r="D419" s="65" t="s">
        <v>807</v>
      </c>
      <c r="E419" s="57">
        <v>320</v>
      </c>
      <c r="F419" s="57">
        <v>172</v>
      </c>
      <c r="G419" s="57">
        <v>45</v>
      </c>
      <c r="H419" s="57">
        <v>30</v>
      </c>
      <c r="I419" s="57">
        <v>25</v>
      </c>
      <c r="J419" s="57">
        <v>10</v>
      </c>
      <c r="K419" s="57">
        <v>14</v>
      </c>
      <c r="L419" s="57">
        <v>48</v>
      </c>
      <c r="M419" s="57">
        <v>27</v>
      </c>
      <c r="N419" s="57">
        <v>24</v>
      </c>
      <c r="O419" s="57">
        <v>72</v>
      </c>
      <c r="P419" s="57">
        <v>13</v>
      </c>
      <c r="Q419" s="57">
        <v>19</v>
      </c>
      <c r="R419" s="57">
        <v>174</v>
      </c>
      <c r="S419" s="57">
        <v>35</v>
      </c>
      <c r="T419" s="57">
        <v>0</v>
      </c>
      <c r="U419" s="57">
        <v>700</v>
      </c>
      <c r="W419" s="52" t="str">
        <f t="shared" si="94"/>
        <v>今の仕事を変えるわけにいかない(N=700）</v>
      </c>
      <c r="X419" s="58">
        <f t="shared" si="95"/>
        <v>0.45714285714285713</v>
      </c>
      <c r="Y419" s="58">
        <f t="shared" si="95"/>
        <v>0.24571428571428572</v>
      </c>
      <c r="Z419" s="58">
        <f t="shared" si="95"/>
        <v>6.4285714285714279E-2</v>
      </c>
      <c r="AA419" s="58">
        <f t="shared" si="95"/>
        <v>4.2857142857142858E-2</v>
      </c>
      <c r="AB419" s="58">
        <f t="shared" si="95"/>
        <v>3.5714285714285712E-2</v>
      </c>
      <c r="AC419" s="58">
        <f t="shared" si="95"/>
        <v>1.4285714285714285E-2</v>
      </c>
      <c r="AD419" s="58">
        <f t="shared" si="95"/>
        <v>0.02</v>
      </c>
      <c r="AE419" s="58">
        <f t="shared" si="95"/>
        <v>6.8571428571428575E-2</v>
      </c>
      <c r="AF419" s="58">
        <f t="shared" si="95"/>
        <v>3.8571428571428569E-2</v>
      </c>
      <c r="AG419" s="58">
        <f t="shared" si="95"/>
        <v>3.4285714285714287E-2</v>
      </c>
      <c r="AH419" s="58">
        <f t="shared" si="95"/>
        <v>0.10285714285714286</v>
      </c>
      <c r="AI419" s="58">
        <f t="shared" si="95"/>
        <v>1.8571428571428572E-2</v>
      </c>
      <c r="AJ419" s="58">
        <f t="shared" si="95"/>
        <v>2.7142857142857142E-2</v>
      </c>
      <c r="AK419" s="58">
        <f t="shared" si="95"/>
        <v>0.24857142857142858</v>
      </c>
      <c r="AL419" s="58">
        <f t="shared" si="95"/>
        <v>0.05</v>
      </c>
      <c r="AM419" s="58">
        <f t="shared" si="95"/>
        <v>0</v>
      </c>
      <c r="AN419" s="58">
        <f t="shared" si="96"/>
        <v>1</v>
      </c>
    </row>
    <row r="420" spans="1:40" x14ac:dyDescent="0.15">
      <c r="A420" s="13" t="s">
        <v>808</v>
      </c>
      <c r="B420" s="70">
        <v>1</v>
      </c>
      <c r="C420" s="71" t="s">
        <v>809</v>
      </c>
      <c r="D420" s="65" t="s">
        <v>810</v>
      </c>
      <c r="E420" s="57">
        <v>495</v>
      </c>
      <c r="F420" s="57">
        <v>270</v>
      </c>
      <c r="G420" s="57">
        <v>53</v>
      </c>
      <c r="H420" s="57">
        <v>27</v>
      </c>
      <c r="I420" s="57">
        <v>31</v>
      </c>
      <c r="J420" s="57">
        <v>30</v>
      </c>
      <c r="K420" s="57">
        <v>15</v>
      </c>
      <c r="L420" s="57">
        <v>98</v>
      </c>
      <c r="M420" s="57">
        <v>42</v>
      </c>
      <c r="N420" s="57">
        <v>31</v>
      </c>
      <c r="O420" s="57">
        <v>125</v>
      </c>
      <c r="P420" s="57">
        <v>21</v>
      </c>
      <c r="Q420" s="57">
        <v>21</v>
      </c>
      <c r="R420" s="57">
        <v>344</v>
      </c>
      <c r="S420" s="57">
        <v>63</v>
      </c>
      <c r="T420" s="57">
        <v>1</v>
      </c>
      <c r="U420" s="57">
        <v>1172</v>
      </c>
      <c r="W420" s="52" t="str">
        <f t="shared" si="94"/>
        <v>日常生活の利便性が良くない(N=1172）</v>
      </c>
      <c r="X420" s="58">
        <f t="shared" si="95"/>
        <v>0.42235494880546076</v>
      </c>
      <c r="Y420" s="58">
        <f t="shared" si="95"/>
        <v>0.23037542662116042</v>
      </c>
      <c r="Z420" s="58">
        <f t="shared" si="95"/>
        <v>4.5221843003412969E-2</v>
      </c>
      <c r="AA420" s="58">
        <f t="shared" si="95"/>
        <v>2.303754266211604E-2</v>
      </c>
      <c r="AB420" s="58">
        <f t="shared" si="95"/>
        <v>2.6450511945392493E-2</v>
      </c>
      <c r="AC420" s="58">
        <f t="shared" si="95"/>
        <v>2.5597269624573378E-2</v>
      </c>
      <c r="AD420" s="58">
        <f t="shared" si="95"/>
        <v>1.2798634812286689E-2</v>
      </c>
      <c r="AE420" s="58">
        <f t="shared" si="95"/>
        <v>8.3617747440273033E-2</v>
      </c>
      <c r="AF420" s="58">
        <f t="shared" si="95"/>
        <v>3.5836177474402729E-2</v>
      </c>
      <c r="AG420" s="58">
        <f t="shared" si="95"/>
        <v>2.6450511945392493E-2</v>
      </c>
      <c r="AH420" s="58">
        <f t="shared" si="95"/>
        <v>0.10665529010238908</v>
      </c>
      <c r="AI420" s="58">
        <f t="shared" si="95"/>
        <v>1.7918088737201365E-2</v>
      </c>
      <c r="AJ420" s="58">
        <f t="shared" si="95"/>
        <v>1.7918088737201365E-2</v>
      </c>
      <c r="AK420" s="58">
        <f t="shared" si="95"/>
        <v>0.29351535836177473</v>
      </c>
      <c r="AL420" s="58">
        <f t="shared" si="95"/>
        <v>5.3754266211604097E-2</v>
      </c>
      <c r="AM420" s="58">
        <f t="shared" si="95"/>
        <v>8.5324232081911264E-4</v>
      </c>
      <c r="AN420" s="58">
        <f t="shared" si="96"/>
        <v>1</v>
      </c>
    </row>
    <row r="421" spans="1:40" x14ac:dyDescent="0.15">
      <c r="A421" s="13" t="s">
        <v>811</v>
      </c>
      <c r="B421" s="70">
        <v>1</v>
      </c>
      <c r="C421" s="71" t="s">
        <v>812</v>
      </c>
      <c r="D421" s="65" t="s">
        <v>813</v>
      </c>
      <c r="E421" s="57">
        <v>446</v>
      </c>
      <c r="F421" s="57">
        <v>230</v>
      </c>
      <c r="G421" s="57">
        <v>41</v>
      </c>
      <c r="H421" s="57">
        <v>22</v>
      </c>
      <c r="I421" s="57">
        <v>15</v>
      </c>
      <c r="J421" s="57">
        <v>27</v>
      </c>
      <c r="K421" s="57">
        <v>15</v>
      </c>
      <c r="L421" s="57">
        <v>98</v>
      </c>
      <c r="M421" s="57">
        <v>46</v>
      </c>
      <c r="N421" s="57">
        <v>33</v>
      </c>
      <c r="O421" s="57">
        <v>133</v>
      </c>
      <c r="P421" s="57">
        <v>18</v>
      </c>
      <c r="Q421" s="57">
        <v>21</v>
      </c>
      <c r="R421" s="57">
        <v>327</v>
      </c>
      <c r="S421" s="57">
        <v>57</v>
      </c>
      <c r="T421" s="57">
        <v>1</v>
      </c>
      <c r="U421" s="57">
        <v>1056</v>
      </c>
      <c r="W421" s="52" t="str">
        <f t="shared" si="94"/>
        <v>公共交通の利便性が良くない(N=1056）</v>
      </c>
      <c r="X421" s="58">
        <f t="shared" si="95"/>
        <v>0.42234848484848486</v>
      </c>
      <c r="Y421" s="58">
        <f t="shared" si="95"/>
        <v>0.2178030303030303</v>
      </c>
      <c r="Z421" s="58">
        <f t="shared" si="95"/>
        <v>3.8825757575757576E-2</v>
      </c>
      <c r="AA421" s="58">
        <f t="shared" si="95"/>
        <v>2.0833333333333332E-2</v>
      </c>
      <c r="AB421" s="58">
        <f t="shared" si="95"/>
        <v>1.4204545454545454E-2</v>
      </c>
      <c r="AC421" s="58">
        <f t="shared" si="95"/>
        <v>2.556818181818182E-2</v>
      </c>
      <c r="AD421" s="58">
        <f t="shared" si="95"/>
        <v>1.4204545454545454E-2</v>
      </c>
      <c r="AE421" s="58">
        <f t="shared" si="95"/>
        <v>9.2803030303030304E-2</v>
      </c>
      <c r="AF421" s="58">
        <f t="shared" si="95"/>
        <v>4.3560606060606064E-2</v>
      </c>
      <c r="AG421" s="58">
        <f t="shared" si="95"/>
        <v>3.125E-2</v>
      </c>
      <c r="AH421" s="58">
        <f t="shared" si="95"/>
        <v>0.1259469696969697</v>
      </c>
      <c r="AI421" s="58">
        <f t="shared" si="95"/>
        <v>1.7045454545454544E-2</v>
      </c>
      <c r="AJ421" s="58">
        <f t="shared" si="95"/>
        <v>1.9886363636363636E-2</v>
      </c>
      <c r="AK421" s="58">
        <f t="shared" si="95"/>
        <v>0.30965909090909088</v>
      </c>
      <c r="AL421" s="58">
        <f t="shared" si="95"/>
        <v>5.3977272727272728E-2</v>
      </c>
      <c r="AM421" s="58">
        <f t="shared" si="95"/>
        <v>9.46969696969697E-4</v>
      </c>
      <c r="AN421" s="58">
        <f t="shared" si="96"/>
        <v>1</v>
      </c>
    </row>
    <row r="422" spans="1:40" x14ac:dyDescent="0.15">
      <c r="A422" s="13" t="s">
        <v>814</v>
      </c>
      <c r="B422" s="70">
        <v>1</v>
      </c>
      <c r="C422" s="71" t="s">
        <v>815</v>
      </c>
      <c r="D422" s="65" t="s">
        <v>816</v>
      </c>
      <c r="E422" s="57">
        <v>120</v>
      </c>
      <c r="F422" s="57">
        <v>60</v>
      </c>
      <c r="G422" s="57">
        <v>6</v>
      </c>
      <c r="H422" s="57">
        <v>12</v>
      </c>
      <c r="I422" s="57">
        <v>3</v>
      </c>
      <c r="J422" s="57">
        <v>8</v>
      </c>
      <c r="K422" s="57">
        <v>7</v>
      </c>
      <c r="L422" s="57">
        <v>29</v>
      </c>
      <c r="M422" s="57">
        <v>10</v>
      </c>
      <c r="N422" s="57">
        <v>11</v>
      </c>
      <c r="O422" s="57">
        <v>17</v>
      </c>
      <c r="P422" s="57">
        <v>6</v>
      </c>
      <c r="Q422" s="57">
        <v>4</v>
      </c>
      <c r="R422" s="57">
        <v>65</v>
      </c>
      <c r="S422" s="57">
        <v>15</v>
      </c>
      <c r="T422" s="57">
        <v>0</v>
      </c>
      <c r="U422" s="57">
        <v>241</v>
      </c>
      <c r="W422" s="52" t="str">
        <f t="shared" si="94"/>
        <v>運転免許を持っていないから(N=241）</v>
      </c>
      <c r="X422" s="58">
        <f t="shared" si="95"/>
        <v>0.49792531120331951</v>
      </c>
      <c r="Y422" s="58">
        <f t="shared" si="95"/>
        <v>0.24896265560165975</v>
      </c>
      <c r="Z422" s="58">
        <f t="shared" si="95"/>
        <v>2.4896265560165973E-2</v>
      </c>
      <c r="AA422" s="58">
        <f t="shared" si="95"/>
        <v>4.9792531120331947E-2</v>
      </c>
      <c r="AB422" s="58">
        <f t="shared" si="95"/>
        <v>1.2448132780082987E-2</v>
      </c>
      <c r="AC422" s="58">
        <f t="shared" si="95"/>
        <v>3.3195020746887967E-2</v>
      </c>
      <c r="AD422" s="58">
        <f t="shared" si="95"/>
        <v>2.9045643153526972E-2</v>
      </c>
      <c r="AE422" s="58">
        <f t="shared" si="95"/>
        <v>0.12033195020746888</v>
      </c>
      <c r="AF422" s="58">
        <f t="shared" si="95"/>
        <v>4.1493775933609957E-2</v>
      </c>
      <c r="AG422" s="58">
        <f t="shared" si="95"/>
        <v>4.5643153526970952E-2</v>
      </c>
      <c r="AH422" s="58">
        <f t="shared" si="95"/>
        <v>7.0539419087136929E-2</v>
      </c>
      <c r="AI422" s="58">
        <f t="shared" si="95"/>
        <v>2.4896265560165973E-2</v>
      </c>
      <c r="AJ422" s="58">
        <f t="shared" si="95"/>
        <v>1.6597510373443983E-2</v>
      </c>
      <c r="AK422" s="58">
        <f t="shared" si="95"/>
        <v>0.26970954356846472</v>
      </c>
      <c r="AL422" s="58">
        <f t="shared" si="95"/>
        <v>6.2240663900414939E-2</v>
      </c>
      <c r="AM422" s="58">
        <f t="shared" si="95"/>
        <v>0</v>
      </c>
      <c r="AN422" s="58">
        <f t="shared" si="96"/>
        <v>1</v>
      </c>
    </row>
    <row r="423" spans="1:40" x14ac:dyDescent="0.15">
      <c r="A423" s="13" t="s">
        <v>817</v>
      </c>
      <c r="B423" s="70">
        <v>1</v>
      </c>
      <c r="C423" s="71" t="s">
        <v>818</v>
      </c>
      <c r="D423" s="65" t="s">
        <v>819</v>
      </c>
      <c r="E423" s="57">
        <v>211</v>
      </c>
      <c r="F423" s="57">
        <v>112</v>
      </c>
      <c r="G423" s="57">
        <v>19</v>
      </c>
      <c r="H423" s="57">
        <v>14</v>
      </c>
      <c r="I423" s="57">
        <v>8</v>
      </c>
      <c r="J423" s="57">
        <v>10</v>
      </c>
      <c r="K423" s="57">
        <v>9</v>
      </c>
      <c r="L423" s="57">
        <v>36</v>
      </c>
      <c r="M423" s="57">
        <v>8</v>
      </c>
      <c r="N423" s="57">
        <v>20</v>
      </c>
      <c r="O423" s="57">
        <v>46</v>
      </c>
      <c r="P423" s="57">
        <v>8</v>
      </c>
      <c r="Q423" s="57">
        <v>7</v>
      </c>
      <c r="R423" s="57">
        <v>107</v>
      </c>
      <c r="S423" s="57">
        <v>26</v>
      </c>
      <c r="T423" s="57">
        <v>1</v>
      </c>
      <c r="U423" s="57">
        <v>425</v>
      </c>
      <c r="W423" s="52" t="str">
        <f t="shared" si="94"/>
        <v>働き口が見つからないと思う(N=425）</v>
      </c>
      <c r="X423" s="58">
        <f t="shared" si="95"/>
        <v>0.49647058823529411</v>
      </c>
      <c r="Y423" s="58">
        <f t="shared" si="95"/>
        <v>0.2635294117647059</v>
      </c>
      <c r="Z423" s="58">
        <f t="shared" si="95"/>
        <v>4.4705882352941179E-2</v>
      </c>
      <c r="AA423" s="58">
        <f t="shared" si="95"/>
        <v>3.2941176470588238E-2</v>
      </c>
      <c r="AB423" s="58">
        <f t="shared" si="95"/>
        <v>1.8823529411764704E-2</v>
      </c>
      <c r="AC423" s="58">
        <f t="shared" si="95"/>
        <v>2.3529411764705882E-2</v>
      </c>
      <c r="AD423" s="58">
        <f t="shared" si="95"/>
        <v>2.1176470588235293E-2</v>
      </c>
      <c r="AE423" s="58">
        <f t="shared" si="95"/>
        <v>8.4705882352941173E-2</v>
      </c>
      <c r="AF423" s="58">
        <f t="shared" si="95"/>
        <v>1.8823529411764704E-2</v>
      </c>
      <c r="AG423" s="58">
        <f t="shared" si="95"/>
        <v>4.7058823529411764E-2</v>
      </c>
      <c r="AH423" s="58">
        <f t="shared" si="95"/>
        <v>0.10823529411764705</v>
      </c>
      <c r="AI423" s="58">
        <f t="shared" si="95"/>
        <v>1.8823529411764704E-2</v>
      </c>
      <c r="AJ423" s="58">
        <f t="shared" si="95"/>
        <v>1.6470588235294119E-2</v>
      </c>
      <c r="AK423" s="58">
        <f t="shared" si="95"/>
        <v>0.25176470588235295</v>
      </c>
      <c r="AL423" s="58">
        <f t="shared" si="95"/>
        <v>6.1176470588235297E-2</v>
      </c>
      <c r="AM423" s="58">
        <f t="shared" si="95"/>
        <v>2.352941176470588E-3</v>
      </c>
      <c r="AN423" s="58">
        <f t="shared" si="96"/>
        <v>1</v>
      </c>
    </row>
    <row r="424" spans="1:40" x14ac:dyDescent="0.15">
      <c r="A424" s="13" t="s">
        <v>820</v>
      </c>
      <c r="B424" s="70">
        <v>1</v>
      </c>
      <c r="C424" s="71" t="s">
        <v>821</v>
      </c>
      <c r="D424" s="65" t="s">
        <v>822</v>
      </c>
      <c r="E424" s="57">
        <v>196</v>
      </c>
      <c r="F424" s="57">
        <v>107</v>
      </c>
      <c r="G424" s="57">
        <v>23</v>
      </c>
      <c r="H424" s="57">
        <v>11</v>
      </c>
      <c r="I424" s="57">
        <v>7</v>
      </c>
      <c r="J424" s="57">
        <v>10</v>
      </c>
      <c r="K424" s="57">
        <v>8</v>
      </c>
      <c r="L424" s="57">
        <v>44</v>
      </c>
      <c r="M424" s="57">
        <v>18</v>
      </c>
      <c r="N424" s="57">
        <v>19</v>
      </c>
      <c r="O424" s="57">
        <v>42</v>
      </c>
      <c r="P424" s="57">
        <v>12</v>
      </c>
      <c r="Q424" s="57">
        <v>12</v>
      </c>
      <c r="R424" s="57">
        <v>106</v>
      </c>
      <c r="S424" s="57">
        <v>21</v>
      </c>
      <c r="T424" s="57">
        <v>2</v>
      </c>
      <c r="U424" s="57">
        <v>411</v>
      </c>
      <c r="W424" s="52" t="str">
        <f t="shared" si="94"/>
        <v>収入に不安がある(N=411）</v>
      </c>
      <c r="X424" s="58">
        <f t="shared" si="95"/>
        <v>0.47688564476885642</v>
      </c>
      <c r="Y424" s="58">
        <f t="shared" si="95"/>
        <v>0.26034063260340634</v>
      </c>
      <c r="Z424" s="58">
        <f t="shared" si="95"/>
        <v>5.5961070559610707E-2</v>
      </c>
      <c r="AA424" s="58">
        <f t="shared" si="95"/>
        <v>2.6763990267639901E-2</v>
      </c>
      <c r="AB424" s="58">
        <f t="shared" si="95"/>
        <v>1.7031630170316302E-2</v>
      </c>
      <c r="AC424" s="58">
        <f t="shared" si="95"/>
        <v>2.4330900243309004E-2</v>
      </c>
      <c r="AD424" s="58">
        <f t="shared" si="95"/>
        <v>1.9464720194647202E-2</v>
      </c>
      <c r="AE424" s="58">
        <f t="shared" si="95"/>
        <v>0.1070559610705596</v>
      </c>
      <c r="AF424" s="58">
        <f t="shared" si="95"/>
        <v>4.3795620437956206E-2</v>
      </c>
      <c r="AG424" s="58">
        <f t="shared" si="95"/>
        <v>4.6228710462287104E-2</v>
      </c>
      <c r="AH424" s="58">
        <f t="shared" si="95"/>
        <v>0.10218978102189781</v>
      </c>
      <c r="AI424" s="58">
        <f t="shared" si="95"/>
        <v>2.9197080291970802E-2</v>
      </c>
      <c r="AJ424" s="58">
        <f t="shared" si="95"/>
        <v>2.9197080291970802E-2</v>
      </c>
      <c r="AK424" s="58">
        <f t="shared" si="95"/>
        <v>0.25790754257907544</v>
      </c>
      <c r="AL424" s="58">
        <f t="shared" si="95"/>
        <v>5.1094890510948905E-2</v>
      </c>
      <c r="AM424" s="58">
        <f t="shared" si="95"/>
        <v>4.8661800486618006E-3</v>
      </c>
      <c r="AN424" s="58">
        <f t="shared" si="96"/>
        <v>1</v>
      </c>
    </row>
    <row r="425" spans="1:40" x14ac:dyDescent="0.15">
      <c r="A425" s="13" t="s">
        <v>823</v>
      </c>
      <c r="B425" s="70">
        <v>1</v>
      </c>
      <c r="C425" s="71" t="s">
        <v>824</v>
      </c>
      <c r="D425" s="65" t="s">
        <v>825</v>
      </c>
      <c r="E425" s="57">
        <v>71</v>
      </c>
      <c r="F425" s="57">
        <v>46</v>
      </c>
      <c r="G425" s="57">
        <v>9</v>
      </c>
      <c r="H425" s="57">
        <v>3</v>
      </c>
      <c r="I425" s="57">
        <v>2</v>
      </c>
      <c r="J425" s="57">
        <v>2</v>
      </c>
      <c r="K425" s="57">
        <v>3</v>
      </c>
      <c r="L425" s="57">
        <v>11</v>
      </c>
      <c r="M425" s="57">
        <v>6</v>
      </c>
      <c r="N425" s="57">
        <v>4</v>
      </c>
      <c r="O425" s="57">
        <v>17</v>
      </c>
      <c r="P425" s="57">
        <v>2</v>
      </c>
      <c r="Q425" s="57">
        <v>2</v>
      </c>
      <c r="R425" s="57">
        <v>53</v>
      </c>
      <c r="S425" s="57">
        <v>3</v>
      </c>
      <c r="T425" s="57">
        <v>0</v>
      </c>
      <c r="U425" s="57">
        <v>164</v>
      </c>
      <c r="W425" s="52" t="str">
        <f t="shared" si="94"/>
        <v>子育てや教育環境に不安がある(N=164）</v>
      </c>
      <c r="X425" s="58">
        <f t="shared" si="95"/>
        <v>0.43292682926829268</v>
      </c>
      <c r="Y425" s="58">
        <f t="shared" si="95"/>
        <v>0.28048780487804881</v>
      </c>
      <c r="Z425" s="58">
        <f t="shared" si="95"/>
        <v>5.4878048780487805E-2</v>
      </c>
      <c r="AA425" s="58">
        <f t="shared" si="95"/>
        <v>1.8292682926829267E-2</v>
      </c>
      <c r="AB425" s="58">
        <f t="shared" si="95"/>
        <v>1.2195121951219513E-2</v>
      </c>
      <c r="AC425" s="58">
        <f t="shared" si="95"/>
        <v>1.2195121951219513E-2</v>
      </c>
      <c r="AD425" s="58">
        <f t="shared" si="95"/>
        <v>1.8292682926829267E-2</v>
      </c>
      <c r="AE425" s="58">
        <f t="shared" si="95"/>
        <v>6.7073170731707321E-2</v>
      </c>
      <c r="AF425" s="58">
        <f t="shared" si="95"/>
        <v>3.6585365853658534E-2</v>
      </c>
      <c r="AG425" s="58">
        <f t="shared" si="95"/>
        <v>2.4390243902439025E-2</v>
      </c>
      <c r="AH425" s="58">
        <f t="shared" si="95"/>
        <v>0.10365853658536585</v>
      </c>
      <c r="AI425" s="58">
        <f t="shared" si="95"/>
        <v>1.2195121951219513E-2</v>
      </c>
      <c r="AJ425" s="58">
        <f t="shared" si="95"/>
        <v>1.2195121951219513E-2</v>
      </c>
      <c r="AK425" s="58">
        <f t="shared" si="95"/>
        <v>0.32317073170731708</v>
      </c>
      <c r="AL425" s="58">
        <f t="shared" si="95"/>
        <v>1.8292682926829267E-2</v>
      </c>
      <c r="AM425" s="58">
        <f t="shared" si="95"/>
        <v>0</v>
      </c>
      <c r="AN425" s="58">
        <f t="shared" si="96"/>
        <v>1</v>
      </c>
    </row>
    <row r="426" spans="1:40" x14ac:dyDescent="0.15">
      <c r="A426" s="13" t="s">
        <v>826</v>
      </c>
      <c r="B426" s="70">
        <v>1</v>
      </c>
      <c r="C426" s="71" t="s">
        <v>827</v>
      </c>
      <c r="D426" s="65" t="s">
        <v>828</v>
      </c>
      <c r="E426" s="57">
        <v>140</v>
      </c>
      <c r="F426" s="57">
        <v>81</v>
      </c>
      <c r="G426" s="57">
        <v>6</v>
      </c>
      <c r="H426" s="57">
        <v>7</v>
      </c>
      <c r="I426" s="57">
        <v>4</v>
      </c>
      <c r="J426" s="57">
        <v>11</v>
      </c>
      <c r="K426" s="57">
        <v>5</v>
      </c>
      <c r="L426" s="57">
        <v>39</v>
      </c>
      <c r="M426" s="57">
        <v>19</v>
      </c>
      <c r="N426" s="57">
        <v>8</v>
      </c>
      <c r="O426" s="57">
        <v>50</v>
      </c>
      <c r="P426" s="57">
        <v>6</v>
      </c>
      <c r="Q426" s="57">
        <v>12</v>
      </c>
      <c r="R426" s="57">
        <v>80</v>
      </c>
      <c r="S426" s="57">
        <v>24</v>
      </c>
      <c r="T426" s="57">
        <v>1</v>
      </c>
      <c r="U426" s="57">
        <v>298</v>
      </c>
      <c r="W426" s="52" t="str">
        <f t="shared" si="94"/>
        <v>医療・福祉に不安がある(N=298）</v>
      </c>
      <c r="X426" s="58">
        <f t="shared" si="95"/>
        <v>0.46979865771812079</v>
      </c>
      <c r="Y426" s="58">
        <f t="shared" si="95"/>
        <v>0.27181208053691275</v>
      </c>
      <c r="Z426" s="58">
        <f t="shared" si="95"/>
        <v>2.0134228187919462E-2</v>
      </c>
      <c r="AA426" s="58">
        <f t="shared" si="95"/>
        <v>2.3489932885906041E-2</v>
      </c>
      <c r="AB426" s="58">
        <f t="shared" si="95"/>
        <v>1.3422818791946308E-2</v>
      </c>
      <c r="AC426" s="58">
        <f t="shared" si="95"/>
        <v>3.6912751677852351E-2</v>
      </c>
      <c r="AD426" s="58">
        <f t="shared" si="95"/>
        <v>1.6778523489932886E-2</v>
      </c>
      <c r="AE426" s="58">
        <f t="shared" si="95"/>
        <v>0.13087248322147652</v>
      </c>
      <c r="AF426" s="58">
        <f t="shared" si="95"/>
        <v>6.3758389261744972E-2</v>
      </c>
      <c r="AG426" s="58">
        <f t="shared" si="95"/>
        <v>2.6845637583892617E-2</v>
      </c>
      <c r="AH426" s="58">
        <f t="shared" si="95"/>
        <v>0.16778523489932887</v>
      </c>
      <c r="AI426" s="58">
        <f t="shared" si="95"/>
        <v>2.0134228187919462E-2</v>
      </c>
      <c r="AJ426" s="58">
        <f t="shared" si="95"/>
        <v>4.0268456375838924E-2</v>
      </c>
      <c r="AK426" s="58">
        <f t="shared" si="95"/>
        <v>0.26845637583892618</v>
      </c>
      <c r="AL426" s="58">
        <f t="shared" si="95"/>
        <v>8.0536912751677847E-2</v>
      </c>
      <c r="AM426" s="58">
        <f t="shared" si="95"/>
        <v>3.3557046979865771E-3</v>
      </c>
      <c r="AN426" s="58">
        <f t="shared" si="96"/>
        <v>1</v>
      </c>
    </row>
    <row r="427" spans="1:40" x14ac:dyDescent="0.15">
      <c r="A427" s="13" t="s">
        <v>829</v>
      </c>
      <c r="B427" s="70">
        <v>1</v>
      </c>
      <c r="C427" s="71" t="s">
        <v>830</v>
      </c>
      <c r="D427" s="65" t="s">
        <v>831</v>
      </c>
      <c r="E427" s="57">
        <v>202</v>
      </c>
      <c r="F427" s="57">
        <v>91</v>
      </c>
      <c r="G427" s="57">
        <v>26</v>
      </c>
      <c r="H427" s="57">
        <v>5</v>
      </c>
      <c r="I427" s="57">
        <v>9</v>
      </c>
      <c r="J427" s="57">
        <v>10</v>
      </c>
      <c r="K427" s="57">
        <v>5</v>
      </c>
      <c r="L427" s="57">
        <v>33</v>
      </c>
      <c r="M427" s="57">
        <v>16</v>
      </c>
      <c r="N427" s="57">
        <v>18</v>
      </c>
      <c r="O427" s="57">
        <v>39</v>
      </c>
      <c r="P427" s="57">
        <v>8</v>
      </c>
      <c r="Q427" s="57">
        <v>7</v>
      </c>
      <c r="R427" s="57">
        <v>151</v>
      </c>
      <c r="S427" s="57">
        <v>28</v>
      </c>
      <c r="T427" s="57">
        <v>1</v>
      </c>
      <c r="U427" s="57">
        <v>470</v>
      </c>
      <c r="W427" s="52" t="str">
        <f t="shared" si="94"/>
        <v>移住した後の人間関係に不安がある(N=470）</v>
      </c>
      <c r="X427" s="58">
        <f t="shared" si="95"/>
        <v>0.4297872340425532</v>
      </c>
      <c r="Y427" s="58">
        <f t="shared" si="95"/>
        <v>0.19361702127659575</v>
      </c>
      <c r="Z427" s="58">
        <f t="shared" si="95"/>
        <v>5.5319148936170209E-2</v>
      </c>
      <c r="AA427" s="58">
        <f t="shared" si="95"/>
        <v>1.0638297872340425E-2</v>
      </c>
      <c r="AB427" s="58">
        <f t="shared" si="95"/>
        <v>1.9148936170212766E-2</v>
      </c>
      <c r="AC427" s="58">
        <f t="shared" si="95"/>
        <v>2.1276595744680851E-2</v>
      </c>
      <c r="AD427" s="58">
        <f t="shared" si="95"/>
        <v>1.0638297872340425E-2</v>
      </c>
      <c r="AE427" s="58">
        <f t="shared" si="95"/>
        <v>7.0212765957446813E-2</v>
      </c>
      <c r="AF427" s="58">
        <f t="shared" si="95"/>
        <v>3.4042553191489362E-2</v>
      </c>
      <c r="AG427" s="58">
        <f t="shared" si="95"/>
        <v>3.8297872340425532E-2</v>
      </c>
      <c r="AH427" s="58">
        <f t="shared" si="95"/>
        <v>8.2978723404255314E-2</v>
      </c>
      <c r="AI427" s="58">
        <f t="shared" si="95"/>
        <v>1.7021276595744681E-2</v>
      </c>
      <c r="AJ427" s="58">
        <f t="shared" si="95"/>
        <v>1.4893617021276596E-2</v>
      </c>
      <c r="AK427" s="58">
        <f t="shared" si="95"/>
        <v>0.32127659574468087</v>
      </c>
      <c r="AL427" s="58">
        <f t="shared" si="95"/>
        <v>5.9574468085106386E-2</v>
      </c>
      <c r="AM427" s="58">
        <f t="shared" si="95"/>
        <v>2.1276595744680851E-3</v>
      </c>
      <c r="AN427" s="58">
        <f t="shared" si="96"/>
        <v>1</v>
      </c>
    </row>
    <row r="428" spans="1:40" x14ac:dyDescent="0.15">
      <c r="A428" s="13" t="s">
        <v>832</v>
      </c>
      <c r="B428" s="70">
        <v>1</v>
      </c>
      <c r="C428" s="71" t="s">
        <v>833</v>
      </c>
      <c r="D428" s="65" t="s">
        <v>834</v>
      </c>
      <c r="E428" s="57">
        <v>125</v>
      </c>
      <c r="F428" s="57">
        <v>60</v>
      </c>
      <c r="G428" s="57">
        <v>12</v>
      </c>
      <c r="H428" s="57">
        <v>12</v>
      </c>
      <c r="I428" s="57">
        <v>5</v>
      </c>
      <c r="J428" s="57">
        <v>8</v>
      </c>
      <c r="K428" s="57">
        <v>5</v>
      </c>
      <c r="L428" s="57">
        <v>29</v>
      </c>
      <c r="M428" s="57">
        <v>10</v>
      </c>
      <c r="N428" s="57">
        <v>13</v>
      </c>
      <c r="O428" s="57">
        <v>29</v>
      </c>
      <c r="P428" s="57">
        <v>5</v>
      </c>
      <c r="Q428" s="57">
        <v>12</v>
      </c>
      <c r="R428" s="57">
        <v>146</v>
      </c>
      <c r="S428" s="57">
        <v>31</v>
      </c>
      <c r="T428" s="57">
        <v>0</v>
      </c>
      <c r="U428" s="57">
        <v>365</v>
      </c>
      <c r="W428" s="52" t="str">
        <f t="shared" si="94"/>
        <v>今の人づきあいがなくなりそう(N=365）</v>
      </c>
      <c r="X428" s="58">
        <f t="shared" si="95"/>
        <v>0.34246575342465752</v>
      </c>
      <c r="Y428" s="58">
        <f t="shared" si="95"/>
        <v>0.16438356164383561</v>
      </c>
      <c r="Z428" s="58">
        <f t="shared" si="95"/>
        <v>3.287671232876712E-2</v>
      </c>
      <c r="AA428" s="58">
        <f t="shared" si="95"/>
        <v>3.287671232876712E-2</v>
      </c>
      <c r="AB428" s="58">
        <f t="shared" si="95"/>
        <v>1.3698630136986301E-2</v>
      </c>
      <c r="AC428" s="58">
        <f t="shared" si="95"/>
        <v>2.1917808219178082E-2</v>
      </c>
      <c r="AD428" s="58">
        <f t="shared" si="95"/>
        <v>1.3698630136986301E-2</v>
      </c>
      <c r="AE428" s="58">
        <f t="shared" si="95"/>
        <v>7.9452054794520555E-2</v>
      </c>
      <c r="AF428" s="58">
        <f t="shared" si="95"/>
        <v>2.7397260273972601E-2</v>
      </c>
      <c r="AG428" s="58">
        <f t="shared" si="95"/>
        <v>3.5616438356164383E-2</v>
      </c>
      <c r="AH428" s="58">
        <f t="shared" si="95"/>
        <v>7.9452054794520555E-2</v>
      </c>
      <c r="AI428" s="58">
        <f t="shared" si="95"/>
        <v>1.3698630136986301E-2</v>
      </c>
      <c r="AJ428" s="58">
        <f t="shared" si="95"/>
        <v>3.287671232876712E-2</v>
      </c>
      <c r="AK428" s="58">
        <f t="shared" si="95"/>
        <v>0.4</v>
      </c>
      <c r="AL428" s="58">
        <f t="shared" si="95"/>
        <v>8.4931506849315067E-2</v>
      </c>
      <c r="AM428" s="58">
        <f t="shared" si="95"/>
        <v>0</v>
      </c>
      <c r="AN428" s="58">
        <f t="shared" si="96"/>
        <v>1</v>
      </c>
    </row>
    <row r="429" spans="1:40" x14ac:dyDescent="0.15">
      <c r="A429" s="13" t="s">
        <v>835</v>
      </c>
      <c r="B429" s="70">
        <v>1</v>
      </c>
      <c r="C429" s="71" t="s">
        <v>37</v>
      </c>
      <c r="D429" s="65" t="s">
        <v>836</v>
      </c>
      <c r="E429" s="57">
        <v>62</v>
      </c>
      <c r="F429" s="57">
        <v>43</v>
      </c>
      <c r="G429" s="57">
        <v>11</v>
      </c>
      <c r="H429" s="57">
        <v>4</v>
      </c>
      <c r="I429" s="57">
        <v>1</v>
      </c>
      <c r="J429" s="57">
        <v>2</v>
      </c>
      <c r="K429" s="57">
        <v>1</v>
      </c>
      <c r="L429" s="57">
        <v>12</v>
      </c>
      <c r="M429" s="57">
        <v>8</v>
      </c>
      <c r="N429" s="57">
        <v>5</v>
      </c>
      <c r="O429" s="57">
        <v>11</v>
      </c>
      <c r="P429" s="57">
        <v>1</v>
      </c>
      <c r="Q429" s="57">
        <v>0</v>
      </c>
      <c r="R429" s="57">
        <v>46</v>
      </c>
      <c r="S429" s="57">
        <v>21</v>
      </c>
      <c r="T429" s="57">
        <v>2</v>
      </c>
      <c r="U429" s="57">
        <v>164</v>
      </c>
      <c r="W429" s="52" t="str">
        <f t="shared" si="94"/>
        <v>その他(N=164）</v>
      </c>
      <c r="X429" s="58">
        <f t="shared" si="95"/>
        <v>0.37804878048780488</v>
      </c>
      <c r="Y429" s="58">
        <f t="shared" si="95"/>
        <v>0.26219512195121952</v>
      </c>
      <c r="Z429" s="58">
        <f t="shared" si="95"/>
        <v>6.7073170731707321E-2</v>
      </c>
      <c r="AA429" s="58">
        <f t="shared" si="95"/>
        <v>2.4390243902439025E-2</v>
      </c>
      <c r="AB429" s="58">
        <f t="shared" si="95"/>
        <v>6.0975609756097563E-3</v>
      </c>
      <c r="AC429" s="58">
        <f t="shared" si="95"/>
        <v>1.2195121951219513E-2</v>
      </c>
      <c r="AD429" s="58">
        <f t="shared" si="95"/>
        <v>6.0975609756097563E-3</v>
      </c>
      <c r="AE429" s="58">
        <f t="shared" si="95"/>
        <v>7.3170731707317069E-2</v>
      </c>
      <c r="AF429" s="58">
        <f t="shared" si="95"/>
        <v>4.878048780487805E-2</v>
      </c>
      <c r="AG429" s="58">
        <f t="shared" si="95"/>
        <v>3.048780487804878E-2</v>
      </c>
      <c r="AH429" s="58">
        <f t="shared" si="95"/>
        <v>6.7073170731707321E-2</v>
      </c>
      <c r="AI429" s="58">
        <f t="shared" si="95"/>
        <v>6.0975609756097563E-3</v>
      </c>
      <c r="AJ429" s="58">
        <f t="shared" si="95"/>
        <v>0</v>
      </c>
      <c r="AK429" s="58">
        <f t="shared" si="95"/>
        <v>0.28048780487804881</v>
      </c>
      <c r="AL429" s="58">
        <f t="shared" si="95"/>
        <v>0.12804878048780488</v>
      </c>
      <c r="AM429" s="58">
        <f t="shared" si="95"/>
        <v>1.2195121951219513E-2</v>
      </c>
      <c r="AN429" s="58">
        <f t="shared" si="96"/>
        <v>1</v>
      </c>
    </row>
    <row r="430" spans="1:40" x14ac:dyDescent="0.15">
      <c r="B430" s="49"/>
      <c r="C430" s="73" t="s">
        <v>751</v>
      </c>
      <c r="Q430" s="46"/>
      <c r="R430" s="46"/>
      <c r="S430" s="46"/>
      <c r="AB430" s="61"/>
      <c r="AI430" s="61"/>
      <c r="AJ430" s="61"/>
      <c r="AK430" s="61"/>
      <c r="AL430" s="61"/>
      <c r="AM430" s="61"/>
      <c r="AN430" s="61"/>
    </row>
    <row r="431" spans="1:40" x14ac:dyDescent="0.15">
      <c r="C431" s="60"/>
      <c r="P431" s="59"/>
      <c r="Q431" s="59"/>
      <c r="R431" s="59"/>
      <c r="S431" s="59"/>
      <c r="T431" s="59"/>
      <c r="U431" s="59" t="s">
        <v>1381</v>
      </c>
      <c r="W431" s="60"/>
      <c r="AB431" s="61"/>
      <c r="AI431" s="61"/>
      <c r="AJ431" s="61"/>
      <c r="AK431" s="61"/>
      <c r="AL431" s="61"/>
      <c r="AM431" s="61"/>
      <c r="AN431" s="62"/>
    </row>
    <row r="432" spans="1:40" ht="12" customHeight="1" x14ac:dyDescent="0.15">
      <c r="B432" s="49"/>
      <c r="C432" s="130" t="s">
        <v>837</v>
      </c>
      <c r="E432" s="93"/>
      <c r="F432" s="93"/>
      <c r="G432" s="93"/>
      <c r="H432" s="93"/>
      <c r="I432" s="93"/>
      <c r="J432" s="93"/>
      <c r="K432" s="93"/>
      <c r="L432" s="93"/>
      <c r="M432" s="93"/>
      <c r="N432" s="93"/>
      <c r="O432" s="93"/>
      <c r="P432" s="93"/>
      <c r="Q432" s="93"/>
      <c r="R432" s="93"/>
      <c r="S432" s="93"/>
      <c r="T432" s="93"/>
      <c r="U432" s="93"/>
      <c r="W432" s="136" t="str">
        <f>+C432</f>
        <v>＜訪問先との訪問以外の関わり方＞</v>
      </c>
      <c r="X432" s="89"/>
      <c r="Y432" s="89"/>
      <c r="Z432" s="89"/>
      <c r="AA432" s="89"/>
      <c r="AB432" s="89"/>
      <c r="AC432" s="89"/>
      <c r="AD432" s="89"/>
      <c r="AE432" s="89"/>
      <c r="AF432" s="89"/>
      <c r="AG432" s="89"/>
      <c r="AH432" s="89"/>
      <c r="AI432" s="89"/>
      <c r="AJ432" s="89"/>
      <c r="AK432" s="89"/>
      <c r="AL432" s="89"/>
      <c r="AM432" s="89"/>
      <c r="AN432" s="89"/>
    </row>
    <row r="433" spans="1:42" ht="101.25" x14ac:dyDescent="0.15">
      <c r="A433" s="13" t="s">
        <v>838</v>
      </c>
      <c r="B433" s="85" t="s">
        <v>839</v>
      </c>
      <c r="C433" s="131"/>
      <c r="E433" s="90" t="s">
        <v>1012</v>
      </c>
      <c r="F433" s="90" t="s">
        <v>1013</v>
      </c>
      <c r="G433" s="90" t="s">
        <v>1014</v>
      </c>
      <c r="H433" s="90" t="s">
        <v>1015</v>
      </c>
      <c r="I433" s="90" t="s">
        <v>1016</v>
      </c>
      <c r="J433" s="90" t="s">
        <v>1017</v>
      </c>
      <c r="K433" s="90" t="s">
        <v>1018</v>
      </c>
      <c r="L433" s="90" t="s">
        <v>1019</v>
      </c>
      <c r="M433" s="90" t="s">
        <v>1020</v>
      </c>
      <c r="N433" s="90" t="s">
        <v>1021</v>
      </c>
      <c r="O433" s="90" t="s">
        <v>1022</v>
      </c>
      <c r="P433" s="91" t="s">
        <v>1023</v>
      </c>
      <c r="Q433" s="91" t="s">
        <v>1024</v>
      </c>
      <c r="R433" s="91" t="s">
        <v>1025</v>
      </c>
      <c r="S433" s="91" t="s">
        <v>1026</v>
      </c>
      <c r="T433" s="91" t="s">
        <v>617</v>
      </c>
      <c r="U433" s="92" t="s">
        <v>140</v>
      </c>
      <c r="W433" s="137"/>
      <c r="X433" s="90" t="s">
        <v>572</v>
      </c>
      <c r="Y433" s="90" t="s">
        <v>1013</v>
      </c>
      <c r="Z433" s="90" t="s">
        <v>1014</v>
      </c>
      <c r="AA433" s="90" t="s">
        <v>1015</v>
      </c>
      <c r="AB433" s="90" t="s">
        <v>1016</v>
      </c>
      <c r="AC433" s="90" t="s">
        <v>1017</v>
      </c>
      <c r="AD433" s="90" t="s">
        <v>1018</v>
      </c>
      <c r="AE433" s="90" t="s">
        <v>1019</v>
      </c>
      <c r="AF433" s="90" t="s">
        <v>1020</v>
      </c>
      <c r="AG433" s="90" t="s">
        <v>1021</v>
      </c>
      <c r="AH433" s="90" t="s">
        <v>1022</v>
      </c>
      <c r="AI433" s="91" t="s">
        <v>1023</v>
      </c>
      <c r="AJ433" s="91" t="s">
        <v>1024</v>
      </c>
      <c r="AK433" s="91" t="s">
        <v>1025</v>
      </c>
      <c r="AL433" s="91" t="s">
        <v>1026</v>
      </c>
      <c r="AM433" s="91" t="s">
        <v>617</v>
      </c>
      <c r="AN433" s="92" t="s">
        <v>140</v>
      </c>
    </row>
    <row r="434" spans="1:42" ht="23.25" customHeight="1" x14ac:dyDescent="0.15">
      <c r="B434" s="51"/>
      <c r="C434" s="52" t="s">
        <v>150</v>
      </c>
      <c r="D434" s="51"/>
      <c r="E434" s="57">
        <v>3683</v>
      </c>
      <c r="F434" s="57">
        <v>2452</v>
      </c>
      <c r="G434" s="57">
        <v>637</v>
      </c>
      <c r="H434" s="57">
        <v>325</v>
      </c>
      <c r="I434" s="57">
        <v>207</v>
      </c>
      <c r="J434" s="57">
        <v>144</v>
      </c>
      <c r="K434" s="57">
        <v>151</v>
      </c>
      <c r="L434" s="57">
        <v>845</v>
      </c>
      <c r="M434" s="57">
        <v>497</v>
      </c>
      <c r="N434" s="57">
        <v>354</v>
      </c>
      <c r="O434" s="57">
        <v>988</v>
      </c>
      <c r="P434" s="57">
        <v>193</v>
      </c>
      <c r="Q434" s="57">
        <v>201</v>
      </c>
      <c r="R434" s="57">
        <v>2548</v>
      </c>
      <c r="S434" s="57">
        <v>347</v>
      </c>
      <c r="T434" s="57">
        <v>25</v>
      </c>
      <c r="U434" s="57">
        <v>9276</v>
      </c>
      <c r="W434" s="52" t="str">
        <f t="shared" ref="W434:W441" si="97">+C434&amp;"(N="&amp;U434&amp;"）"</f>
        <v>全体(N=9276）</v>
      </c>
      <c r="X434" s="58">
        <f t="shared" ref="X434:AM441" si="98">+E434/$U434</f>
        <v>0.39704614057783527</v>
      </c>
      <c r="Y434" s="58">
        <f t="shared" si="98"/>
        <v>0.26433807675722293</v>
      </c>
      <c r="Z434" s="58">
        <f t="shared" si="98"/>
        <v>6.8671841310909879E-2</v>
      </c>
      <c r="AA434" s="58">
        <f t="shared" si="98"/>
        <v>3.5036653730056058E-2</v>
      </c>
      <c r="AB434" s="58">
        <f t="shared" si="98"/>
        <v>2.2315653298835704E-2</v>
      </c>
      <c r="AC434" s="58">
        <f t="shared" si="98"/>
        <v>1.5523932729624839E-2</v>
      </c>
      <c r="AD434" s="58">
        <f t="shared" si="98"/>
        <v>1.6278568348426045E-2</v>
      </c>
      <c r="AE434" s="58">
        <f t="shared" si="98"/>
        <v>9.1095299698145754E-2</v>
      </c>
      <c r="AF434" s="58">
        <f t="shared" si="98"/>
        <v>5.3579128934885728E-2</v>
      </c>
      <c r="AG434" s="58">
        <f t="shared" si="98"/>
        <v>3.8163001293661063E-2</v>
      </c>
      <c r="AH434" s="58">
        <f t="shared" si="98"/>
        <v>0.10651142733937041</v>
      </c>
      <c r="AI434" s="58">
        <f t="shared" si="98"/>
        <v>2.0806382061233291E-2</v>
      </c>
      <c r="AJ434" s="58">
        <f t="shared" si="98"/>
        <v>2.1668822768434671E-2</v>
      </c>
      <c r="AK434" s="58">
        <f t="shared" si="98"/>
        <v>0.27468736524363951</v>
      </c>
      <c r="AL434" s="58">
        <f t="shared" si="98"/>
        <v>3.7408365674859854E-2</v>
      </c>
      <c r="AM434" s="58">
        <f t="shared" si="98"/>
        <v>2.6951272100043124E-3</v>
      </c>
      <c r="AN434" s="58">
        <f t="shared" ref="AN434:AN441" si="99">+U434/$U434</f>
        <v>1</v>
      </c>
    </row>
    <row r="435" spans="1:42" ht="23.25" customHeight="1" x14ac:dyDescent="0.15">
      <c r="A435" s="13" t="s">
        <v>840</v>
      </c>
      <c r="B435" s="70">
        <v>1</v>
      </c>
      <c r="C435" s="71" t="s">
        <v>841</v>
      </c>
      <c r="D435" s="65" t="s">
        <v>842</v>
      </c>
      <c r="E435" s="57">
        <v>428</v>
      </c>
      <c r="F435" s="57">
        <v>265</v>
      </c>
      <c r="G435" s="57">
        <v>85</v>
      </c>
      <c r="H435" s="57">
        <v>35</v>
      </c>
      <c r="I435" s="57">
        <v>42</v>
      </c>
      <c r="J435" s="57">
        <v>19</v>
      </c>
      <c r="K435" s="57">
        <v>30</v>
      </c>
      <c r="L435" s="57">
        <v>94</v>
      </c>
      <c r="M435" s="57">
        <v>63</v>
      </c>
      <c r="N435" s="57">
        <v>30</v>
      </c>
      <c r="O435" s="57">
        <v>108</v>
      </c>
      <c r="P435" s="57">
        <v>34</v>
      </c>
      <c r="Q435" s="57">
        <v>37</v>
      </c>
      <c r="R435" s="57">
        <v>83</v>
      </c>
      <c r="S435" s="57">
        <v>11</v>
      </c>
      <c r="T435" s="57">
        <v>0</v>
      </c>
      <c r="U435" s="57">
        <v>717</v>
      </c>
      <c r="W435" s="52" t="str">
        <f t="shared" si="97"/>
        <v>ふるさと納税によって、特定の地域を継続的に応援している(N=717）</v>
      </c>
      <c r="X435" s="58">
        <f t="shared" si="98"/>
        <v>0.59693165969316597</v>
      </c>
      <c r="Y435" s="58">
        <f t="shared" si="98"/>
        <v>0.36959553695955372</v>
      </c>
      <c r="Z435" s="58">
        <f t="shared" si="98"/>
        <v>0.11854951185495119</v>
      </c>
      <c r="AA435" s="58">
        <f t="shared" si="98"/>
        <v>4.8814504881450491E-2</v>
      </c>
      <c r="AB435" s="58">
        <f t="shared" si="98"/>
        <v>5.8577405857740586E-2</v>
      </c>
      <c r="AC435" s="58">
        <f t="shared" si="98"/>
        <v>2.6499302649930265E-2</v>
      </c>
      <c r="AD435" s="58">
        <f t="shared" si="98"/>
        <v>4.1841004184100417E-2</v>
      </c>
      <c r="AE435" s="58">
        <f t="shared" si="98"/>
        <v>0.13110181311018132</v>
      </c>
      <c r="AF435" s="58">
        <f t="shared" si="98"/>
        <v>8.7866108786610872E-2</v>
      </c>
      <c r="AG435" s="58">
        <f t="shared" si="98"/>
        <v>4.1841004184100417E-2</v>
      </c>
      <c r="AH435" s="58">
        <f t="shared" si="98"/>
        <v>0.15062761506276151</v>
      </c>
      <c r="AI435" s="58">
        <f t="shared" si="98"/>
        <v>4.7419804741980473E-2</v>
      </c>
      <c r="AJ435" s="58">
        <f t="shared" si="98"/>
        <v>5.1603905160390519E-2</v>
      </c>
      <c r="AK435" s="58">
        <f t="shared" si="98"/>
        <v>0.11576011157601115</v>
      </c>
      <c r="AL435" s="58">
        <f t="shared" si="98"/>
        <v>1.5341701534170154E-2</v>
      </c>
      <c r="AM435" s="58">
        <f t="shared" si="98"/>
        <v>0</v>
      </c>
      <c r="AN435" s="58">
        <f t="shared" si="99"/>
        <v>1</v>
      </c>
    </row>
    <row r="436" spans="1:42" ht="23.25" customHeight="1" x14ac:dyDescent="0.15">
      <c r="A436" s="13" t="s">
        <v>843</v>
      </c>
      <c r="B436" s="70">
        <v>1</v>
      </c>
      <c r="C436" s="71" t="s">
        <v>844</v>
      </c>
      <c r="D436" s="65" t="s">
        <v>845</v>
      </c>
      <c r="E436" s="57">
        <v>133</v>
      </c>
      <c r="F436" s="57">
        <v>145</v>
      </c>
      <c r="G436" s="57">
        <v>82</v>
      </c>
      <c r="H436" s="57">
        <v>61</v>
      </c>
      <c r="I436" s="57">
        <v>55</v>
      </c>
      <c r="J436" s="57">
        <v>18</v>
      </c>
      <c r="K436" s="57">
        <v>35</v>
      </c>
      <c r="L436" s="57">
        <v>38</v>
      </c>
      <c r="M436" s="57">
        <v>39</v>
      </c>
      <c r="N436" s="57">
        <v>19</v>
      </c>
      <c r="O436" s="57">
        <v>32</v>
      </c>
      <c r="P436" s="57">
        <v>20</v>
      </c>
      <c r="Q436" s="57">
        <v>22</v>
      </c>
      <c r="R436" s="57">
        <v>19</v>
      </c>
      <c r="S436" s="57">
        <v>1</v>
      </c>
      <c r="T436" s="57">
        <v>0</v>
      </c>
      <c r="U436" s="57">
        <v>347</v>
      </c>
      <c r="W436" s="52" t="str">
        <f t="shared" si="97"/>
        <v>クラウドファンディングによって特定の地域を継続的に応援している(N=347）</v>
      </c>
      <c r="X436" s="58">
        <f t="shared" si="98"/>
        <v>0.38328530259365995</v>
      </c>
      <c r="Y436" s="58">
        <f t="shared" si="98"/>
        <v>0.41786743515850144</v>
      </c>
      <c r="Z436" s="58">
        <f t="shared" si="98"/>
        <v>0.23631123919308358</v>
      </c>
      <c r="AA436" s="58">
        <f t="shared" si="98"/>
        <v>0.17579250720461095</v>
      </c>
      <c r="AB436" s="58">
        <f t="shared" si="98"/>
        <v>0.15850144092219021</v>
      </c>
      <c r="AC436" s="58">
        <f t="shared" si="98"/>
        <v>5.1873198847262249E-2</v>
      </c>
      <c r="AD436" s="58">
        <f t="shared" si="98"/>
        <v>0.10086455331412104</v>
      </c>
      <c r="AE436" s="58">
        <f t="shared" si="98"/>
        <v>0.10951008645533142</v>
      </c>
      <c r="AF436" s="58">
        <f t="shared" si="98"/>
        <v>0.11239193083573487</v>
      </c>
      <c r="AG436" s="58">
        <f t="shared" si="98"/>
        <v>5.4755043227665709E-2</v>
      </c>
      <c r="AH436" s="58">
        <f t="shared" si="98"/>
        <v>9.2219020172910657E-2</v>
      </c>
      <c r="AI436" s="58">
        <f t="shared" si="98"/>
        <v>5.7636887608069162E-2</v>
      </c>
      <c r="AJ436" s="58">
        <f t="shared" si="98"/>
        <v>6.3400576368876083E-2</v>
      </c>
      <c r="AK436" s="58">
        <f t="shared" si="98"/>
        <v>5.4755043227665709E-2</v>
      </c>
      <c r="AL436" s="58">
        <f t="shared" si="98"/>
        <v>2.881844380403458E-3</v>
      </c>
      <c r="AM436" s="58">
        <f t="shared" si="98"/>
        <v>0</v>
      </c>
      <c r="AN436" s="58">
        <f t="shared" si="99"/>
        <v>1</v>
      </c>
    </row>
    <row r="437" spans="1:42" ht="23.25" customHeight="1" x14ac:dyDescent="0.15">
      <c r="A437" s="13" t="s">
        <v>846</v>
      </c>
      <c r="B437" s="70">
        <v>1</v>
      </c>
      <c r="C437" s="71" t="s">
        <v>847</v>
      </c>
      <c r="D437" s="65" t="s">
        <v>848</v>
      </c>
      <c r="E437" s="57">
        <v>663</v>
      </c>
      <c r="F437" s="57">
        <v>435</v>
      </c>
      <c r="G437" s="57">
        <v>110</v>
      </c>
      <c r="H437" s="57">
        <v>78</v>
      </c>
      <c r="I437" s="57">
        <v>65</v>
      </c>
      <c r="J437" s="57">
        <v>41</v>
      </c>
      <c r="K437" s="57">
        <v>67</v>
      </c>
      <c r="L437" s="57">
        <v>200</v>
      </c>
      <c r="M437" s="57">
        <v>109</v>
      </c>
      <c r="N437" s="57">
        <v>67</v>
      </c>
      <c r="O437" s="57">
        <v>242</v>
      </c>
      <c r="P437" s="57">
        <v>62</v>
      </c>
      <c r="Q437" s="57">
        <v>59</v>
      </c>
      <c r="R437" s="57">
        <v>48</v>
      </c>
      <c r="S437" s="57">
        <v>14</v>
      </c>
      <c r="T437" s="57">
        <v>0</v>
      </c>
      <c r="U437" s="57">
        <v>1033</v>
      </c>
      <c r="W437" s="52" t="str">
        <f t="shared" si="97"/>
        <v>地場産品等を購入することにより、特定の地域を定期的・継続的に応援している(N=1033）</v>
      </c>
      <c r="X437" s="58">
        <f t="shared" si="98"/>
        <v>0.64181994191674729</v>
      </c>
      <c r="Y437" s="58">
        <f t="shared" si="98"/>
        <v>0.42110358180058083</v>
      </c>
      <c r="Z437" s="58">
        <f t="shared" si="98"/>
        <v>0.10648596321393998</v>
      </c>
      <c r="AA437" s="58">
        <f t="shared" si="98"/>
        <v>7.5508228460793803E-2</v>
      </c>
      <c r="AB437" s="58">
        <f t="shared" si="98"/>
        <v>6.2923523717328164E-2</v>
      </c>
      <c r="AC437" s="58">
        <f t="shared" si="98"/>
        <v>3.9690222652468542E-2</v>
      </c>
      <c r="AD437" s="58">
        <f t="shared" si="98"/>
        <v>6.4859632139399812E-2</v>
      </c>
      <c r="AE437" s="58">
        <f t="shared" si="98"/>
        <v>0.1936108422071636</v>
      </c>
      <c r="AF437" s="58">
        <f t="shared" si="98"/>
        <v>0.10551790900290416</v>
      </c>
      <c r="AG437" s="58">
        <f t="shared" si="98"/>
        <v>6.4859632139399812E-2</v>
      </c>
      <c r="AH437" s="58">
        <f t="shared" si="98"/>
        <v>0.23426911907066797</v>
      </c>
      <c r="AI437" s="58">
        <f t="shared" si="98"/>
        <v>6.0019361084220714E-2</v>
      </c>
      <c r="AJ437" s="58">
        <f t="shared" si="98"/>
        <v>5.7115198451113264E-2</v>
      </c>
      <c r="AK437" s="58">
        <f t="shared" si="98"/>
        <v>4.6466602129719266E-2</v>
      </c>
      <c r="AL437" s="58">
        <f t="shared" si="98"/>
        <v>1.3552758954501452E-2</v>
      </c>
      <c r="AM437" s="58">
        <f t="shared" si="98"/>
        <v>0</v>
      </c>
      <c r="AN437" s="58">
        <f t="shared" si="99"/>
        <v>1</v>
      </c>
    </row>
    <row r="438" spans="1:42" ht="23.25" customHeight="1" x14ac:dyDescent="0.15">
      <c r="A438" s="13" t="s">
        <v>849</v>
      </c>
      <c r="B438" s="70">
        <v>1</v>
      </c>
      <c r="C438" s="71" t="s">
        <v>850</v>
      </c>
      <c r="D438" s="65" t="s">
        <v>851</v>
      </c>
      <c r="E438" s="57">
        <v>100</v>
      </c>
      <c r="F438" s="57">
        <v>92</v>
      </c>
      <c r="G438" s="57">
        <v>69</v>
      </c>
      <c r="H438" s="57">
        <v>59</v>
      </c>
      <c r="I438" s="57">
        <v>47</v>
      </c>
      <c r="J438" s="57">
        <v>31</v>
      </c>
      <c r="K438" s="57">
        <v>39</v>
      </c>
      <c r="L438" s="57">
        <v>45</v>
      </c>
      <c r="M438" s="57">
        <v>53</v>
      </c>
      <c r="N438" s="57">
        <v>21</v>
      </c>
      <c r="O438" s="57">
        <v>37</v>
      </c>
      <c r="P438" s="57">
        <v>23</v>
      </c>
      <c r="Q438" s="57">
        <v>26</v>
      </c>
      <c r="R438" s="57">
        <v>18</v>
      </c>
      <c r="S438" s="57">
        <v>0</v>
      </c>
      <c r="T438" s="57">
        <v>0</v>
      </c>
      <c r="U438" s="57">
        <v>321</v>
      </c>
      <c r="W438" s="52" t="str">
        <f t="shared" si="97"/>
        <v>都市部にいながら、特定地域のためになる仕事を請け負っている(N=321）</v>
      </c>
      <c r="X438" s="58">
        <f t="shared" si="98"/>
        <v>0.3115264797507788</v>
      </c>
      <c r="Y438" s="58">
        <f t="shared" si="98"/>
        <v>0.28660436137071649</v>
      </c>
      <c r="Z438" s="58">
        <f t="shared" si="98"/>
        <v>0.21495327102803738</v>
      </c>
      <c r="AA438" s="58">
        <f t="shared" si="98"/>
        <v>0.18380062305295949</v>
      </c>
      <c r="AB438" s="58">
        <f t="shared" si="98"/>
        <v>0.14641744548286603</v>
      </c>
      <c r="AC438" s="58">
        <f t="shared" si="98"/>
        <v>9.657320872274143E-2</v>
      </c>
      <c r="AD438" s="58">
        <f t="shared" si="98"/>
        <v>0.12149532710280374</v>
      </c>
      <c r="AE438" s="58">
        <f t="shared" si="98"/>
        <v>0.14018691588785046</v>
      </c>
      <c r="AF438" s="58">
        <f t="shared" si="98"/>
        <v>0.16510903426791276</v>
      </c>
      <c r="AG438" s="58">
        <f t="shared" si="98"/>
        <v>6.5420560747663545E-2</v>
      </c>
      <c r="AH438" s="58">
        <f t="shared" si="98"/>
        <v>0.11526479750778816</v>
      </c>
      <c r="AI438" s="58">
        <f t="shared" si="98"/>
        <v>7.1651090342679122E-2</v>
      </c>
      <c r="AJ438" s="58">
        <f t="shared" si="98"/>
        <v>8.0996884735202487E-2</v>
      </c>
      <c r="AK438" s="58">
        <f t="shared" si="98"/>
        <v>5.6074766355140186E-2</v>
      </c>
      <c r="AL438" s="58">
        <f t="shared" si="98"/>
        <v>0</v>
      </c>
      <c r="AM438" s="58">
        <f t="shared" si="98"/>
        <v>0</v>
      </c>
      <c r="AN438" s="58">
        <f t="shared" si="99"/>
        <v>1</v>
      </c>
    </row>
    <row r="439" spans="1:42" ht="23.25" customHeight="1" x14ac:dyDescent="0.15">
      <c r="A439" s="13" t="s">
        <v>852</v>
      </c>
      <c r="B439" s="70">
        <v>1</v>
      </c>
      <c r="C439" s="71" t="s">
        <v>853</v>
      </c>
      <c r="D439" s="65" t="s">
        <v>854</v>
      </c>
      <c r="E439" s="57">
        <v>154</v>
      </c>
      <c r="F439" s="57">
        <v>128</v>
      </c>
      <c r="G439" s="57">
        <v>37</v>
      </c>
      <c r="H439" s="57">
        <v>25</v>
      </c>
      <c r="I439" s="57">
        <v>14</v>
      </c>
      <c r="J439" s="57">
        <v>14</v>
      </c>
      <c r="K439" s="57">
        <v>15</v>
      </c>
      <c r="L439" s="57">
        <v>55</v>
      </c>
      <c r="M439" s="57">
        <v>48</v>
      </c>
      <c r="N439" s="57">
        <v>25</v>
      </c>
      <c r="O439" s="57">
        <v>66</v>
      </c>
      <c r="P439" s="57">
        <v>26</v>
      </c>
      <c r="Q439" s="57">
        <v>31</v>
      </c>
      <c r="R439" s="57">
        <v>39</v>
      </c>
      <c r="S439" s="57">
        <v>2</v>
      </c>
      <c r="T439" s="57">
        <v>0</v>
      </c>
      <c r="U439" s="57">
        <v>320</v>
      </c>
      <c r="W439" s="52" t="str">
        <f t="shared" si="97"/>
        <v>ＳＮＳ等で、自分の住んでいる地域以外の特定の地域の情報発信を行っている(N=320）</v>
      </c>
      <c r="X439" s="58">
        <f t="shared" si="98"/>
        <v>0.48125000000000001</v>
      </c>
      <c r="Y439" s="58">
        <f t="shared" si="98"/>
        <v>0.4</v>
      </c>
      <c r="Z439" s="58">
        <f t="shared" si="98"/>
        <v>0.11562500000000001</v>
      </c>
      <c r="AA439" s="58">
        <f t="shared" si="98"/>
        <v>7.8125E-2</v>
      </c>
      <c r="AB439" s="58">
        <f t="shared" si="98"/>
        <v>4.3749999999999997E-2</v>
      </c>
      <c r="AC439" s="58">
        <f t="shared" si="98"/>
        <v>4.3749999999999997E-2</v>
      </c>
      <c r="AD439" s="58">
        <f t="shared" si="98"/>
        <v>4.6875E-2</v>
      </c>
      <c r="AE439" s="58">
        <f t="shared" si="98"/>
        <v>0.171875</v>
      </c>
      <c r="AF439" s="58">
        <f t="shared" si="98"/>
        <v>0.15</v>
      </c>
      <c r="AG439" s="58">
        <f t="shared" si="98"/>
        <v>7.8125E-2</v>
      </c>
      <c r="AH439" s="58">
        <f t="shared" si="98"/>
        <v>0.20624999999999999</v>
      </c>
      <c r="AI439" s="58">
        <f t="shared" si="98"/>
        <v>8.1250000000000003E-2</v>
      </c>
      <c r="AJ439" s="58">
        <f t="shared" si="98"/>
        <v>9.6875000000000003E-2</v>
      </c>
      <c r="AK439" s="58">
        <f t="shared" si="98"/>
        <v>0.121875</v>
      </c>
      <c r="AL439" s="58">
        <f t="shared" si="98"/>
        <v>6.2500000000000003E-3</v>
      </c>
      <c r="AM439" s="58">
        <f t="shared" si="98"/>
        <v>0</v>
      </c>
      <c r="AN439" s="58">
        <f t="shared" si="99"/>
        <v>1</v>
      </c>
    </row>
    <row r="440" spans="1:42" ht="23.25" customHeight="1" x14ac:dyDescent="0.15">
      <c r="A440" s="13" t="s">
        <v>855</v>
      </c>
      <c r="B440" s="70">
        <v>1</v>
      </c>
      <c r="C440" s="71" t="s">
        <v>37</v>
      </c>
      <c r="D440" s="65" t="s">
        <v>856</v>
      </c>
      <c r="E440" s="57">
        <v>13</v>
      </c>
      <c r="F440" s="57">
        <v>13</v>
      </c>
      <c r="G440" s="57">
        <v>3</v>
      </c>
      <c r="H440" s="57">
        <v>4</v>
      </c>
      <c r="I440" s="57">
        <v>0</v>
      </c>
      <c r="J440" s="57">
        <v>0</v>
      </c>
      <c r="K440" s="57">
        <v>2</v>
      </c>
      <c r="L440" s="57">
        <v>9</v>
      </c>
      <c r="M440" s="57">
        <v>8</v>
      </c>
      <c r="N440" s="57">
        <v>5</v>
      </c>
      <c r="O440" s="57">
        <v>9</v>
      </c>
      <c r="P440" s="57">
        <v>3</v>
      </c>
      <c r="Q440" s="57">
        <v>5</v>
      </c>
      <c r="R440" s="57">
        <v>1</v>
      </c>
      <c r="S440" s="57">
        <v>4</v>
      </c>
      <c r="T440" s="57">
        <v>2</v>
      </c>
      <c r="U440" s="57">
        <v>38</v>
      </c>
      <c r="W440" s="52" t="str">
        <f t="shared" si="97"/>
        <v>その他(N=38）</v>
      </c>
      <c r="X440" s="58">
        <f t="shared" si="98"/>
        <v>0.34210526315789475</v>
      </c>
      <c r="Y440" s="58">
        <f t="shared" si="98"/>
        <v>0.34210526315789475</v>
      </c>
      <c r="Z440" s="58">
        <f t="shared" si="98"/>
        <v>7.8947368421052627E-2</v>
      </c>
      <c r="AA440" s="58">
        <f t="shared" si="98"/>
        <v>0.10526315789473684</v>
      </c>
      <c r="AB440" s="58">
        <f t="shared" si="98"/>
        <v>0</v>
      </c>
      <c r="AC440" s="58">
        <f t="shared" si="98"/>
        <v>0</v>
      </c>
      <c r="AD440" s="58">
        <f t="shared" si="98"/>
        <v>5.2631578947368418E-2</v>
      </c>
      <c r="AE440" s="58">
        <f t="shared" si="98"/>
        <v>0.23684210526315788</v>
      </c>
      <c r="AF440" s="58">
        <f t="shared" si="98"/>
        <v>0.21052631578947367</v>
      </c>
      <c r="AG440" s="58">
        <f t="shared" si="98"/>
        <v>0.13157894736842105</v>
      </c>
      <c r="AH440" s="58">
        <f t="shared" si="98"/>
        <v>0.23684210526315788</v>
      </c>
      <c r="AI440" s="58">
        <f t="shared" si="98"/>
        <v>7.8947368421052627E-2</v>
      </c>
      <c r="AJ440" s="58">
        <f t="shared" si="98"/>
        <v>0.13157894736842105</v>
      </c>
      <c r="AK440" s="58">
        <f t="shared" si="98"/>
        <v>2.6315789473684209E-2</v>
      </c>
      <c r="AL440" s="58">
        <f t="shared" si="98"/>
        <v>0.10526315789473684</v>
      </c>
      <c r="AM440" s="58">
        <f t="shared" si="98"/>
        <v>5.2631578947368418E-2</v>
      </c>
      <c r="AN440" s="58">
        <f t="shared" si="99"/>
        <v>1</v>
      </c>
    </row>
    <row r="441" spans="1:42" ht="23.25" customHeight="1" x14ac:dyDescent="0.15">
      <c r="A441" s="13" t="s">
        <v>857</v>
      </c>
      <c r="B441" s="70">
        <v>1</v>
      </c>
      <c r="C441" s="71" t="s">
        <v>858</v>
      </c>
      <c r="D441" s="65" t="s">
        <v>859</v>
      </c>
      <c r="E441" s="57">
        <v>2497</v>
      </c>
      <c r="F441" s="57">
        <v>1621</v>
      </c>
      <c r="G441" s="57">
        <v>366</v>
      </c>
      <c r="H441" s="57">
        <v>147</v>
      </c>
      <c r="I441" s="57">
        <v>66</v>
      </c>
      <c r="J441" s="57">
        <v>62</v>
      </c>
      <c r="K441" s="57">
        <v>34</v>
      </c>
      <c r="L441" s="57">
        <v>520</v>
      </c>
      <c r="M441" s="57">
        <v>269</v>
      </c>
      <c r="N441" s="57">
        <v>231</v>
      </c>
      <c r="O441" s="57">
        <v>621</v>
      </c>
      <c r="P441" s="57">
        <v>80</v>
      </c>
      <c r="Q441" s="57">
        <v>77</v>
      </c>
      <c r="R441" s="57">
        <v>2356</v>
      </c>
      <c r="S441" s="57">
        <v>317</v>
      </c>
      <c r="T441" s="57">
        <v>23</v>
      </c>
      <c r="U441" s="57">
        <v>6995</v>
      </c>
      <c r="W441" s="52" t="str">
        <f t="shared" si="97"/>
        <v>なし(N=6995）</v>
      </c>
      <c r="X441" s="58">
        <f t="shared" si="98"/>
        <v>0.35696926375982846</v>
      </c>
      <c r="Y441" s="58">
        <f t="shared" si="98"/>
        <v>0.23173695496783417</v>
      </c>
      <c r="Z441" s="58">
        <f t="shared" si="98"/>
        <v>5.2323087919942814E-2</v>
      </c>
      <c r="AA441" s="58">
        <f t="shared" si="98"/>
        <v>2.1015010721944245E-2</v>
      </c>
      <c r="AB441" s="58">
        <f t="shared" si="98"/>
        <v>9.4353109363831313E-3</v>
      </c>
      <c r="AC441" s="58">
        <f t="shared" si="98"/>
        <v>8.8634739099356687E-3</v>
      </c>
      <c r="AD441" s="58">
        <f t="shared" si="98"/>
        <v>4.8606147248034309E-3</v>
      </c>
      <c r="AE441" s="58">
        <f t="shared" si="98"/>
        <v>7.4338813438170115E-2</v>
      </c>
      <c r="AF441" s="58">
        <f t="shared" si="98"/>
        <v>3.8456040028591848E-2</v>
      </c>
      <c r="AG441" s="58">
        <f t="shared" si="98"/>
        <v>3.3023588277340955E-2</v>
      </c>
      <c r="AH441" s="58">
        <f t="shared" si="98"/>
        <v>8.8777698355968548E-2</v>
      </c>
      <c r="AI441" s="58">
        <f t="shared" si="98"/>
        <v>1.143674052894925E-2</v>
      </c>
      <c r="AJ441" s="58">
        <f t="shared" si="98"/>
        <v>1.1007862759113652E-2</v>
      </c>
      <c r="AK441" s="58">
        <f t="shared" si="98"/>
        <v>0.33681200857755539</v>
      </c>
      <c r="AL441" s="58">
        <f t="shared" si="98"/>
        <v>4.53180843459614E-2</v>
      </c>
      <c r="AM441" s="58">
        <f t="shared" si="98"/>
        <v>3.288062902072909E-3</v>
      </c>
      <c r="AN441" s="58">
        <f t="shared" si="99"/>
        <v>1</v>
      </c>
    </row>
    <row r="442" spans="1:42" x14ac:dyDescent="0.15">
      <c r="Q442" s="46"/>
      <c r="R442" s="46"/>
      <c r="S442" s="46"/>
      <c r="AB442" s="61"/>
      <c r="AI442" s="61"/>
      <c r="AJ442" s="61"/>
      <c r="AK442" s="61"/>
      <c r="AL442" s="61"/>
      <c r="AM442" s="61"/>
      <c r="AN442" s="61"/>
      <c r="AO442" s="46"/>
      <c r="AP442" s="46"/>
    </row>
    <row r="443" spans="1:42" x14ac:dyDescent="0.15">
      <c r="Q443" s="46"/>
      <c r="R443" s="46"/>
      <c r="S443" s="46"/>
      <c r="AB443" s="61"/>
      <c r="AI443" s="61"/>
      <c r="AJ443" s="61"/>
      <c r="AK443" s="61"/>
      <c r="AL443" s="61"/>
      <c r="AM443" s="61"/>
      <c r="AN443" s="61"/>
      <c r="AO443" s="46"/>
      <c r="AP443" s="46"/>
    </row>
    <row r="444" spans="1:42" x14ac:dyDescent="0.15">
      <c r="AB444" s="61"/>
      <c r="AI444" s="61"/>
      <c r="AJ444" s="61"/>
      <c r="AK444" s="61"/>
      <c r="AL444" s="61"/>
      <c r="AM444" s="61"/>
      <c r="AN444" s="61"/>
      <c r="AO444" s="46"/>
      <c r="AP444" s="46"/>
    </row>
    <row r="445" spans="1:42" x14ac:dyDescent="0.15">
      <c r="AB445" s="61"/>
      <c r="AI445" s="61"/>
      <c r="AJ445" s="61"/>
      <c r="AK445" s="61"/>
      <c r="AL445" s="61"/>
      <c r="AM445" s="61"/>
      <c r="AN445" s="61"/>
      <c r="AO445" s="46"/>
      <c r="AP445" s="46"/>
    </row>
  </sheetData>
  <mergeCells count="63">
    <mergeCell ref="C432:C433"/>
    <mergeCell ref="W432:W433"/>
    <mergeCell ref="C389:C390"/>
    <mergeCell ref="W389:W390"/>
    <mergeCell ref="C398:C399"/>
    <mergeCell ref="W398:W399"/>
    <mergeCell ref="C414:C415"/>
    <mergeCell ref="W414:W415"/>
    <mergeCell ref="C346:C347"/>
    <mergeCell ref="W346:W347"/>
    <mergeCell ref="C361:C362"/>
    <mergeCell ref="W361:W362"/>
    <mergeCell ref="C376:C377"/>
    <mergeCell ref="W376:W377"/>
    <mergeCell ref="C300:C301"/>
    <mergeCell ref="W300:W301"/>
    <mergeCell ref="C321:C322"/>
    <mergeCell ref="W321:W322"/>
    <mergeCell ref="C330:C331"/>
    <mergeCell ref="W330:W331"/>
    <mergeCell ref="C246:C247"/>
    <mergeCell ref="W246:W247"/>
    <mergeCell ref="C264:C265"/>
    <mergeCell ref="W264:W265"/>
    <mergeCell ref="C278:C279"/>
    <mergeCell ref="W278:W279"/>
    <mergeCell ref="C209:C210"/>
    <mergeCell ref="W209:W210"/>
    <mergeCell ref="C220:C221"/>
    <mergeCell ref="W220:W221"/>
    <mergeCell ref="C234:C235"/>
    <mergeCell ref="W234:W235"/>
    <mergeCell ref="C169:C170"/>
    <mergeCell ref="W169:W170"/>
    <mergeCell ref="C181:C182"/>
    <mergeCell ref="W181:W182"/>
    <mergeCell ref="C191:C192"/>
    <mergeCell ref="W191:W192"/>
    <mergeCell ref="C132:C133"/>
    <mergeCell ref="W132:W133"/>
    <mergeCell ref="C141:C142"/>
    <mergeCell ref="W141:W142"/>
    <mergeCell ref="C156:C157"/>
    <mergeCell ref="W156:W157"/>
    <mergeCell ref="C103:C104"/>
    <mergeCell ref="W103:W104"/>
    <mergeCell ref="C112:C113"/>
    <mergeCell ref="W112:W113"/>
    <mergeCell ref="C125:C126"/>
    <mergeCell ref="W125:W126"/>
    <mergeCell ref="C63:C64"/>
    <mergeCell ref="W63:W64"/>
    <mergeCell ref="C76:C77"/>
    <mergeCell ref="W76:W77"/>
    <mergeCell ref="C94:C95"/>
    <mergeCell ref="W94:W95"/>
    <mergeCell ref="C53:C54"/>
    <mergeCell ref="W53:W54"/>
    <mergeCell ref="W2:W3"/>
    <mergeCell ref="C7:C8"/>
    <mergeCell ref="W7:W8"/>
    <mergeCell ref="C20:C21"/>
    <mergeCell ref="W20:W21"/>
  </mergeCells>
  <phoneticPr fontId="2"/>
  <conditionalFormatting sqref="X1:AN1 X4:AN6 X18:AN19 X51:AN52 X61:AN62 X74:AN75 X92:AN93 X101:AN102 X110:AN111 X123:AN124 X139:AN140 X130:AN131 X154:AN155 X167:AN168 X179:AN180 X189:AN190 X207:AN208 X218:AN219 X232:AN233 X244:AN245 X262:AN263 X276:AN277 X298:AN299 X319:AN320 X328:AN329 X344:AN345 X359:AN360 X374:AN375 X387:AN388 X396:AN397 X412:AN413 X430:AN431 X442:AN1048576">
    <cfRule type="dataBar" priority="32">
      <dataBar>
        <cfvo type="num" val="0"/>
        <cfvo type="num" val="1"/>
        <color theme="0" tint="-0.34998626667073579"/>
      </dataBar>
      <extLst>
        <ext xmlns:x14="http://schemas.microsoft.com/office/spreadsheetml/2009/9/main" uri="{B025F937-C7B1-47D3-B67F-A62EFF666E3E}">
          <x14:id>{89CD865B-29C9-46C4-9EE6-CF217A411716}</x14:id>
        </ext>
      </extLst>
    </cfRule>
  </conditionalFormatting>
  <conditionalFormatting sqref="X9:AN17">
    <cfRule type="dataBar" priority="31">
      <dataBar>
        <cfvo type="num" val="0"/>
        <cfvo type="num" val="1"/>
        <color theme="0" tint="-0.34998626667073579"/>
      </dataBar>
      <extLst>
        <ext xmlns:x14="http://schemas.microsoft.com/office/spreadsheetml/2009/9/main" uri="{B025F937-C7B1-47D3-B67F-A62EFF666E3E}">
          <x14:id>{F6C6694A-8EC4-4AF4-B80A-0A5861063DB3}</x14:id>
        </ext>
      </extLst>
    </cfRule>
  </conditionalFormatting>
  <conditionalFormatting sqref="X22:AN50">
    <cfRule type="dataBar" priority="30">
      <dataBar>
        <cfvo type="num" val="0"/>
        <cfvo type="num" val="1"/>
        <color theme="0" tint="-0.34998626667073579"/>
      </dataBar>
      <extLst>
        <ext xmlns:x14="http://schemas.microsoft.com/office/spreadsheetml/2009/9/main" uri="{B025F937-C7B1-47D3-B67F-A62EFF666E3E}">
          <x14:id>{A8B0C3D2-6BA5-42D4-B180-7048FEC21125}</x14:id>
        </ext>
      </extLst>
    </cfRule>
  </conditionalFormatting>
  <conditionalFormatting sqref="X55:AN60">
    <cfRule type="dataBar" priority="29">
      <dataBar>
        <cfvo type="num" val="0"/>
        <cfvo type="num" val="1"/>
        <color theme="0" tint="-0.34998626667073579"/>
      </dataBar>
      <extLst>
        <ext xmlns:x14="http://schemas.microsoft.com/office/spreadsheetml/2009/9/main" uri="{B025F937-C7B1-47D3-B67F-A62EFF666E3E}">
          <x14:id>{BB437EE8-0C0C-4390-B203-B94924F542BE}</x14:id>
        </ext>
      </extLst>
    </cfRule>
  </conditionalFormatting>
  <conditionalFormatting sqref="X65:AN73">
    <cfRule type="dataBar" priority="28">
      <dataBar>
        <cfvo type="num" val="0"/>
        <cfvo type="num" val="1"/>
        <color theme="0" tint="-0.34998626667073579"/>
      </dataBar>
      <extLst>
        <ext xmlns:x14="http://schemas.microsoft.com/office/spreadsheetml/2009/9/main" uri="{B025F937-C7B1-47D3-B67F-A62EFF666E3E}">
          <x14:id>{C60B46E9-6AFA-431B-8F48-383A84179893}</x14:id>
        </ext>
      </extLst>
    </cfRule>
  </conditionalFormatting>
  <conditionalFormatting sqref="X78:AN91">
    <cfRule type="dataBar" priority="27">
      <dataBar>
        <cfvo type="num" val="0"/>
        <cfvo type="num" val="1"/>
        <color theme="0" tint="-0.34998626667073579"/>
      </dataBar>
      <extLst>
        <ext xmlns:x14="http://schemas.microsoft.com/office/spreadsheetml/2009/9/main" uri="{B025F937-C7B1-47D3-B67F-A62EFF666E3E}">
          <x14:id>{044CF54E-D9D1-451D-9E15-6FA84E8FFA36}</x14:id>
        </ext>
      </extLst>
    </cfRule>
  </conditionalFormatting>
  <conditionalFormatting sqref="X96:AN100">
    <cfRule type="dataBar" priority="26">
      <dataBar>
        <cfvo type="num" val="0"/>
        <cfvo type="num" val="1"/>
        <color theme="0" tint="-0.34998626667073579"/>
      </dataBar>
      <extLst>
        <ext xmlns:x14="http://schemas.microsoft.com/office/spreadsheetml/2009/9/main" uri="{B025F937-C7B1-47D3-B67F-A62EFF666E3E}">
          <x14:id>{1ECB0B77-CA57-4321-90B6-A7B392D73030}</x14:id>
        </ext>
      </extLst>
    </cfRule>
  </conditionalFormatting>
  <conditionalFormatting sqref="X105:AN109">
    <cfRule type="dataBar" priority="25">
      <dataBar>
        <cfvo type="num" val="0"/>
        <cfvo type="num" val="1"/>
        <color theme="0" tint="-0.34998626667073579"/>
      </dataBar>
      <extLst>
        <ext xmlns:x14="http://schemas.microsoft.com/office/spreadsheetml/2009/9/main" uri="{B025F937-C7B1-47D3-B67F-A62EFF666E3E}">
          <x14:id>{8E821A07-B163-4B9F-B2DA-07AD3E3F2821}</x14:id>
        </ext>
      </extLst>
    </cfRule>
  </conditionalFormatting>
  <conditionalFormatting sqref="X114:AN122">
    <cfRule type="dataBar" priority="24">
      <dataBar>
        <cfvo type="num" val="0"/>
        <cfvo type="num" val="1"/>
        <color theme="0" tint="-0.34998626667073579"/>
      </dataBar>
      <extLst>
        <ext xmlns:x14="http://schemas.microsoft.com/office/spreadsheetml/2009/9/main" uri="{B025F937-C7B1-47D3-B67F-A62EFF666E3E}">
          <x14:id>{775F79EA-F1AA-4C52-AB69-1871BFDAA1B8}</x14:id>
        </ext>
      </extLst>
    </cfRule>
  </conditionalFormatting>
  <conditionalFormatting sqref="X134:AN138">
    <cfRule type="dataBar" priority="23">
      <dataBar>
        <cfvo type="num" val="0"/>
        <cfvo type="num" val="1"/>
        <color theme="0" tint="-0.34998626667073579"/>
      </dataBar>
      <extLst>
        <ext xmlns:x14="http://schemas.microsoft.com/office/spreadsheetml/2009/9/main" uri="{B025F937-C7B1-47D3-B67F-A62EFF666E3E}">
          <x14:id>{DBE40A80-434D-4602-A426-C6C981E93664}</x14:id>
        </ext>
      </extLst>
    </cfRule>
  </conditionalFormatting>
  <conditionalFormatting sqref="X127:AN129">
    <cfRule type="dataBar" priority="22">
      <dataBar>
        <cfvo type="num" val="0"/>
        <cfvo type="num" val="1"/>
        <color theme="0" tint="-0.34998626667073579"/>
      </dataBar>
      <extLst>
        <ext xmlns:x14="http://schemas.microsoft.com/office/spreadsheetml/2009/9/main" uri="{B025F937-C7B1-47D3-B67F-A62EFF666E3E}">
          <x14:id>{533FD569-3C75-4567-BEEA-E013ABA1257B}</x14:id>
        </ext>
      </extLst>
    </cfRule>
  </conditionalFormatting>
  <conditionalFormatting sqref="X143:AN153">
    <cfRule type="dataBar" priority="21">
      <dataBar>
        <cfvo type="num" val="0"/>
        <cfvo type="num" val="1"/>
        <color theme="0" tint="-0.34998626667073579"/>
      </dataBar>
      <extLst>
        <ext xmlns:x14="http://schemas.microsoft.com/office/spreadsheetml/2009/9/main" uri="{B025F937-C7B1-47D3-B67F-A62EFF666E3E}">
          <x14:id>{F46DFD38-22D4-4E35-8E3D-6C6B76A098B0}</x14:id>
        </ext>
      </extLst>
    </cfRule>
  </conditionalFormatting>
  <conditionalFormatting sqref="X158:AN166">
    <cfRule type="dataBar" priority="20">
      <dataBar>
        <cfvo type="num" val="0"/>
        <cfvo type="num" val="1"/>
        <color theme="0" tint="-0.34998626667073579"/>
      </dataBar>
      <extLst>
        <ext xmlns:x14="http://schemas.microsoft.com/office/spreadsheetml/2009/9/main" uri="{B025F937-C7B1-47D3-B67F-A62EFF666E3E}">
          <x14:id>{F89A83CE-80E5-490F-9324-CC1C902E9C59}</x14:id>
        </ext>
      </extLst>
    </cfRule>
  </conditionalFormatting>
  <conditionalFormatting sqref="X171:AN178">
    <cfRule type="dataBar" priority="19">
      <dataBar>
        <cfvo type="num" val="0"/>
        <cfvo type="num" val="1"/>
        <color theme="0" tint="-0.34998626667073579"/>
      </dataBar>
      <extLst>
        <ext xmlns:x14="http://schemas.microsoft.com/office/spreadsheetml/2009/9/main" uri="{B025F937-C7B1-47D3-B67F-A62EFF666E3E}">
          <x14:id>{F5A04B83-1599-4F68-B3EB-DE42539D2673}</x14:id>
        </ext>
      </extLst>
    </cfRule>
  </conditionalFormatting>
  <conditionalFormatting sqref="X183:AN188">
    <cfRule type="dataBar" priority="18">
      <dataBar>
        <cfvo type="num" val="0"/>
        <cfvo type="num" val="1"/>
        <color theme="0" tint="-0.34998626667073579"/>
      </dataBar>
      <extLst>
        <ext xmlns:x14="http://schemas.microsoft.com/office/spreadsheetml/2009/9/main" uri="{B025F937-C7B1-47D3-B67F-A62EFF666E3E}">
          <x14:id>{55224B57-0F3A-4B7A-8A54-D1ADED8AB379}</x14:id>
        </ext>
      </extLst>
    </cfRule>
  </conditionalFormatting>
  <conditionalFormatting sqref="X193:AN206">
    <cfRule type="dataBar" priority="17">
      <dataBar>
        <cfvo type="num" val="0"/>
        <cfvo type="num" val="1"/>
        <color theme="0" tint="-0.34998626667073579"/>
      </dataBar>
      <extLst>
        <ext xmlns:x14="http://schemas.microsoft.com/office/spreadsheetml/2009/9/main" uri="{B025F937-C7B1-47D3-B67F-A62EFF666E3E}">
          <x14:id>{9F97E5F6-BE95-4DE9-BD2D-E4D7EDFC57B3}</x14:id>
        </ext>
      </extLst>
    </cfRule>
  </conditionalFormatting>
  <conditionalFormatting sqref="X211:AN217">
    <cfRule type="dataBar" priority="16">
      <dataBar>
        <cfvo type="num" val="0"/>
        <cfvo type="num" val="1"/>
        <color theme="0" tint="-0.34998626667073579"/>
      </dataBar>
      <extLst>
        <ext xmlns:x14="http://schemas.microsoft.com/office/spreadsheetml/2009/9/main" uri="{B025F937-C7B1-47D3-B67F-A62EFF666E3E}">
          <x14:id>{C45018D9-D2B2-4537-A67A-A0918B92844E}</x14:id>
        </ext>
      </extLst>
    </cfRule>
  </conditionalFormatting>
  <conditionalFormatting sqref="X222:AN230">
    <cfRule type="dataBar" priority="15">
      <dataBar>
        <cfvo type="num" val="0"/>
        <cfvo type="num" val="1"/>
        <color theme="0" tint="-0.34998626667073579"/>
      </dataBar>
      <extLst>
        <ext xmlns:x14="http://schemas.microsoft.com/office/spreadsheetml/2009/9/main" uri="{B025F937-C7B1-47D3-B67F-A62EFF666E3E}">
          <x14:id>{1C88F287-404A-4708-9A1C-EC422B662463}</x14:id>
        </ext>
      </extLst>
    </cfRule>
  </conditionalFormatting>
  <conditionalFormatting sqref="X236:AN243">
    <cfRule type="dataBar" priority="14">
      <dataBar>
        <cfvo type="num" val="0"/>
        <cfvo type="num" val="1"/>
        <color theme="0" tint="-0.34998626667073579"/>
      </dataBar>
      <extLst>
        <ext xmlns:x14="http://schemas.microsoft.com/office/spreadsheetml/2009/9/main" uri="{B025F937-C7B1-47D3-B67F-A62EFF666E3E}">
          <x14:id>{FEE0049B-D98F-413E-9413-C56304D7EA0A}</x14:id>
        </ext>
      </extLst>
    </cfRule>
  </conditionalFormatting>
  <conditionalFormatting sqref="X248:AN261">
    <cfRule type="dataBar" priority="13">
      <dataBar>
        <cfvo type="num" val="0"/>
        <cfvo type="num" val="1"/>
        <color theme="0" tint="-0.34998626667073579"/>
      </dataBar>
      <extLst>
        <ext xmlns:x14="http://schemas.microsoft.com/office/spreadsheetml/2009/9/main" uri="{B025F937-C7B1-47D3-B67F-A62EFF666E3E}">
          <x14:id>{D41B45D8-9E99-42CB-B73D-635D3D7CBEA4}</x14:id>
        </ext>
      </extLst>
    </cfRule>
  </conditionalFormatting>
  <conditionalFormatting sqref="X266:AN275">
    <cfRule type="dataBar" priority="12">
      <dataBar>
        <cfvo type="num" val="0"/>
        <cfvo type="num" val="1"/>
        <color theme="0" tint="-0.34998626667073579"/>
      </dataBar>
      <extLst>
        <ext xmlns:x14="http://schemas.microsoft.com/office/spreadsheetml/2009/9/main" uri="{B025F937-C7B1-47D3-B67F-A62EFF666E3E}">
          <x14:id>{A65C2AFD-70B9-4188-BF94-C897FE735204}</x14:id>
        </ext>
      </extLst>
    </cfRule>
  </conditionalFormatting>
  <conditionalFormatting sqref="X280:AN297">
    <cfRule type="dataBar" priority="11">
      <dataBar>
        <cfvo type="num" val="0"/>
        <cfvo type="num" val="1"/>
        <color theme="0" tint="-0.34998626667073579"/>
      </dataBar>
      <extLst>
        <ext xmlns:x14="http://schemas.microsoft.com/office/spreadsheetml/2009/9/main" uri="{B025F937-C7B1-47D3-B67F-A62EFF666E3E}">
          <x14:id>{9BC7B586-7F45-4921-9D1E-E39F3363FE64}</x14:id>
        </ext>
      </extLst>
    </cfRule>
  </conditionalFormatting>
  <conditionalFormatting sqref="X302:AN318">
    <cfRule type="dataBar" priority="10">
      <dataBar>
        <cfvo type="num" val="0"/>
        <cfvo type="num" val="1"/>
        <color theme="0" tint="-0.34998626667073579"/>
      </dataBar>
      <extLst>
        <ext xmlns:x14="http://schemas.microsoft.com/office/spreadsheetml/2009/9/main" uri="{B025F937-C7B1-47D3-B67F-A62EFF666E3E}">
          <x14:id>{7F37C7EF-F015-4A0B-9A21-41E514AC408B}</x14:id>
        </ext>
      </extLst>
    </cfRule>
  </conditionalFormatting>
  <conditionalFormatting sqref="X323:AN327">
    <cfRule type="dataBar" priority="9">
      <dataBar>
        <cfvo type="num" val="0"/>
        <cfvo type="num" val="1"/>
        <color theme="0" tint="-0.34998626667073579"/>
      </dataBar>
      <extLst>
        <ext xmlns:x14="http://schemas.microsoft.com/office/spreadsheetml/2009/9/main" uri="{B025F937-C7B1-47D3-B67F-A62EFF666E3E}">
          <x14:id>{52D76F04-68AE-4A3E-9502-C1F72F2CEF65}</x14:id>
        </ext>
      </extLst>
    </cfRule>
  </conditionalFormatting>
  <conditionalFormatting sqref="X332:AN343">
    <cfRule type="dataBar" priority="8">
      <dataBar>
        <cfvo type="num" val="0"/>
        <cfvo type="num" val="1"/>
        <color theme="0" tint="-0.34998626667073579"/>
      </dataBar>
      <extLst>
        <ext xmlns:x14="http://schemas.microsoft.com/office/spreadsheetml/2009/9/main" uri="{B025F937-C7B1-47D3-B67F-A62EFF666E3E}">
          <x14:id>{A97E7ED9-72A8-4252-9342-98AEFCBABD97}</x14:id>
        </ext>
      </extLst>
    </cfRule>
  </conditionalFormatting>
  <conditionalFormatting sqref="X348:AN358">
    <cfRule type="dataBar" priority="7">
      <dataBar>
        <cfvo type="num" val="0"/>
        <cfvo type="num" val="1"/>
        <color theme="0" tint="-0.34998626667073579"/>
      </dataBar>
      <extLst>
        <ext xmlns:x14="http://schemas.microsoft.com/office/spreadsheetml/2009/9/main" uri="{B025F937-C7B1-47D3-B67F-A62EFF666E3E}">
          <x14:id>{0A9E9B0E-2943-4CFF-BF78-9864FE3A4380}</x14:id>
        </ext>
      </extLst>
    </cfRule>
  </conditionalFormatting>
  <conditionalFormatting sqref="X363:AN373">
    <cfRule type="dataBar" priority="6">
      <dataBar>
        <cfvo type="num" val="0"/>
        <cfvo type="num" val="1"/>
        <color theme="0" tint="-0.34998626667073579"/>
      </dataBar>
      <extLst>
        <ext xmlns:x14="http://schemas.microsoft.com/office/spreadsheetml/2009/9/main" uri="{B025F937-C7B1-47D3-B67F-A62EFF666E3E}">
          <x14:id>{2C4659C6-6276-4D98-A63A-0CD1A4859A98}</x14:id>
        </ext>
      </extLst>
    </cfRule>
  </conditionalFormatting>
  <conditionalFormatting sqref="X378:AN386">
    <cfRule type="dataBar" priority="5">
      <dataBar>
        <cfvo type="num" val="0"/>
        <cfvo type="num" val="1"/>
        <color theme="0" tint="-0.34998626667073579"/>
      </dataBar>
      <extLst>
        <ext xmlns:x14="http://schemas.microsoft.com/office/spreadsheetml/2009/9/main" uri="{B025F937-C7B1-47D3-B67F-A62EFF666E3E}">
          <x14:id>{5208EF9B-DAF8-490F-A790-4B14CF3B220C}</x14:id>
        </ext>
      </extLst>
    </cfRule>
  </conditionalFormatting>
  <conditionalFormatting sqref="X391:AN395">
    <cfRule type="dataBar" priority="4">
      <dataBar>
        <cfvo type="num" val="0"/>
        <cfvo type="num" val="1"/>
        <color theme="0" tint="-0.34998626667073579"/>
      </dataBar>
      <extLst>
        <ext xmlns:x14="http://schemas.microsoft.com/office/spreadsheetml/2009/9/main" uri="{B025F937-C7B1-47D3-B67F-A62EFF666E3E}">
          <x14:id>{7A2B1CB1-6264-4213-B335-201E0443C727}</x14:id>
        </ext>
      </extLst>
    </cfRule>
  </conditionalFormatting>
  <conditionalFormatting sqref="X400:AN411">
    <cfRule type="dataBar" priority="3">
      <dataBar>
        <cfvo type="num" val="0"/>
        <cfvo type="num" val="1"/>
        <color theme="0" tint="-0.34998626667073579"/>
      </dataBar>
      <extLst>
        <ext xmlns:x14="http://schemas.microsoft.com/office/spreadsheetml/2009/9/main" uri="{B025F937-C7B1-47D3-B67F-A62EFF666E3E}">
          <x14:id>{4AE2C4BD-21BA-4DCE-8990-9866DCA7E910}</x14:id>
        </ext>
      </extLst>
    </cfRule>
  </conditionalFormatting>
  <conditionalFormatting sqref="X416:AN429">
    <cfRule type="dataBar" priority="2">
      <dataBar>
        <cfvo type="num" val="0"/>
        <cfvo type="num" val="1"/>
        <color theme="0" tint="-0.34998626667073579"/>
      </dataBar>
      <extLst>
        <ext xmlns:x14="http://schemas.microsoft.com/office/spreadsheetml/2009/9/main" uri="{B025F937-C7B1-47D3-B67F-A62EFF666E3E}">
          <x14:id>{A8DC0DD5-5D11-4575-B62B-CFC2459A6F1C}</x14:id>
        </ext>
      </extLst>
    </cfRule>
  </conditionalFormatting>
  <conditionalFormatting sqref="X434:AN441">
    <cfRule type="dataBar" priority="1">
      <dataBar>
        <cfvo type="num" val="0"/>
        <cfvo type="num" val="1"/>
        <color theme="0" tint="-0.34998626667073579"/>
      </dataBar>
      <extLst>
        <ext xmlns:x14="http://schemas.microsoft.com/office/spreadsheetml/2009/9/main" uri="{B025F937-C7B1-47D3-B67F-A62EFF666E3E}">
          <x14:id>{B1C82787-765A-4CD9-8B34-FAB11F344843}</x14:id>
        </ext>
      </extLst>
    </cfRule>
  </conditionalFormatting>
  <pageMargins left="0.51181102362204722" right="0.51181102362204722" top="0.55118110236220474" bottom="0.55118110236220474" header="0.31496062992125984" footer="0.31496062992125984"/>
  <pageSetup paperSize="9" scale="96" orientation="portrait" r:id="rId1"/>
  <rowBreaks count="4" manualBreakCount="4">
    <brk id="191" min="22" max="28" man="1"/>
    <brk id="264" min="22" max="28" man="1"/>
    <brk id="346" min="22" max="28" man="1"/>
    <brk id="414" min="22" max="28" man="1"/>
  </rowBreaks>
  <extLst>
    <ext xmlns:x14="http://schemas.microsoft.com/office/spreadsheetml/2009/9/main" uri="{78C0D931-6437-407d-A8EE-F0AAD7539E65}">
      <x14:conditionalFormattings>
        <x14:conditionalFormatting xmlns:xm="http://schemas.microsoft.com/office/excel/2006/main">
          <x14:cfRule type="dataBar" id="{89CD865B-29C9-46C4-9EE6-CF217A411716}">
            <x14:dataBar minLength="0" maxLength="100" gradient="0">
              <x14:cfvo type="num">
                <xm:f>0</xm:f>
              </x14:cfvo>
              <x14:cfvo type="num">
                <xm:f>1</xm:f>
              </x14:cfvo>
              <x14:negativeFillColor rgb="FFFF0000"/>
              <x14:axisColor rgb="FF000000"/>
            </x14:dataBar>
          </x14:cfRule>
          <xm:sqref>X1:AN1 X4:AN6 X18:AN19 X51:AN52 X61:AN62 X74:AN75 X92:AN93 X101:AN102 X110:AN111 X123:AN124 X139:AN140 X130:AN131 X154:AN155 X167:AN168 X179:AN180 X189:AN190 X207:AN208 X218:AN219 X232:AN233 X244:AN245 X262:AN263 X276:AN277 X298:AN299 X319:AN320 X328:AN329 X344:AN345 X359:AN360 X374:AN375 X387:AN388 X396:AN397 X412:AN413 X430:AN431 X442:AN1048576</xm:sqref>
        </x14:conditionalFormatting>
        <x14:conditionalFormatting xmlns:xm="http://schemas.microsoft.com/office/excel/2006/main">
          <x14:cfRule type="dataBar" id="{F6C6694A-8EC4-4AF4-B80A-0A5861063DB3}">
            <x14:dataBar minLength="0" maxLength="100" gradient="0">
              <x14:cfvo type="num">
                <xm:f>0</xm:f>
              </x14:cfvo>
              <x14:cfvo type="num">
                <xm:f>1</xm:f>
              </x14:cfvo>
              <x14:negativeFillColor rgb="FFFF0000"/>
              <x14:axisColor rgb="FF000000"/>
            </x14:dataBar>
          </x14:cfRule>
          <xm:sqref>X9:AN17</xm:sqref>
        </x14:conditionalFormatting>
        <x14:conditionalFormatting xmlns:xm="http://schemas.microsoft.com/office/excel/2006/main">
          <x14:cfRule type="dataBar" id="{A8B0C3D2-6BA5-42D4-B180-7048FEC21125}">
            <x14:dataBar minLength="0" maxLength="100" gradient="0">
              <x14:cfvo type="num">
                <xm:f>0</xm:f>
              </x14:cfvo>
              <x14:cfvo type="num">
                <xm:f>1</xm:f>
              </x14:cfvo>
              <x14:negativeFillColor rgb="FFFF0000"/>
              <x14:axisColor rgb="FF000000"/>
            </x14:dataBar>
          </x14:cfRule>
          <xm:sqref>X22:AN50</xm:sqref>
        </x14:conditionalFormatting>
        <x14:conditionalFormatting xmlns:xm="http://schemas.microsoft.com/office/excel/2006/main">
          <x14:cfRule type="dataBar" id="{BB437EE8-0C0C-4390-B203-B94924F542BE}">
            <x14:dataBar minLength="0" maxLength="100" gradient="0">
              <x14:cfvo type="num">
                <xm:f>0</xm:f>
              </x14:cfvo>
              <x14:cfvo type="num">
                <xm:f>1</xm:f>
              </x14:cfvo>
              <x14:negativeFillColor rgb="FFFF0000"/>
              <x14:axisColor rgb="FF000000"/>
            </x14:dataBar>
          </x14:cfRule>
          <xm:sqref>X55:AN60</xm:sqref>
        </x14:conditionalFormatting>
        <x14:conditionalFormatting xmlns:xm="http://schemas.microsoft.com/office/excel/2006/main">
          <x14:cfRule type="dataBar" id="{C60B46E9-6AFA-431B-8F48-383A84179893}">
            <x14:dataBar minLength="0" maxLength="100" gradient="0">
              <x14:cfvo type="num">
                <xm:f>0</xm:f>
              </x14:cfvo>
              <x14:cfvo type="num">
                <xm:f>1</xm:f>
              </x14:cfvo>
              <x14:negativeFillColor rgb="FFFF0000"/>
              <x14:axisColor rgb="FF000000"/>
            </x14:dataBar>
          </x14:cfRule>
          <xm:sqref>X65:AN73</xm:sqref>
        </x14:conditionalFormatting>
        <x14:conditionalFormatting xmlns:xm="http://schemas.microsoft.com/office/excel/2006/main">
          <x14:cfRule type="dataBar" id="{044CF54E-D9D1-451D-9E15-6FA84E8FFA36}">
            <x14:dataBar minLength="0" maxLength="100" gradient="0">
              <x14:cfvo type="num">
                <xm:f>0</xm:f>
              </x14:cfvo>
              <x14:cfvo type="num">
                <xm:f>1</xm:f>
              </x14:cfvo>
              <x14:negativeFillColor rgb="FFFF0000"/>
              <x14:axisColor rgb="FF000000"/>
            </x14:dataBar>
          </x14:cfRule>
          <xm:sqref>X78:AN91</xm:sqref>
        </x14:conditionalFormatting>
        <x14:conditionalFormatting xmlns:xm="http://schemas.microsoft.com/office/excel/2006/main">
          <x14:cfRule type="dataBar" id="{1ECB0B77-CA57-4321-90B6-A7B392D73030}">
            <x14:dataBar minLength="0" maxLength="100" gradient="0">
              <x14:cfvo type="num">
                <xm:f>0</xm:f>
              </x14:cfvo>
              <x14:cfvo type="num">
                <xm:f>1</xm:f>
              </x14:cfvo>
              <x14:negativeFillColor rgb="FFFF0000"/>
              <x14:axisColor rgb="FF000000"/>
            </x14:dataBar>
          </x14:cfRule>
          <xm:sqref>X96:AN100</xm:sqref>
        </x14:conditionalFormatting>
        <x14:conditionalFormatting xmlns:xm="http://schemas.microsoft.com/office/excel/2006/main">
          <x14:cfRule type="dataBar" id="{8E821A07-B163-4B9F-B2DA-07AD3E3F2821}">
            <x14:dataBar minLength="0" maxLength="100" gradient="0">
              <x14:cfvo type="num">
                <xm:f>0</xm:f>
              </x14:cfvo>
              <x14:cfvo type="num">
                <xm:f>1</xm:f>
              </x14:cfvo>
              <x14:negativeFillColor rgb="FFFF0000"/>
              <x14:axisColor rgb="FF000000"/>
            </x14:dataBar>
          </x14:cfRule>
          <xm:sqref>X105:AN109</xm:sqref>
        </x14:conditionalFormatting>
        <x14:conditionalFormatting xmlns:xm="http://schemas.microsoft.com/office/excel/2006/main">
          <x14:cfRule type="dataBar" id="{775F79EA-F1AA-4C52-AB69-1871BFDAA1B8}">
            <x14:dataBar minLength="0" maxLength="100" gradient="0">
              <x14:cfvo type="num">
                <xm:f>0</xm:f>
              </x14:cfvo>
              <x14:cfvo type="num">
                <xm:f>1</xm:f>
              </x14:cfvo>
              <x14:negativeFillColor rgb="FFFF0000"/>
              <x14:axisColor rgb="FF000000"/>
            </x14:dataBar>
          </x14:cfRule>
          <xm:sqref>X114:AN122</xm:sqref>
        </x14:conditionalFormatting>
        <x14:conditionalFormatting xmlns:xm="http://schemas.microsoft.com/office/excel/2006/main">
          <x14:cfRule type="dataBar" id="{DBE40A80-434D-4602-A426-C6C981E93664}">
            <x14:dataBar minLength="0" maxLength="100" gradient="0">
              <x14:cfvo type="num">
                <xm:f>0</xm:f>
              </x14:cfvo>
              <x14:cfvo type="num">
                <xm:f>1</xm:f>
              </x14:cfvo>
              <x14:negativeFillColor rgb="FFFF0000"/>
              <x14:axisColor rgb="FF000000"/>
            </x14:dataBar>
          </x14:cfRule>
          <xm:sqref>X134:AN138</xm:sqref>
        </x14:conditionalFormatting>
        <x14:conditionalFormatting xmlns:xm="http://schemas.microsoft.com/office/excel/2006/main">
          <x14:cfRule type="dataBar" id="{533FD569-3C75-4567-BEEA-E013ABA1257B}">
            <x14:dataBar minLength="0" maxLength="100" gradient="0">
              <x14:cfvo type="num">
                <xm:f>0</xm:f>
              </x14:cfvo>
              <x14:cfvo type="num">
                <xm:f>1</xm:f>
              </x14:cfvo>
              <x14:negativeFillColor rgb="FFFF0000"/>
              <x14:axisColor rgb="FF000000"/>
            </x14:dataBar>
          </x14:cfRule>
          <xm:sqref>X127:AN129</xm:sqref>
        </x14:conditionalFormatting>
        <x14:conditionalFormatting xmlns:xm="http://schemas.microsoft.com/office/excel/2006/main">
          <x14:cfRule type="dataBar" id="{F46DFD38-22D4-4E35-8E3D-6C6B76A098B0}">
            <x14:dataBar minLength="0" maxLength="100" gradient="0">
              <x14:cfvo type="num">
                <xm:f>0</xm:f>
              </x14:cfvo>
              <x14:cfvo type="num">
                <xm:f>1</xm:f>
              </x14:cfvo>
              <x14:negativeFillColor rgb="FFFF0000"/>
              <x14:axisColor rgb="FF000000"/>
            </x14:dataBar>
          </x14:cfRule>
          <xm:sqref>X143:AN153</xm:sqref>
        </x14:conditionalFormatting>
        <x14:conditionalFormatting xmlns:xm="http://schemas.microsoft.com/office/excel/2006/main">
          <x14:cfRule type="dataBar" id="{F89A83CE-80E5-490F-9324-CC1C902E9C59}">
            <x14:dataBar minLength="0" maxLength="100" gradient="0">
              <x14:cfvo type="num">
                <xm:f>0</xm:f>
              </x14:cfvo>
              <x14:cfvo type="num">
                <xm:f>1</xm:f>
              </x14:cfvo>
              <x14:negativeFillColor rgb="FFFF0000"/>
              <x14:axisColor rgb="FF000000"/>
            </x14:dataBar>
          </x14:cfRule>
          <xm:sqref>X158:AN166</xm:sqref>
        </x14:conditionalFormatting>
        <x14:conditionalFormatting xmlns:xm="http://schemas.microsoft.com/office/excel/2006/main">
          <x14:cfRule type="dataBar" id="{F5A04B83-1599-4F68-B3EB-DE42539D2673}">
            <x14:dataBar minLength="0" maxLength="100" gradient="0">
              <x14:cfvo type="num">
                <xm:f>0</xm:f>
              </x14:cfvo>
              <x14:cfvo type="num">
                <xm:f>1</xm:f>
              </x14:cfvo>
              <x14:negativeFillColor rgb="FFFF0000"/>
              <x14:axisColor rgb="FF000000"/>
            </x14:dataBar>
          </x14:cfRule>
          <xm:sqref>X171:AN178</xm:sqref>
        </x14:conditionalFormatting>
        <x14:conditionalFormatting xmlns:xm="http://schemas.microsoft.com/office/excel/2006/main">
          <x14:cfRule type="dataBar" id="{55224B57-0F3A-4B7A-8A54-D1ADED8AB379}">
            <x14:dataBar minLength="0" maxLength="100" gradient="0">
              <x14:cfvo type="num">
                <xm:f>0</xm:f>
              </x14:cfvo>
              <x14:cfvo type="num">
                <xm:f>1</xm:f>
              </x14:cfvo>
              <x14:negativeFillColor rgb="FFFF0000"/>
              <x14:axisColor rgb="FF000000"/>
            </x14:dataBar>
          </x14:cfRule>
          <xm:sqref>X183:AN188</xm:sqref>
        </x14:conditionalFormatting>
        <x14:conditionalFormatting xmlns:xm="http://schemas.microsoft.com/office/excel/2006/main">
          <x14:cfRule type="dataBar" id="{9F97E5F6-BE95-4DE9-BD2D-E4D7EDFC57B3}">
            <x14:dataBar minLength="0" maxLength="100" gradient="0">
              <x14:cfvo type="num">
                <xm:f>0</xm:f>
              </x14:cfvo>
              <x14:cfvo type="num">
                <xm:f>1</xm:f>
              </x14:cfvo>
              <x14:negativeFillColor rgb="FFFF0000"/>
              <x14:axisColor rgb="FF000000"/>
            </x14:dataBar>
          </x14:cfRule>
          <xm:sqref>X193:AN206</xm:sqref>
        </x14:conditionalFormatting>
        <x14:conditionalFormatting xmlns:xm="http://schemas.microsoft.com/office/excel/2006/main">
          <x14:cfRule type="dataBar" id="{C45018D9-D2B2-4537-A67A-A0918B92844E}">
            <x14:dataBar minLength="0" maxLength="100" gradient="0">
              <x14:cfvo type="num">
                <xm:f>0</xm:f>
              </x14:cfvo>
              <x14:cfvo type="num">
                <xm:f>1</xm:f>
              </x14:cfvo>
              <x14:negativeFillColor rgb="FFFF0000"/>
              <x14:axisColor rgb="FF000000"/>
            </x14:dataBar>
          </x14:cfRule>
          <xm:sqref>X211:AN217</xm:sqref>
        </x14:conditionalFormatting>
        <x14:conditionalFormatting xmlns:xm="http://schemas.microsoft.com/office/excel/2006/main">
          <x14:cfRule type="dataBar" id="{1C88F287-404A-4708-9A1C-EC422B662463}">
            <x14:dataBar minLength="0" maxLength="100" gradient="0">
              <x14:cfvo type="num">
                <xm:f>0</xm:f>
              </x14:cfvo>
              <x14:cfvo type="num">
                <xm:f>1</xm:f>
              </x14:cfvo>
              <x14:negativeFillColor rgb="FFFF0000"/>
              <x14:axisColor rgb="FF000000"/>
            </x14:dataBar>
          </x14:cfRule>
          <xm:sqref>X222:AN230</xm:sqref>
        </x14:conditionalFormatting>
        <x14:conditionalFormatting xmlns:xm="http://schemas.microsoft.com/office/excel/2006/main">
          <x14:cfRule type="dataBar" id="{FEE0049B-D98F-413E-9413-C56304D7EA0A}">
            <x14:dataBar minLength="0" maxLength="100" gradient="0">
              <x14:cfvo type="num">
                <xm:f>0</xm:f>
              </x14:cfvo>
              <x14:cfvo type="num">
                <xm:f>1</xm:f>
              </x14:cfvo>
              <x14:negativeFillColor rgb="FFFF0000"/>
              <x14:axisColor rgb="FF000000"/>
            </x14:dataBar>
          </x14:cfRule>
          <xm:sqref>X236:AN243</xm:sqref>
        </x14:conditionalFormatting>
        <x14:conditionalFormatting xmlns:xm="http://schemas.microsoft.com/office/excel/2006/main">
          <x14:cfRule type="dataBar" id="{D41B45D8-9E99-42CB-B73D-635D3D7CBEA4}">
            <x14:dataBar minLength="0" maxLength="100" gradient="0">
              <x14:cfvo type="num">
                <xm:f>0</xm:f>
              </x14:cfvo>
              <x14:cfvo type="num">
                <xm:f>1</xm:f>
              </x14:cfvo>
              <x14:negativeFillColor rgb="FFFF0000"/>
              <x14:axisColor rgb="FF000000"/>
            </x14:dataBar>
          </x14:cfRule>
          <xm:sqref>X248:AN261</xm:sqref>
        </x14:conditionalFormatting>
        <x14:conditionalFormatting xmlns:xm="http://schemas.microsoft.com/office/excel/2006/main">
          <x14:cfRule type="dataBar" id="{A65C2AFD-70B9-4188-BF94-C897FE735204}">
            <x14:dataBar minLength="0" maxLength="100" gradient="0">
              <x14:cfvo type="num">
                <xm:f>0</xm:f>
              </x14:cfvo>
              <x14:cfvo type="num">
                <xm:f>1</xm:f>
              </x14:cfvo>
              <x14:negativeFillColor rgb="FFFF0000"/>
              <x14:axisColor rgb="FF000000"/>
            </x14:dataBar>
          </x14:cfRule>
          <xm:sqref>X266:AN275</xm:sqref>
        </x14:conditionalFormatting>
        <x14:conditionalFormatting xmlns:xm="http://schemas.microsoft.com/office/excel/2006/main">
          <x14:cfRule type="dataBar" id="{9BC7B586-7F45-4921-9D1E-E39F3363FE64}">
            <x14:dataBar minLength="0" maxLength="100" gradient="0">
              <x14:cfvo type="num">
                <xm:f>0</xm:f>
              </x14:cfvo>
              <x14:cfvo type="num">
                <xm:f>1</xm:f>
              </x14:cfvo>
              <x14:negativeFillColor rgb="FFFF0000"/>
              <x14:axisColor rgb="FF000000"/>
            </x14:dataBar>
          </x14:cfRule>
          <xm:sqref>X280:AN297</xm:sqref>
        </x14:conditionalFormatting>
        <x14:conditionalFormatting xmlns:xm="http://schemas.microsoft.com/office/excel/2006/main">
          <x14:cfRule type="dataBar" id="{7F37C7EF-F015-4A0B-9A21-41E514AC408B}">
            <x14:dataBar minLength="0" maxLength="100" gradient="0">
              <x14:cfvo type="num">
                <xm:f>0</xm:f>
              </x14:cfvo>
              <x14:cfvo type="num">
                <xm:f>1</xm:f>
              </x14:cfvo>
              <x14:negativeFillColor rgb="FFFF0000"/>
              <x14:axisColor rgb="FF000000"/>
            </x14:dataBar>
          </x14:cfRule>
          <xm:sqref>X302:AN318</xm:sqref>
        </x14:conditionalFormatting>
        <x14:conditionalFormatting xmlns:xm="http://schemas.microsoft.com/office/excel/2006/main">
          <x14:cfRule type="dataBar" id="{52D76F04-68AE-4A3E-9502-C1F72F2CEF65}">
            <x14:dataBar minLength="0" maxLength="100" gradient="0">
              <x14:cfvo type="num">
                <xm:f>0</xm:f>
              </x14:cfvo>
              <x14:cfvo type="num">
                <xm:f>1</xm:f>
              </x14:cfvo>
              <x14:negativeFillColor rgb="FFFF0000"/>
              <x14:axisColor rgb="FF000000"/>
            </x14:dataBar>
          </x14:cfRule>
          <xm:sqref>X323:AN327</xm:sqref>
        </x14:conditionalFormatting>
        <x14:conditionalFormatting xmlns:xm="http://schemas.microsoft.com/office/excel/2006/main">
          <x14:cfRule type="dataBar" id="{A97E7ED9-72A8-4252-9342-98AEFCBABD97}">
            <x14:dataBar minLength="0" maxLength="100" gradient="0">
              <x14:cfvo type="num">
                <xm:f>0</xm:f>
              </x14:cfvo>
              <x14:cfvo type="num">
                <xm:f>1</xm:f>
              </x14:cfvo>
              <x14:negativeFillColor rgb="FFFF0000"/>
              <x14:axisColor rgb="FF000000"/>
            </x14:dataBar>
          </x14:cfRule>
          <xm:sqref>X332:AN343</xm:sqref>
        </x14:conditionalFormatting>
        <x14:conditionalFormatting xmlns:xm="http://schemas.microsoft.com/office/excel/2006/main">
          <x14:cfRule type="dataBar" id="{0A9E9B0E-2943-4CFF-BF78-9864FE3A4380}">
            <x14:dataBar minLength="0" maxLength="100" gradient="0">
              <x14:cfvo type="num">
                <xm:f>0</xm:f>
              </x14:cfvo>
              <x14:cfvo type="num">
                <xm:f>1</xm:f>
              </x14:cfvo>
              <x14:negativeFillColor rgb="FFFF0000"/>
              <x14:axisColor rgb="FF000000"/>
            </x14:dataBar>
          </x14:cfRule>
          <xm:sqref>X348:AN358</xm:sqref>
        </x14:conditionalFormatting>
        <x14:conditionalFormatting xmlns:xm="http://schemas.microsoft.com/office/excel/2006/main">
          <x14:cfRule type="dataBar" id="{2C4659C6-6276-4D98-A63A-0CD1A4859A98}">
            <x14:dataBar minLength="0" maxLength="100" gradient="0">
              <x14:cfvo type="num">
                <xm:f>0</xm:f>
              </x14:cfvo>
              <x14:cfvo type="num">
                <xm:f>1</xm:f>
              </x14:cfvo>
              <x14:negativeFillColor rgb="FFFF0000"/>
              <x14:axisColor rgb="FF000000"/>
            </x14:dataBar>
          </x14:cfRule>
          <xm:sqref>X363:AN373</xm:sqref>
        </x14:conditionalFormatting>
        <x14:conditionalFormatting xmlns:xm="http://schemas.microsoft.com/office/excel/2006/main">
          <x14:cfRule type="dataBar" id="{5208EF9B-DAF8-490F-A790-4B14CF3B220C}">
            <x14:dataBar minLength="0" maxLength="100" gradient="0">
              <x14:cfvo type="num">
                <xm:f>0</xm:f>
              </x14:cfvo>
              <x14:cfvo type="num">
                <xm:f>1</xm:f>
              </x14:cfvo>
              <x14:negativeFillColor rgb="FFFF0000"/>
              <x14:axisColor rgb="FF000000"/>
            </x14:dataBar>
          </x14:cfRule>
          <xm:sqref>X378:AN386</xm:sqref>
        </x14:conditionalFormatting>
        <x14:conditionalFormatting xmlns:xm="http://schemas.microsoft.com/office/excel/2006/main">
          <x14:cfRule type="dataBar" id="{7A2B1CB1-6264-4213-B335-201E0443C727}">
            <x14:dataBar minLength="0" maxLength="100" gradient="0">
              <x14:cfvo type="num">
                <xm:f>0</xm:f>
              </x14:cfvo>
              <x14:cfvo type="num">
                <xm:f>1</xm:f>
              </x14:cfvo>
              <x14:negativeFillColor rgb="FFFF0000"/>
              <x14:axisColor rgb="FF000000"/>
            </x14:dataBar>
          </x14:cfRule>
          <xm:sqref>X391:AN395</xm:sqref>
        </x14:conditionalFormatting>
        <x14:conditionalFormatting xmlns:xm="http://schemas.microsoft.com/office/excel/2006/main">
          <x14:cfRule type="dataBar" id="{4AE2C4BD-21BA-4DCE-8990-9866DCA7E910}">
            <x14:dataBar minLength="0" maxLength="100" gradient="0">
              <x14:cfvo type="num">
                <xm:f>0</xm:f>
              </x14:cfvo>
              <x14:cfvo type="num">
                <xm:f>1</xm:f>
              </x14:cfvo>
              <x14:negativeFillColor rgb="FFFF0000"/>
              <x14:axisColor rgb="FF000000"/>
            </x14:dataBar>
          </x14:cfRule>
          <xm:sqref>X400:AN411</xm:sqref>
        </x14:conditionalFormatting>
        <x14:conditionalFormatting xmlns:xm="http://schemas.microsoft.com/office/excel/2006/main">
          <x14:cfRule type="dataBar" id="{A8DC0DD5-5D11-4575-B62B-CFC2459A6F1C}">
            <x14:dataBar minLength="0" maxLength="100" gradient="0">
              <x14:cfvo type="num">
                <xm:f>0</xm:f>
              </x14:cfvo>
              <x14:cfvo type="num">
                <xm:f>1</xm:f>
              </x14:cfvo>
              <x14:negativeFillColor rgb="FFFF0000"/>
              <x14:axisColor rgb="FF000000"/>
            </x14:dataBar>
          </x14:cfRule>
          <xm:sqref>X416:AN429</xm:sqref>
        </x14:conditionalFormatting>
        <x14:conditionalFormatting xmlns:xm="http://schemas.microsoft.com/office/excel/2006/main">
          <x14:cfRule type="dataBar" id="{B1C82787-765A-4CD9-8B34-FAB11F344843}">
            <x14:dataBar minLength="0" maxLength="100" gradient="0">
              <x14:cfvo type="num">
                <xm:f>0</xm:f>
              </x14:cfvo>
              <x14:cfvo type="num">
                <xm:f>1</xm:f>
              </x14:cfvo>
              <x14:negativeFillColor rgb="FFFF0000"/>
              <x14:axisColor rgb="FF000000"/>
            </x14:dataBar>
          </x14:cfRule>
          <xm:sqref>X434:AN441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1"/>
  <sheetViews>
    <sheetView showGridLines="0" topLeftCell="J1" zoomScaleNormal="100" workbookViewId="0">
      <selection activeCell="P37" sqref="P37"/>
    </sheetView>
  </sheetViews>
  <sheetFormatPr defaultRowHeight="13.5" x14ac:dyDescent="0.15"/>
  <cols>
    <col min="1" max="1" width="0" hidden="1" customWidth="1"/>
    <col min="2" max="2" width="0" style="97" hidden="1" customWidth="1"/>
    <col min="3" max="3" width="5.625" style="98" hidden="1" customWidth="1"/>
    <col min="4" max="7" width="5.625" style="97" hidden="1" customWidth="1"/>
    <col min="8" max="9" width="0" style="97" hidden="1" customWidth="1"/>
    <col min="10" max="10" width="6" customWidth="1"/>
    <col min="11" max="11" width="34.5" style="12" customWidth="1"/>
    <col min="12" max="13" width="9.125" style="5" customWidth="1"/>
    <col min="14" max="17" width="9.125" style="6" customWidth="1"/>
    <col min="18" max="21" width="9.125" style="12" customWidth="1"/>
    <col min="26" max="26" width="43.625" customWidth="1"/>
    <col min="27" max="40" width="11.75" customWidth="1"/>
  </cols>
  <sheetData>
    <row r="1" spans="2:22" x14ac:dyDescent="0.15">
      <c r="K1" s="103" t="s">
        <v>1227</v>
      </c>
      <c r="R1" s="6"/>
      <c r="S1" s="6"/>
      <c r="T1" s="6"/>
      <c r="U1" s="6"/>
    </row>
    <row r="2" spans="2:22" x14ac:dyDescent="0.15">
      <c r="R2" s="6"/>
      <c r="S2" s="6"/>
      <c r="T2" s="6"/>
      <c r="U2" s="6"/>
    </row>
    <row r="3" spans="2:22" x14ac:dyDescent="0.15">
      <c r="K3" s="116"/>
      <c r="L3" s="116"/>
      <c r="M3" s="116"/>
      <c r="R3" s="6"/>
      <c r="S3" s="6"/>
      <c r="T3" s="6"/>
      <c r="U3" s="6"/>
    </row>
    <row r="4" spans="2:22" x14ac:dyDescent="0.15">
      <c r="D4" s="97">
        <v>1</v>
      </c>
      <c r="E4" s="97">
        <v>2</v>
      </c>
      <c r="F4" s="97">
        <v>3</v>
      </c>
      <c r="G4" s="97">
        <v>4</v>
      </c>
      <c r="H4" s="97">
        <v>5</v>
      </c>
      <c r="K4" s="41"/>
      <c r="L4" s="42"/>
      <c r="M4" s="43"/>
      <c r="R4" s="6"/>
      <c r="S4" s="6"/>
      <c r="T4" s="6"/>
      <c r="U4" s="6"/>
    </row>
    <row r="5" spans="2:22" x14ac:dyDescent="0.15">
      <c r="D5" s="97" t="s">
        <v>1211</v>
      </c>
      <c r="E5" s="97" t="s">
        <v>1211</v>
      </c>
      <c r="F5" s="97" t="s">
        <v>1211</v>
      </c>
      <c r="G5" s="97" t="s">
        <v>1212</v>
      </c>
      <c r="H5" s="97" t="s">
        <v>1211</v>
      </c>
      <c r="K5" s="110" t="s">
        <v>1</v>
      </c>
      <c r="L5" s="112" t="s">
        <v>1213</v>
      </c>
      <c r="M5" s="112"/>
      <c r="N5" s="112"/>
      <c r="O5" s="112"/>
      <c r="P5" s="112"/>
      <c r="Q5" s="113" t="s">
        <v>3</v>
      </c>
      <c r="R5" s="114"/>
      <c r="S5" s="114"/>
      <c r="T5" s="114"/>
      <c r="U5" s="115"/>
    </row>
    <row r="6" spans="2:22" ht="22.5" x14ac:dyDescent="0.15">
      <c r="D6" s="101" t="s">
        <v>1214</v>
      </c>
      <c r="E6" s="101" t="s">
        <v>1215</v>
      </c>
      <c r="F6" s="102" t="s">
        <v>1216</v>
      </c>
      <c r="G6" s="102" t="s">
        <v>1217</v>
      </c>
      <c r="H6" s="102" t="s">
        <v>1218</v>
      </c>
      <c r="I6" s="37"/>
      <c r="J6" s="37"/>
      <c r="K6" s="111"/>
      <c r="L6" s="29" t="s">
        <v>1214</v>
      </c>
      <c r="M6" s="29" t="s">
        <v>1219</v>
      </c>
      <c r="N6" s="30" t="s">
        <v>1216</v>
      </c>
      <c r="O6" s="30" t="s">
        <v>1217</v>
      </c>
      <c r="P6" s="8" t="s">
        <v>1218</v>
      </c>
      <c r="Q6" s="94" t="str">
        <f>+L6</f>
        <v>ふるさと納税</v>
      </c>
      <c r="R6" s="94" t="str">
        <f>+M6</f>
        <v>クラウドファンディング</v>
      </c>
      <c r="S6" s="94" t="str">
        <f>+N6</f>
        <v>地場産品の購入</v>
      </c>
      <c r="T6" s="94" t="str">
        <f>+O6</f>
        <v>仕事の請け負い</v>
      </c>
      <c r="U6" s="94" t="str">
        <f>+P6</f>
        <v>情報発信</v>
      </c>
    </row>
    <row r="7" spans="2:22" x14ac:dyDescent="0.15">
      <c r="C7" s="98" t="s">
        <v>7</v>
      </c>
      <c r="D7" s="97">
        <v>114</v>
      </c>
      <c r="E7" s="97">
        <v>11</v>
      </c>
      <c r="F7" s="97">
        <v>57</v>
      </c>
      <c r="G7" s="97">
        <v>24</v>
      </c>
      <c r="H7" s="97">
        <v>71</v>
      </c>
      <c r="I7" s="97">
        <v>251</v>
      </c>
      <c r="J7" s="34"/>
      <c r="K7" s="9" t="str">
        <f>+C7&amp;"（N="&amp;I7&amp;"）"</f>
        <v>男性（N=251）</v>
      </c>
      <c r="L7" s="10">
        <f>+D7</f>
        <v>114</v>
      </c>
      <c r="M7" s="10">
        <f t="shared" ref="M7:P8" si="0">+E7</f>
        <v>11</v>
      </c>
      <c r="N7" s="10">
        <f t="shared" si="0"/>
        <v>57</v>
      </c>
      <c r="O7" s="10">
        <f t="shared" si="0"/>
        <v>24</v>
      </c>
      <c r="P7" s="10">
        <f t="shared" si="0"/>
        <v>71</v>
      </c>
      <c r="Q7" s="11">
        <f>+D7/$I7</f>
        <v>0.4541832669322709</v>
      </c>
      <c r="R7" s="11">
        <f t="shared" ref="R7:U8" si="1">+E7/$I7</f>
        <v>4.3824701195219126E-2</v>
      </c>
      <c r="S7" s="11">
        <f t="shared" si="1"/>
        <v>0.22709163346613545</v>
      </c>
      <c r="T7" s="11">
        <f t="shared" si="1"/>
        <v>9.5617529880478086E-2</v>
      </c>
      <c r="U7" s="11">
        <f t="shared" si="1"/>
        <v>0.28286852589641437</v>
      </c>
    </row>
    <row r="8" spans="2:22" x14ac:dyDescent="0.15">
      <c r="C8" s="98" t="s">
        <v>8</v>
      </c>
      <c r="D8" s="97">
        <v>97</v>
      </c>
      <c r="E8" s="97">
        <v>8</v>
      </c>
      <c r="F8" s="97">
        <v>87</v>
      </c>
      <c r="G8" s="97">
        <v>9</v>
      </c>
      <c r="H8" s="97">
        <v>56</v>
      </c>
      <c r="I8" s="97">
        <v>229</v>
      </c>
      <c r="J8" s="34"/>
      <c r="K8" s="9" t="str">
        <f>+C8&amp;"（N="&amp;I8&amp;"）"</f>
        <v>女性（N=229）</v>
      </c>
      <c r="L8" s="10">
        <f>+D8</f>
        <v>97</v>
      </c>
      <c r="M8" s="10">
        <f t="shared" si="0"/>
        <v>8</v>
      </c>
      <c r="N8" s="10">
        <f t="shared" si="0"/>
        <v>87</v>
      </c>
      <c r="O8" s="10">
        <f t="shared" si="0"/>
        <v>9</v>
      </c>
      <c r="P8" s="10">
        <f t="shared" si="0"/>
        <v>56</v>
      </c>
      <c r="Q8" s="11">
        <f>+D8/$I8</f>
        <v>0.42358078602620086</v>
      </c>
      <c r="R8" s="11">
        <f t="shared" si="1"/>
        <v>3.4934497816593885E-2</v>
      </c>
      <c r="S8" s="11">
        <f t="shared" si="1"/>
        <v>0.37991266375545851</v>
      </c>
      <c r="T8" s="11">
        <f t="shared" si="1"/>
        <v>3.9301310043668124E-2</v>
      </c>
      <c r="U8" s="11">
        <f t="shared" si="1"/>
        <v>0.24454148471615719</v>
      </c>
    </row>
    <row r="9" spans="2:22" x14ac:dyDescent="0.15">
      <c r="H9" s="99"/>
      <c r="I9" s="99"/>
      <c r="J9" s="34"/>
      <c r="K9" s="35"/>
      <c r="L9" s="14"/>
      <c r="M9" s="14"/>
      <c r="N9" s="14"/>
      <c r="O9" s="14"/>
      <c r="P9" s="5"/>
      <c r="Q9" s="35"/>
      <c r="R9" s="35"/>
      <c r="S9" s="35"/>
      <c r="T9" s="35"/>
      <c r="U9" s="35"/>
      <c r="V9" s="34"/>
    </row>
    <row r="10" spans="2:22" x14ac:dyDescent="0.15">
      <c r="H10" s="99"/>
      <c r="I10" s="99"/>
      <c r="J10" s="34"/>
      <c r="K10" s="110" t="s">
        <v>9</v>
      </c>
      <c r="L10" s="112" t="s">
        <v>1213</v>
      </c>
      <c r="M10" s="112"/>
      <c r="N10" s="112"/>
      <c r="O10" s="112"/>
      <c r="P10" s="112"/>
      <c r="Q10" s="113" t="s">
        <v>3</v>
      </c>
      <c r="R10" s="114"/>
      <c r="S10" s="114"/>
      <c r="T10" s="114"/>
      <c r="U10" s="115"/>
    </row>
    <row r="11" spans="2:22" ht="22.5" x14ac:dyDescent="0.15">
      <c r="H11" s="99"/>
      <c r="I11" s="99"/>
      <c r="J11" s="34"/>
      <c r="K11" s="111"/>
      <c r="L11" s="29" t="s">
        <v>1214</v>
      </c>
      <c r="M11" s="29" t="s">
        <v>1219</v>
      </c>
      <c r="N11" s="30" t="s">
        <v>1216</v>
      </c>
      <c r="O11" s="30" t="s">
        <v>1217</v>
      </c>
      <c r="P11" s="8" t="s">
        <v>1218</v>
      </c>
      <c r="Q11" s="94" t="str">
        <f>+L11</f>
        <v>ふるさと納税</v>
      </c>
      <c r="R11" s="94" t="str">
        <f>+M11</f>
        <v>クラウドファンディング</v>
      </c>
      <c r="S11" s="94" t="str">
        <f>+N11</f>
        <v>地場産品の購入</v>
      </c>
      <c r="T11" s="94" t="str">
        <f>+O11</f>
        <v>仕事の請け負い</v>
      </c>
      <c r="U11" s="94" t="str">
        <f>+P11</f>
        <v>情報発信</v>
      </c>
    </row>
    <row r="12" spans="2:22" x14ac:dyDescent="0.15">
      <c r="B12" s="97">
        <v>1</v>
      </c>
      <c r="C12" s="98" t="s">
        <v>12</v>
      </c>
      <c r="D12" s="97">
        <v>16</v>
      </c>
      <c r="E12" s="97">
        <v>2</v>
      </c>
      <c r="F12" s="97">
        <v>5</v>
      </c>
      <c r="G12" s="97">
        <v>5</v>
      </c>
      <c r="H12" s="97">
        <v>28</v>
      </c>
      <c r="I12" s="97">
        <v>48</v>
      </c>
      <c r="J12" s="34"/>
      <c r="K12" s="9" t="str">
        <f>+C12&amp;"（N="&amp;I12&amp;"）"</f>
        <v>男性：18-34（N=48）</v>
      </c>
      <c r="L12" s="10">
        <f>+D12</f>
        <v>16</v>
      </c>
      <c r="M12" s="10">
        <f t="shared" ref="M12:P19" si="2">+E12</f>
        <v>2</v>
      </c>
      <c r="N12" s="10">
        <f t="shared" si="2"/>
        <v>5</v>
      </c>
      <c r="O12" s="10">
        <f t="shared" si="2"/>
        <v>5</v>
      </c>
      <c r="P12" s="10">
        <f t="shared" si="2"/>
        <v>28</v>
      </c>
      <c r="Q12" s="11">
        <f>+D12/$I12</f>
        <v>0.33333333333333331</v>
      </c>
      <c r="R12" s="11">
        <f t="shared" ref="R12:U19" si="3">+E12/$I12</f>
        <v>4.1666666666666664E-2</v>
      </c>
      <c r="S12" s="11">
        <f t="shared" si="3"/>
        <v>0.10416666666666667</v>
      </c>
      <c r="T12" s="11">
        <f t="shared" si="3"/>
        <v>0.10416666666666667</v>
      </c>
      <c r="U12" s="11">
        <f t="shared" si="3"/>
        <v>0.58333333333333337</v>
      </c>
    </row>
    <row r="13" spans="2:22" x14ac:dyDescent="0.15">
      <c r="B13" s="97">
        <v>2</v>
      </c>
      <c r="C13" s="98" t="s">
        <v>13</v>
      </c>
      <c r="D13" s="97">
        <v>46</v>
      </c>
      <c r="E13" s="97">
        <v>6</v>
      </c>
      <c r="F13" s="97">
        <v>22</v>
      </c>
      <c r="G13" s="97">
        <v>8</v>
      </c>
      <c r="H13" s="97">
        <v>21</v>
      </c>
      <c r="I13" s="97">
        <v>91</v>
      </c>
      <c r="J13" s="34"/>
      <c r="K13" s="9" t="str">
        <f t="shared" ref="K13:K19" si="4">+C13&amp;"（N="&amp;I13&amp;"）"</f>
        <v>男性：35-49（N=91）</v>
      </c>
      <c r="L13" s="10">
        <f t="shared" ref="L13:L19" si="5">+D13</f>
        <v>46</v>
      </c>
      <c r="M13" s="10">
        <f t="shared" si="2"/>
        <v>6</v>
      </c>
      <c r="N13" s="10">
        <f t="shared" si="2"/>
        <v>22</v>
      </c>
      <c r="O13" s="10">
        <f t="shared" si="2"/>
        <v>8</v>
      </c>
      <c r="P13" s="10">
        <f t="shared" si="2"/>
        <v>21</v>
      </c>
      <c r="Q13" s="11">
        <f t="shared" ref="Q13:Q19" si="6">+D13/$I13</f>
        <v>0.50549450549450547</v>
      </c>
      <c r="R13" s="11">
        <f t="shared" si="3"/>
        <v>6.5934065934065936E-2</v>
      </c>
      <c r="S13" s="11">
        <f t="shared" si="3"/>
        <v>0.24175824175824176</v>
      </c>
      <c r="T13" s="11">
        <f t="shared" si="3"/>
        <v>8.7912087912087919E-2</v>
      </c>
      <c r="U13" s="11">
        <f t="shared" si="3"/>
        <v>0.23076923076923078</v>
      </c>
    </row>
    <row r="14" spans="2:22" x14ac:dyDescent="0.15">
      <c r="B14" s="97">
        <v>3</v>
      </c>
      <c r="C14" s="98" t="s">
        <v>14</v>
      </c>
      <c r="D14" s="97">
        <v>31</v>
      </c>
      <c r="E14" s="97">
        <v>1</v>
      </c>
      <c r="F14" s="97">
        <v>10</v>
      </c>
      <c r="G14" s="97">
        <v>5</v>
      </c>
      <c r="H14" s="97">
        <v>13</v>
      </c>
      <c r="I14" s="97">
        <v>59</v>
      </c>
      <c r="J14" s="34"/>
      <c r="K14" s="9" t="str">
        <f t="shared" si="4"/>
        <v>男性：50-64（N=59）</v>
      </c>
      <c r="L14" s="10">
        <f t="shared" si="5"/>
        <v>31</v>
      </c>
      <c r="M14" s="10">
        <f t="shared" si="2"/>
        <v>1</v>
      </c>
      <c r="N14" s="10">
        <f t="shared" si="2"/>
        <v>10</v>
      </c>
      <c r="O14" s="10">
        <f t="shared" si="2"/>
        <v>5</v>
      </c>
      <c r="P14" s="10">
        <f t="shared" si="2"/>
        <v>13</v>
      </c>
      <c r="Q14" s="11">
        <f t="shared" si="6"/>
        <v>0.52542372881355937</v>
      </c>
      <c r="R14" s="11">
        <f t="shared" si="3"/>
        <v>1.6949152542372881E-2</v>
      </c>
      <c r="S14" s="11">
        <f t="shared" si="3"/>
        <v>0.16949152542372881</v>
      </c>
      <c r="T14" s="11">
        <f t="shared" si="3"/>
        <v>8.4745762711864403E-2</v>
      </c>
      <c r="U14" s="11">
        <f t="shared" si="3"/>
        <v>0.22033898305084745</v>
      </c>
    </row>
    <row r="15" spans="2:22" x14ac:dyDescent="0.15">
      <c r="B15" s="97">
        <v>4</v>
      </c>
      <c r="C15" s="98" t="s">
        <v>15</v>
      </c>
      <c r="D15" s="97">
        <v>21</v>
      </c>
      <c r="E15" s="97">
        <v>2</v>
      </c>
      <c r="F15" s="97">
        <v>20</v>
      </c>
      <c r="G15" s="97">
        <v>6</v>
      </c>
      <c r="H15" s="97">
        <v>9</v>
      </c>
      <c r="I15" s="97">
        <v>53</v>
      </c>
      <c r="J15" s="34"/>
      <c r="K15" s="9" t="str">
        <f t="shared" si="4"/>
        <v>男性：65-（N=53）</v>
      </c>
      <c r="L15" s="10">
        <f t="shared" si="5"/>
        <v>21</v>
      </c>
      <c r="M15" s="10">
        <f t="shared" si="2"/>
        <v>2</v>
      </c>
      <c r="N15" s="10">
        <f t="shared" si="2"/>
        <v>20</v>
      </c>
      <c r="O15" s="10">
        <f t="shared" si="2"/>
        <v>6</v>
      </c>
      <c r="P15" s="10">
        <f t="shared" si="2"/>
        <v>9</v>
      </c>
      <c r="Q15" s="11">
        <f t="shared" si="6"/>
        <v>0.39622641509433965</v>
      </c>
      <c r="R15" s="11">
        <f t="shared" si="3"/>
        <v>3.7735849056603772E-2</v>
      </c>
      <c r="S15" s="11">
        <f t="shared" si="3"/>
        <v>0.37735849056603776</v>
      </c>
      <c r="T15" s="11">
        <f t="shared" si="3"/>
        <v>0.11320754716981132</v>
      </c>
      <c r="U15" s="11">
        <f t="shared" si="3"/>
        <v>0.16981132075471697</v>
      </c>
    </row>
    <row r="16" spans="2:22" x14ac:dyDescent="0.15">
      <c r="B16" s="97">
        <v>5</v>
      </c>
      <c r="C16" s="98" t="s">
        <v>96</v>
      </c>
      <c r="D16" s="97">
        <v>25</v>
      </c>
      <c r="E16" s="97">
        <v>0</v>
      </c>
      <c r="F16" s="97">
        <v>14</v>
      </c>
      <c r="G16" s="97">
        <v>1</v>
      </c>
      <c r="H16" s="97">
        <v>23</v>
      </c>
      <c r="I16" s="97">
        <v>58</v>
      </c>
      <c r="J16" s="34"/>
      <c r="K16" s="9" t="str">
        <f t="shared" si="4"/>
        <v>女性：18-34（N=58）</v>
      </c>
      <c r="L16" s="10">
        <f t="shared" si="5"/>
        <v>25</v>
      </c>
      <c r="M16" s="10">
        <f t="shared" si="2"/>
        <v>0</v>
      </c>
      <c r="N16" s="10">
        <f t="shared" si="2"/>
        <v>14</v>
      </c>
      <c r="O16" s="10">
        <f t="shared" si="2"/>
        <v>1</v>
      </c>
      <c r="P16" s="10">
        <f t="shared" si="2"/>
        <v>23</v>
      </c>
      <c r="Q16" s="11">
        <f t="shared" si="6"/>
        <v>0.43103448275862066</v>
      </c>
      <c r="R16" s="11">
        <f t="shared" si="3"/>
        <v>0</v>
      </c>
      <c r="S16" s="11">
        <f t="shared" si="3"/>
        <v>0.2413793103448276</v>
      </c>
      <c r="T16" s="11">
        <f t="shared" si="3"/>
        <v>1.7241379310344827E-2</v>
      </c>
      <c r="U16" s="11">
        <f t="shared" si="3"/>
        <v>0.39655172413793105</v>
      </c>
    </row>
    <row r="17" spans="2:23" x14ac:dyDescent="0.15">
      <c r="B17" s="97">
        <v>6</v>
      </c>
      <c r="C17" s="98" t="s">
        <v>97</v>
      </c>
      <c r="D17" s="97">
        <v>39</v>
      </c>
      <c r="E17" s="97">
        <v>3</v>
      </c>
      <c r="F17" s="97">
        <v>29</v>
      </c>
      <c r="G17" s="97">
        <v>3</v>
      </c>
      <c r="H17" s="97">
        <v>19</v>
      </c>
      <c r="I17" s="97">
        <v>82</v>
      </c>
      <c r="J17" s="34"/>
      <c r="K17" s="9" t="str">
        <f t="shared" si="4"/>
        <v>女性：35-49（N=82）</v>
      </c>
      <c r="L17" s="10">
        <f t="shared" si="5"/>
        <v>39</v>
      </c>
      <c r="M17" s="10">
        <f t="shared" si="2"/>
        <v>3</v>
      </c>
      <c r="N17" s="10">
        <f t="shared" si="2"/>
        <v>29</v>
      </c>
      <c r="O17" s="10">
        <f t="shared" si="2"/>
        <v>3</v>
      </c>
      <c r="P17" s="10">
        <f t="shared" si="2"/>
        <v>19</v>
      </c>
      <c r="Q17" s="11">
        <f t="shared" si="6"/>
        <v>0.47560975609756095</v>
      </c>
      <c r="R17" s="11">
        <f t="shared" si="3"/>
        <v>3.6585365853658534E-2</v>
      </c>
      <c r="S17" s="11">
        <f t="shared" si="3"/>
        <v>0.35365853658536583</v>
      </c>
      <c r="T17" s="11">
        <f t="shared" si="3"/>
        <v>3.6585365853658534E-2</v>
      </c>
      <c r="U17" s="11">
        <f t="shared" si="3"/>
        <v>0.23170731707317074</v>
      </c>
    </row>
    <row r="18" spans="2:23" x14ac:dyDescent="0.15">
      <c r="B18" s="97">
        <v>7</v>
      </c>
      <c r="C18" s="98" t="s">
        <v>98</v>
      </c>
      <c r="D18" s="97">
        <v>21</v>
      </c>
      <c r="E18" s="97">
        <v>1</v>
      </c>
      <c r="F18" s="97">
        <v>19</v>
      </c>
      <c r="G18" s="97">
        <v>3</v>
      </c>
      <c r="H18" s="97">
        <v>5</v>
      </c>
      <c r="I18" s="97">
        <v>45</v>
      </c>
      <c r="J18" s="34"/>
      <c r="K18" s="9" t="str">
        <f t="shared" si="4"/>
        <v>女性：50-64（N=45）</v>
      </c>
      <c r="L18" s="10">
        <f t="shared" si="5"/>
        <v>21</v>
      </c>
      <c r="M18" s="10">
        <f t="shared" si="2"/>
        <v>1</v>
      </c>
      <c r="N18" s="10">
        <f t="shared" si="2"/>
        <v>19</v>
      </c>
      <c r="O18" s="10">
        <f t="shared" si="2"/>
        <v>3</v>
      </c>
      <c r="P18" s="10">
        <f t="shared" si="2"/>
        <v>5</v>
      </c>
      <c r="Q18" s="11">
        <f t="shared" si="6"/>
        <v>0.46666666666666667</v>
      </c>
      <c r="R18" s="11">
        <f t="shared" si="3"/>
        <v>2.2222222222222223E-2</v>
      </c>
      <c r="S18" s="11">
        <f t="shared" si="3"/>
        <v>0.42222222222222222</v>
      </c>
      <c r="T18" s="11">
        <f t="shared" si="3"/>
        <v>6.6666666666666666E-2</v>
      </c>
      <c r="U18" s="11">
        <f t="shared" si="3"/>
        <v>0.1111111111111111</v>
      </c>
    </row>
    <row r="19" spans="2:23" x14ac:dyDescent="0.15">
      <c r="B19" s="97">
        <v>8</v>
      </c>
      <c r="C19" s="98" t="s">
        <v>99</v>
      </c>
      <c r="D19" s="97">
        <v>12</v>
      </c>
      <c r="E19" s="97">
        <v>4</v>
      </c>
      <c r="F19" s="97">
        <v>25</v>
      </c>
      <c r="G19" s="97">
        <v>2</v>
      </c>
      <c r="H19" s="97">
        <v>9</v>
      </c>
      <c r="I19" s="97">
        <v>44</v>
      </c>
      <c r="J19" s="34"/>
      <c r="K19" s="9" t="str">
        <f t="shared" si="4"/>
        <v>女性：65-（N=44）</v>
      </c>
      <c r="L19" s="10">
        <f t="shared" si="5"/>
        <v>12</v>
      </c>
      <c r="M19" s="10">
        <f t="shared" si="2"/>
        <v>4</v>
      </c>
      <c r="N19" s="10">
        <f t="shared" si="2"/>
        <v>25</v>
      </c>
      <c r="O19" s="10">
        <f t="shared" si="2"/>
        <v>2</v>
      </c>
      <c r="P19" s="10">
        <f t="shared" si="2"/>
        <v>9</v>
      </c>
      <c r="Q19" s="11">
        <f t="shared" si="6"/>
        <v>0.27272727272727271</v>
      </c>
      <c r="R19" s="11">
        <f t="shared" si="3"/>
        <v>9.0909090909090912E-2</v>
      </c>
      <c r="S19" s="11">
        <f t="shared" si="3"/>
        <v>0.56818181818181823</v>
      </c>
      <c r="T19" s="11">
        <f t="shared" si="3"/>
        <v>4.5454545454545456E-2</v>
      </c>
      <c r="U19" s="11">
        <f t="shared" si="3"/>
        <v>0.20454545454545456</v>
      </c>
    </row>
    <row r="20" spans="2:23" x14ac:dyDescent="0.15">
      <c r="H20" s="99"/>
      <c r="I20" s="99"/>
      <c r="J20" s="34"/>
      <c r="K20" s="35"/>
      <c r="L20" s="14"/>
      <c r="M20" s="14"/>
      <c r="N20" s="14"/>
      <c r="O20" s="14"/>
      <c r="P20" s="5"/>
      <c r="Q20" s="35"/>
      <c r="R20" s="35"/>
      <c r="S20" s="35"/>
      <c r="T20" s="35"/>
      <c r="U20" s="35"/>
    </row>
    <row r="21" spans="2:23" x14ac:dyDescent="0.15">
      <c r="H21" s="99"/>
      <c r="I21" s="99"/>
      <c r="J21" s="34"/>
      <c r="K21" s="110" t="s">
        <v>20</v>
      </c>
      <c r="L21" s="112" t="s">
        <v>100</v>
      </c>
      <c r="M21" s="112"/>
      <c r="N21" s="112"/>
      <c r="O21" s="112"/>
      <c r="P21" s="112"/>
      <c r="Q21" s="113" t="s">
        <v>3</v>
      </c>
      <c r="R21" s="114"/>
      <c r="S21" s="114"/>
      <c r="T21" s="114"/>
      <c r="U21" s="115"/>
    </row>
    <row r="22" spans="2:23" ht="22.5" x14ac:dyDescent="0.15">
      <c r="H22" s="99"/>
      <c r="I22" s="99"/>
      <c r="J22" s="34"/>
      <c r="K22" s="111"/>
      <c r="L22" s="29" t="s">
        <v>1214</v>
      </c>
      <c r="M22" s="29" t="s">
        <v>1215</v>
      </c>
      <c r="N22" s="30" t="s">
        <v>1216</v>
      </c>
      <c r="O22" s="30" t="s">
        <v>1217</v>
      </c>
      <c r="P22" s="8" t="s">
        <v>1218</v>
      </c>
      <c r="Q22" s="94" t="str">
        <f>+L22</f>
        <v>ふるさと納税</v>
      </c>
      <c r="R22" s="94" t="str">
        <f>+M22</f>
        <v>クラウドファンディング</v>
      </c>
      <c r="S22" s="94" t="str">
        <f>+N22</f>
        <v>地場産品の購入</v>
      </c>
      <c r="T22" s="94" t="str">
        <f>+O22</f>
        <v>仕事の請け負い</v>
      </c>
      <c r="U22" s="94" t="str">
        <f>+P22</f>
        <v>情報発信</v>
      </c>
    </row>
    <row r="23" spans="2:23" x14ac:dyDescent="0.15">
      <c r="C23" s="98" t="s">
        <v>24</v>
      </c>
      <c r="D23" s="97">
        <v>70</v>
      </c>
      <c r="E23" s="97">
        <v>3</v>
      </c>
      <c r="F23" s="97">
        <v>34</v>
      </c>
      <c r="G23" s="97">
        <v>6</v>
      </c>
      <c r="H23" s="97">
        <v>32</v>
      </c>
      <c r="I23" s="97">
        <v>131</v>
      </c>
      <c r="J23" s="34"/>
      <c r="K23" s="9" t="str">
        <f>+C23&amp;"（N="&amp;I23&amp;"）"</f>
        <v>首都圏：既成市街地（N=131）</v>
      </c>
      <c r="L23" s="10">
        <f>+D23</f>
        <v>70</v>
      </c>
      <c r="M23" s="10">
        <f t="shared" ref="M23:P27" si="7">+E23</f>
        <v>3</v>
      </c>
      <c r="N23" s="10">
        <f t="shared" si="7"/>
        <v>34</v>
      </c>
      <c r="O23" s="10">
        <f t="shared" si="7"/>
        <v>6</v>
      </c>
      <c r="P23" s="10">
        <f t="shared" si="7"/>
        <v>32</v>
      </c>
      <c r="Q23" s="11">
        <f>+D23/$I23</f>
        <v>0.53435114503816794</v>
      </c>
      <c r="R23" s="11">
        <f t="shared" ref="R23:U27" si="8">+E23/$I23</f>
        <v>2.2900763358778626E-2</v>
      </c>
      <c r="S23" s="11">
        <f t="shared" si="8"/>
        <v>0.25954198473282442</v>
      </c>
      <c r="T23" s="11">
        <f t="shared" si="8"/>
        <v>4.5801526717557252E-2</v>
      </c>
      <c r="U23" s="11">
        <f t="shared" si="8"/>
        <v>0.24427480916030533</v>
      </c>
    </row>
    <row r="24" spans="2:23" x14ac:dyDescent="0.15">
      <c r="C24" s="98" t="s">
        <v>25</v>
      </c>
      <c r="D24" s="97">
        <v>69</v>
      </c>
      <c r="E24" s="97">
        <v>8</v>
      </c>
      <c r="F24" s="97">
        <v>52</v>
      </c>
      <c r="G24" s="97">
        <v>14</v>
      </c>
      <c r="H24" s="97">
        <v>42</v>
      </c>
      <c r="I24" s="97">
        <v>166</v>
      </c>
      <c r="J24" s="34"/>
      <c r="K24" s="9" t="str">
        <f t="shared" ref="K24:K27" si="9">+C24&amp;"（N="&amp;I24&amp;"）"</f>
        <v>首都圏：近郊整備地帯（N=166）</v>
      </c>
      <c r="L24" s="10">
        <f t="shared" ref="L24:L27" si="10">+D24</f>
        <v>69</v>
      </c>
      <c r="M24" s="10">
        <f t="shared" si="7"/>
        <v>8</v>
      </c>
      <c r="N24" s="10">
        <f t="shared" si="7"/>
        <v>52</v>
      </c>
      <c r="O24" s="10">
        <f t="shared" si="7"/>
        <v>14</v>
      </c>
      <c r="P24" s="10">
        <f t="shared" si="7"/>
        <v>42</v>
      </c>
      <c r="Q24" s="11">
        <f t="shared" ref="Q24:Q27" si="11">+D24/$I24</f>
        <v>0.41566265060240964</v>
      </c>
      <c r="R24" s="11">
        <f t="shared" si="8"/>
        <v>4.8192771084337352E-2</v>
      </c>
      <c r="S24" s="11">
        <f t="shared" si="8"/>
        <v>0.31325301204819278</v>
      </c>
      <c r="T24" s="11">
        <f t="shared" si="8"/>
        <v>8.4337349397590355E-2</v>
      </c>
      <c r="U24" s="11">
        <f t="shared" si="8"/>
        <v>0.25301204819277107</v>
      </c>
    </row>
    <row r="25" spans="2:23" x14ac:dyDescent="0.15">
      <c r="C25" s="98" t="s">
        <v>26</v>
      </c>
      <c r="D25" s="97">
        <v>21</v>
      </c>
      <c r="E25" s="97">
        <v>4</v>
      </c>
      <c r="F25" s="97">
        <v>18</v>
      </c>
      <c r="G25" s="97">
        <v>6</v>
      </c>
      <c r="H25" s="97">
        <v>24</v>
      </c>
      <c r="I25" s="97">
        <v>64</v>
      </c>
      <c r="J25" s="34"/>
      <c r="K25" s="9" t="str">
        <f t="shared" si="9"/>
        <v>中部圏：都市整備区域（N=64）</v>
      </c>
      <c r="L25" s="10">
        <f t="shared" si="10"/>
        <v>21</v>
      </c>
      <c r="M25" s="10">
        <f t="shared" si="7"/>
        <v>4</v>
      </c>
      <c r="N25" s="10">
        <f t="shared" si="7"/>
        <v>18</v>
      </c>
      <c r="O25" s="10">
        <f t="shared" si="7"/>
        <v>6</v>
      </c>
      <c r="P25" s="10">
        <f t="shared" si="7"/>
        <v>24</v>
      </c>
      <c r="Q25" s="11">
        <f t="shared" si="11"/>
        <v>0.328125</v>
      </c>
      <c r="R25" s="11">
        <f t="shared" si="8"/>
        <v>6.25E-2</v>
      </c>
      <c r="S25" s="11">
        <f t="shared" si="8"/>
        <v>0.28125</v>
      </c>
      <c r="T25" s="11">
        <f t="shared" si="8"/>
        <v>9.375E-2</v>
      </c>
      <c r="U25" s="11">
        <f t="shared" si="8"/>
        <v>0.375</v>
      </c>
    </row>
    <row r="26" spans="2:23" x14ac:dyDescent="0.15">
      <c r="C26" s="98" t="s">
        <v>27</v>
      </c>
      <c r="D26" s="97">
        <v>32</v>
      </c>
      <c r="E26" s="97">
        <v>2</v>
      </c>
      <c r="F26" s="97">
        <v>23</v>
      </c>
      <c r="G26" s="97">
        <v>3</v>
      </c>
      <c r="H26" s="97">
        <v>14</v>
      </c>
      <c r="I26" s="97">
        <v>69</v>
      </c>
      <c r="J26" s="34"/>
      <c r="K26" s="9" t="str">
        <f t="shared" si="9"/>
        <v>近畿圏：既成都市区域（N=69）</v>
      </c>
      <c r="L26" s="10">
        <f t="shared" si="10"/>
        <v>32</v>
      </c>
      <c r="M26" s="10">
        <f t="shared" si="7"/>
        <v>2</v>
      </c>
      <c r="N26" s="10">
        <f t="shared" si="7"/>
        <v>23</v>
      </c>
      <c r="O26" s="10">
        <f t="shared" si="7"/>
        <v>3</v>
      </c>
      <c r="P26" s="10">
        <f t="shared" si="7"/>
        <v>14</v>
      </c>
      <c r="Q26" s="11">
        <f t="shared" si="11"/>
        <v>0.46376811594202899</v>
      </c>
      <c r="R26" s="11">
        <f t="shared" si="8"/>
        <v>2.8985507246376812E-2</v>
      </c>
      <c r="S26" s="11">
        <f t="shared" si="8"/>
        <v>0.33333333333333331</v>
      </c>
      <c r="T26" s="11">
        <f t="shared" si="8"/>
        <v>4.3478260869565216E-2</v>
      </c>
      <c r="U26" s="11">
        <f t="shared" si="8"/>
        <v>0.20289855072463769</v>
      </c>
    </row>
    <row r="27" spans="2:23" x14ac:dyDescent="0.15">
      <c r="C27" s="98" t="s">
        <v>28</v>
      </c>
      <c r="D27" s="97">
        <v>19</v>
      </c>
      <c r="E27" s="97">
        <v>2</v>
      </c>
      <c r="F27" s="97">
        <v>17</v>
      </c>
      <c r="G27" s="97">
        <v>4</v>
      </c>
      <c r="H27" s="97">
        <v>15</v>
      </c>
      <c r="I27" s="97">
        <v>50</v>
      </c>
      <c r="J27" s="34"/>
      <c r="K27" s="9" t="str">
        <f t="shared" si="9"/>
        <v>近畿圏：近郊整備区域（N=50）</v>
      </c>
      <c r="L27" s="10">
        <f t="shared" si="10"/>
        <v>19</v>
      </c>
      <c r="M27" s="10">
        <f t="shared" si="7"/>
        <v>2</v>
      </c>
      <c r="N27" s="10">
        <f t="shared" si="7"/>
        <v>17</v>
      </c>
      <c r="O27" s="10">
        <f t="shared" si="7"/>
        <v>4</v>
      </c>
      <c r="P27" s="10">
        <f t="shared" si="7"/>
        <v>15</v>
      </c>
      <c r="Q27" s="11">
        <f t="shared" si="11"/>
        <v>0.38</v>
      </c>
      <c r="R27" s="11">
        <f t="shared" si="8"/>
        <v>0.04</v>
      </c>
      <c r="S27" s="11">
        <f t="shared" si="8"/>
        <v>0.34</v>
      </c>
      <c r="T27" s="11">
        <f t="shared" si="8"/>
        <v>0.08</v>
      </c>
      <c r="U27" s="11">
        <f t="shared" si="8"/>
        <v>0.3</v>
      </c>
    </row>
    <row r="28" spans="2:23" x14ac:dyDescent="0.15">
      <c r="H28" s="99"/>
      <c r="I28" s="99"/>
      <c r="J28" s="34"/>
      <c r="K28" s="35"/>
      <c r="L28" s="14"/>
      <c r="M28" s="14"/>
      <c r="N28" s="14"/>
      <c r="O28" s="14"/>
      <c r="P28" s="5"/>
      <c r="Q28" s="35"/>
      <c r="R28" s="35"/>
      <c r="S28" s="35"/>
      <c r="T28" s="35"/>
      <c r="U28" s="35"/>
      <c r="V28" s="34"/>
      <c r="W28" s="34"/>
    </row>
    <row r="29" spans="2:23" x14ac:dyDescent="0.15">
      <c r="H29" s="99"/>
      <c r="I29" s="99"/>
      <c r="J29" s="34"/>
      <c r="K29" s="110" t="s">
        <v>29</v>
      </c>
      <c r="L29" s="112" t="s">
        <v>1213</v>
      </c>
      <c r="M29" s="112"/>
      <c r="N29" s="112"/>
      <c r="O29" s="112"/>
      <c r="P29" s="112"/>
      <c r="Q29" s="113" t="s">
        <v>3</v>
      </c>
      <c r="R29" s="114"/>
      <c r="S29" s="114"/>
      <c r="T29" s="114"/>
      <c r="U29" s="115"/>
    </row>
    <row r="30" spans="2:23" ht="22.5" x14ac:dyDescent="0.15">
      <c r="I30" s="99"/>
      <c r="J30" s="34"/>
      <c r="K30" s="111"/>
      <c r="L30" s="29" t="s">
        <v>1214</v>
      </c>
      <c r="M30" s="29" t="s">
        <v>1220</v>
      </c>
      <c r="N30" s="30" t="s">
        <v>1216</v>
      </c>
      <c r="O30" s="30" t="s">
        <v>1217</v>
      </c>
      <c r="P30" s="8" t="s">
        <v>1218</v>
      </c>
      <c r="Q30" s="94" t="str">
        <f>+L30</f>
        <v>ふるさと納税</v>
      </c>
      <c r="R30" s="94" t="str">
        <f>+M30</f>
        <v>クラウドファンディング</v>
      </c>
      <c r="S30" s="94" t="str">
        <f>+N30</f>
        <v>地場産品の購入</v>
      </c>
      <c r="T30" s="94" t="str">
        <f>+O30</f>
        <v>仕事の請け負い</v>
      </c>
      <c r="U30" s="94" t="str">
        <f>+P30</f>
        <v>情報発信</v>
      </c>
    </row>
    <row r="31" spans="2:23" x14ac:dyDescent="0.15">
      <c r="B31" s="49">
        <v>1</v>
      </c>
      <c r="C31" s="95" t="s">
        <v>30</v>
      </c>
      <c r="D31" s="97">
        <v>49</v>
      </c>
      <c r="E31" s="97">
        <v>4</v>
      </c>
      <c r="F31" s="97">
        <v>25</v>
      </c>
      <c r="G31" s="97">
        <v>7</v>
      </c>
      <c r="H31" s="97">
        <v>24</v>
      </c>
      <c r="I31" s="100">
        <v>101</v>
      </c>
      <c r="J31" s="34"/>
      <c r="K31" s="9" t="str">
        <f>+C31&amp;"（N="&amp;I31&amp;"）"</f>
        <v>単身・独身（N=101）</v>
      </c>
      <c r="L31" s="10">
        <f>+D31</f>
        <v>49</v>
      </c>
      <c r="M31" s="10">
        <f t="shared" ref="M31:P38" si="12">+E31</f>
        <v>4</v>
      </c>
      <c r="N31" s="10">
        <f t="shared" si="12"/>
        <v>25</v>
      </c>
      <c r="O31" s="10">
        <f t="shared" si="12"/>
        <v>7</v>
      </c>
      <c r="P31" s="10">
        <f t="shared" si="12"/>
        <v>24</v>
      </c>
      <c r="Q31" s="11">
        <f>+D31/$I31</f>
        <v>0.48514851485148514</v>
      </c>
      <c r="R31" s="11">
        <f t="shared" ref="R31:U38" si="13">+E31/$I31</f>
        <v>3.9603960396039604E-2</v>
      </c>
      <c r="S31" s="11">
        <f t="shared" si="13"/>
        <v>0.24752475247524752</v>
      </c>
      <c r="T31" s="11">
        <f t="shared" si="13"/>
        <v>6.9306930693069313E-2</v>
      </c>
      <c r="U31" s="11">
        <f t="shared" si="13"/>
        <v>0.23762376237623761</v>
      </c>
    </row>
    <row r="32" spans="2:23" x14ac:dyDescent="0.15">
      <c r="B32" s="49">
        <v>1</v>
      </c>
      <c r="C32" s="95" t="s">
        <v>31</v>
      </c>
      <c r="D32" s="97">
        <v>66</v>
      </c>
      <c r="E32" s="97">
        <v>3</v>
      </c>
      <c r="F32" s="97">
        <v>40</v>
      </c>
      <c r="G32" s="97">
        <v>12</v>
      </c>
      <c r="H32" s="97">
        <v>36</v>
      </c>
      <c r="I32" s="100">
        <v>144</v>
      </c>
      <c r="J32" s="34"/>
      <c r="K32" s="9" t="str">
        <f t="shared" ref="K32:K38" si="14">+C32&amp;"（N="&amp;I32&amp;"）"</f>
        <v>夫婦と子ども（N=144）</v>
      </c>
      <c r="L32" s="10">
        <f t="shared" ref="L32:L38" si="15">+D32</f>
        <v>66</v>
      </c>
      <c r="M32" s="10">
        <f t="shared" si="12"/>
        <v>3</v>
      </c>
      <c r="N32" s="10">
        <f t="shared" si="12"/>
        <v>40</v>
      </c>
      <c r="O32" s="10">
        <f t="shared" si="12"/>
        <v>12</v>
      </c>
      <c r="P32" s="10">
        <f t="shared" si="12"/>
        <v>36</v>
      </c>
      <c r="Q32" s="11">
        <f t="shared" ref="Q32:Q38" si="16">+D32/$I32</f>
        <v>0.45833333333333331</v>
      </c>
      <c r="R32" s="11">
        <f t="shared" si="13"/>
        <v>2.0833333333333332E-2</v>
      </c>
      <c r="S32" s="11">
        <f t="shared" si="13"/>
        <v>0.27777777777777779</v>
      </c>
      <c r="T32" s="11">
        <f t="shared" si="13"/>
        <v>8.3333333333333329E-2</v>
      </c>
      <c r="U32" s="11">
        <f t="shared" si="13"/>
        <v>0.25</v>
      </c>
    </row>
    <row r="33" spans="2:25" x14ac:dyDescent="0.15">
      <c r="B33" s="49">
        <v>1</v>
      </c>
      <c r="C33" s="95" t="s">
        <v>32</v>
      </c>
      <c r="D33" s="97">
        <v>55</v>
      </c>
      <c r="E33" s="97">
        <v>6</v>
      </c>
      <c r="F33" s="97">
        <v>39</v>
      </c>
      <c r="G33" s="97">
        <v>5</v>
      </c>
      <c r="H33" s="97">
        <v>24</v>
      </c>
      <c r="I33" s="100">
        <v>107</v>
      </c>
      <c r="J33" s="34"/>
      <c r="K33" s="9" t="str">
        <f t="shared" si="14"/>
        <v>夫婦のみ（N=107）</v>
      </c>
      <c r="L33" s="10">
        <f t="shared" si="15"/>
        <v>55</v>
      </c>
      <c r="M33" s="10">
        <f t="shared" si="12"/>
        <v>6</v>
      </c>
      <c r="N33" s="10">
        <f t="shared" si="12"/>
        <v>39</v>
      </c>
      <c r="O33" s="10">
        <f t="shared" si="12"/>
        <v>5</v>
      </c>
      <c r="P33" s="10">
        <f t="shared" si="12"/>
        <v>24</v>
      </c>
      <c r="Q33" s="11">
        <f t="shared" si="16"/>
        <v>0.51401869158878499</v>
      </c>
      <c r="R33" s="11">
        <f t="shared" si="13"/>
        <v>5.6074766355140186E-2</v>
      </c>
      <c r="S33" s="11">
        <f t="shared" si="13"/>
        <v>0.3644859813084112</v>
      </c>
      <c r="T33" s="11">
        <f t="shared" si="13"/>
        <v>4.6728971962616821E-2</v>
      </c>
      <c r="U33" s="11">
        <f t="shared" si="13"/>
        <v>0.22429906542056074</v>
      </c>
    </row>
    <row r="34" spans="2:25" x14ac:dyDescent="0.15">
      <c r="B34" s="49">
        <v>1</v>
      </c>
      <c r="C34" s="95" t="s">
        <v>33</v>
      </c>
      <c r="D34" s="97">
        <v>7</v>
      </c>
      <c r="E34" s="97">
        <v>1</v>
      </c>
      <c r="F34" s="97">
        <v>9</v>
      </c>
      <c r="G34" s="97">
        <v>1</v>
      </c>
      <c r="H34" s="97">
        <v>11</v>
      </c>
      <c r="I34" s="100">
        <v>27</v>
      </c>
      <c r="J34" s="34"/>
      <c r="K34" s="9" t="str">
        <f t="shared" si="14"/>
        <v>母子・父子世帯（N=27）</v>
      </c>
      <c r="L34" s="10">
        <f t="shared" si="15"/>
        <v>7</v>
      </c>
      <c r="M34" s="10">
        <f t="shared" si="12"/>
        <v>1</v>
      </c>
      <c r="N34" s="10">
        <f t="shared" si="12"/>
        <v>9</v>
      </c>
      <c r="O34" s="10">
        <f t="shared" si="12"/>
        <v>1</v>
      </c>
      <c r="P34" s="10">
        <f t="shared" si="12"/>
        <v>11</v>
      </c>
      <c r="Q34" s="11">
        <f t="shared" si="16"/>
        <v>0.25925925925925924</v>
      </c>
      <c r="R34" s="11">
        <f t="shared" si="13"/>
        <v>3.7037037037037035E-2</v>
      </c>
      <c r="S34" s="11">
        <f t="shared" si="13"/>
        <v>0.33333333333333331</v>
      </c>
      <c r="T34" s="11">
        <f t="shared" si="13"/>
        <v>3.7037037037037035E-2</v>
      </c>
      <c r="U34" s="11">
        <f t="shared" si="13"/>
        <v>0.40740740740740738</v>
      </c>
    </row>
    <row r="35" spans="2:25" x14ac:dyDescent="0.15">
      <c r="B35" s="49">
        <v>1</v>
      </c>
      <c r="C35" s="95" t="s">
        <v>34</v>
      </c>
      <c r="D35" s="97">
        <v>35</v>
      </c>
      <c r="E35" s="97">
        <v>5</v>
      </c>
      <c r="F35" s="97">
        <v>26</v>
      </c>
      <c r="G35" s="97">
        <v>7</v>
      </c>
      <c r="H35" s="97">
        <v>28</v>
      </c>
      <c r="I35" s="100">
        <v>92</v>
      </c>
      <c r="J35" s="34"/>
      <c r="K35" s="9" t="str">
        <f t="shared" si="14"/>
        <v>親世帯と同居（N=92）</v>
      </c>
      <c r="L35" s="10">
        <f t="shared" si="15"/>
        <v>35</v>
      </c>
      <c r="M35" s="10">
        <f t="shared" si="12"/>
        <v>5</v>
      </c>
      <c r="N35" s="10">
        <f t="shared" si="12"/>
        <v>26</v>
      </c>
      <c r="O35" s="10">
        <f t="shared" si="12"/>
        <v>7</v>
      </c>
      <c r="P35" s="10">
        <f t="shared" si="12"/>
        <v>28</v>
      </c>
      <c r="Q35" s="11">
        <f t="shared" si="16"/>
        <v>0.38043478260869568</v>
      </c>
      <c r="R35" s="11">
        <f t="shared" si="13"/>
        <v>5.434782608695652E-2</v>
      </c>
      <c r="S35" s="11">
        <f t="shared" si="13"/>
        <v>0.28260869565217389</v>
      </c>
      <c r="T35" s="11">
        <f t="shared" si="13"/>
        <v>7.6086956521739135E-2</v>
      </c>
      <c r="U35" s="11">
        <f t="shared" si="13"/>
        <v>0.30434782608695654</v>
      </c>
    </row>
    <row r="36" spans="2:25" x14ac:dyDescent="0.15">
      <c r="B36" s="49">
        <v>1</v>
      </c>
      <c r="C36" s="95" t="s">
        <v>35</v>
      </c>
      <c r="D36" s="97">
        <v>2</v>
      </c>
      <c r="E36" s="97">
        <v>0</v>
      </c>
      <c r="F36" s="97">
        <v>2</v>
      </c>
      <c r="G36" s="97">
        <v>1</v>
      </c>
      <c r="H36" s="97">
        <v>1</v>
      </c>
      <c r="I36" s="100">
        <v>6</v>
      </c>
      <c r="J36" s="34"/>
      <c r="K36" s="9" t="str">
        <f t="shared" si="14"/>
        <v>子ども世帯と同居（N=6）</v>
      </c>
      <c r="L36" s="10">
        <f t="shared" si="15"/>
        <v>2</v>
      </c>
      <c r="M36" s="10">
        <f t="shared" si="12"/>
        <v>0</v>
      </c>
      <c r="N36" s="10">
        <f t="shared" si="12"/>
        <v>2</v>
      </c>
      <c r="O36" s="10">
        <f t="shared" si="12"/>
        <v>1</v>
      </c>
      <c r="P36" s="10">
        <f t="shared" si="12"/>
        <v>1</v>
      </c>
      <c r="Q36" s="11">
        <f t="shared" si="16"/>
        <v>0.33333333333333331</v>
      </c>
      <c r="R36" s="11">
        <f t="shared" si="13"/>
        <v>0</v>
      </c>
      <c r="S36" s="11">
        <f t="shared" si="13"/>
        <v>0.33333333333333331</v>
      </c>
      <c r="T36" s="11">
        <f t="shared" si="13"/>
        <v>0.16666666666666666</v>
      </c>
      <c r="U36" s="11">
        <f t="shared" si="13"/>
        <v>0.16666666666666666</v>
      </c>
    </row>
    <row r="37" spans="2:25" x14ac:dyDescent="0.15">
      <c r="B37" s="49">
        <v>1</v>
      </c>
      <c r="C37" s="95" t="s">
        <v>36</v>
      </c>
      <c r="D37" s="97">
        <v>0</v>
      </c>
      <c r="E37" s="97">
        <v>0</v>
      </c>
      <c r="F37" s="97">
        <v>2</v>
      </c>
      <c r="G37" s="97">
        <v>0</v>
      </c>
      <c r="H37" s="97">
        <v>1</v>
      </c>
      <c r="I37" s="100">
        <v>3</v>
      </c>
      <c r="J37" s="34"/>
      <c r="K37" s="9" t="str">
        <f t="shared" si="14"/>
        <v>知人・友人等の同居人（N=3）</v>
      </c>
      <c r="L37" s="10">
        <f t="shared" si="15"/>
        <v>0</v>
      </c>
      <c r="M37" s="10">
        <f t="shared" si="12"/>
        <v>0</v>
      </c>
      <c r="N37" s="10">
        <f t="shared" si="12"/>
        <v>2</v>
      </c>
      <c r="O37" s="10">
        <f t="shared" si="12"/>
        <v>0</v>
      </c>
      <c r="P37" s="10">
        <f t="shared" si="12"/>
        <v>1</v>
      </c>
      <c r="Q37" s="11">
        <f t="shared" si="16"/>
        <v>0</v>
      </c>
      <c r="R37" s="11">
        <f t="shared" si="13"/>
        <v>0</v>
      </c>
      <c r="S37" s="11">
        <f t="shared" si="13"/>
        <v>0.66666666666666663</v>
      </c>
      <c r="T37" s="11">
        <f t="shared" si="13"/>
        <v>0</v>
      </c>
      <c r="U37" s="11">
        <f t="shared" si="13"/>
        <v>0.33333333333333331</v>
      </c>
    </row>
    <row r="38" spans="2:25" x14ac:dyDescent="0.15">
      <c r="B38" s="49">
        <v>1</v>
      </c>
      <c r="C38" s="95" t="s">
        <v>37</v>
      </c>
      <c r="D38" s="97">
        <v>0</v>
      </c>
      <c r="E38" s="97">
        <v>0</v>
      </c>
      <c r="F38" s="97">
        <v>4</v>
      </c>
      <c r="G38" s="97">
        <v>0</v>
      </c>
      <c r="H38" s="97">
        <v>5</v>
      </c>
      <c r="I38" s="100">
        <v>9</v>
      </c>
      <c r="J38" s="34"/>
      <c r="K38" s="9" t="str">
        <f t="shared" si="14"/>
        <v>その他（N=9）</v>
      </c>
      <c r="L38" s="10">
        <f t="shared" si="15"/>
        <v>0</v>
      </c>
      <c r="M38" s="10">
        <f t="shared" si="12"/>
        <v>0</v>
      </c>
      <c r="N38" s="10">
        <f t="shared" si="12"/>
        <v>4</v>
      </c>
      <c r="O38" s="10">
        <f t="shared" si="12"/>
        <v>0</v>
      </c>
      <c r="P38" s="10">
        <f t="shared" si="12"/>
        <v>5</v>
      </c>
      <c r="Q38" s="11">
        <f t="shared" si="16"/>
        <v>0</v>
      </c>
      <c r="R38" s="11">
        <f t="shared" si="13"/>
        <v>0</v>
      </c>
      <c r="S38" s="11">
        <f t="shared" si="13"/>
        <v>0.44444444444444442</v>
      </c>
      <c r="T38" s="11">
        <f t="shared" si="13"/>
        <v>0</v>
      </c>
      <c r="U38" s="11">
        <f t="shared" si="13"/>
        <v>0.55555555555555558</v>
      </c>
    </row>
    <row r="39" spans="2:25" x14ac:dyDescent="0.15">
      <c r="B39" s="49"/>
      <c r="C39" s="95"/>
      <c r="I39" s="99"/>
      <c r="J39" s="34"/>
      <c r="K39" s="35"/>
      <c r="L39" s="14"/>
      <c r="M39" s="14"/>
      <c r="N39" s="14"/>
      <c r="O39" s="14"/>
      <c r="P39" s="5"/>
      <c r="Q39" s="35"/>
      <c r="R39" s="35"/>
      <c r="S39" s="35"/>
      <c r="T39" s="35"/>
      <c r="U39" s="35"/>
      <c r="V39" s="34"/>
      <c r="W39" s="34"/>
      <c r="X39" s="34"/>
      <c r="Y39" s="34"/>
    </row>
    <row r="40" spans="2:25" x14ac:dyDescent="0.15">
      <c r="B40" s="49"/>
      <c r="C40" s="95"/>
      <c r="I40" s="99"/>
      <c r="J40" s="34"/>
      <c r="K40" s="110" t="s">
        <v>38</v>
      </c>
      <c r="L40" s="112" t="s">
        <v>1221</v>
      </c>
      <c r="M40" s="112"/>
      <c r="N40" s="112"/>
      <c r="O40" s="112"/>
      <c r="P40" s="112"/>
      <c r="Q40" s="113" t="s">
        <v>3</v>
      </c>
      <c r="R40" s="114"/>
      <c r="S40" s="114"/>
      <c r="T40" s="114"/>
      <c r="U40" s="115"/>
    </row>
    <row r="41" spans="2:25" ht="22.5" x14ac:dyDescent="0.15">
      <c r="I41" s="99"/>
      <c r="J41" s="34"/>
      <c r="K41" s="111"/>
      <c r="L41" s="29" t="s">
        <v>1214</v>
      </c>
      <c r="M41" s="29" t="s">
        <v>1219</v>
      </c>
      <c r="N41" s="30" t="s">
        <v>1216</v>
      </c>
      <c r="O41" s="30" t="s">
        <v>1217</v>
      </c>
      <c r="P41" s="8" t="s">
        <v>1218</v>
      </c>
      <c r="Q41" s="94" t="str">
        <f>+L41</f>
        <v>ふるさと納税</v>
      </c>
      <c r="R41" s="94" t="str">
        <f>+M41</f>
        <v>クラウドファンディング</v>
      </c>
      <c r="S41" s="94" t="str">
        <f>+N41</f>
        <v>地場産品の購入</v>
      </c>
      <c r="T41" s="94" t="str">
        <f>+O41</f>
        <v>仕事の請け負い</v>
      </c>
      <c r="U41" s="94" t="str">
        <f>+P41</f>
        <v>情報発信</v>
      </c>
    </row>
    <row r="42" spans="2:25" x14ac:dyDescent="0.15">
      <c r="B42" s="49">
        <v>1</v>
      </c>
      <c r="C42" s="95" t="s">
        <v>40</v>
      </c>
      <c r="D42" s="97">
        <v>87</v>
      </c>
      <c r="E42" s="97">
        <v>7</v>
      </c>
      <c r="F42" s="97">
        <v>36</v>
      </c>
      <c r="G42" s="97">
        <v>17</v>
      </c>
      <c r="H42" s="97">
        <v>37</v>
      </c>
      <c r="I42" s="100">
        <v>164</v>
      </c>
      <c r="J42" s="34"/>
      <c r="K42" s="9" t="str">
        <f>+C42&amp;"（N="&amp;I42&amp;"）"</f>
        <v>会社勤務（N=164）</v>
      </c>
      <c r="L42" s="10">
        <f>+D42</f>
        <v>87</v>
      </c>
      <c r="M42" s="10">
        <f t="shared" ref="M42:P54" si="17">+E42</f>
        <v>7</v>
      </c>
      <c r="N42" s="10">
        <f t="shared" si="17"/>
        <v>36</v>
      </c>
      <c r="O42" s="10">
        <f t="shared" si="17"/>
        <v>17</v>
      </c>
      <c r="P42" s="10">
        <f t="shared" si="17"/>
        <v>37</v>
      </c>
      <c r="Q42" s="11">
        <f>+D42/$I42</f>
        <v>0.53048780487804881</v>
      </c>
      <c r="R42" s="11">
        <f t="shared" ref="R42:U54" si="18">+E42/$I42</f>
        <v>4.2682926829268296E-2</v>
      </c>
      <c r="S42" s="11">
        <f t="shared" si="18"/>
        <v>0.21951219512195122</v>
      </c>
      <c r="T42" s="11">
        <f t="shared" si="18"/>
        <v>0.10365853658536585</v>
      </c>
      <c r="U42" s="11">
        <f t="shared" si="18"/>
        <v>0.22560975609756098</v>
      </c>
    </row>
    <row r="43" spans="2:25" x14ac:dyDescent="0.15">
      <c r="B43" s="49">
        <v>2</v>
      </c>
      <c r="C43" s="95" t="s">
        <v>41</v>
      </c>
      <c r="D43" s="97">
        <v>3</v>
      </c>
      <c r="E43" s="97">
        <v>1</v>
      </c>
      <c r="F43" s="97">
        <v>4</v>
      </c>
      <c r="G43" s="97">
        <v>0</v>
      </c>
      <c r="H43" s="97">
        <v>3</v>
      </c>
      <c r="I43" s="100">
        <v>7</v>
      </c>
      <c r="J43" s="34"/>
      <c r="K43" s="9" t="str">
        <f t="shared" ref="K43:K54" si="19">+C43&amp;"（N="&amp;I43&amp;"）"</f>
        <v>会社経営（経営者・役員）（N=7）</v>
      </c>
      <c r="L43" s="10">
        <f t="shared" ref="L43:L54" si="20">+D43</f>
        <v>3</v>
      </c>
      <c r="M43" s="10">
        <f t="shared" si="17"/>
        <v>1</v>
      </c>
      <c r="N43" s="10">
        <f t="shared" si="17"/>
        <v>4</v>
      </c>
      <c r="O43" s="10">
        <f t="shared" si="17"/>
        <v>0</v>
      </c>
      <c r="P43" s="10">
        <f t="shared" si="17"/>
        <v>3</v>
      </c>
      <c r="Q43" s="11">
        <f t="shared" ref="Q43:Q54" si="21">+D43/$I43</f>
        <v>0.42857142857142855</v>
      </c>
      <c r="R43" s="11">
        <f t="shared" si="18"/>
        <v>0.14285714285714285</v>
      </c>
      <c r="S43" s="11">
        <f t="shared" si="18"/>
        <v>0.5714285714285714</v>
      </c>
      <c r="T43" s="11">
        <f t="shared" si="18"/>
        <v>0</v>
      </c>
      <c r="U43" s="11">
        <f t="shared" si="18"/>
        <v>0.42857142857142855</v>
      </c>
    </row>
    <row r="44" spans="2:25" x14ac:dyDescent="0.15">
      <c r="B44" s="49">
        <v>3</v>
      </c>
      <c r="C44" s="95" t="s">
        <v>42</v>
      </c>
      <c r="D44" s="97">
        <v>17</v>
      </c>
      <c r="E44" s="97">
        <v>0</v>
      </c>
      <c r="F44" s="97">
        <v>5</v>
      </c>
      <c r="G44" s="97">
        <v>0</v>
      </c>
      <c r="H44" s="97">
        <v>5</v>
      </c>
      <c r="I44" s="100">
        <v>25</v>
      </c>
      <c r="J44" s="34"/>
      <c r="K44" s="9" t="str">
        <f t="shared" si="19"/>
        <v>公務員・教職員（N=25）</v>
      </c>
      <c r="L44" s="10">
        <f t="shared" si="20"/>
        <v>17</v>
      </c>
      <c r="M44" s="10">
        <f t="shared" si="17"/>
        <v>0</v>
      </c>
      <c r="N44" s="10">
        <f t="shared" si="17"/>
        <v>5</v>
      </c>
      <c r="O44" s="10">
        <f t="shared" si="17"/>
        <v>0</v>
      </c>
      <c r="P44" s="10">
        <f t="shared" si="17"/>
        <v>5</v>
      </c>
      <c r="Q44" s="11">
        <f t="shared" si="21"/>
        <v>0.68</v>
      </c>
      <c r="R44" s="11">
        <f t="shared" si="18"/>
        <v>0</v>
      </c>
      <c r="S44" s="11">
        <f t="shared" si="18"/>
        <v>0.2</v>
      </c>
      <c r="T44" s="11">
        <f t="shared" si="18"/>
        <v>0</v>
      </c>
      <c r="U44" s="11">
        <f t="shared" si="18"/>
        <v>0.2</v>
      </c>
    </row>
    <row r="45" spans="2:25" x14ac:dyDescent="0.15">
      <c r="B45" s="49">
        <v>4</v>
      </c>
      <c r="C45" s="95" t="s">
        <v>43</v>
      </c>
      <c r="D45" s="97">
        <v>3</v>
      </c>
      <c r="E45" s="97">
        <v>0</v>
      </c>
      <c r="F45" s="97">
        <v>1</v>
      </c>
      <c r="G45" s="97">
        <v>0</v>
      </c>
      <c r="H45" s="97">
        <v>0</v>
      </c>
      <c r="I45" s="100">
        <v>4</v>
      </c>
      <c r="J45" s="34"/>
      <c r="K45" s="9" t="str">
        <f t="shared" si="19"/>
        <v>団体職員（N=4）</v>
      </c>
      <c r="L45" s="10">
        <f t="shared" si="20"/>
        <v>3</v>
      </c>
      <c r="M45" s="10">
        <f t="shared" si="17"/>
        <v>0</v>
      </c>
      <c r="N45" s="10">
        <f t="shared" si="17"/>
        <v>1</v>
      </c>
      <c r="O45" s="10">
        <f t="shared" si="17"/>
        <v>0</v>
      </c>
      <c r="P45" s="10">
        <f t="shared" si="17"/>
        <v>0</v>
      </c>
      <c r="Q45" s="11">
        <f t="shared" si="21"/>
        <v>0.75</v>
      </c>
      <c r="R45" s="11">
        <f t="shared" si="18"/>
        <v>0</v>
      </c>
      <c r="S45" s="11">
        <f t="shared" si="18"/>
        <v>0.25</v>
      </c>
      <c r="T45" s="11">
        <f t="shared" si="18"/>
        <v>0</v>
      </c>
      <c r="U45" s="11">
        <f t="shared" si="18"/>
        <v>0</v>
      </c>
    </row>
    <row r="46" spans="2:25" x14ac:dyDescent="0.15">
      <c r="B46" s="49">
        <v>5</v>
      </c>
      <c r="C46" s="95" t="s">
        <v>44</v>
      </c>
      <c r="D46" s="97">
        <v>11</v>
      </c>
      <c r="E46" s="97">
        <v>2</v>
      </c>
      <c r="F46" s="97">
        <v>9</v>
      </c>
      <c r="G46" s="97">
        <v>1</v>
      </c>
      <c r="H46" s="97">
        <v>4</v>
      </c>
      <c r="I46" s="100">
        <v>24</v>
      </c>
      <c r="J46" s="34"/>
      <c r="K46" s="9" t="str">
        <f t="shared" si="19"/>
        <v>派遣社員・契約社員（N=24）</v>
      </c>
      <c r="L46" s="10">
        <f t="shared" si="20"/>
        <v>11</v>
      </c>
      <c r="M46" s="10">
        <f t="shared" si="17"/>
        <v>2</v>
      </c>
      <c r="N46" s="10">
        <f t="shared" si="17"/>
        <v>9</v>
      </c>
      <c r="O46" s="10">
        <f t="shared" si="17"/>
        <v>1</v>
      </c>
      <c r="P46" s="10">
        <f t="shared" si="17"/>
        <v>4</v>
      </c>
      <c r="Q46" s="11">
        <f t="shared" si="21"/>
        <v>0.45833333333333331</v>
      </c>
      <c r="R46" s="11">
        <f t="shared" si="18"/>
        <v>8.3333333333333329E-2</v>
      </c>
      <c r="S46" s="11">
        <f t="shared" si="18"/>
        <v>0.375</v>
      </c>
      <c r="T46" s="11">
        <f t="shared" si="18"/>
        <v>4.1666666666666664E-2</v>
      </c>
      <c r="U46" s="11">
        <f t="shared" si="18"/>
        <v>0.16666666666666666</v>
      </c>
    </row>
    <row r="47" spans="2:25" x14ac:dyDescent="0.15">
      <c r="B47" s="49">
        <v>6</v>
      </c>
      <c r="C47" s="95" t="s">
        <v>45</v>
      </c>
      <c r="D47" s="97">
        <v>9</v>
      </c>
      <c r="E47" s="97">
        <v>0</v>
      </c>
      <c r="F47" s="97">
        <v>11</v>
      </c>
      <c r="G47" s="97">
        <v>5</v>
      </c>
      <c r="H47" s="97">
        <v>15</v>
      </c>
      <c r="I47" s="100">
        <v>37</v>
      </c>
      <c r="J47" s="34"/>
      <c r="K47" s="9" t="str">
        <f t="shared" si="19"/>
        <v>自営業（N=37）</v>
      </c>
      <c r="L47" s="10">
        <f t="shared" si="20"/>
        <v>9</v>
      </c>
      <c r="M47" s="10">
        <f t="shared" si="17"/>
        <v>0</v>
      </c>
      <c r="N47" s="10">
        <f t="shared" si="17"/>
        <v>11</v>
      </c>
      <c r="O47" s="10">
        <f t="shared" si="17"/>
        <v>5</v>
      </c>
      <c r="P47" s="10">
        <f t="shared" si="17"/>
        <v>15</v>
      </c>
      <c r="Q47" s="11">
        <f t="shared" si="21"/>
        <v>0.24324324324324326</v>
      </c>
      <c r="R47" s="11">
        <f t="shared" si="18"/>
        <v>0</v>
      </c>
      <c r="S47" s="11">
        <f t="shared" si="18"/>
        <v>0.29729729729729731</v>
      </c>
      <c r="T47" s="11">
        <f t="shared" si="18"/>
        <v>0.13513513513513514</v>
      </c>
      <c r="U47" s="11">
        <f t="shared" si="18"/>
        <v>0.40540540540540543</v>
      </c>
    </row>
    <row r="48" spans="2:25" x14ac:dyDescent="0.15">
      <c r="B48" s="49">
        <v>7</v>
      </c>
      <c r="C48" s="95" t="s">
        <v>46</v>
      </c>
      <c r="D48" s="97">
        <v>0</v>
      </c>
      <c r="E48" s="97">
        <v>0</v>
      </c>
      <c r="F48" s="97">
        <v>0</v>
      </c>
      <c r="G48" s="97">
        <v>0</v>
      </c>
      <c r="H48" s="97">
        <v>0</v>
      </c>
      <c r="I48" s="100">
        <v>0</v>
      </c>
      <c r="J48" s="34"/>
      <c r="K48" s="9" t="str">
        <f t="shared" si="19"/>
        <v>農林漁業（N=0）</v>
      </c>
      <c r="L48" s="10">
        <f t="shared" si="20"/>
        <v>0</v>
      </c>
      <c r="M48" s="10">
        <f t="shared" si="17"/>
        <v>0</v>
      </c>
      <c r="N48" s="10">
        <f t="shared" si="17"/>
        <v>0</v>
      </c>
      <c r="O48" s="10">
        <f t="shared" si="17"/>
        <v>0</v>
      </c>
      <c r="P48" s="10">
        <f t="shared" si="17"/>
        <v>0</v>
      </c>
      <c r="Q48" s="96" t="s">
        <v>1222</v>
      </c>
      <c r="R48" s="96" t="s">
        <v>1222</v>
      </c>
      <c r="S48" s="96" t="s">
        <v>1222</v>
      </c>
      <c r="T48" s="96" t="s">
        <v>1222</v>
      </c>
      <c r="U48" s="96" t="s">
        <v>1222</v>
      </c>
    </row>
    <row r="49" spans="2:25" x14ac:dyDescent="0.15">
      <c r="B49" s="49">
        <v>8</v>
      </c>
      <c r="C49" s="95" t="s">
        <v>47</v>
      </c>
      <c r="D49" s="97">
        <v>9</v>
      </c>
      <c r="E49" s="97">
        <v>1</v>
      </c>
      <c r="F49" s="97">
        <v>3</v>
      </c>
      <c r="G49" s="97">
        <v>1</v>
      </c>
      <c r="H49" s="97">
        <v>4</v>
      </c>
      <c r="I49" s="100">
        <v>17</v>
      </c>
      <c r="J49" s="34"/>
      <c r="K49" s="9" t="str">
        <f t="shared" si="19"/>
        <v>専門職（弁護士・税理士等・医療関連）（N=17）</v>
      </c>
      <c r="L49" s="10">
        <f t="shared" si="20"/>
        <v>9</v>
      </c>
      <c r="M49" s="10">
        <f t="shared" si="17"/>
        <v>1</v>
      </c>
      <c r="N49" s="10">
        <f t="shared" si="17"/>
        <v>3</v>
      </c>
      <c r="O49" s="10">
        <f t="shared" si="17"/>
        <v>1</v>
      </c>
      <c r="P49" s="10">
        <f t="shared" si="17"/>
        <v>4</v>
      </c>
      <c r="Q49" s="11">
        <f t="shared" si="21"/>
        <v>0.52941176470588236</v>
      </c>
      <c r="R49" s="11">
        <f t="shared" si="18"/>
        <v>5.8823529411764705E-2</v>
      </c>
      <c r="S49" s="11">
        <f t="shared" si="18"/>
        <v>0.17647058823529413</v>
      </c>
      <c r="T49" s="11">
        <f t="shared" si="18"/>
        <v>5.8823529411764705E-2</v>
      </c>
      <c r="U49" s="11">
        <f t="shared" si="18"/>
        <v>0.23529411764705882</v>
      </c>
    </row>
    <row r="50" spans="2:25" x14ac:dyDescent="0.15">
      <c r="B50" s="49">
        <v>9</v>
      </c>
      <c r="C50" s="95" t="s">
        <v>48</v>
      </c>
      <c r="D50" s="97">
        <v>20</v>
      </c>
      <c r="E50" s="97">
        <v>2</v>
      </c>
      <c r="F50" s="97">
        <v>15</v>
      </c>
      <c r="G50" s="97">
        <v>5</v>
      </c>
      <c r="H50" s="97">
        <v>17</v>
      </c>
      <c r="I50" s="100">
        <v>56</v>
      </c>
      <c r="J50" s="34"/>
      <c r="K50" s="9" t="str">
        <f t="shared" si="19"/>
        <v>パート・アルバイト（N=56）</v>
      </c>
      <c r="L50" s="10">
        <f t="shared" si="20"/>
        <v>20</v>
      </c>
      <c r="M50" s="10">
        <f t="shared" si="17"/>
        <v>2</v>
      </c>
      <c r="N50" s="10">
        <f t="shared" si="17"/>
        <v>15</v>
      </c>
      <c r="O50" s="10">
        <f t="shared" si="17"/>
        <v>5</v>
      </c>
      <c r="P50" s="10">
        <f t="shared" si="17"/>
        <v>17</v>
      </c>
      <c r="Q50" s="11">
        <f t="shared" si="21"/>
        <v>0.35714285714285715</v>
      </c>
      <c r="R50" s="11">
        <f t="shared" si="18"/>
        <v>3.5714285714285712E-2</v>
      </c>
      <c r="S50" s="11">
        <f t="shared" si="18"/>
        <v>0.26785714285714285</v>
      </c>
      <c r="T50" s="11">
        <f t="shared" si="18"/>
        <v>8.9285714285714288E-2</v>
      </c>
      <c r="U50" s="11">
        <f t="shared" si="18"/>
        <v>0.30357142857142855</v>
      </c>
    </row>
    <row r="51" spans="2:25" x14ac:dyDescent="0.15">
      <c r="B51" s="49">
        <v>10</v>
      </c>
      <c r="C51" s="95" t="s">
        <v>49</v>
      </c>
      <c r="D51" s="97">
        <v>23</v>
      </c>
      <c r="E51" s="97">
        <v>2</v>
      </c>
      <c r="F51" s="97">
        <v>22</v>
      </c>
      <c r="G51" s="97">
        <v>1</v>
      </c>
      <c r="H51" s="97">
        <v>17</v>
      </c>
      <c r="I51" s="100">
        <v>57</v>
      </c>
      <c r="J51" s="34"/>
      <c r="K51" s="9" t="str">
        <f t="shared" si="19"/>
        <v>専業主婦・主夫（N=57）</v>
      </c>
      <c r="L51" s="10">
        <f t="shared" si="20"/>
        <v>23</v>
      </c>
      <c r="M51" s="10">
        <f t="shared" si="17"/>
        <v>2</v>
      </c>
      <c r="N51" s="10">
        <f t="shared" si="17"/>
        <v>22</v>
      </c>
      <c r="O51" s="10">
        <f t="shared" si="17"/>
        <v>1</v>
      </c>
      <c r="P51" s="10">
        <f t="shared" si="17"/>
        <v>17</v>
      </c>
      <c r="Q51" s="11">
        <f t="shared" si="21"/>
        <v>0.40350877192982454</v>
      </c>
      <c r="R51" s="11">
        <f t="shared" si="18"/>
        <v>3.5087719298245612E-2</v>
      </c>
      <c r="S51" s="11">
        <f t="shared" si="18"/>
        <v>0.38596491228070173</v>
      </c>
      <c r="T51" s="11">
        <f t="shared" si="18"/>
        <v>1.7543859649122806E-2</v>
      </c>
      <c r="U51" s="11">
        <f t="shared" si="18"/>
        <v>0.2982456140350877</v>
      </c>
    </row>
    <row r="52" spans="2:25" x14ac:dyDescent="0.15">
      <c r="B52" s="49">
        <v>11</v>
      </c>
      <c r="C52" s="95" t="s">
        <v>50</v>
      </c>
      <c r="D52" s="97">
        <v>5</v>
      </c>
      <c r="E52" s="97">
        <v>1</v>
      </c>
      <c r="F52" s="97">
        <v>3</v>
      </c>
      <c r="G52" s="97">
        <v>0</v>
      </c>
      <c r="H52" s="97">
        <v>8</v>
      </c>
      <c r="I52" s="100">
        <v>14</v>
      </c>
      <c r="J52" s="34"/>
      <c r="K52" s="9" t="str">
        <f t="shared" si="19"/>
        <v>学生（N=14）</v>
      </c>
      <c r="L52" s="10">
        <f t="shared" si="20"/>
        <v>5</v>
      </c>
      <c r="M52" s="10">
        <f t="shared" si="17"/>
        <v>1</v>
      </c>
      <c r="N52" s="10">
        <f t="shared" si="17"/>
        <v>3</v>
      </c>
      <c r="O52" s="10">
        <f t="shared" si="17"/>
        <v>0</v>
      </c>
      <c r="P52" s="10">
        <f t="shared" si="17"/>
        <v>8</v>
      </c>
      <c r="Q52" s="11">
        <f t="shared" si="21"/>
        <v>0.35714285714285715</v>
      </c>
      <c r="R52" s="11">
        <f t="shared" si="18"/>
        <v>7.1428571428571425E-2</v>
      </c>
      <c r="S52" s="11">
        <f t="shared" si="18"/>
        <v>0.21428571428571427</v>
      </c>
      <c r="T52" s="11">
        <f t="shared" si="18"/>
        <v>0</v>
      </c>
      <c r="U52" s="11">
        <f t="shared" si="18"/>
        <v>0.5714285714285714</v>
      </c>
    </row>
    <row r="53" spans="2:25" x14ac:dyDescent="0.15">
      <c r="B53" s="49">
        <v>12</v>
      </c>
      <c r="C53" s="95" t="s">
        <v>51</v>
      </c>
      <c r="D53" s="97">
        <v>24</v>
      </c>
      <c r="E53" s="97">
        <v>3</v>
      </c>
      <c r="F53" s="97">
        <v>34</v>
      </c>
      <c r="G53" s="97">
        <v>3</v>
      </c>
      <c r="H53" s="97">
        <v>17</v>
      </c>
      <c r="I53" s="100">
        <v>74</v>
      </c>
      <c r="J53" s="34"/>
      <c r="K53" s="9" t="str">
        <f t="shared" si="19"/>
        <v>無職（N=74）</v>
      </c>
      <c r="L53" s="10">
        <f t="shared" si="20"/>
        <v>24</v>
      </c>
      <c r="M53" s="10">
        <f t="shared" si="17"/>
        <v>3</v>
      </c>
      <c r="N53" s="10">
        <f t="shared" si="17"/>
        <v>34</v>
      </c>
      <c r="O53" s="10">
        <f t="shared" si="17"/>
        <v>3</v>
      </c>
      <c r="P53" s="10">
        <f t="shared" si="17"/>
        <v>17</v>
      </c>
      <c r="Q53" s="11">
        <f t="shared" si="21"/>
        <v>0.32432432432432434</v>
      </c>
      <c r="R53" s="11">
        <f t="shared" si="18"/>
        <v>4.0540540540540543E-2</v>
      </c>
      <c r="S53" s="11">
        <f t="shared" si="18"/>
        <v>0.45945945945945948</v>
      </c>
      <c r="T53" s="11">
        <f t="shared" si="18"/>
        <v>4.0540540540540543E-2</v>
      </c>
      <c r="U53" s="11">
        <f t="shared" si="18"/>
        <v>0.22972972972972974</v>
      </c>
    </row>
    <row r="54" spans="2:25" x14ac:dyDescent="0.15">
      <c r="B54" s="49">
        <v>13</v>
      </c>
      <c r="C54" s="95" t="s">
        <v>52</v>
      </c>
      <c r="D54" s="97">
        <v>0</v>
      </c>
      <c r="E54" s="97">
        <v>0</v>
      </c>
      <c r="F54" s="97">
        <v>1</v>
      </c>
      <c r="G54" s="97">
        <v>0</v>
      </c>
      <c r="H54" s="97">
        <v>0</v>
      </c>
      <c r="I54" s="100">
        <v>1</v>
      </c>
      <c r="J54" s="34"/>
      <c r="K54" s="9" t="str">
        <f t="shared" si="19"/>
        <v>その他の職業（N=1）</v>
      </c>
      <c r="L54" s="10">
        <f t="shared" si="20"/>
        <v>0</v>
      </c>
      <c r="M54" s="10">
        <f t="shared" si="17"/>
        <v>0</v>
      </c>
      <c r="N54" s="10">
        <f t="shared" si="17"/>
        <v>1</v>
      </c>
      <c r="O54" s="10">
        <f t="shared" si="17"/>
        <v>0</v>
      </c>
      <c r="P54" s="10">
        <f t="shared" si="17"/>
        <v>0</v>
      </c>
      <c r="Q54" s="11">
        <f t="shared" si="21"/>
        <v>0</v>
      </c>
      <c r="R54" s="11">
        <f t="shared" si="18"/>
        <v>0</v>
      </c>
      <c r="S54" s="11">
        <f t="shared" si="18"/>
        <v>1</v>
      </c>
      <c r="T54" s="11">
        <f t="shared" si="18"/>
        <v>0</v>
      </c>
      <c r="U54" s="11">
        <f t="shared" si="18"/>
        <v>0</v>
      </c>
    </row>
    <row r="55" spans="2:25" x14ac:dyDescent="0.15">
      <c r="B55" s="49"/>
      <c r="C55" s="95"/>
      <c r="I55" s="100">
        <v>0</v>
      </c>
      <c r="J55" s="34"/>
      <c r="K55" s="35"/>
      <c r="L55" s="14"/>
      <c r="M55" s="14"/>
      <c r="N55" s="14"/>
      <c r="O55" s="14"/>
      <c r="P55" s="5"/>
      <c r="Q55" s="35"/>
      <c r="R55" s="35"/>
      <c r="S55" s="35"/>
      <c r="T55" s="35"/>
      <c r="U55" s="35"/>
      <c r="V55" s="34"/>
      <c r="W55" s="34"/>
      <c r="X55" s="34"/>
      <c r="Y55" s="34"/>
    </row>
    <row r="56" spans="2:25" x14ac:dyDescent="0.15">
      <c r="B56" s="49"/>
      <c r="C56" s="95"/>
      <c r="I56" s="99">
        <v>0</v>
      </c>
      <c r="J56" s="34"/>
      <c r="K56" s="110" t="s">
        <v>53</v>
      </c>
      <c r="L56" s="112" t="s">
        <v>1221</v>
      </c>
      <c r="M56" s="112"/>
      <c r="N56" s="112"/>
      <c r="O56" s="112"/>
      <c r="P56" s="112"/>
      <c r="Q56" s="113" t="s">
        <v>3</v>
      </c>
      <c r="R56" s="114"/>
      <c r="S56" s="114"/>
      <c r="T56" s="114"/>
      <c r="U56" s="115"/>
    </row>
    <row r="57" spans="2:25" ht="22.5" x14ac:dyDescent="0.15">
      <c r="B57" s="49"/>
      <c r="C57" s="95"/>
      <c r="I57" s="99">
        <v>0</v>
      </c>
      <c r="J57" s="34"/>
      <c r="K57" s="111"/>
      <c r="L57" s="29" t="s">
        <v>1214</v>
      </c>
      <c r="M57" s="29" t="s">
        <v>1219</v>
      </c>
      <c r="N57" s="30" t="s">
        <v>1216</v>
      </c>
      <c r="O57" s="30" t="s">
        <v>1217</v>
      </c>
      <c r="P57" s="8" t="s">
        <v>1218</v>
      </c>
      <c r="Q57" s="94" t="str">
        <f>+L57</f>
        <v>ふるさと納税</v>
      </c>
      <c r="R57" s="94" t="str">
        <f>+M57</f>
        <v>クラウドファンディング</v>
      </c>
      <c r="S57" s="94" t="str">
        <f>+N57</f>
        <v>地場産品の購入</v>
      </c>
      <c r="T57" s="94" t="str">
        <f>+O57</f>
        <v>仕事の請け負い</v>
      </c>
      <c r="U57" s="94" t="str">
        <f>+P57</f>
        <v>情報発信</v>
      </c>
    </row>
    <row r="58" spans="2:25" x14ac:dyDescent="0.15">
      <c r="B58" s="49">
        <v>1</v>
      </c>
      <c r="C58" s="95" t="s">
        <v>54</v>
      </c>
      <c r="D58" s="97">
        <v>1</v>
      </c>
      <c r="E58" s="97">
        <v>0</v>
      </c>
      <c r="F58" s="97">
        <v>2</v>
      </c>
      <c r="G58" s="97">
        <v>0</v>
      </c>
      <c r="H58" s="97">
        <v>4</v>
      </c>
      <c r="I58" s="100">
        <v>6</v>
      </c>
      <c r="J58" s="34"/>
      <c r="K58" s="9" t="str">
        <f>+C58&amp;"（N="&amp;I58&amp;"）"</f>
        <v>０円（無収入）（N=6）</v>
      </c>
      <c r="L58" s="10">
        <f>+D58</f>
        <v>1</v>
      </c>
      <c r="M58" s="10">
        <f t="shared" ref="M58:P65" si="22">+E58</f>
        <v>0</v>
      </c>
      <c r="N58" s="10">
        <f t="shared" si="22"/>
        <v>2</v>
      </c>
      <c r="O58" s="10">
        <f t="shared" si="22"/>
        <v>0</v>
      </c>
      <c r="P58" s="10">
        <f t="shared" si="22"/>
        <v>4</v>
      </c>
      <c r="Q58" s="11">
        <f>+D58/$I58</f>
        <v>0.16666666666666666</v>
      </c>
      <c r="R58" s="11">
        <f t="shared" ref="R58:U65" si="23">+E58/$I58</f>
        <v>0</v>
      </c>
      <c r="S58" s="11">
        <f t="shared" si="23"/>
        <v>0.33333333333333331</v>
      </c>
      <c r="T58" s="11">
        <f t="shared" si="23"/>
        <v>0</v>
      </c>
      <c r="U58" s="11">
        <f t="shared" si="23"/>
        <v>0.66666666666666663</v>
      </c>
    </row>
    <row r="59" spans="2:25" x14ac:dyDescent="0.15">
      <c r="B59" s="49">
        <v>2</v>
      </c>
      <c r="C59" s="95" t="s">
        <v>55</v>
      </c>
      <c r="D59" s="97">
        <v>0</v>
      </c>
      <c r="E59" s="97">
        <v>1</v>
      </c>
      <c r="F59" s="97">
        <v>1</v>
      </c>
      <c r="G59" s="97">
        <v>1</v>
      </c>
      <c r="H59" s="97">
        <v>4</v>
      </c>
      <c r="I59" s="100">
        <v>7</v>
      </c>
      <c r="J59" s="34"/>
      <c r="K59" s="9" t="str">
        <f t="shared" ref="K59:K65" si="24">+C59&amp;"（N="&amp;I59&amp;"）"</f>
        <v>１円～１００万円未満（N=7）</v>
      </c>
      <c r="L59" s="10">
        <f t="shared" ref="L59:L65" si="25">+D59</f>
        <v>0</v>
      </c>
      <c r="M59" s="10">
        <f t="shared" si="22"/>
        <v>1</v>
      </c>
      <c r="N59" s="10">
        <f t="shared" si="22"/>
        <v>1</v>
      </c>
      <c r="O59" s="10">
        <f t="shared" si="22"/>
        <v>1</v>
      </c>
      <c r="P59" s="10">
        <f t="shared" si="22"/>
        <v>4</v>
      </c>
      <c r="Q59" s="11">
        <f t="shared" ref="Q59:Q65" si="26">+D59/$I59</f>
        <v>0</v>
      </c>
      <c r="R59" s="11">
        <f t="shared" si="23"/>
        <v>0.14285714285714285</v>
      </c>
      <c r="S59" s="11">
        <f t="shared" si="23"/>
        <v>0.14285714285714285</v>
      </c>
      <c r="T59" s="11">
        <f t="shared" si="23"/>
        <v>0.14285714285714285</v>
      </c>
      <c r="U59" s="11">
        <f t="shared" si="23"/>
        <v>0.5714285714285714</v>
      </c>
    </row>
    <row r="60" spans="2:25" x14ac:dyDescent="0.15">
      <c r="B60" s="49">
        <v>3</v>
      </c>
      <c r="C60" s="95" t="s">
        <v>56</v>
      </c>
      <c r="D60" s="97">
        <v>4</v>
      </c>
      <c r="E60" s="97">
        <v>2</v>
      </c>
      <c r="F60" s="97">
        <v>7</v>
      </c>
      <c r="G60" s="97">
        <v>1</v>
      </c>
      <c r="H60" s="97">
        <v>6</v>
      </c>
      <c r="I60" s="100">
        <v>19</v>
      </c>
      <c r="J60" s="34"/>
      <c r="K60" s="9" t="str">
        <f t="shared" si="24"/>
        <v>１００万円～２００万円未満（N=19）</v>
      </c>
      <c r="L60" s="10">
        <f t="shared" si="25"/>
        <v>4</v>
      </c>
      <c r="M60" s="10">
        <f t="shared" si="22"/>
        <v>2</v>
      </c>
      <c r="N60" s="10">
        <f t="shared" si="22"/>
        <v>7</v>
      </c>
      <c r="O60" s="10">
        <f t="shared" si="22"/>
        <v>1</v>
      </c>
      <c r="P60" s="10">
        <f t="shared" si="22"/>
        <v>6</v>
      </c>
      <c r="Q60" s="11">
        <f t="shared" si="26"/>
        <v>0.21052631578947367</v>
      </c>
      <c r="R60" s="11">
        <f t="shared" si="23"/>
        <v>0.10526315789473684</v>
      </c>
      <c r="S60" s="11">
        <f t="shared" si="23"/>
        <v>0.36842105263157893</v>
      </c>
      <c r="T60" s="11">
        <f t="shared" si="23"/>
        <v>5.2631578947368418E-2</v>
      </c>
      <c r="U60" s="11">
        <f t="shared" si="23"/>
        <v>0.31578947368421051</v>
      </c>
    </row>
    <row r="61" spans="2:25" x14ac:dyDescent="0.15">
      <c r="B61" s="49">
        <v>4</v>
      </c>
      <c r="C61" s="95" t="s">
        <v>57</v>
      </c>
      <c r="D61" s="97">
        <v>27</v>
      </c>
      <c r="E61" s="97">
        <v>3</v>
      </c>
      <c r="F61" s="97">
        <v>29</v>
      </c>
      <c r="G61" s="97">
        <v>9</v>
      </c>
      <c r="H61" s="97">
        <v>21</v>
      </c>
      <c r="I61" s="100">
        <v>81</v>
      </c>
      <c r="J61" s="34"/>
      <c r="K61" s="9" t="str">
        <f t="shared" si="24"/>
        <v>２００万円～４００万円未満（N=81）</v>
      </c>
      <c r="L61" s="10">
        <f t="shared" si="25"/>
        <v>27</v>
      </c>
      <c r="M61" s="10">
        <f t="shared" si="22"/>
        <v>3</v>
      </c>
      <c r="N61" s="10">
        <f t="shared" si="22"/>
        <v>29</v>
      </c>
      <c r="O61" s="10">
        <f t="shared" si="22"/>
        <v>9</v>
      </c>
      <c r="P61" s="10">
        <f t="shared" si="22"/>
        <v>21</v>
      </c>
      <c r="Q61" s="11">
        <f t="shared" si="26"/>
        <v>0.33333333333333331</v>
      </c>
      <c r="R61" s="11">
        <f t="shared" si="23"/>
        <v>3.7037037037037035E-2</v>
      </c>
      <c r="S61" s="11">
        <f t="shared" si="23"/>
        <v>0.35802469135802467</v>
      </c>
      <c r="T61" s="11">
        <f t="shared" si="23"/>
        <v>0.1111111111111111</v>
      </c>
      <c r="U61" s="11">
        <f t="shared" si="23"/>
        <v>0.25925925925925924</v>
      </c>
    </row>
    <row r="62" spans="2:25" x14ac:dyDescent="0.15">
      <c r="B62" s="49">
        <v>5</v>
      </c>
      <c r="C62" s="95" t="s">
        <v>58</v>
      </c>
      <c r="D62" s="97">
        <v>58</v>
      </c>
      <c r="E62" s="97">
        <v>5</v>
      </c>
      <c r="F62" s="97">
        <v>38</v>
      </c>
      <c r="G62" s="97">
        <v>10</v>
      </c>
      <c r="H62" s="97">
        <v>36</v>
      </c>
      <c r="I62" s="100">
        <v>133</v>
      </c>
      <c r="J62" s="34"/>
      <c r="K62" s="9" t="str">
        <f t="shared" si="24"/>
        <v>４００万円～７００万円未満（N=133）</v>
      </c>
      <c r="L62" s="10">
        <f t="shared" si="25"/>
        <v>58</v>
      </c>
      <c r="M62" s="10">
        <f t="shared" si="22"/>
        <v>5</v>
      </c>
      <c r="N62" s="10">
        <f t="shared" si="22"/>
        <v>38</v>
      </c>
      <c r="O62" s="10">
        <f t="shared" si="22"/>
        <v>10</v>
      </c>
      <c r="P62" s="10">
        <f t="shared" si="22"/>
        <v>36</v>
      </c>
      <c r="Q62" s="11">
        <f t="shared" si="26"/>
        <v>0.43609022556390975</v>
      </c>
      <c r="R62" s="11">
        <f t="shared" si="23"/>
        <v>3.7593984962406013E-2</v>
      </c>
      <c r="S62" s="11">
        <f t="shared" si="23"/>
        <v>0.2857142857142857</v>
      </c>
      <c r="T62" s="11">
        <f t="shared" si="23"/>
        <v>7.5187969924812026E-2</v>
      </c>
      <c r="U62" s="11">
        <f t="shared" si="23"/>
        <v>0.27067669172932329</v>
      </c>
    </row>
    <row r="63" spans="2:25" x14ac:dyDescent="0.15">
      <c r="B63" s="49">
        <v>6</v>
      </c>
      <c r="C63" s="95" t="s">
        <v>59</v>
      </c>
      <c r="D63" s="97">
        <v>51</v>
      </c>
      <c r="E63" s="97">
        <v>2</v>
      </c>
      <c r="F63" s="97">
        <v>20</v>
      </c>
      <c r="G63" s="97">
        <v>2</v>
      </c>
      <c r="H63" s="97">
        <v>22</v>
      </c>
      <c r="I63" s="100">
        <v>83</v>
      </c>
      <c r="J63" s="34"/>
      <c r="K63" s="9" t="str">
        <f t="shared" si="24"/>
        <v>７００万円～１，０００万円未満（N=83）</v>
      </c>
      <c r="L63" s="10">
        <f t="shared" si="25"/>
        <v>51</v>
      </c>
      <c r="M63" s="10">
        <f t="shared" si="22"/>
        <v>2</v>
      </c>
      <c r="N63" s="10">
        <f t="shared" si="22"/>
        <v>20</v>
      </c>
      <c r="O63" s="10">
        <f t="shared" si="22"/>
        <v>2</v>
      </c>
      <c r="P63" s="10">
        <f t="shared" si="22"/>
        <v>22</v>
      </c>
      <c r="Q63" s="11">
        <f t="shared" si="26"/>
        <v>0.61445783132530118</v>
      </c>
      <c r="R63" s="11">
        <f t="shared" si="23"/>
        <v>2.4096385542168676E-2</v>
      </c>
      <c r="S63" s="11">
        <f t="shared" si="23"/>
        <v>0.24096385542168675</v>
      </c>
      <c r="T63" s="11">
        <f t="shared" si="23"/>
        <v>2.4096385542168676E-2</v>
      </c>
      <c r="U63" s="11">
        <f t="shared" si="23"/>
        <v>0.26506024096385544</v>
      </c>
    </row>
    <row r="64" spans="2:25" x14ac:dyDescent="0.15">
      <c r="B64" s="49">
        <v>7</v>
      </c>
      <c r="C64" s="95" t="s">
        <v>60</v>
      </c>
      <c r="D64" s="97">
        <v>41</v>
      </c>
      <c r="E64" s="97">
        <v>3</v>
      </c>
      <c r="F64" s="97">
        <v>17</v>
      </c>
      <c r="G64" s="97">
        <v>3</v>
      </c>
      <c r="H64" s="97">
        <v>9</v>
      </c>
      <c r="I64" s="100">
        <v>64</v>
      </c>
      <c r="J64" s="34"/>
      <c r="K64" s="9" t="str">
        <f t="shared" si="24"/>
        <v>１，０００万円以上（N=64）</v>
      </c>
      <c r="L64" s="10">
        <f t="shared" si="25"/>
        <v>41</v>
      </c>
      <c r="M64" s="10">
        <f t="shared" si="22"/>
        <v>3</v>
      </c>
      <c r="N64" s="10">
        <f t="shared" si="22"/>
        <v>17</v>
      </c>
      <c r="O64" s="10">
        <f t="shared" si="22"/>
        <v>3</v>
      </c>
      <c r="P64" s="10">
        <f t="shared" si="22"/>
        <v>9</v>
      </c>
      <c r="Q64" s="11">
        <f t="shared" si="26"/>
        <v>0.640625</v>
      </c>
      <c r="R64" s="11">
        <f t="shared" si="23"/>
        <v>4.6875E-2</v>
      </c>
      <c r="S64" s="11">
        <f t="shared" si="23"/>
        <v>0.265625</v>
      </c>
      <c r="T64" s="11">
        <f t="shared" si="23"/>
        <v>4.6875E-2</v>
      </c>
      <c r="U64" s="11">
        <f t="shared" si="23"/>
        <v>0.140625</v>
      </c>
    </row>
    <row r="65" spans="2:23" x14ac:dyDescent="0.15">
      <c r="B65" s="49">
        <v>8</v>
      </c>
      <c r="C65" s="95" t="s">
        <v>61</v>
      </c>
      <c r="D65" s="97">
        <v>29</v>
      </c>
      <c r="E65" s="97">
        <v>3</v>
      </c>
      <c r="F65" s="97">
        <v>30</v>
      </c>
      <c r="G65" s="97">
        <v>7</v>
      </c>
      <c r="H65" s="97">
        <v>25</v>
      </c>
      <c r="I65" s="100">
        <v>87</v>
      </c>
      <c r="J65" s="34"/>
      <c r="K65" s="9" t="str">
        <f t="shared" si="24"/>
        <v>回答したくない（N=87）</v>
      </c>
      <c r="L65" s="10">
        <f t="shared" si="25"/>
        <v>29</v>
      </c>
      <c r="M65" s="10">
        <f t="shared" si="22"/>
        <v>3</v>
      </c>
      <c r="N65" s="10">
        <f t="shared" si="22"/>
        <v>30</v>
      </c>
      <c r="O65" s="10">
        <f t="shared" si="22"/>
        <v>7</v>
      </c>
      <c r="P65" s="10">
        <f t="shared" si="22"/>
        <v>25</v>
      </c>
      <c r="Q65" s="11">
        <f t="shared" si="26"/>
        <v>0.33333333333333331</v>
      </c>
      <c r="R65" s="11">
        <f t="shared" si="23"/>
        <v>3.4482758620689655E-2</v>
      </c>
      <c r="S65" s="11">
        <f t="shared" si="23"/>
        <v>0.34482758620689657</v>
      </c>
      <c r="T65" s="11">
        <f t="shared" si="23"/>
        <v>8.0459770114942528E-2</v>
      </c>
      <c r="U65" s="11">
        <f t="shared" si="23"/>
        <v>0.28735632183908044</v>
      </c>
    </row>
    <row r="66" spans="2:23" x14ac:dyDescent="0.15">
      <c r="K66" s="35"/>
      <c r="L66" s="14"/>
      <c r="M66" s="14"/>
      <c r="N66" s="14"/>
      <c r="O66" s="14"/>
      <c r="P66" s="5"/>
      <c r="Q66" s="35"/>
      <c r="R66" s="35"/>
      <c r="S66" s="35"/>
      <c r="T66" s="35"/>
      <c r="U66" s="35"/>
      <c r="V66" s="34"/>
      <c r="W66" s="34"/>
    </row>
    <row r="67" spans="2:23" x14ac:dyDescent="0.15">
      <c r="K67" s="110" t="s">
        <v>118</v>
      </c>
      <c r="L67" s="112" t="s">
        <v>1221</v>
      </c>
      <c r="M67" s="112"/>
      <c r="N67" s="112"/>
      <c r="O67" s="112"/>
      <c r="P67" s="112"/>
      <c r="Q67" s="113" t="s">
        <v>3</v>
      </c>
      <c r="R67" s="114"/>
      <c r="S67" s="114"/>
      <c r="T67" s="114"/>
      <c r="U67" s="115"/>
    </row>
    <row r="68" spans="2:23" ht="22.5" x14ac:dyDescent="0.15">
      <c r="K68" s="111"/>
      <c r="L68" s="29" t="s">
        <v>1214</v>
      </c>
      <c r="M68" s="29" t="s">
        <v>1220</v>
      </c>
      <c r="N68" s="30" t="s">
        <v>1216</v>
      </c>
      <c r="O68" s="30" t="s">
        <v>1217</v>
      </c>
      <c r="P68" s="8" t="s">
        <v>1218</v>
      </c>
      <c r="Q68" s="94" t="str">
        <f>+L68</f>
        <v>ふるさと納税</v>
      </c>
      <c r="R68" s="94" t="str">
        <f>+M68</f>
        <v>クラウドファンディング</v>
      </c>
      <c r="S68" s="94" t="str">
        <f>+N68</f>
        <v>地場産品の購入</v>
      </c>
      <c r="T68" s="94" t="str">
        <f>+O68</f>
        <v>仕事の請け負い</v>
      </c>
      <c r="U68" s="94" t="str">
        <f>+P68</f>
        <v>情報発信</v>
      </c>
    </row>
    <row r="69" spans="2:23" x14ac:dyDescent="0.15">
      <c r="B69" s="49">
        <v>1</v>
      </c>
      <c r="C69" s="95" t="s">
        <v>1223</v>
      </c>
      <c r="D69" s="97">
        <v>90</v>
      </c>
      <c r="E69" s="97">
        <v>5</v>
      </c>
      <c r="F69" s="97">
        <v>61</v>
      </c>
      <c r="G69" s="97">
        <v>19</v>
      </c>
      <c r="H69" s="97">
        <v>56</v>
      </c>
      <c r="I69" s="100">
        <v>210</v>
      </c>
      <c r="J69" s="40"/>
      <c r="K69" s="9" t="str">
        <f>+C69&amp;"（N="&amp;I69&amp;"）"</f>
        <v>ある（N=210）</v>
      </c>
      <c r="L69" s="10">
        <f>+D69</f>
        <v>90</v>
      </c>
      <c r="M69" s="10">
        <f t="shared" ref="M69:P70" si="27">+E69</f>
        <v>5</v>
      </c>
      <c r="N69" s="10">
        <f t="shared" si="27"/>
        <v>61</v>
      </c>
      <c r="O69" s="10">
        <f t="shared" si="27"/>
        <v>19</v>
      </c>
      <c r="P69" s="10">
        <f t="shared" si="27"/>
        <v>56</v>
      </c>
      <c r="Q69" s="11">
        <f>+D69/$I69</f>
        <v>0.42857142857142855</v>
      </c>
      <c r="R69" s="11">
        <f t="shared" ref="R69:U70" si="28">+E69/$I69</f>
        <v>2.3809523809523808E-2</v>
      </c>
      <c r="S69" s="11">
        <f t="shared" si="28"/>
        <v>0.2904761904761905</v>
      </c>
      <c r="T69" s="11">
        <f t="shared" si="28"/>
        <v>9.0476190476190474E-2</v>
      </c>
      <c r="U69" s="11">
        <f t="shared" si="28"/>
        <v>0.26666666666666666</v>
      </c>
    </row>
    <row r="70" spans="2:23" x14ac:dyDescent="0.15">
      <c r="B70" s="49">
        <v>2</v>
      </c>
      <c r="C70" s="95" t="s">
        <v>1224</v>
      </c>
      <c r="D70" s="97">
        <v>121</v>
      </c>
      <c r="E70" s="97">
        <v>14</v>
      </c>
      <c r="F70" s="97">
        <v>83</v>
      </c>
      <c r="G70" s="97">
        <v>14</v>
      </c>
      <c r="H70" s="97">
        <v>71</v>
      </c>
      <c r="I70" s="100">
        <v>270</v>
      </c>
      <c r="J70" s="40"/>
      <c r="K70" s="9" t="str">
        <f>+C70&amp;"（N="&amp;I70&amp;"）"</f>
        <v>ない（N=270）</v>
      </c>
      <c r="L70" s="10">
        <f t="shared" ref="L70" si="29">+D70</f>
        <v>121</v>
      </c>
      <c r="M70" s="10">
        <f t="shared" si="27"/>
        <v>14</v>
      </c>
      <c r="N70" s="10">
        <f t="shared" si="27"/>
        <v>83</v>
      </c>
      <c r="O70" s="10">
        <f t="shared" si="27"/>
        <v>14</v>
      </c>
      <c r="P70" s="10">
        <f t="shared" si="27"/>
        <v>71</v>
      </c>
      <c r="Q70" s="11">
        <f t="shared" ref="Q70" si="30">+D70/$I70</f>
        <v>0.44814814814814813</v>
      </c>
      <c r="R70" s="11">
        <f t="shared" si="28"/>
        <v>5.185185185185185E-2</v>
      </c>
      <c r="S70" s="11">
        <f t="shared" si="28"/>
        <v>0.30740740740740741</v>
      </c>
      <c r="T70" s="11">
        <f t="shared" si="28"/>
        <v>5.185185185185185E-2</v>
      </c>
      <c r="U70" s="11">
        <f t="shared" si="28"/>
        <v>0.26296296296296295</v>
      </c>
    </row>
    <row r="71" spans="2:23" x14ac:dyDescent="0.15">
      <c r="J71" s="18"/>
      <c r="N71" s="5"/>
      <c r="O71" s="5"/>
      <c r="P71" s="5"/>
      <c r="R71" s="6"/>
      <c r="S71" s="6"/>
      <c r="T71" s="6"/>
      <c r="U71" s="6"/>
    </row>
  </sheetData>
  <mergeCells count="22">
    <mergeCell ref="K3:M3"/>
    <mergeCell ref="K5:K6"/>
    <mergeCell ref="L5:P5"/>
    <mergeCell ref="Q5:U5"/>
    <mergeCell ref="K10:K11"/>
    <mergeCell ref="L10:P10"/>
    <mergeCell ref="Q10:U10"/>
    <mergeCell ref="K21:K22"/>
    <mergeCell ref="L21:P21"/>
    <mergeCell ref="Q21:U21"/>
    <mergeCell ref="K29:K30"/>
    <mergeCell ref="L29:P29"/>
    <mergeCell ref="Q29:U29"/>
    <mergeCell ref="K67:K68"/>
    <mergeCell ref="L67:P67"/>
    <mergeCell ref="Q67:U67"/>
    <mergeCell ref="K40:K41"/>
    <mergeCell ref="L40:P40"/>
    <mergeCell ref="Q40:U40"/>
    <mergeCell ref="K56:K57"/>
    <mergeCell ref="L56:P56"/>
    <mergeCell ref="Q56:U56"/>
  </mergeCells>
  <phoneticPr fontId="2"/>
  <conditionalFormatting sqref="Q30:U30">
    <cfRule type="dataBar" priority="4">
      <dataBar>
        <cfvo type="num" val="0"/>
        <cfvo type="num" val="1"/>
        <color theme="0" tint="-0.34998626667073579"/>
      </dataBar>
      <extLst>
        <ext xmlns:x14="http://schemas.microsoft.com/office/spreadsheetml/2009/9/main" uri="{B025F937-C7B1-47D3-B67F-A62EFF666E3E}">
          <x14:id>{C18A916F-C738-4E33-A35B-BC82EA5986B8}</x14:id>
        </ext>
      </extLst>
    </cfRule>
  </conditionalFormatting>
  <conditionalFormatting sqref="Q41:U41">
    <cfRule type="dataBar" priority="3">
      <dataBar>
        <cfvo type="num" val="0"/>
        <cfvo type="num" val="1"/>
        <color theme="0" tint="-0.34998626667073579"/>
      </dataBar>
      <extLst>
        <ext xmlns:x14="http://schemas.microsoft.com/office/spreadsheetml/2009/9/main" uri="{B025F937-C7B1-47D3-B67F-A62EFF666E3E}">
          <x14:id>{8CD7B051-332F-4644-AE7D-56B4D6621C3C}</x14:id>
        </ext>
      </extLst>
    </cfRule>
  </conditionalFormatting>
  <conditionalFormatting sqref="Q12:U21 Q23:U29 Q31:U40 Q58:U67 Q69:U71 Q42:U56 Q6:U10">
    <cfRule type="dataBar" priority="7">
      <dataBar>
        <cfvo type="num" val="0"/>
        <cfvo type="num" val="1"/>
        <color theme="0" tint="-0.34998626667073579"/>
      </dataBar>
      <extLst>
        <ext xmlns:x14="http://schemas.microsoft.com/office/spreadsheetml/2009/9/main" uri="{B025F937-C7B1-47D3-B67F-A62EFF666E3E}">
          <x14:id>{56E339B4-FE35-40FF-9F4B-DE540A2042A1}</x14:id>
        </ext>
      </extLst>
    </cfRule>
  </conditionalFormatting>
  <conditionalFormatting sqref="Q57:U57">
    <cfRule type="dataBar" priority="2">
      <dataBar>
        <cfvo type="num" val="0"/>
        <cfvo type="num" val="1"/>
        <color theme="0" tint="-0.34998626667073579"/>
      </dataBar>
      <extLst>
        <ext xmlns:x14="http://schemas.microsoft.com/office/spreadsheetml/2009/9/main" uri="{B025F937-C7B1-47D3-B67F-A62EFF666E3E}">
          <x14:id>{AF65331E-63CC-4C6B-819B-D294941CD945}</x14:id>
        </ext>
      </extLst>
    </cfRule>
  </conditionalFormatting>
  <conditionalFormatting sqref="Q11:U11">
    <cfRule type="dataBar" priority="6">
      <dataBar>
        <cfvo type="num" val="0"/>
        <cfvo type="num" val="1"/>
        <color theme="0" tint="-0.34998626667073579"/>
      </dataBar>
      <extLst>
        <ext xmlns:x14="http://schemas.microsoft.com/office/spreadsheetml/2009/9/main" uri="{B025F937-C7B1-47D3-B67F-A62EFF666E3E}">
          <x14:id>{97EC1169-8A92-4216-A5A0-B5CDC90917CE}</x14:id>
        </ext>
      </extLst>
    </cfRule>
  </conditionalFormatting>
  <conditionalFormatting sqref="Q22:U22">
    <cfRule type="dataBar" priority="5">
      <dataBar>
        <cfvo type="num" val="0"/>
        <cfvo type="num" val="1"/>
        <color theme="0" tint="-0.34998626667073579"/>
      </dataBar>
      <extLst>
        <ext xmlns:x14="http://schemas.microsoft.com/office/spreadsheetml/2009/9/main" uri="{B025F937-C7B1-47D3-B67F-A62EFF666E3E}">
          <x14:id>{1469230E-CB9E-4631-9D47-F0B2CDB0F747}</x14:id>
        </ext>
      </extLst>
    </cfRule>
  </conditionalFormatting>
  <conditionalFormatting sqref="Q68:U68">
    <cfRule type="dataBar" priority="1">
      <dataBar>
        <cfvo type="num" val="0"/>
        <cfvo type="num" val="1"/>
        <color theme="0" tint="-0.34998626667073579"/>
      </dataBar>
      <extLst>
        <ext xmlns:x14="http://schemas.microsoft.com/office/spreadsheetml/2009/9/main" uri="{B025F937-C7B1-47D3-B67F-A62EFF666E3E}">
          <x14:id>{1AFC7BA1-CBF6-45DF-A73C-A553985A5614}</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C18A916F-C738-4E33-A35B-BC82EA5986B8}">
            <x14:dataBar minLength="0" maxLength="100" gradient="0">
              <x14:cfvo type="num">
                <xm:f>0</xm:f>
              </x14:cfvo>
              <x14:cfvo type="num">
                <xm:f>1</xm:f>
              </x14:cfvo>
              <x14:negativeFillColor rgb="FFFF0000"/>
              <x14:axisColor rgb="FF000000"/>
            </x14:dataBar>
          </x14:cfRule>
          <xm:sqref>Q30:U30</xm:sqref>
        </x14:conditionalFormatting>
        <x14:conditionalFormatting xmlns:xm="http://schemas.microsoft.com/office/excel/2006/main">
          <x14:cfRule type="dataBar" id="{8CD7B051-332F-4644-AE7D-56B4D6621C3C}">
            <x14:dataBar minLength="0" maxLength="100" gradient="0">
              <x14:cfvo type="num">
                <xm:f>0</xm:f>
              </x14:cfvo>
              <x14:cfvo type="num">
                <xm:f>1</xm:f>
              </x14:cfvo>
              <x14:negativeFillColor rgb="FFFF0000"/>
              <x14:axisColor rgb="FF000000"/>
            </x14:dataBar>
          </x14:cfRule>
          <xm:sqref>Q41:U41</xm:sqref>
        </x14:conditionalFormatting>
        <x14:conditionalFormatting xmlns:xm="http://schemas.microsoft.com/office/excel/2006/main">
          <x14:cfRule type="dataBar" id="{56E339B4-FE35-40FF-9F4B-DE540A2042A1}">
            <x14:dataBar minLength="0" maxLength="100" gradient="0">
              <x14:cfvo type="num">
                <xm:f>0</xm:f>
              </x14:cfvo>
              <x14:cfvo type="num">
                <xm:f>1</xm:f>
              </x14:cfvo>
              <x14:negativeFillColor rgb="FFFF0000"/>
              <x14:axisColor rgb="FF000000"/>
            </x14:dataBar>
          </x14:cfRule>
          <xm:sqref>Q12:U21 Q23:U29 Q31:U40 Q58:U67 Q69:U71 Q42:U56 Q6:U10</xm:sqref>
        </x14:conditionalFormatting>
        <x14:conditionalFormatting xmlns:xm="http://schemas.microsoft.com/office/excel/2006/main">
          <x14:cfRule type="dataBar" id="{AF65331E-63CC-4C6B-819B-D294941CD945}">
            <x14:dataBar minLength="0" maxLength="100" gradient="0">
              <x14:cfvo type="num">
                <xm:f>0</xm:f>
              </x14:cfvo>
              <x14:cfvo type="num">
                <xm:f>1</xm:f>
              </x14:cfvo>
              <x14:negativeFillColor rgb="FFFF0000"/>
              <x14:axisColor rgb="FF000000"/>
            </x14:dataBar>
          </x14:cfRule>
          <xm:sqref>Q57:U57</xm:sqref>
        </x14:conditionalFormatting>
        <x14:conditionalFormatting xmlns:xm="http://schemas.microsoft.com/office/excel/2006/main">
          <x14:cfRule type="dataBar" id="{97EC1169-8A92-4216-A5A0-B5CDC90917CE}">
            <x14:dataBar minLength="0" maxLength="100" gradient="0">
              <x14:cfvo type="num">
                <xm:f>0</xm:f>
              </x14:cfvo>
              <x14:cfvo type="num">
                <xm:f>1</xm:f>
              </x14:cfvo>
              <x14:negativeFillColor rgb="FFFF0000"/>
              <x14:axisColor rgb="FF000000"/>
            </x14:dataBar>
          </x14:cfRule>
          <xm:sqref>Q11:U11</xm:sqref>
        </x14:conditionalFormatting>
        <x14:conditionalFormatting xmlns:xm="http://schemas.microsoft.com/office/excel/2006/main">
          <x14:cfRule type="dataBar" id="{1469230E-CB9E-4631-9D47-F0B2CDB0F747}">
            <x14:dataBar minLength="0" maxLength="100" gradient="0">
              <x14:cfvo type="num">
                <xm:f>0</xm:f>
              </x14:cfvo>
              <x14:cfvo type="num">
                <xm:f>1</xm:f>
              </x14:cfvo>
              <x14:negativeFillColor rgb="FFFF0000"/>
              <x14:axisColor rgb="FF000000"/>
            </x14:dataBar>
          </x14:cfRule>
          <xm:sqref>Q22:U22</xm:sqref>
        </x14:conditionalFormatting>
        <x14:conditionalFormatting xmlns:xm="http://schemas.microsoft.com/office/excel/2006/main">
          <x14:cfRule type="dataBar" id="{1AFC7BA1-CBF6-45DF-A73C-A553985A5614}">
            <x14:dataBar minLength="0" maxLength="100" gradient="0">
              <x14:cfvo type="num">
                <xm:f>0</xm:f>
              </x14:cfvo>
              <x14:cfvo type="num">
                <xm:f>1</xm:f>
              </x14:cfvo>
              <x14:negativeFillColor rgb="FFFF0000"/>
              <x14:axisColor rgb="FF000000"/>
            </x14:dataBar>
          </x14:cfRule>
          <xm:sqref>Q68:U68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【一次調査】主要設問×基本属性等</vt:lpstr>
      <vt:lpstr>【一次調査】Q14関わり方×基本属性等</vt:lpstr>
      <vt:lpstr>【二次調査（訪問）】類型別クロス（地域ベース）</vt:lpstr>
      <vt:lpstr>【二次調査（訪問）】類型別クロス（人数ベース）</vt:lpstr>
      <vt:lpstr>【二次調査（訪問）】「過ごし方」×基本属性等（地域ベース）</vt:lpstr>
      <vt:lpstr>【二次調査（訪問）】「過ごし方」×基本属性等（人数ベース）</vt:lpstr>
      <vt:lpstr>【二次調査（非訪問）】各応援有無×基本属性クロス</vt:lpstr>
      <vt:lpstr>'【二次調査（訪問）】「過ごし方」×基本属性等（人数ベース）'!Print_Area</vt:lpstr>
      <vt:lpstr>'【二次調査（訪問）】「過ごし方」×基本属性等（地域ベース）'!Print_Area</vt:lpstr>
      <vt:lpstr>'【二次調査（訪問）】類型別クロス（人数ベース）'!Print_Area</vt:lpstr>
      <vt:lpstr>'【二次調査（訪問）】類型別クロス（地域ベース）'!Print_Area</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鴨志田　武史</dc:creator>
  <cp:lastModifiedBy>鴨志田　武史</cp:lastModifiedBy>
  <dcterms:created xsi:type="dcterms:W3CDTF">2020-03-16T08:39:57Z</dcterms:created>
  <dcterms:modified xsi:type="dcterms:W3CDTF">2020-03-23T02:23:23Z</dcterms:modified>
</cp:coreProperties>
</file>