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U:\02 作業中フォルダ（保存期間１年未満）\07契約指導・調達班\02契約調整係\05_物品等契約関係\2023（R5）年度\■落札情報（国交省HPアップロード）\"/>
    </mc:Choice>
  </mc:AlternateContent>
  <xr:revisionPtr revIDLastSave="0" documentId="13_ncr:1_{BB88EE90-AEDD-4C65-9DEB-3016202C223A}" xr6:coauthVersionLast="47" xr6:coauthVersionMax="47" xr10:uidLastSave="{00000000-0000-0000-0000-000000000000}"/>
  <workbookProtection workbookPassword="CC71" lockStructure="1"/>
  <bookViews>
    <workbookView xWindow="-110" yWindow="-110" windowWidth="19420" windowHeight="10300" tabRatio="66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'公共工事調達（競争入札）'!$A$1:$J$11</definedName>
    <definedName name="_xlnm.Print_Area" localSheetId="3">'公共工事調達（随意契約）'!$A$1:$J$14</definedName>
    <definedName name="_xlnm.Print_Area" localSheetId="0">'物品役務調達（競争入札）'!$A$1:$J$9</definedName>
    <definedName name="_xlnm.Print_Area" localSheetId="1">'物品役務調達（随意契約）'!$A$1:$J$28</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4" l="1"/>
  <c r="I9" i="1" l="1"/>
  <c r="I8" i="1"/>
  <c r="I7" i="1"/>
  <c r="I6" i="1"/>
  <c r="I5" i="1" l="1"/>
  <c r="I19" i="4"/>
  <c r="I21" i="4"/>
  <c r="I22" i="4"/>
  <c r="I23" i="4"/>
  <c r="I24" i="4"/>
  <c r="I25" i="4"/>
  <c r="I26" i="4"/>
  <c r="I27" i="4"/>
  <c r="I18" i="4"/>
  <c r="I20" i="4"/>
  <c r="I17" i="4" l="1"/>
  <c r="I4" i="1" l="1"/>
  <c r="I16" i="4" l="1"/>
  <c r="I15" i="4" l="1"/>
  <c r="I14" i="4" l="1"/>
  <c r="I13" i="4"/>
  <c r="I12" i="4"/>
  <c r="I11" i="4"/>
  <c r="I10" i="4"/>
  <c r="I3" i="1" l="1"/>
  <c r="I8" i="4" l="1"/>
  <c r="I6" i="4" l="1"/>
  <c r="I5" i="4" l="1"/>
  <c r="I4" i="4"/>
  <c r="I3" i="4"/>
  <c r="I2" i="4"/>
  <c r="I2" i="1"/>
  <c r="I11" i="1" l="1"/>
  <c r="I10" i="1" l="1"/>
  <c r="I9" i="4" l="1"/>
  <c r="I7" i="4"/>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alcChain>
</file>

<file path=xl/sharedStrings.xml><?xml version="1.0" encoding="utf-8"?>
<sst xmlns="http://schemas.openxmlformats.org/spreadsheetml/2006/main" count="231" uniqueCount="145">
  <si>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</si>
  <si>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</si>
  <si>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</si>
  <si>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選択項目（一般競争入札・指名競争入札の別（総合評価の実施））</t>
    <rPh sb="0" eb="2">
      <t>センタク</t>
    </rPh>
    <rPh sb="2" eb="4">
      <t>コウモク</t>
    </rPh>
    <phoneticPr fontId="1"/>
  </si>
  <si>
    <t>契約を締結した日</t>
    <rPh sb="0" eb="2">
      <t>ケイヤク</t>
    </rPh>
    <rPh sb="3" eb="5">
      <t>テイケツ</t>
    </rPh>
    <rPh sb="7" eb="8">
      <t>ヒ</t>
    </rPh>
    <phoneticPr fontId="1"/>
  </si>
  <si>
    <t>02：指名競争入札</t>
  </si>
  <si>
    <t>備考</t>
    <rPh sb="0" eb="2">
      <t>ビコウ</t>
    </rPh>
    <phoneticPr fontId="1"/>
  </si>
  <si>
    <t>一般競争入札・指名競争入札の別（総合評価の実施）</t>
  </si>
  <si>
    <t>01：一般競争入札</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</si>
  <si>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</si>
  <si>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</si>
  <si>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</si>
  <si>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</si>
  <si>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</si>
  <si>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</si>
  <si>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</si>
  <si>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</si>
  <si>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契約担当官等の氏名並びに
その所属する部局の名称及び所在地</t>
    <rPh sb="0" eb="2">
      <t>ケイヤク</t>
    </rPh>
    <rPh sb="2" eb="4">
      <t>タントウ</t>
    </rPh>
    <rPh sb="4" eb="5">
      <t>カン</t>
    </rPh>
    <rPh sb="5" eb="6">
      <t>ナド</t>
    </rPh>
    <rPh sb="7" eb="9">
      <t>シメイ</t>
    </rPh>
    <rPh sb="9" eb="10">
      <t>ナラ</t>
    </rPh>
    <rPh sb="15" eb="17">
      <t>ショゾク</t>
    </rPh>
    <rPh sb="19" eb="21">
      <t>ブキョク</t>
    </rPh>
    <rPh sb="22" eb="24">
      <t>メイショウ</t>
    </rPh>
    <rPh sb="24" eb="25">
      <t>オヨ</t>
    </rPh>
    <rPh sb="26" eb="29">
      <t>ショザイチ</t>
    </rPh>
    <phoneticPr fontId="1"/>
  </si>
  <si>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</si>
  <si>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</si>
  <si>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</si>
  <si>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</si>
  <si>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</si>
  <si>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</si>
  <si>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</si>
  <si>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t>
  </si>
  <si>
    <t>落札率（小数点第3位を四捨五入）※自動計算</t>
  </si>
  <si>
    <t>再就職の
役員の数</t>
  </si>
  <si>
    <t>該当なし</t>
    <rPh sb="0" eb="2">
      <t>ガイトウ</t>
    </rPh>
    <phoneticPr fontId="1"/>
  </si>
  <si>
    <t>契約の相手方の称号又は
名称及び住所</t>
  </si>
  <si>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</si>
  <si>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契約担当官等の氏名並びに
その所属する部局の名称及び所在地</t>
  </si>
  <si>
    <t>輸出入・港湾関連情報処理システム利用</t>
    <phoneticPr fontId="1"/>
  </si>
  <si>
    <t>01：一般競争入札</t>
    <phoneticPr fontId="1"/>
  </si>
  <si>
    <t>国立研究開発法人 海上・港湾・航空技術研究所港湾空港技術研究所
神奈川県横須賀市長瀬３－１－１</t>
    <phoneticPr fontId="1"/>
  </si>
  <si>
    <t>法人番号</t>
    <rPh sb="0" eb="4">
      <t>ホウジンバンゴウ</t>
    </rPh>
    <phoneticPr fontId="1"/>
  </si>
  <si>
    <t>法人番号</t>
    <rPh sb="0" eb="2">
      <t>ホウジン</t>
    </rPh>
    <rPh sb="2" eb="4">
      <t>バンゴウ</t>
    </rPh>
    <phoneticPr fontId="1"/>
  </si>
  <si>
    <t>（株）ドヴァ
横浜市西区みなとみらい2-2-1</t>
    <phoneticPr fontId="1"/>
  </si>
  <si>
    <t>8020001041884</t>
    <phoneticPr fontId="1"/>
  </si>
  <si>
    <t>輸出入・港湾関連情報処理センター（株）
東京都港区浜松町１－３－１</t>
    <phoneticPr fontId="1"/>
  </si>
  <si>
    <t>3020001081423</t>
    <phoneticPr fontId="1"/>
  </si>
  <si>
    <t>5012405001732</t>
    <phoneticPr fontId="1"/>
  </si>
  <si>
    <t>デロイトトーマツコンサルティング合同会社
東京都千代田区丸の内３－２－３</t>
    <phoneticPr fontId="1"/>
  </si>
  <si>
    <t>7010001088960</t>
    <phoneticPr fontId="1"/>
  </si>
  <si>
    <t>2010005018571</t>
    <phoneticPr fontId="1"/>
  </si>
  <si>
    <t>令和５年度出入管理情報システム中央サーバ等保守業務</t>
    <phoneticPr fontId="1"/>
  </si>
  <si>
    <t xml:space="preserve">支出負担行為担当官　港湾局長　堀田　治
国土交通省港湾局
東京都千代田区霞が関２－１－３
</t>
    <rPh sb="0" eb="2">
      <t>シシュツ</t>
    </rPh>
    <rPh sb="2" eb="4">
      <t>フタン</t>
    </rPh>
    <rPh sb="4" eb="6">
      <t>コウイ</t>
    </rPh>
    <rPh sb="6" eb="9">
      <t>タントウカン</t>
    </rPh>
    <rPh sb="10" eb="12">
      <t>コウワン</t>
    </rPh>
    <rPh sb="12" eb="14">
      <t>キョクチョウ</t>
    </rPh>
    <rPh sb="15" eb="17">
      <t>ホリタ</t>
    </rPh>
    <rPh sb="18" eb="19">
      <t>ナオ</t>
    </rPh>
    <rPh sb="20" eb="22">
      <t>コクド</t>
    </rPh>
    <rPh sb="22" eb="25">
      <t>コウツウショウ</t>
    </rPh>
    <rPh sb="25" eb="28">
      <t>コウワンキョク</t>
    </rPh>
    <rPh sb="29" eb="32">
      <t>トウキョウト</t>
    </rPh>
    <rPh sb="32" eb="36">
      <t>チヨダク</t>
    </rPh>
    <phoneticPr fontId="1"/>
  </si>
  <si>
    <t>支出負担行為担当官　港湾局長　堀田　治
国土交通省港湾局
東京都千代田区霞が関２－１－３</t>
    <rPh sb="0" eb="2">
      <t>シシュツ</t>
    </rPh>
    <rPh sb="2" eb="4">
      <t>フタン</t>
    </rPh>
    <rPh sb="4" eb="6">
      <t>コウイ</t>
    </rPh>
    <rPh sb="6" eb="9">
      <t>タントウカン</t>
    </rPh>
    <rPh sb="10" eb="12">
      <t>コウワン</t>
    </rPh>
    <rPh sb="12" eb="14">
      <t>キョクチョウ</t>
    </rPh>
    <rPh sb="15" eb="17">
      <t>ホリタ</t>
    </rPh>
    <rPh sb="18" eb="19">
      <t>ナオ</t>
    </rPh>
    <rPh sb="20" eb="22">
      <t>コクド</t>
    </rPh>
    <rPh sb="22" eb="25">
      <t>コウツウショウ</t>
    </rPh>
    <rPh sb="25" eb="28">
      <t>コウワンキョク</t>
    </rPh>
    <rPh sb="29" eb="32">
      <t>トウキョウト</t>
    </rPh>
    <rPh sb="32" eb="36">
      <t>チヨダク</t>
    </rPh>
    <phoneticPr fontId="1"/>
  </si>
  <si>
    <t>港湾の施設の技術上の基準の作用条件に係る基礎的研究</t>
  </si>
  <si>
    <t>国立研究開発法人海上・港湾・航空技術研究所
神奈川県横須賀市長瀬３－１－１</t>
    <phoneticPr fontId="1"/>
  </si>
  <si>
    <t>港湾の施設の技術上の基準の性能照査方法に係る基礎的研究</t>
    <phoneticPr fontId="1"/>
  </si>
  <si>
    <t>　本研究委託の成果は、全ての技術基準対象施設に適用されるものであることから、本研究の実施にあたっては、港湾の施設の設計に関する高度な知見及び港湾整備の事業実施に関する高度な知見が必要である。また、技術基準の根拠となる研究は一貫したものでなければならない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港湾の施設の設計に必要な作用条件設定の更なる高度化に寄与する以下の技術力を有すること。
１）港湾の施設の設計に必要な作用条件設定の更なる高度化に向けた研究
① 地震・波浪・高潮にかかる数値モデルについての高度な知見を有すること。
② 波浪・地震観測機器に精通し、データ解析技術についての高度な知見を有すること。
③ 室内実験に精通し、波浪・地震動の伝播特性についての高度な知見を有すること。
２）技術基準の改訂のための基礎資料としての総合的なとりまとめ
① 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</si>
  <si>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　本研究委託の成果は、全ての技術基準対象施設に適用されるものであることから、本研究の実施にあたっては、港湾の施設の設計に関する高度な知見及び港湾整備の事業実施に関する高度な知見が必要である。また、技術基準の根拠となる研究は一貫したものでなければならないことから、研究実施者は、技術基準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港湾の施設の性能照査方法の更なる高度化に寄与する以下の技術力を有すること。
１）港湾の施設の性能照査方法の更なる高度化に向けた研究
① 漂砂、波浪、地震、ブルーカーボンにかかる数値モデルについての高度な知見を有すること。
② 室内実験に精通し、波浪・地震に対する港湾構造物の安定性についての高度な知見を有すること。
③ 屋外実験に精通し、劣化に対する港湾構造物の耐久性についての高度な知見を有すること。
２）技術基準の改訂のための基礎資料としての総合的なとりまとめ
① 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</si>
  <si>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港湾等における気候変動適応策の実装方策検討業務</t>
    <phoneticPr fontId="1"/>
  </si>
  <si>
    <t>（一財）沿岸技術研究センター
東京都港区西新橋１－１４－２</t>
    <phoneticPr fontId="1"/>
  </si>
  <si>
    <t xml:space="preserve">　本業務は、港湾等における気候変動への適応策の実装に向けて、施設設計等に使用する外力に関する検討、事前対策と事後的対策の考え方の整理、港湾利用への影響に関する検討、及びマスタープランの必要性・策定方法について検討整理した上で、港湾等における気候変動適応策ガイドライン（案）を作成するものである。これについて、気候変動予測の不確実性や施設設計時に想定すべき外力の要素の複雑性から、港湾等における気候変動適応策ガイドライン（案）を検討する際に考慮すべき観点が明確でないため、仕様を確定することが困難である。
　このため、気候変動及び港湾の施設整備に関する専門技術・知識を有するものから検討の着眼点について企画提案を募り、優れた提案を仕様に反映させることによって、最適な業務遂行を行う必要がある。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</si>
  <si>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衛星測位を活用した高精度の遠隔操作・自動化水中施工システムの開発に係る研究委託</t>
    <phoneticPr fontId="1"/>
  </si>
  <si>
    <t>支出負担行為担当官　港湾局長　堀田　治
国土交通省港湾局
東京都千代田区霞が関２－１－３</t>
    <rPh sb="15" eb="17">
      <t>ホリタ</t>
    </rPh>
    <rPh sb="18" eb="19">
      <t>ナオ</t>
    </rPh>
    <phoneticPr fontId="1"/>
  </si>
  <si>
    <t>　本研究委託の成果は、全国の港湾工事における水中施工機械の遠隔操作・自動化に適用されることから、本研究の実施にあたっては、港湾整備の事業実施に関する高度な知見及び全国的に適用される水中部のICT 施工に係る研究の実績が必要である。また、遠隔操作・自動化水中施工システムの開発の根拠となる研究は一貫したものでなければならないことから、研究実施者は、水中測位・遠隔操作技術に精通し、総合的な技術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遠隔操作・自動化水中施工システム開発に寄与する以下の技術力を有すること。
１）遠隔操作・自動化水中施工システム開発に向けた研究
① 港湾工事における水中部のICT 施工について高度な知見を有すること。
② 港湾工事における水中音波による測位技術、水中施工機械の遠隔操作技術、水中部可視化技術について高度な知見を有すること。
③ 室内実験に精通し、水中施工機械の遠隔操作・自動化について高度な知見を有すること。
２）高度な遠隔操作技術の実用化に向けた総合的なとりまとめ
① 水中測位・遠隔操作技術に係るこれまでの経緯や根拠となる技術的事項に精通し、総合的な技術的判断に基づいてとりまとめることができること。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</si>
  <si>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気候変動等を考慮した臨海部の強靱化のあり方検討業務</t>
  </si>
  <si>
    <t>衛星を活用したブルーカーボンの高精度データ把握・管理システムの開発に係る研究委託</t>
    <phoneticPr fontId="1"/>
  </si>
  <si>
    <t>国立研究開発法人海上・港湾・航空技術研究所
神奈川県横須賀市長瀬３－１－１</t>
    <phoneticPr fontId="1"/>
  </si>
  <si>
    <t>内航フェリー・RORO 船ターミナルの機能強化の実現に向けた調査・検討業務</t>
    <phoneticPr fontId="1"/>
  </si>
  <si>
    <t xml:space="preserve">　本業務は、将来的なトラックドライバーの労働力不足の問題により、内航フェリー・RORO船による貨物輸送動向の変化が見込まれる中で、その輸送動向の変化を検討するとともに、輸送動向の変化を踏まえて内航フェリー・RORO船ターミナルにおいて必要となる港湾整備上の課題や留意点の検討を行うものである。
　現状の内航フェリー・RORO船ターミナルの機能強化における課題の整理及び解決策の方向性の検討にあたっては、それぞれの課題に合わせた専門的な観点が必要であるが、その具体的な内容が確立されてい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</si>
  <si>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 xml:space="preserve">　本業務は、臨海部における強靱化に向けて、現状の課題を抽出整理し、気候変動等を考慮したリスク評価分析を行い、今後の臨海部の強靱化のあり方の検討を行うものである。これについて、臨海部を取り巻く環境や災害等のリスク等における課題の多様性・複雑性から、臨海部の強靱化に係る課題の抽出整理を行う際に考慮すべき観点が明確でないため、仕様を確定することが困難である。
　このため、港湾等における強靱化方策に関する専門技術・知識を有する者から検討の着眼点について企画提案を募り、優れた提案を仕様に反映させることによって、最適な業務遂行を行う必要がある。
　以上により、専門的知識を有する者から企画提案を募り、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</si>
  <si>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　本研究委託の成果をブルーカーボン生態系による吸収源対策へ活用するため、本研究の実施にあたっては、ブルーカーボン生態系が有するCO2 の隔離・貯留機能及び大気・海洋間のCO2 フラックスに関する計測技術等の高度な知見が必要である。対象フィールドの港湾区域内では、湾奥部・港湾構造物直近、気象海象条件・海域環境といった特殊な地理的条件・環境下に繁茂するブルーカーボン生態系を高精度に計測する必要があり、港湾区域内の地形、構造物及び気象・海象を熟知している必要がある。また、ドローンを対象に衛星やノイズ処理技術等を活用したブルーカーボン生態系の繁茂状況の高精度な計測手法に関する高度な知見を有している必要がある。
　これら知見・技術力を活用し、全国的に適用を可能とするブルーカーボン計測技術の高精度化や標準化に向けた基礎的研究の経験を有し、総合的な技術的判断に基づいて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衛星を活用したブルーカーボンの高精度データ把握・管理システムの開発に寄与する以下の技術力を有すること。
１）ブルーカーボン高精度データ把握・管理システム開発に向けた研究
①渦相関法を用いた沿岸域における大気・海洋間のCO2 フラックスの計測手法に精通していること。
②港湾区域内の湾奥部・港湾構造物直近等の特殊な地形や気象海象を含めた海域環境におけるドローンを用いた藻場等によるCO2 吸収量の計測に関する知見を有すること。
③グリーンレーザースキャナにより取得された点群データに対し、ブルーカーボン生態系等の沿岸植生の知見を用いた高精度な判別技術を有していること。
２）総合的な技術的判断に基づく全国的に適用可能な研究成果のとりまとめ
①全国的に適用を可能とするブルーカーボン計測技術の高精度化や標準化に向けた基礎的研究の経験を有し、総合的な技術的判断に基づいてとりまとめることができること。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 条の3 第4 項の契約の性質又は目的が競争を許さない場合に該当するため、当該研究所を選定業者として選定するものである。</t>
    <phoneticPr fontId="1"/>
  </si>
  <si>
    <t xml:space="preserve">　本業務は、港湾利用者が行う申請等や港湾管理者が行う処分通知等を迅速かつ的確に処理するため、港湾法第５０条の２第１項第１号に定める「電子情報処理組織」の電子計算機を利用するものである。
　当該「電子情報処理組織」とは、国土交通大臣の指定する電子計算機と港湾管理者並びに申請等をする者及び処分通知等を受ける者の使用に係る電子計算機とを電気通信回線で接続したものをいう（港湾法第５０条の２第６項第１号）。この国土交通大臣の指定する電子計算機は、平成２０年１０月１日国土交通省告示第１１６６号において「輸出入・港湾関連情報処理センター株式会社の使用に係る電子計算機」とされている。
　以上のことから、輸出入・港湾関連情報処理センター株式会社が当該「電子情報処理組織」の電子計算機を運営する唯一の者であり、本業務は
契約の性質又は目的が競争を許さない場合（会計法第２９条の３第４項）
排他的権利の保護（政府調達に関する協定を改正する議定書第１３条第１項（ｂ））
に該当するため、随意契約によることとしたい。
</t>
    <phoneticPr fontId="1"/>
  </si>
  <si>
    <t>国際貿易動向と我が国港湾の利用状況に関するデータ解析業務</t>
    <phoneticPr fontId="1"/>
  </si>
  <si>
    <t>セントラルコンサルタント(株)
東京都中央区晴海２丁目５番２４号</t>
    <rPh sb="12" eb="15">
      <t>カブ</t>
    </rPh>
    <phoneticPr fontId="1"/>
  </si>
  <si>
    <t>1010001088264</t>
    <phoneticPr fontId="1"/>
  </si>
  <si>
    <t>港湾工事におけるインフラ分野のDX 推進検討業務</t>
    <phoneticPr fontId="1"/>
  </si>
  <si>
    <t>（一財）港湾空港総合技術センター</t>
    <rPh sb="1" eb="2">
      <t>イチ</t>
    </rPh>
    <rPh sb="2" eb="3">
      <t>ザイ</t>
    </rPh>
    <rPh sb="4" eb="6">
      <t>コウワン</t>
    </rPh>
    <rPh sb="6" eb="8">
      <t>クウコウ</t>
    </rPh>
    <rPh sb="8" eb="10">
      <t>ソウゴウ</t>
    </rPh>
    <rPh sb="10" eb="12">
      <t>ギジュツ</t>
    </rPh>
    <phoneticPr fontId="1"/>
  </si>
  <si>
    <t>5010005002705</t>
    <phoneticPr fontId="1"/>
  </si>
  <si>
    <t>本業務は、ICT 活用工事及びBIM/CIM 活用工事・業務の実績や調査結果を基に、港湾工事における生産性向上にかかる効果とそれに向けた港湾の取組方針の検討を行うものであるが、検討に当たっては、港湾工事における建設プロセス全体について把握している必要があり、作業時間や労務人工、費用、定性的な効果やICT 機器の普及状況、性能、精度、品質、安全性など考慮すべき観点が多岐にわたっており、仕様を確定することが困難である。
以上により、専門的知見を有する者から検討の着眼点について企画提案を募り、評価を行った上で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t>
    <phoneticPr fontId="1"/>
  </si>
  <si>
    <t>サイバーポート（港湾管理分野）に係る利用促進・導入支援業務</t>
    <phoneticPr fontId="1"/>
  </si>
  <si>
    <t>7010001088960</t>
    <phoneticPr fontId="1"/>
  </si>
  <si>
    <t>本業務は、サイバーポート（港湾管理分野） に関して、 港湾局が行うシステム利用者への利用促進の支援及び、利用者のシステム導入支援を行うものである が、 当該システムの機能及び関係者が多岐にわたるため 、本格運用開始時の利用者数を多く確保する方法を検討する際に考慮すべき観点等が明確でないことから、仕様を確定することが困難である。
このため、専門的知見を有する者から企画提案を募り、 評価を行った上で採用するとともに、提出された企画提案に基づいて仕様を作成することが最も優れた成果を期待できるため、企画競争方式により発注することが適切と考え、実施要領に基づき企画競争を実施した結果、当該法人に特定されたため、会計法第２９条３第４項の契約の性質又は目的が競争を許さない場合に該当するため、上記法人と随意契約を締結するものである。</t>
    <rPh sb="89" eb="90">
      <t>シャ</t>
    </rPh>
    <phoneticPr fontId="1"/>
  </si>
  <si>
    <t>プレジャーボート放置艇対策の実施方策検討業務</t>
    <phoneticPr fontId="1"/>
  </si>
  <si>
    <t>（一社）日本マリーナ・ビーチ協会
（株）地域開発研究所</t>
    <rPh sb="1" eb="3">
      <t>イッシャ</t>
    </rPh>
    <rPh sb="4" eb="6">
      <t>ニホン</t>
    </rPh>
    <rPh sb="14" eb="16">
      <t>キョウカイ</t>
    </rPh>
    <rPh sb="17" eb="20">
      <t>カブ</t>
    </rPh>
    <rPh sb="20" eb="22">
      <t>チイキ</t>
    </rPh>
    <rPh sb="22" eb="24">
      <t>カイハツ</t>
    </rPh>
    <rPh sb="24" eb="27">
      <t>ケンキュウショ</t>
    </rPh>
    <phoneticPr fontId="1"/>
  </si>
  <si>
    <t>6010005018733
3010501008133</t>
    <phoneticPr fontId="1"/>
  </si>
  <si>
    <t>本業務は、プレジャーボートの放置艇対策について、推進体制および進捗状況に関する資料を収集整理するとともに、放置艇対策の取組状況について整理したうえで、効果的な放置艇対策の実施方策について検討を行うものである。
実施方策の検討にあたっては、各港湾等における放置艇の状況の詳細、水域管理者の対策の実施状況、政府の放置艇対策の方向性や対策に関する経緯や内容等、考慮すべき視点が多角的であり、これらの点を総合的に勘案する必要があるこから、効果的な検討を行うための着眼点を明確にできないため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ため、会計法第２９条の３第４項の契約の性質又は目的が競争を許さない場合に該当するため、上記の法人と随意契約を締結するものである。</t>
    <phoneticPr fontId="1"/>
  </si>
  <si>
    <t>港湾整備事業の政策評価に関する調査検討業務</t>
    <phoneticPr fontId="1"/>
  </si>
  <si>
    <t xml:space="preserve">本業務は、港湾整備事業による政策効果を効果的に示すために、施設ごとの課題を整理し、政策を評価する上で必要な指標案や効果的な評価手法について検討するものである。
しかしながら、港湾整備事業において、政策を評価する上で必要な指標案や効果的な評価手法について検討した事例がなく、さらに公共事業全体においても手法に関する統一的な考え方が確立されていないため、仕様を確定することが困難である。
このため、専門的知見を有するものから検討の着眼点について企画提案を募り、評価を行った上で採用するとともに、提出された企画提案に基づいて仕様を作成することが最も優れた成果を期待できるため、企画競争方式により発注することが適切と考え、国土交通省港湾局企画競争等実施要領に基づき企画競争を実施した結果、上記業者が特定された。
　これは、会計法第29条の3第4項の契約の性質又は目的が競争を許さない場合に該当するため、上記の業者と随意契約を締結するものである。
</t>
    <phoneticPr fontId="1"/>
  </si>
  <si>
    <t>8010405009702</t>
    <phoneticPr fontId="1"/>
  </si>
  <si>
    <t>全国輸出入コンテナ貨物流動調査業務</t>
    <phoneticPr fontId="1"/>
  </si>
  <si>
    <t xml:space="preserve">本業務は、わが国の物流にとって重要な役割を占める外貿コンテナ貨物について、生産地から仕向国まで、あるいは、原産国から消費地までの一貫した輸送形態、輸送品目、輸送量、価格等を把握するため、統計法に基づく一般統計調査として全国の通関業者等を対象とした全国輸出入コンテナ貨物流動調査の実施・集計を行うものである。
集計データ作成時においては、今般の建設工事受注動態統計調査における不適切処理の問題等を踏まえ、公的統計の信頼確保に資するよう、誤りなく効率的かつ効果的な手法をとる必要があるが、当該調査で収集する膨大なデータを誤りなく集計処理するためには、調査項目に合わせた専門的な観点が必要であり、これを実現する手法及びその観点が確立されてい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</si>
  <si>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カーボンニュートラルポートの形成を推進する施策に関する検討業務</t>
    <phoneticPr fontId="1"/>
  </si>
  <si>
    <t xml:space="preserve">本業務は、国による港湾の脱炭素化に関する施策検討等を行うため、全国の港湾での取組情報等の収集、整理、分析及び取りまとめを行う業務であるが、技術革新が進展する中、多様な特徴を有する各港湾で効率的かつ効果的に取組を進めるための情報を収集・整理する観点等が明確でないことから、仕様を確定することが困難である。
このため、専門的知見を有するものから検討の着眼点について企画提案を募り、優れた提案を仕様に反映させ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</si>
  <si>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港湾のターミナルの脱炭素化の取組に関する認証制度に係る検討業務</t>
    <phoneticPr fontId="1"/>
  </si>
  <si>
    <t>支出負担行為担当官　港湾局長　稲田　雅裕
国土交通省港湾局
東京都千代田区霞が関２－１－３</t>
    <rPh sb="0" eb="2">
      <t>シシュツ</t>
    </rPh>
    <rPh sb="2" eb="4">
      <t>フタン</t>
    </rPh>
    <rPh sb="4" eb="6">
      <t>コウイ</t>
    </rPh>
    <rPh sb="6" eb="9">
      <t>タントウカン</t>
    </rPh>
    <rPh sb="10" eb="12">
      <t>コウワン</t>
    </rPh>
    <rPh sb="12" eb="14">
      <t>キョクチョウ</t>
    </rPh>
    <rPh sb="15" eb="17">
      <t>イナダ</t>
    </rPh>
    <rPh sb="18" eb="20">
      <t>マサヒロ</t>
    </rPh>
    <rPh sb="21" eb="23">
      <t>コクド</t>
    </rPh>
    <rPh sb="23" eb="26">
      <t>コウツウショウ</t>
    </rPh>
    <rPh sb="26" eb="29">
      <t>コウワンキョク</t>
    </rPh>
    <rPh sb="30" eb="33">
      <t>トウキョウト</t>
    </rPh>
    <rPh sb="33" eb="37">
      <t>チヨダク</t>
    </rPh>
    <phoneticPr fontId="1"/>
  </si>
  <si>
    <t>7010405001222</t>
    <phoneticPr fontId="1"/>
  </si>
  <si>
    <t xml:space="preserve">本業務は、令和４年度にとりまとめた、港湾のターミナルの脱炭素化の取組に関する認証制度案（CNP認証（コンテナターミナル）制度案）の本格導入に向けて、本認証制度案の試行に係る実施体制の構築の検討、制度の試行や試行を踏まえた制度案の改善の検討、制度の試行後の国際展開を見据えた運用方法の検討等を行う業務であるが、これまで港湾における脱炭素化に関する認証制度等の試行に係る実施体制の構築や調査・検討事例がほとんどなく、当該事項を検討する際に考慮すべき観点等が明確でないことから、仕様を確定することが困難である。
　このため、専門的知見を有するものから検討の着眼点について企画提案を募り、優れた提案を仕様に反映させることによって、最適な業務遂行を行う必要があ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</si>
  <si>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第14回海外港湾物流プロジェクト協議会に係る会場設営・運営業務</t>
    <phoneticPr fontId="1"/>
  </si>
  <si>
    <t xml:space="preserve">支出負担行為担当官　港湾局長　稲田　雅裕
国土交通省港湾局
東京都千代田区霞が関２－１－３
</t>
    <rPh sb="0" eb="2">
      <t>シシュツ</t>
    </rPh>
    <rPh sb="2" eb="4">
      <t>フタン</t>
    </rPh>
    <rPh sb="4" eb="6">
      <t>コウイ</t>
    </rPh>
    <rPh sb="6" eb="9">
      <t>タントウカン</t>
    </rPh>
    <rPh sb="10" eb="12">
      <t>コウワン</t>
    </rPh>
    <rPh sb="12" eb="14">
      <t>キョクチョウ</t>
    </rPh>
    <rPh sb="15" eb="17">
      <t>イナダ</t>
    </rPh>
    <rPh sb="18" eb="20">
      <t>マサヒロ</t>
    </rPh>
    <rPh sb="21" eb="23">
      <t>コクド</t>
    </rPh>
    <rPh sb="23" eb="26">
      <t>コウツウショウ</t>
    </rPh>
    <rPh sb="26" eb="29">
      <t>コウワンキョク</t>
    </rPh>
    <rPh sb="30" eb="33">
      <t>トウキョウト</t>
    </rPh>
    <rPh sb="33" eb="37">
      <t>チヨダク</t>
    </rPh>
    <phoneticPr fontId="1"/>
  </si>
  <si>
    <t>(株)Piic
東京都品川区東五反田二丁目3番5号</t>
    <rPh sb="0" eb="3">
      <t>カブ</t>
    </rPh>
    <phoneticPr fontId="1"/>
  </si>
  <si>
    <t>9010701039096</t>
    <phoneticPr fontId="1"/>
  </si>
  <si>
    <t>ブルーカーボンの生態系利活用の取組拡大に向けた検討業務</t>
    <phoneticPr fontId="1"/>
  </si>
  <si>
    <t>本業務は、ブルーカーボン生態系の活用による地球温暖化対策を加速するため国土交通省港湾局が令和４年度より開始した「命を育むみなとのブルーインフラ拡大プロジェクト」の推進を目的として、我が国の温室効果ガスインベントリ報告への反映も見据えたブルーカーボン生態系による CO2 吸収量計測手法に関する検討、生物共生型港湾構造物の整備標準化に向けた現状把握、ブルーカーボン生態系の保全活動等の取り組みの全国展開に資する保全活動等に取り組む団体の活動支援や関わる主体間のマッチング支援等を行うものである。
検討を行うにあたり、吸収係数や活動量の計測方法等について着目し、さらには CO2 吸収量の試算に関する国際的なルールや、諸外国のルールの適用方法など多岐に渡る専門的な情報を参考とする必要があり、これら検討をする際に考慮すべき観点等が明確でない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 湾局企画競争等 実施要領に基づき企画競争を実施した結果、 当該業者が特定された。 会計法第２９条の３第４項の契約の性質又は目的が競争を許さない場合に該当するため、上記の法人と随意契約を締結するものである。</t>
    <phoneticPr fontId="1"/>
  </si>
  <si>
    <t>港湾工事における新技術の開発・活用推進検討業務</t>
    <phoneticPr fontId="1"/>
  </si>
  <si>
    <t>デロイトトーマツコンサルティング合同会社
東京都千代田区丸の内３－２－３</t>
    <rPh sb="16" eb="20">
      <t>ゴウドウカイシャ</t>
    </rPh>
    <phoneticPr fontId="1"/>
  </si>
  <si>
    <t>激甚化・頻発化する自然災害や気候変動への対応、デジタルトランスフォーメーションを通じた生産性向上、老朽化対策、カーボンニュートラル(CN)の実現など、近年の港湾を取り巻く多様化・複雑化する政策ニーズへ的確に対応していくために、港湾工事における新技術の積極的な開発・活用が求められている。
一方で、発注者側と技術開発者側において、技術的な課題に関する情報が共有されてないことや、技術的な課題に対応した個別工法の整理がされてないこと等様々な課題があり、新技術の積極的な開発・活用が進んでいない状況である。
そこで、本業務は、技術開発者等へ展開する「技術的な課題」の整理、技術的な課題に対応した個別工法の整理等を行い、新技術の開発・活用をより一層推進するための検討を行うものである。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 当該法人が 特定されたため、会計法第29 条の3 第 4 項の契約の性質又は目的が競争を許さない場合に該当する。</t>
    <phoneticPr fontId="1"/>
  </si>
  <si>
    <t>（一財）みなと総合研究財団
東京都港区虎ノ門3-1-10</t>
    <rPh sb="1" eb="2">
      <t>イチ</t>
    </rPh>
    <rPh sb="2" eb="3">
      <t>ザイ</t>
    </rPh>
    <rPh sb="7" eb="9">
      <t>ソウゴウ</t>
    </rPh>
    <rPh sb="9" eb="11">
      <t>ケンキュウ</t>
    </rPh>
    <rPh sb="11" eb="13">
      <t>ザイダン</t>
    </rPh>
    <phoneticPr fontId="1"/>
  </si>
  <si>
    <t>クルーズ振興に関する調査検討業務</t>
    <phoneticPr fontId="1"/>
  </si>
  <si>
    <t>風・波・地震同時作用下における洋上風力発電設備の挙動解明に関する研究業務</t>
    <phoneticPr fontId="1"/>
  </si>
  <si>
    <t>港湾緑地等を核とした港湾環境整備に資する官民連携ガイドライン作成検討業務</t>
    <phoneticPr fontId="1"/>
  </si>
  <si>
    <t>流動生態系シミュレーションシステムの標準化に関する研究委託</t>
    <phoneticPr fontId="1"/>
  </si>
  <si>
    <t>（一財）みなと総合研究財団
東京都港区虎ノ門３－１－１０</t>
    <phoneticPr fontId="1"/>
  </si>
  <si>
    <t>国立研究開発法人 海上・港湾・航空技術研究所港湾空港技術研究所
神奈川県横須賀市長瀬３－１－１</t>
    <phoneticPr fontId="1"/>
  </si>
  <si>
    <t>ブルーカーボン生態系の保全・再生・創出を促進するためのマッチング支援サイト作成業務</t>
    <phoneticPr fontId="1"/>
  </si>
  <si>
    <t>第一企画（株）
長野県長野市三輪１－１６－１７</t>
    <phoneticPr fontId="1"/>
  </si>
  <si>
    <t>3100001004532</t>
    <phoneticPr fontId="1"/>
  </si>
  <si>
    <t>本業務において、訪日クルーズ旅客の円滑な受入れに関する検討にあたっては、国内の港湾等で得られた知見だけではなく、海外の多岐にわたる知見等、様々な着眼点からの検討が必要であり、考慮すべき観点等が明確でないことから、仕様を確定することが困難である。
よって、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t>
    <phoneticPr fontId="1"/>
  </si>
  <si>
    <t xml:space="preserve">本業務は、港湾緑地等の賑わいの創出と港湾施設としての役割の両立を果たすことを目的に、港湾緑地等を核とした官民が連携するみなとまちづくりにおけるガイドラインの作成を行うものであるが、港湾環境整備計画制度は令和４年１２月の港湾法改正により措置された新規制度のため運用方法が詳細に定まっておらず、考慮すべき観点等が明確でないことから、仕様を確定することが困難である。
よって、専門的知見を有する者から検討の着眼点について企画提案を募り、優れた提案を仕様に反映させることにより、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ため、上記の業者と随意契約を締結するものである。
</t>
    <phoneticPr fontId="1"/>
  </si>
  <si>
    <t>本研究委託は、その成果が全国の港湾の環境影響の評価に資する流動生態系シミュレーションシステムとして活用されることを念頭に実施されることから、本研究の実施にあたっては、流動生態系シミュレーションシステムの高度化に係る研究の実績が必要である。また、技術基準の根拠となる研究は一貫したものでなければならないことから、研究実施者は、技術基準及び流動生態系シミュレーションシステムにに精通し、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流動生態系シミュレーションシステムの標準化に寄与する以下の技術力を有すること。
１）流動生態系シミュレーションシステムの高度化に向けた研究
① 水質・底質等の環境特性や貧酸素水塊などの環境阻害要因の発生・消滅メカニズムに関する高度な知見を有すること。
② 流動生態系シミュレーションシステムの核となる内湾水質複合生態系モデルに関する高度な知見を有すること。
③ 観測値データベースと、数値シミュレーション結果を比較し、数値シミュレーション結果に大きな影響を与える計算パラメータの自動的修正機能の構築に必要となるデータ同化システム(アンサンブルカルマンフィルタ)に関する高度な知見を有すること。
２）技術基準の改訂のための基礎資料としての総合的なとりまとめ
①　技術基準に係るこれまでの改訂の経緯や根拠となる技術的事項に精通し、上記１）の研究課題との整合性が確保できるよう、総合的な技術的判断に基づいてとりまとめることができること。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</si>
  <si>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研究委託の成果は、全国の洋上風力発電設備の設計手法に係る事項であることから、本研究の実施にあたっては、洋上風力発電設備の設計に関する高度な知見及び港湾整備の事業実施に関する高度な知見が必要である。
さらに、洋上風力発電設備にかかる設計手法の根拠となる研究は一貫したものでなければならないことから、研究実施者は、全国的に適用される技術的な基準の策定に係る研究の実績を持ち、総合的な技術的判断に基づく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洋上風力発電設備の設計手法の高度化に寄与する以下の技術力を有すること。
１）風・波・地震同時作用化における洋上風力発電設備の挙動解明に向けた研究
①日本特有の気象条件を考慮した港湾構造物の設計手法についての知見を有すること。
②風車応答解析に精通し、稼働中の洋上風力発電設備を対象に風・波・地震の３外力が同時に作用する状況を再現可能な数値解析についての知見を有するとともに当該風車解析ツールを使いこなせる技術を有すること。
③室内実験に精通し、遠心力場において風・波・地震の３外力が同時に作用する状況を再現可能な模型実験についての知見を有するとともに当該実験装置を使いこなせる技術を有すること。
④室内実験に精通し、港湾構造物の安定性についての知見を有すること。
２）全国的に適用可能な研究成果のとりまとめ
①全国的に適用する技術的な基準に関する基礎的研究の経験を有し、総合的な技術的判断に基づいてとりまとめることができること。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上記の業者を選定するものである。</t>
    <phoneticPr fontId="1"/>
  </si>
  <si>
    <t>出入管理情報システムに係る機器更新業務</t>
  </si>
  <si>
    <t>港湾工事における衛星三次元測位実用化に向けた検討業務</t>
    <phoneticPr fontId="1"/>
  </si>
  <si>
    <t>バルク貨物の安定的かつ効率的な海上輸送網形成方策検討業務</t>
    <phoneticPr fontId="1"/>
  </si>
  <si>
    <t>港湾における脱炭素燃料の海上輸送網の構築に関する検討業務</t>
    <phoneticPr fontId="1"/>
  </si>
  <si>
    <t>令和5年度　ソフトウェア導入支援業務</t>
    <phoneticPr fontId="1"/>
  </si>
  <si>
    <t>キズナ・ジャパン(株)
東京都大田区中央１丁目１２番２号</t>
    <rPh sb="8" eb="11">
      <t>カブ</t>
    </rPh>
    <phoneticPr fontId="1"/>
  </si>
  <si>
    <t>9011002008732</t>
    <phoneticPr fontId="1"/>
  </si>
  <si>
    <t>ソフトバンク(株)
東京都港区海岸一丁目７番１号</t>
    <rPh sb="6" eb="9">
      <t>カブ</t>
    </rPh>
    <phoneticPr fontId="1"/>
  </si>
  <si>
    <t>9010401052465</t>
    <phoneticPr fontId="1"/>
  </si>
  <si>
    <t>（一財）沿岸技術研究センター
東京都港区西新橋１－１４－２</t>
    <phoneticPr fontId="1"/>
  </si>
  <si>
    <t>2010005018571</t>
    <phoneticPr fontId="1"/>
  </si>
  <si>
    <t xml:space="preserve">海上においては、ジオイド（標高の基準）や最低水面（水深の基準）の正確な位置が把握されていないため、衛星測位を活用しても、正確に施工面を測位しながら施工することができず、出来形管理のための水深測量を別途行う必要があるなど、ICT施工推進の支障が残っている状況。
今年度海上保安庁において、最低水面の高さを面的（緯度経度の格子点）に地球楕円体からの高さで定めたデータセットである最低水面モデルを作成する計画であるが、当モデルが港湾工事で適用できるか確認する必要がある。
本業務は、衛星三次元測位実用化に向け最低水面モデルが港湾工事において活用できるように、特徴的な潮位変動等を有する港湾において当モデルを用いたマルチビーム測深による検証や港湾工事における実工事の実証試験検証を行う。また検証結果から、具体的に当モデルを利用するための運用マニュアル素案の作成を行う。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当該法人が特定されたため、会計法第29条の3第4項の契約の性質又は目的が競争を許さない場合に該当する。
</t>
    <phoneticPr fontId="1"/>
  </si>
  <si>
    <t xml:space="preserve">本業務は、情報通信技術を活用したバルク貨物輸送の実態調査に加えて、国内や周辺国の拠点から需要地への二次輸送の実態と課題について把握することにより、国全体のバルク貨物の安定的かつ効率的な資源・エネルギー等の海上輸送網の形成方策の検討を行うものであるが、船舶動静の分析による定量的な情報や、バルク貨物に関する二次輸送の実態等調査を基に効率的な海上輸送網の構築を検討する際、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
</t>
    <phoneticPr fontId="1"/>
  </si>
  <si>
    <t>本業務は、水素・アンモニア等脱炭素燃料（以下、「脱炭素燃料」という。）を港湾で取り扱う観点から、脱炭素燃料の導入に向けた行政・企業の取組状況、安全な荷役を行うための関係法令や民間基準及びそれらの運用実態の把握、効率的な受入環境整備に向けて留意すべき点を整理するとともに、船舶燃料としての脱炭素燃料の適切な供給体制の構築や、効率的なサプライチェーンを実現するための最適な海上輸送網について検討を行うものであるが、拠点の適切な配置等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1"/>
  </si>
  <si>
    <t>（一社）港湾荷役システム協会
東京都港区西新橋１－２０－９</t>
    <rPh sb="1" eb="2">
      <t>イチ</t>
    </rPh>
    <rPh sb="2" eb="3">
      <t>シャ</t>
    </rPh>
    <rPh sb="4" eb="6">
      <t>コウワン</t>
    </rPh>
    <rPh sb="6" eb="8">
      <t>ニヤク</t>
    </rPh>
    <rPh sb="12" eb="14">
      <t>キョウカイ</t>
    </rPh>
    <phoneticPr fontId="1"/>
  </si>
  <si>
    <t>港湾の係留施設における点検診断の効率化に向けた検討業務</t>
    <rPh sb="0" eb="2">
      <t>コウワン</t>
    </rPh>
    <rPh sb="3" eb="5">
      <t>ケイリュウ</t>
    </rPh>
    <rPh sb="5" eb="7">
      <t>シセツ</t>
    </rPh>
    <rPh sb="11" eb="13">
      <t>テンケン</t>
    </rPh>
    <rPh sb="13" eb="15">
      <t>シンダン</t>
    </rPh>
    <rPh sb="16" eb="19">
      <t>コウリツカ</t>
    </rPh>
    <rPh sb="20" eb="21">
      <t>ム</t>
    </rPh>
    <rPh sb="23" eb="25">
      <t>ケントウ</t>
    </rPh>
    <rPh sb="25" eb="27">
      <t>ギョウム</t>
    </rPh>
    <phoneticPr fontId="1"/>
  </si>
  <si>
    <t>1010701012473</t>
    <phoneticPr fontId="1"/>
  </si>
  <si>
    <t>(株)日本港湾コンサルタント
東京都品川区大崎1-11-2</t>
    <rPh sb="0" eb="3">
      <t>カブ</t>
    </rPh>
    <rPh sb="3" eb="5">
      <t>ニホン</t>
    </rPh>
    <rPh sb="5" eb="7">
      <t>コウワン</t>
    </rPh>
    <phoneticPr fontId="1"/>
  </si>
  <si>
    <t>バルク貨物流動調査の効率的・効果的な調査手法検討業務</t>
    <phoneticPr fontId="1"/>
  </si>
  <si>
    <t>（一財）みなと総合研究財団
東京都港区虎ノ門3-1-10</t>
    <phoneticPr fontId="1"/>
  </si>
  <si>
    <t>港湾の技術開発のあり方に関する調査検討業務</t>
    <phoneticPr fontId="1"/>
  </si>
  <si>
    <t xml:space="preserve">平成28年4月に策定した、｢港湾の技術開発にかかる行動計画｣（以下、「行動計画」という。）が昨年度（令和4年度）をもって、策定当初の目標期間としていた7カ年が経過した。また、「科学技術・イノベーション基本計画」(令和3年3月)では、少子高齢化問題など様々な社会課題の解決に向けて、重要領域の戦略的な技術開発の推進や先進技術の着実な社会実装が求められているところ。
一方で、行動計画の取組に関する実施状況の整理や官民の技術開発の動向を踏まえた、今後の港湾における技術開発等のあり方に関する検討は行われていない。
そこで、本業務は､行動計画の取組に関するレビューを行うとともに､最新の科学技術政策を踏まえた官民の技術開発の動向及び現場ニーズの調査を行い､今後の港湾における技術開発のあり方の検討を行うものである｡
このため、専門的知識を有する者から検討の着眼点について企画提案を募り、優れた提案を仕様に反映させることによって、最適な業務遂行を行う必要がある。
以上により、専門的知識を有する者から業務提案を募り、評価を行った上で採用するとともに、提出された企画提案に基づいて仕様を作成する方が最も優れた成果を期待できるため、企画競争方式により発注することが適切と考え、国土交通省港湾局企画競争等実施要領に基づき企画競争を実施した結果、 当該法人が特定され たため、会計法第 29 条の 3 第 4 項の契約の性質又は目的が競争を許さない場合に該当する。
</t>
    <phoneticPr fontId="1"/>
  </si>
  <si>
    <t>瀬戸内海の航路及び航行環境に関する調査検討業務</t>
    <phoneticPr fontId="1"/>
  </si>
  <si>
    <t>（公財）日本海難防止協会
東京都渋谷区元代々木町３３－８</t>
    <phoneticPr fontId="1"/>
  </si>
  <si>
    <t>5010405010596</t>
    <phoneticPr fontId="1"/>
  </si>
  <si>
    <t xml:space="preserve">本業務は、瀬戸内海における航路の利用状況、海難の発生状況、航行環境の変化、周辺海域の漁業の状況、船舶の操船性能等について調査を行い、これらの結果を整理し、課題の抽出を行った上で、その内容について総合的に分析検討を行うものである。
航路の利用状況や航行環境の変化をはじめ各調査項目の調査をする際に専門的な知識を要するとともに、考慮すべき観点が多岐にわたることや基礎資料等を作成する際の実施方針等が明確でないことから、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
</t>
    <phoneticPr fontId="1"/>
  </si>
  <si>
    <t>支出負担行為担当官　港湾局長　稲田　雅裕
国土交通省港湾局
東京都千代田区霞が関２－１－３</t>
    <phoneticPr fontId="1"/>
  </si>
  <si>
    <t>次世代高規格ユニットロードターミナル形成に向けた検討業務</t>
  </si>
  <si>
    <t>デロイトトーマツコンサルティング合同会社
東京都千代田区丸の内3-2-3</t>
    <phoneticPr fontId="1"/>
  </si>
  <si>
    <t>本業務は、将来的なトラックドライバーの労働力不足の問題により発生するモーダルシフト需要に対応するために、内航フェリー・RORO 船ターミナルの機能強化としてシャーシ・コンテナ位置管理等システムの導入等による次世代高規格ユニットロードターミナルの形成に向けた検討を行うものである。
現地での適用性を考慮したシャーシ・コンテナ位置管理等システム構築にあたっては費用対効果、保守運用体制、既存システムとの連携等の様々な観点を踏まえた上で検討する必要があるため、仕様を確定することが困難である。
このため、企画競争方式により、専門的知見を有する者から検討の着眼点について企画提案を募り、評価を行った上で採用するとともに、提出された企画提案に基づいて仕様を作成する方が最も優れた成果を期待できることから、当該方式により発注することが適切と考え、国土交通省港湾局企画競争等実施要領に基づき企画競争を実施した結果、上記業者が特定された。
これは、会計法第２９条の３第４項の契約の性質又は目的が競争を許さない場合に該当するため、上記の業者と随意契約を締結するものである。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</si>
</sst>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Red]0.00"/>
  </numFmts>
  <fonts count="11" x14ac:knownFonts="1">
    <font>
      <sz val="11"/>
      <name val="ＭＳ Ｐゴシック"/>
      <family val="3"/>
    </font>
    <font>
      <sz val="6"/>
      <name val="ＭＳ Ｐゴシック"/>
      <family val="3"/>
    </font>
    <font>
      <sz val="10"/>
      <name val="ＭＳ Ｐゴシック"/>
      <family val="3"/>
    </font>
    <font>
      <sz val="11"/>
      <color theme="1"/>
      <name val="游ゴシック"/>
      <family val="3"/>
    </font>
    <font>
      <sz val="10"/>
      <color theme="1"/>
      <name val="ＭＳ Ｐゴシック"/>
      <family val="3"/>
    </font>
    <font>
      <sz val="10"/>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dashed">
        <color auto="1"/>
      </top>
      <bottom/>
      <diagonal/>
    </border>
  </borders>
  <cellStyleXfs count="2">
    <xf numFmtId="0" fontId="0" fillId="0" borderId="0"/>
    <xf numFmtId="38" fontId="3" fillId="0" borderId="0" applyFont="0" applyFill="0" applyBorder="0" applyAlignment="0" applyProtection="0">
      <alignment vertical="center"/>
    </xf>
  </cellStyleXfs>
  <cellXfs count="87">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4" fillId="0" borderId="0" xfId="0" applyFont="1" applyProtection="1">
      <protection locked="0"/>
    </xf>
    <xf numFmtId="177" fontId="4" fillId="0" borderId="0" xfId="0" applyNumberFormat="1" applyFont="1" applyProtection="1">
      <protection locked="0"/>
    </xf>
    <xf numFmtId="0" fontId="2" fillId="0" borderId="0" xfId="0" applyFont="1" applyAlignment="1" applyProtection="1">
      <alignment horizontal="center"/>
      <protection locked="0"/>
    </xf>
    <xf numFmtId="49" fontId="2" fillId="2" borderId="4"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vertical="center" wrapText="1"/>
      <protection locked="0"/>
    </xf>
    <xf numFmtId="176" fontId="2" fillId="2" borderId="4"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vertical="center" wrapText="1"/>
      <protection locked="0"/>
    </xf>
    <xf numFmtId="0" fontId="2" fillId="0" borderId="2" xfId="0" applyFont="1" applyBorder="1" applyAlignment="1" applyProtection="1">
      <alignment vertical="top"/>
      <protection locked="0"/>
    </xf>
    <xf numFmtId="177" fontId="2" fillId="2" borderId="4"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5" fillId="0" borderId="0" xfId="0" applyFont="1" applyProtection="1">
      <protection locked="0"/>
    </xf>
    <xf numFmtId="49" fontId="0"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0" borderId="3" xfId="0" applyNumberFormat="1" applyFont="1" applyFill="1" applyBorder="1" applyAlignment="1" applyProtection="1">
      <alignment vertical="top" wrapText="1"/>
      <protection locked="0"/>
    </xf>
    <xf numFmtId="176" fontId="7" fillId="0" borderId="3" xfId="0" applyNumberFormat="1" applyFont="1" applyFill="1" applyBorder="1" applyAlignment="1" applyProtection="1">
      <alignment vertical="top" wrapText="1"/>
      <protection locked="0"/>
    </xf>
    <xf numFmtId="0" fontId="6" fillId="0" borderId="2"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horizontal="center" vertical="center" shrinkToFit="1"/>
      <protection locked="0"/>
    </xf>
    <xf numFmtId="0" fontId="6" fillId="2" borderId="1" xfId="0" applyFont="1" applyFill="1" applyBorder="1" applyAlignment="1" applyProtection="1">
      <alignment vertical="center" wrapText="1"/>
      <protection locked="0"/>
    </xf>
    <xf numFmtId="177" fontId="6" fillId="2"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176" fontId="6" fillId="0" borderId="2" xfId="0" applyNumberFormat="1" applyFont="1" applyFill="1" applyBorder="1" applyAlignment="1" applyProtection="1">
      <alignment vertical="top" wrapText="1"/>
      <protection locked="0"/>
    </xf>
    <xf numFmtId="3" fontId="6" fillId="0" borderId="2" xfId="0" applyNumberFormat="1" applyFont="1" applyFill="1" applyBorder="1" applyAlignment="1" applyProtection="1">
      <alignment vertical="top"/>
      <protection locked="0"/>
    </xf>
    <xf numFmtId="177" fontId="6" fillId="0" borderId="2" xfId="0" applyNumberFormat="1" applyFont="1" applyFill="1" applyBorder="1" applyAlignment="1" applyProtection="1">
      <alignment vertical="top"/>
      <protection hidden="1"/>
    </xf>
    <xf numFmtId="0" fontId="6" fillId="0" borderId="0" xfId="0" applyFont="1" applyFill="1" applyAlignment="1" applyProtection="1">
      <alignment vertical="top"/>
      <protection locked="0"/>
    </xf>
    <xf numFmtId="176" fontId="6" fillId="0" borderId="3" xfId="0" applyNumberFormat="1" applyFont="1" applyFill="1" applyBorder="1" applyAlignment="1" applyProtection="1">
      <alignment vertical="top" wrapText="1"/>
      <protection locked="0"/>
    </xf>
    <xf numFmtId="3" fontId="6" fillId="0" borderId="3" xfId="0" applyNumberFormat="1" applyFont="1" applyFill="1" applyBorder="1" applyAlignment="1" applyProtection="1">
      <alignment vertical="top"/>
      <protection locked="0"/>
    </xf>
    <xf numFmtId="177" fontId="6" fillId="0" borderId="3" xfId="0" applyNumberFormat="1" applyFont="1" applyFill="1" applyBorder="1" applyAlignment="1" applyProtection="1">
      <alignment vertical="top"/>
      <protection hidden="1"/>
    </xf>
    <xf numFmtId="49" fontId="6" fillId="0" borderId="0" xfId="0" applyNumberFormat="1" applyFont="1" applyProtection="1">
      <protection locked="0"/>
    </xf>
    <xf numFmtId="176" fontId="6" fillId="0" borderId="0" xfId="0" applyNumberFormat="1" applyFont="1" applyAlignment="1" applyProtection="1">
      <alignment vertical="top"/>
      <protection locked="0"/>
    </xf>
    <xf numFmtId="177" fontId="6" fillId="0" borderId="0" xfId="0" applyNumberFormat="1" applyFont="1" applyProtection="1">
      <protection locked="0"/>
    </xf>
    <xf numFmtId="0" fontId="8" fillId="0" borderId="2" xfId="0" applyNumberFormat="1" applyFont="1" applyFill="1" applyBorder="1" applyAlignment="1" applyProtection="1">
      <alignment vertical="top" wrapText="1"/>
      <protection locked="0"/>
    </xf>
    <xf numFmtId="0" fontId="9" fillId="0" borderId="0" xfId="0" applyFont="1" applyProtection="1">
      <protection locked="0"/>
    </xf>
    <xf numFmtId="3" fontId="6" fillId="3" borderId="2"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vertical="top" wrapText="1"/>
      <protection locked="0"/>
    </xf>
    <xf numFmtId="3" fontId="7" fillId="3" borderId="3" xfId="0" applyNumberFormat="1" applyFont="1" applyFill="1" applyBorder="1" applyAlignment="1" applyProtection="1">
      <alignment vertical="top"/>
      <protection locked="0"/>
    </xf>
    <xf numFmtId="177" fontId="7" fillId="0" borderId="3" xfId="0" applyNumberFormat="1" applyFont="1" applyFill="1" applyBorder="1" applyAlignment="1" applyProtection="1">
      <alignment vertical="top"/>
      <protection hidden="1"/>
    </xf>
    <xf numFmtId="3" fontId="6" fillId="3" borderId="3"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horizontal="center" vertical="top" wrapText="1"/>
      <protection locked="0"/>
    </xf>
    <xf numFmtId="0" fontId="6" fillId="0" borderId="2" xfId="0" applyNumberFormat="1" applyFont="1" applyFill="1" applyBorder="1" applyAlignment="1" applyProtection="1">
      <alignment horizontal="center" vertical="top" wrapText="1"/>
      <protection locked="0"/>
    </xf>
    <xf numFmtId="0" fontId="6" fillId="0" borderId="3" xfId="0" applyNumberFormat="1" applyFont="1" applyFill="1" applyBorder="1" applyAlignment="1" applyProtection="1">
      <alignment horizontal="center" vertical="top" wrapText="1"/>
      <protection locked="0"/>
    </xf>
    <xf numFmtId="0" fontId="6" fillId="3" borderId="3" xfId="0" applyNumberFormat="1" applyFont="1" applyFill="1" applyBorder="1" applyAlignment="1" applyProtection="1">
      <alignment vertical="top" wrapText="1"/>
      <protection locked="0"/>
    </xf>
    <xf numFmtId="0" fontId="6" fillId="0" borderId="1" xfId="0" applyNumberFormat="1" applyFont="1" applyFill="1" applyBorder="1" applyAlignment="1" applyProtection="1">
      <alignment vertical="top" wrapText="1"/>
      <protection locked="0"/>
    </xf>
    <xf numFmtId="3" fontId="6" fillId="3" borderId="1" xfId="0" applyNumberFormat="1" applyFont="1" applyFill="1" applyBorder="1" applyAlignment="1" applyProtection="1">
      <alignment vertical="top" wrapText="1"/>
      <protection locked="0"/>
    </xf>
    <xf numFmtId="177" fontId="6" fillId="0" borderId="1" xfId="0" applyNumberFormat="1" applyFont="1" applyFill="1" applyBorder="1" applyAlignment="1" applyProtection="1">
      <alignment vertical="top" wrapText="1"/>
      <protection hidden="1"/>
    </xf>
    <xf numFmtId="0" fontId="6" fillId="0" borderId="1" xfId="0" applyNumberFormat="1" applyFont="1" applyFill="1" applyBorder="1" applyAlignment="1" applyProtection="1">
      <alignment horizontal="center" vertical="top" wrapText="1"/>
      <protection locked="0"/>
    </xf>
    <xf numFmtId="3" fontId="6" fillId="3" borderId="1" xfId="0" applyNumberFormat="1" applyFont="1" applyFill="1" applyBorder="1" applyAlignment="1" applyProtection="1">
      <alignment vertical="top"/>
      <protection locked="0"/>
    </xf>
    <xf numFmtId="177" fontId="6" fillId="0" borderId="1" xfId="0" applyNumberFormat="1" applyFont="1" applyFill="1" applyBorder="1" applyAlignment="1" applyProtection="1">
      <alignment vertical="top"/>
      <protection hidden="1"/>
    </xf>
    <xf numFmtId="3" fontId="6" fillId="0" borderId="2" xfId="0" applyNumberFormat="1" applyFont="1" applyFill="1" applyBorder="1" applyAlignment="1" applyProtection="1">
      <alignment vertical="top"/>
    </xf>
    <xf numFmtId="0" fontId="6" fillId="0" borderId="5" xfId="0" applyNumberFormat="1" applyFont="1" applyFill="1" applyBorder="1" applyAlignment="1" applyProtection="1">
      <alignment vertical="top" wrapText="1"/>
      <protection locked="0"/>
    </xf>
    <xf numFmtId="0" fontId="6" fillId="0" borderId="6" xfId="0" applyNumberFormat="1" applyFont="1" applyFill="1" applyBorder="1" applyAlignment="1" applyProtection="1">
      <alignment vertical="top" wrapText="1"/>
      <protection locked="0"/>
    </xf>
    <xf numFmtId="0" fontId="6" fillId="3" borderId="7" xfId="0" applyFont="1" applyFill="1" applyBorder="1" applyAlignment="1" applyProtection="1">
      <alignment vertical="top" wrapText="1"/>
      <protection locked="0"/>
    </xf>
    <xf numFmtId="0" fontId="6" fillId="0" borderId="7" xfId="0" applyNumberFormat="1" applyFont="1" applyFill="1" applyBorder="1" applyAlignment="1" applyProtection="1">
      <alignment vertical="top" wrapText="1"/>
      <protection locked="0"/>
    </xf>
    <xf numFmtId="0" fontId="6" fillId="3" borderId="8" xfId="0" applyFont="1" applyFill="1" applyBorder="1" applyAlignment="1" applyProtection="1">
      <alignment vertical="top" wrapText="1"/>
      <protection locked="0"/>
    </xf>
    <xf numFmtId="0" fontId="2" fillId="0" borderId="3" xfId="0" applyNumberFormat="1" applyFont="1" applyFill="1" applyBorder="1" applyAlignment="1" applyProtection="1">
      <alignment vertical="top" wrapText="1"/>
      <protection locked="0"/>
    </xf>
    <xf numFmtId="0" fontId="6" fillId="0" borderId="3" xfId="0" quotePrefix="1" applyNumberFormat="1" applyFont="1" applyFill="1" applyBorder="1" applyAlignment="1" applyProtection="1">
      <alignment vertical="top" wrapText="1"/>
      <protection locked="0"/>
    </xf>
    <xf numFmtId="0" fontId="6" fillId="0" borderId="1" xfId="0" quotePrefix="1" applyNumberFormat="1" applyFont="1" applyFill="1" applyBorder="1" applyAlignment="1" applyProtection="1">
      <alignment vertical="top" wrapText="1"/>
      <protection locked="0"/>
    </xf>
    <xf numFmtId="0" fontId="6" fillId="0" borderId="1" xfId="0" quotePrefix="1" applyFont="1" applyBorder="1" applyAlignment="1" applyProtection="1">
      <alignment vertical="top"/>
      <protection locked="0"/>
    </xf>
    <xf numFmtId="0" fontId="6" fillId="0" borderId="1" xfId="0" applyFont="1" applyBorder="1" applyAlignment="1" applyProtection="1">
      <alignment vertical="top"/>
      <protection locked="0"/>
    </xf>
    <xf numFmtId="14" fontId="6" fillId="0" borderId="3" xfId="0" applyNumberFormat="1" applyFont="1" applyFill="1" applyBorder="1" applyAlignment="1" applyProtection="1">
      <alignment vertical="top" wrapText="1"/>
      <protection locked="0"/>
    </xf>
    <xf numFmtId="14" fontId="6" fillId="0" borderId="1" xfId="0" applyNumberFormat="1" applyFont="1" applyFill="1" applyBorder="1" applyAlignment="1" applyProtection="1">
      <alignment vertical="top" wrapText="1"/>
      <protection locked="0"/>
    </xf>
    <xf numFmtId="14" fontId="6" fillId="3" borderId="3" xfId="0" applyNumberFormat="1" applyFont="1" applyFill="1" applyBorder="1" applyAlignment="1" applyProtection="1">
      <alignment vertical="top" wrapText="1"/>
      <protection locked="0"/>
    </xf>
    <xf numFmtId="38" fontId="10" fillId="0" borderId="9" xfId="1" applyFont="1" applyFill="1" applyBorder="1" applyAlignment="1">
      <alignment vertical="top"/>
    </xf>
    <xf numFmtId="176" fontId="6" fillId="3" borderId="3" xfId="0" applyNumberFormat="1" applyFont="1" applyFill="1" applyBorder="1" applyAlignment="1" applyProtection="1">
      <alignment vertical="top" wrapText="1"/>
      <protection locked="0"/>
    </xf>
    <xf numFmtId="0" fontId="6" fillId="3" borderId="5" xfId="0" applyNumberFormat="1" applyFont="1" applyFill="1" applyBorder="1" applyAlignment="1" applyProtection="1">
      <alignment vertical="top" wrapText="1"/>
      <protection locked="0"/>
    </xf>
    <xf numFmtId="0" fontId="6" fillId="3" borderId="1" xfId="0" quotePrefix="1" applyNumberFormat="1" applyFont="1" applyFill="1" applyBorder="1" applyAlignment="1" applyProtection="1">
      <alignment vertical="top" wrapText="1"/>
      <protection locked="0"/>
    </xf>
    <xf numFmtId="177" fontId="6" fillId="3" borderId="2" xfId="0" applyNumberFormat="1" applyFont="1" applyFill="1" applyBorder="1" applyAlignment="1" applyProtection="1">
      <alignment vertical="top"/>
      <protection hidden="1"/>
    </xf>
    <xf numFmtId="0" fontId="6" fillId="3" borderId="2" xfId="0" applyNumberFormat="1" applyFont="1" applyFill="1" applyBorder="1" applyAlignment="1" applyProtection="1">
      <alignment horizontal="center" vertical="top" wrapText="1"/>
      <protection locked="0"/>
    </xf>
    <xf numFmtId="0" fontId="6" fillId="3" borderId="2" xfId="0" applyNumberFormat="1" applyFont="1" applyFill="1" applyBorder="1" applyAlignment="1" applyProtection="1">
      <alignment vertical="top" wrapText="1"/>
      <protection locked="0"/>
    </xf>
    <xf numFmtId="176" fontId="6" fillId="3" borderId="2" xfId="0" applyNumberFormat="1" applyFont="1" applyFill="1" applyBorder="1" applyAlignment="1" applyProtection="1">
      <alignment vertical="top" wrapText="1"/>
      <protection locked="0"/>
    </xf>
    <xf numFmtId="0" fontId="6" fillId="3" borderId="3" xfId="0" quotePrefix="1" applyNumberFormat="1" applyFont="1" applyFill="1" applyBorder="1" applyAlignment="1" applyProtection="1">
      <alignment vertical="top" wrapText="1"/>
      <protection locked="0"/>
    </xf>
    <xf numFmtId="3" fontId="6" fillId="3" borderId="2" xfId="0" applyNumberFormat="1" applyFont="1" applyFill="1" applyBorder="1" applyAlignment="1" applyProtection="1">
      <alignment vertical="top"/>
    </xf>
    <xf numFmtId="177" fontId="6" fillId="3" borderId="3" xfId="0" applyNumberFormat="1" applyFont="1" applyFill="1" applyBorder="1" applyAlignment="1" applyProtection="1">
      <alignment vertical="top"/>
      <protection hidden="1"/>
    </xf>
    <xf numFmtId="0" fontId="6" fillId="3" borderId="1" xfId="0" quotePrefix="1" applyFont="1" applyFill="1" applyBorder="1" applyAlignment="1" applyProtection="1">
      <alignment vertical="top"/>
      <protection locked="0"/>
    </xf>
    <xf numFmtId="0" fontId="6" fillId="3" borderId="3" xfId="0" applyNumberFormat="1" applyFont="1" applyFill="1" applyBorder="1" applyAlignment="1" applyProtection="1">
      <alignment horizontal="center"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
  <sheetViews>
    <sheetView tabSelected="1"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33.7265625" style="40" customWidth="1"/>
    <col min="2" max="2" width="41" style="40" customWidth="1"/>
    <col min="3" max="3" width="14.90625" style="41" customWidth="1"/>
    <col min="4" max="4" width="33.90625" style="32" bestFit="1" customWidth="1"/>
    <col min="5" max="5" width="18.08984375" style="32" customWidth="1"/>
    <col min="6" max="6" width="18.6328125" style="32" customWidth="1"/>
    <col min="7" max="8" width="10.6328125" style="32" customWidth="1"/>
    <col min="9" max="9" width="14.7265625" style="42" customWidth="1"/>
    <col min="10" max="10" width="8.08984375" style="32" customWidth="1"/>
    <col min="11" max="11" width="9" style="32" customWidth="1"/>
    <col min="12" max="16384" width="9" style="32"/>
  </cols>
  <sheetData>
    <row r="1" spans="1:10" ht="45" customHeight="1" x14ac:dyDescent="0.2">
      <c r="A1" s="21" t="s">
        <v>0</v>
      </c>
      <c r="B1" s="22" t="s">
        <v>17</v>
      </c>
      <c r="C1" s="29" t="s">
        <v>4</v>
      </c>
      <c r="D1" s="24" t="s">
        <v>30</v>
      </c>
      <c r="E1" s="24" t="s">
        <v>35</v>
      </c>
      <c r="F1" s="30" t="s">
        <v>9</v>
      </c>
      <c r="G1" s="25" t="s">
        <v>1</v>
      </c>
      <c r="H1" s="25" t="s">
        <v>2</v>
      </c>
      <c r="I1" s="31" t="s">
        <v>14</v>
      </c>
      <c r="J1" s="25" t="s">
        <v>6</v>
      </c>
    </row>
    <row r="2" spans="1:10" s="36" customFormat="1" ht="81" customHeight="1" x14ac:dyDescent="0.2">
      <c r="A2" s="26" t="s">
        <v>45</v>
      </c>
      <c r="B2" s="26" t="s">
        <v>46</v>
      </c>
      <c r="C2" s="37">
        <v>45019</v>
      </c>
      <c r="D2" s="26" t="s">
        <v>37</v>
      </c>
      <c r="E2" s="67" t="s">
        <v>38</v>
      </c>
      <c r="F2" s="26" t="s">
        <v>33</v>
      </c>
      <c r="G2" s="38">
        <v>6275500</v>
      </c>
      <c r="H2" s="38">
        <v>4626600</v>
      </c>
      <c r="I2" s="39">
        <f t="shared" ref="I2:I11" si="0">IF(AND(AND(G2&lt;&gt;"",G2&lt;&gt;0),AND(H2&lt;&gt;"",H2&lt;&gt;0)),H2/G2*100,"")</f>
        <v>73.724802804557413</v>
      </c>
      <c r="J2" s="26"/>
    </row>
    <row r="3" spans="1:10" s="36" customFormat="1" ht="81" customHeight="1" x14ac:dyDescent="0.2">
      <c r="A3" s="28" t="s">
        <v>67</v>
      </c>
      <c r="B3" s="26" t="s">
        <v>46</v>
      </c>
      <c r="C3" s="33">
        <v>45106</v>
      </c>
      <c r="D3" s="28" t="s">
        <v>68</v>
      </c>
      <c r="E3" s="67" t="s">
        <v>69</v>
      </c>
      <c r="F3" s="28" t="s">
        <v>10</v>
      </c>
      <c r="G3" s="34">
        <v>22352000</v>
      </c>
      <c r="H3" s="34">
        <v>21868000</v>
      </c>
      <c r="I3" s="39">
        <f t="shared" si="0"/>
        <v>97.834645669291348</v>
      </c>
      <c r="J3" s="43"/>
    </row>
    <row r="4" spans="1:10" s="36" customFormat="1" ht="81" customHeight="1" x14ac:dyDescent="0.2">
      <c r="A4" s="28" t="s">
        <v>92</v>
      </c>
      <c r="B4" s="26" t="s">
        <v>93</v>
      </c>
      <c r="C4" s="33">
        <v>45139</v>
      </c>
      <c r="D4" s="28" t="s">
        <v>94</v>
      </c>
      <c r="E4" s="67" t="s">
        <v>95</v>
      </c>
      <c r="F4" s="28" t="s">
        <v>8</v>
      </c>
      <c r="G4" s="34">
        <v>1705330</v>
      </c>
      <c r="H4" s="60">
        <v>757900</v>
      </c>
      <c r="I4" s="39">
        <f t="shared" si="0"/>
        <v>44.443011030123202</v>
      </c>
      <c r="J4" s="28"/>
    </row>
    <row r="5" spans="1:10" s="36" customFormat="1" ht="81" customHeight="1" x14ac:dyDescent="0.2">
      <c r="A5" s="80" t="s">
        <v>108</v>
      </c>
      <c r="B5" s="53" t="s">
        <v>93</v>
      </c>
      <c r="C5" s="81">
        <v>45184</v>
      </c>
      <c r="D5" s="80" t="s">
        <v>109</v>
      </c>
      <c r="E5" s="82" t="s">
        <v>110</v>
      </c>
      <c r="F5" s="80" t="s">
        <v>8</v>
      </c>
      <c r="G5" s="45">
        <v>3586000</v>
      </c>
      <c r="H5" s="83">
        <v>3026980</v>
      </c>
      <c r="I5" s="84">
        <f t="shared" si="0"/>
        <v>84.411042944785279</v>
      </c>
      <c r="J5" s="80"/>
    </row>
    <row r="6" spans="1:10" s="36" customFormat="1" ht="81" customHeight="1" x14ac:dyDescent="0.2">
      <c r="A6" s="53" t="s">
        <v>115</v>
      </c>
      <c r="B6" s="53" t="s">
        <v>93</v>
      </c>
      <c r="C6" s="81">
        <v>45204</v>
      </c>
      <c r="D6" s="53" t="s">
        <v>120</v>
      </c>
      <c r="E6" s="82" t="s">
        <v>121</v>
      </c>
      <c r="F6" s="53" t="s">
        <v>8</v>
      </c>
      <c r="G6" s="45">
        <v>3628161</v>
      </c>
      <c r="H6" s="83">
        <v>2400970</v>
      </c>
      <c r="I6" s="78">
        <f t="shared" si="0"/>
        <v>66.175949744236817</v>
      </c>
      <c r="J6" s="53"/>
    </row>
    <row r="7" spans="1:10" s="36" customFormat="1" ht="81" customHeight="1" x14ac:dyDescent="0.2">
      <c r="A7" s="80" t="s">
        <v>119</v>
      </c>
      <c r="B7" s="53" t="s">
        <v>93</v>
      </c>
      <c r="C7" s="81">
        <v>45222</v>
      </c>
      <c r="D7" s="80" t="s">
        <v>122</v>
      </c>
      <c r="E7" s="82" t="s">
        <v>123</v>
      </c>
      <c r="F7" s="53" t="s">
        <v>8</v>
      </c>
      <c r="G7" s="45">
        <v>12047200</v>
      </c>
      <c r="H7" s="45">
        <v>8800000</v>
      </c>
      <c r="I7" s="78">
        <f t="shared" si="0"/>
        <v>73.046018991964928</v>
      </c>
      <c r="J7" s="80"/>
    </row>
    <row r="8" spans="1:10" s="36" customFormat="1" ht="81" customHeight="1" x14ac:dyDescent="0.2">
      <c r="A8" s="53" t="s">
        <v>133</v>
      </c>
      <c r="B8" s="53" t="s">
        <v>93</v>
      </c>
      <c r="C8" s="75">
        <v>45238</v>
      </c>
      <c r="D8" s="53" t="s">
        <v>134</v>
      </c>
      <c r="E8" s="82" t="s">
        <v>83</v>
      </c>
      <c r="F8" s="53" t="s">
        <v>10</v>
      </c>
      <c r="G8" s="49">
        <v>9383000</v>
      </c>
      <c r="H8" s="49">
        <v>9383000</v>
      </c>
      <c r="I8" s="84">
        <f t="shared" si="0"/>
        <v>100</v>
      </c>
      <c r="J8" s="53"/>
    </row>
    <row r="9" spans="1:10" s="36" customFormat="1" ht="81" customHeight="1" x14ac:dyDescent="0.2">
      <c r="A9" s="80" t="s">
        <v>130</v>
      </c>
      <c r="B9" s="53" t="s">
        <v>93</v>
      </c>
      <c r="C9" s="81">
        <v>45260</v>
      </c>
      <c r="D9" s="80" t="s">
        <v>132</v>
      </c>
      <c r="E9" s="82" t="s">
        <v>131</v>
      </c>
      <c r="F9" s="80" t="s">
        <v>10</v>
      </c>
      <c r="G9" s="45">
        <v>9559000</v>
      </c>
      <c r="H9" s="45">
        <v>9460000</v>
      </c>
      <c r="I9" s="84">
        <f t="shared" si="0"/>
        <v>98.964326812428084</v>
      </c>
      <c r="J9" s="80"/>
    </row>
    <row r="10" spans="1:10" s="36" customFormat="1" ht="47.25" customHeight="1" x14ac:dyDescent="0.2">
      <c r="A10" s="28"/>
      <c r="B10" s="28"/>
      <c r="C10" s="33"/>
      <c r="D10" s="28"/>
      <c r="E10" s="26"/>
      <c r="F10" s="28"/>
      <c r="G10" s="34"/>
      <c r="H10" s="34"/>
      <c r="I10" s="35" t="str">
        <f t="shared" si="0"/>
        <v/>
      </c>
      <c r="J10" s="28"/>
    </row>
    <row r="11" spans="1:10" s="36" customFormat="1" ht="47.25" customHeight="1" x14ac:dyDescent="0.2">
      <c r="A11" s="28"/>
      <c r="B11" s="28"/>
      <c r="C11" s="33"/>
      <c r="D11" s="28"/>
      <c r="E11" s="26"/>
      <c r="F11" s="28"/>
      <c r="G11" s="34"/>
      <c r="H11" s="34"/>
      <c r="I11" s="35" t="str">
        <f t="shared" si="0"/>
        <v/>
      </c>
      <c r="J11" s="28"/>
    </row>
    <row r="12" spans="1:10" s="36" customFormat="1" ht="47.25" customHeight="1" x14ac:dyDescent="0.2">
      <c r="A12" s="28"/>
      <c r="B12" s="28"/>
      <c r="C12" s="33"/>
      <c r="D12" s="28"/>
      <c r="E12" s="26"/>
      <c r="F12" s="28"/>
      <c r="G12" s="34"/>
      <c r="H12" s="34"/>
      <c r="I12" s="35"/>
      <c r="J12" s="28"/>
    </row>
  </sheetData>
  <phoneticPr fontId="1"/>
  <dataValidations count="8">
    <dataValidation type="whole" operator="lessThanOrEqual" allowBlank="1" showInputMessage="1" showErrorMessage="1" errorTitle="予定価格" error="正しい数値を入力してください。" sqref="G2:G3 G7:G65537" xr:uid="{00000000-0002-0000-0000-000000000000}">
      <formula1>999999999999</formula1>
    </dataValidation>
    <dataValidation type="whole" operator="lessThanOrEqual" allowBlank="1" showInputMessage="1" showErrorMessage="1" errorTitle="契約金額" error="正しい数値を入力してください。" sqref="H2:H3 H7:H65537" xr:uid="{00000000-0002-0000-0000-000001000000}">
      <formula1>999999999999</formula1>
    </dataValidation>
    <dataValidation type="date" operator="greaterThanOrEqual" allowBlank="1" showInputMessage="1" showErrorMessage="1" errorTitle="契約を締結した日" error="正しい日付を入力してください。" sqref="C1:C3 C7:C1048576" xr:uid="{00000000-0002-0000-0000-000002000000}">
      <formula1>38718</formula1>
    </dataValidation>
    <dataValidation type="textLength" operator="lessThanOrEqual" allowBlank="1" showInputMessage="1" showErrorMessage="1" errorTitle="物品役務等の名称及び数量" error="256文字以内で入力してください。" sqref="A2:A65537" xr:uid="{00000000-0002-0000-0000-000003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7" xr:uid="{00000000-0002-0000-0000-000004000000}">
      <formula1>256</formula1>
    </dataValidation>
    <dataValidation type="textLength" operator="lessThanOrEqual" allowBlank="1" showInputMessage="1" showErrorMessage="1" errorTitle="契約の相手方の称号又は名称及び住所" error="256文字以内で入力してください。" sqref="D2:E65537" xr:uid="{00000000-0002-0000-0000-000005000000}">
      <formula1>256</formula1>
    </dataValidation>
    <dataValidation type="textLength" operator="lessThanOrEqual" allowBlank="1" showInputMessage="1" showErrorMessage="1" errorTitle="備考" error="256文字以内で入力してください。" sqref="J2:J65537" xr:uid="{00000000-0002-0000-0000-000006000000}">
      <formula1>256</formula1>
    </dataValidation>
    <dataValidation type="list" operator="lessThanOrEqual" showInputMessage="1" showErrorMessage="1" errorTitle="一般競争入札・指名競争入札の別" error="リストから選択してください。" sqref="F2:F65537" xr:uid="{00000000-0002-0000-0000-000007000000}">
      <formula1>一般競争入札・指名競争入札の別</formula1>
    </dataValidation>
  </dataValidations>
  <printOptions horizontalCentered="1"/>
  <pageMargins left="0.19685039370078741" right="0.19685039370078741" top="0.98425196850393681" bottom="0.98425196850393681" header="0.51181102362204722" footer="0.51181102362204722"/>
  <pageSetup paperSize="9" scale="6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26.453125" style="1" customWidth="1"/>
    <col min="2" max="2" width="40.453125" style="1" customWidth="1"/>
    <col min="3" max="3" width="15.26953125" style="2" bestFit="1" customWidth="1"/>
    <col min="4" max="4" width="55.7265625" style="3" customWidth="1"/>
    <col min="5" max="5" width="18.08984375" style="32" customWidth="1"/>
    <col min="6" max="6" width="91.6328125" style="20" bestFit="1" customWidth="1"/>
    <col min="7" max="7" width="16" style="3" customWidth="1"/>
    <col min="8" max="8" width="15.36328125" style="3" customWidth="1"/>
    <col min="9" max="9" width="14.08984375" style="9" bestFit="1" customWidth="1"/>
    <col min="10" max="10" width="9.26953125" style="10" customWidth="1"/>
    <col min="11" max="11" width="9" style="3" customWidth="1"/>
    <col min="12" max="16384" width="9" style="3"/>
  </cols>
  <sheetData>
    <row r="1" spans="1:10" s="10" customFormat="1" ht="39" x14ac:dyDescent="0.2">
      <c r="A1" s="21" t="s">
        <v>15</v>
      </c>
      <c r="B1" s="22" t="s">
        <v>31</v>
      </c>
      <c r="C1" s="23" t="s">
        <v>11</v>
      </c>
      <c r="D1" s="24" t="s">
        <v>29</v>
      </c>
      <c r="E1" s="24" t="s">
        <v>35</v>
      </c>
      <c r="F1" s="24" t="s">
        <v>20</v>
      </c>
      <c r="G1" s="25" t="s">
        <v>21</v>
      </c>
      <c r="H1" s="25" t="s">
        <v>22</v>
      </c>
      <c r="I1" s="31" t="s">
        <v>26</v>
      </c>
      <c r="J1" s="24" t="s">
        <v>27</v>
      </c>
    </row>
    <row r="2" spans="1:10" s="8" customFormat="1" ht="156" x14ac:dyDescent="0.2">
      <c r="A2" s="26" t="s">
        <v>32</v>
      </c>
      <c r="B2" s="26" t="s">
        <v>47</v>
      </c>
      <c r="C2" s="71">
        <v>45019</v>
      </c>
      <c r="D2" s="61" t="s">
        <v>39</v>
      </c>
      <c r="E2" s="68" t="s">
        <v>40</v>
      </c>
      <c r="F2" s="63" t="s">
        <v>66</v>
      </c>
      <c r="G2" s="74">
        <v>425900199</v>
      </c>
      <c r="H2" s="38">
        <v>425900199</v>
      </c>
      <c r="I2" s="39">
        <f t="shared" ref="I2:I5" si="0">IF(AND(AND(G2&lt;&gt;"",G2&lt;&gt;0),AND(H2&lt;&gt;"",H2&lt;&gt;0)),H2/G2*100,"")</f>
        <v>100</v>
      </c>
      <c r="J2" s="52" t="s">
        <v>25</v>
      </c>
    </row>
    <row r="3" spans="1:10" s="8" customFormat="1" ht="299" x14ac:dyDescent="0.2">
      <c r="A3" s="26" t="s">
        <v>48</v>
      </c>
      <c r="B3" s="26" t="s">
        <v>47</v>
      </c>
      <c r="C3" s="71">
        <v>45019</v>
      </c>
      <c r="D3" s="61" t="s">
        <v>49</v>
      </c>
      <c r="E3" s="68" t="s">
        <v>41</v>
      </c>
      <c r="F3" s="64" t="s">
        <v>51</v>
      </c>
      <c r="G3" s="58">
        <v>264759000</v>
      </c>
      <c r="H3" s="49">
        <v>264752400</v>
      </c>
      <c r="I3" s="39">
        <f t="shared" si="0"/>
        <v>99.997507166895176</v>
      </c>
      <c r="J3" s="52" t="s">
        <v>25</v>
      </c>
    </row>
    <row r="4" spans="1:10" s="8" customFormat="1" ht="299" x14ac:dyDescent="0.2">
      <c r="A4" s="54" t="s">
        <v>50</v>
      </c>
      <c r="B4" s="54" t="s">
        <v>47</v>
      </c>
      <c r="C4" s="72">
        <v>45019</v>
      </c>
      <c r="D4" s="62" t="s">
        <v>34</v>
      </c>
      <c r="E4" s="68" t="s">
        <v>41</v>
      </c>
      <c r="F4" s="65" t="s">
        <v>52</v>
      </c>
      <c r="G4" s="55">
        <v>383658000</v>
      </c>
      <c r="H4" s="55">
        <v>383516100</v>
      </c>
      <c r="I4" s="56">
        <f t="shared" si="0"/>
        <v>99.963013934285229</v>
      </c>
      <c r="J4" s="57" t="s">
        <v>25</v>
      </c>
    </row>
    <row r="5" spans="1:10" s="8" customFormat="1" ht="182" x14ac:dyDescent="0.2">
      <c r="A5" s="54" t="s">
        <v>53</v>
      </c>
      <c r="B5" s="54" t="s">
        <v>47</v>
      </c>
      <c r="C5" s="72">
        <v>45019</v>
      </c>
      <c r="D5" s="62" t="s">
        <v>54</v>
      </c>
      <c r="E5" s="68" t="s">
        <v>44</v>
      </c>
      <c r="F5" s="65" t="s">
        <v>55</v>
      </c>
      <c r="G5" s="58">
        <v>27192000</v>
      </c>
      <c r="H5" s="58">
        <v>25311000</v>
      </c>
      <c r="I5" s="59">
        <f t="shared" si="0"/>
        <v>93.082524271844662</v>
      </c>
      <c r="J5" s="57" t="s">
        <v>25</v>
      </c>
    </row>
    <row r="6" spans="1:10" s="8" customFormat="1" ht="325" x14ac:dyDescent="0.2">
      <c r="A6" s="26" t="s">
        <v>56</v>
      </c>
      <c r="B6" s="26" t="s">
        <v>57</v>
      </c>
      <c r="C6" s="73">
        <v>45019</v>
      </c>
      <c r="D6" s="61" t="s">
        <v>49</v>
      </c>
      <c r="E6" s="68" t="s">
        <v>41</v>
      </c>
      <c r="F6" s="64" t="s">
        <v>58</v>
      </c>
      <c r="G6" s="38">
        <v>299981000</v>
      </c>
      <c r="H6" s="38">
        <v>299937000</v>
      </c>
      <c r="I6" s="39">
        <f t="shared" ref="I6" si="1">IF(AND(AND(G6&lt;&gt;"",G6&lt;&gt;0),AND(H6&lt;&gt;"",H6&lt;&gt;0)),H6/G6*100,"")</f>
        <v>99.985332404385602</v>
      </c>
      <c r="J6" s="52" t="s">
        <v>25</v>
      </c>
    </row>
    <row r="7" spans="1:10" s="8" customFormat="1" ht="403" x14ac:dyDescent="0.2">
      <c r="A7" s="28" t="s">
        <v>60</v>
      </c>
      <c r="B7" s="26" t="s">
        <v>47</v>
      </c>
      <c r="C7" s="33">
        <v>45019</v>
      </c>
      <c r="D7" s="61" t="s">
        <v>61</v>
      </c>
      <c r="E7" s="68" t="s">
        <v>41</v>
      </c>
      <c r="F7" s="63" t="s">
        <v>65</v>
      </c>
      <c r="G7" s="45">
        <v>299992000</v>
      </c>
      <c r="H7" s="45">
        <v>299976600</v>
      </c>
      <c r="I7" s="35">
        <f t="shared" ref="I7:I28" si="2">IF(AND(AND(G7&lt;&gt;"",G7&lt;&gt;0),AND(H7&lt;&gt;"",H7&lt;&gt;0)),H7/G7*100,"")</f>
        <v>99.994866529774129</v>
      </c>
      <c r="J7" s="51" t="s">
        <v>25</v>
      </c>
    </row>
    <row r="8" spans="1:10" s="8" customFormat="1" ht="156" x14ac:dyDescent="0.2">
      <c r="A8" s="28" t="s">
        <v>59</v>
      </c>
      <c r="B8" s="26" t="s">
        <v>47</v>
      </c>
      <c r="C8" s="33">
        <v>45021</v>
      </c>
      <c r="D8" s="61" t="s">
        <v>54</v>
      </c>
      <c r="E8" s="68" t="s">
        <v>44</v>
      </c>
      <c r="F8" s="63" t="s">
        <v>64</v>
      </c>
      <c r="G8" s="45">
        <v>23111000</v>
      </c>
      <c r="H8" s="45">
        <v>22990000</v>
      </c>
      <c r="I8" s="35">
        <f t="shared" ref="I8" si="3">IF(AND(AND(G8&lt;&gt;"",G8&lt;&gt;0),AND(H8&lt;&gt;"",H8&lt;&gt;0)),H8/G8*100,"")</f>
        <v>99.476439790575924</v>
      </c>
      <c r="J8" s="51" t="s">
        <v>25</v>
      </c>
    </row>
    <row r="9" spans="1:10" s="8" customFormat="1" ht="169" x14ac:dyDescent="0.2">
      <c r="A9" s="28" t="s">
        <v>62</v>
      </c>
      <c r="B9" s="26" t="s">
        <v>47</v>
      </c>
      <c r="C9" s="33">
        <v>45056</v>
      </c>
      <c r="D9" s="61" t="s">
        <v>42</v>
      </c>
      <c r="E9" s="68" t="s">
        <v>43</v>
      </c>
      <c r="F9" s="63" t="s">
        <v>63</v>
      </c>
      <c r="G9" s="45">
        <v>40887000</v>
      </c>
      <c r="H9" s="45">
        <v>40700000</v>
      </c>
      <c r="I9" s="35">
        <f t="shared" si="2"/>
        <v>99.542641915523262</v>
      </c>
      <c r="J9" s="51" t="s">
        <v>25</v>
      </c>
    </row>
    <row r="10" spans="1:10" s="8" customFormat="1" ht="125.25" customHeight="1" x14ac:dyDescent="0.2">
      <c r="A10" s="26" t="s">
        <v>70</v>
      </c>
      <c r="B10" s="26" t="s">
        <v>47</v>
      </c>
      <c r="C10" s="33">
        <v>45086</v>
      </c>
      <c r="D10" s="61" t="s">
        <v>71</v>
      </c>
      <c r="E10" s="68" t="s">
        <v>72</v>
      </c>
      <c r="F10" s="63" t="s">
        <v>73</v>
      </c>
      <c r="G10" s="49">
        <v>16599000</v>
      </c>
      <c r="H10" s="49">
        <v>16500000</v>
      </c>
      <c r="I10" s="35">
        <f t="shared" si="2"/>
        <v>99.40357852882704</v>
      </c>
      <c r="J10" s="51"/>
    </row>
    <row r="11" spans="1:10" s="8" customFormat="1" ht="117" x14ac:dyDescent="0.2">
      <c r="A11" s="28" t="s">
        <v>74</v>
      </c>
      <c r="B11" s="26" t="s">
        <v>47</v>
      </c>
      <c r="C11" s="37">
        <v>45091</v>
      </c>
      <c r="D11" s="61" t="s">
        <v>99</v>
      </c>
      <c r="E11" s="68" t="s">
        <v>75</v>
      </c>
      <c r="F11" s="63" t="s">
        <v>76</v>
      </c>
      <c r="G11" s="45">
        <v>84722000</v>
      </c>
      <c r="H11" s="45">
        <v>84700000</v>
      </c>
      <c r="I11" s="35">
        <f t="shared" si="2"/>
        <v>99.974032718774339</v>
      </c>
      <c r="J11" s="51"/>
    </row>
    <row r="12" spans="1:10" s="44" customFormat="1" ht="156" x14ac:dyDescent="0.2">
      <c r="A12" s="28" t="s">
        <v>77</v>
      </c>
      <c r="B12" s="26" t="s">
        <v>47</v>
      </c>
      <c r="C12" s="37">
        <v>45091</v>
      </c>
      <c r="D12" s="61" t="s">
        <v>78</v>
      </c>
      <c r="E12" s="68" t="s">
        <v>79</v>
      </c>
      <c r="F12" s="63" t="s">
        <v>80</v>
      </c>
      <c r="G12" s="45">
        <v>17050000</v>
      </c>
      <c r="H12" s="45">
        <v>17050000</v>
      </c>
      <c r="I12" s="35">
        <f t="shared" si="2"/>
        <v>100</v>
      </c>
      <c r="J12" s="51"/>
    </row>
    <row r="13" spans="1:10" s="8" customFormat="1" ht="156" x14ac:dyDescent="0.2">
      <c r="A13" s="26" t="s">
        <v>81</v>
      </c>
      <c r="B13" s="26" t="s">
        <v>47</v>
      </c>
      <c r="C13" s="37">
        <v>45097</v>
      </c>
      <c r="D13" s="76" t="s">
        <v>101</v>
      </c>
      <c r="E13" s="68" t="s">
        <v>83</v>
      </c>
      <c r="F13" s="63" t="s">
        <v>82</v>
      </c>
      <c r="G13" s="49">
        <v>19965000</v>
      </c>
      <c r="H13" s="49">
        <v>19965000</v>
      </c>
      <c r="I13" s="35">
        <f t="shared" si="2"/>
        <v>100</v>
      </c>
      <c r="J13" s="51"/>
    </row>
    <row r="14" spans="1:10" s="8" customFormat="1" ht="195" x14ac:dyDescent="0.2">
      <c r="A14" s="26" t="s">
        <v>84</v>
      </c>
      <c r="B14" s="26" t="s">
        <v>89</v>
      </c>
      <c r="C14" s="37">
        <v>45113</v>
      </c>
      <c r="D14" s="76" t="s">
        <v>101</v>
      </c>
      <c r="E14" s="68" t="s">
        <v>83</v>
      </c>
      <c r="F14" s="63" t="s">
        <v>85</v>
      </c>
      <c r="G14" s="49">
        <v>143561000</v>
      </c>
      <c r="H14" s="49">
        <v>143418000</v>
      </c>
      <c r="I14" s="35">
        <f t="shared" si="2"/>
        <v>99.900390774653275</v>
      </c>
      <c r="J14" s="51"/>
    </row>
    <row r="15" spans="1:10" s="8" customFormat="1" ht="130" x14ac:dyDescent="0.2">
      <c r="A15" s="28" t="s">
        <v>86</v>
      </c>
      <c r="B15" s="26" t="s">
        <v>89</v>
      </c>
      <c r="C15" s="33">
        <v>45118</v>
      </c>
      <c r="D15" s="76" t="s">
        <v>101</v>
      </c>
      <c r="E15" s="68" t="s">
        <v>83</v>
      </c>
      <c r="F15" s="63" t="s">
        <v>87</v>
      </c>
      <c r="G15" s="45">
        <v>16698000</v>
      </c>
      <c r="H15" s="45">
        <v>16665000</v>
      </c>
      <c r="I15" s="35">
        <f t="shared" si="2"/>
        <v>99.802371541501984</v>
      </c>
      <c r="J15" s="51"/>
    </row>
    <row r="16" spans="1:10" s="8" customFormat="1" ht="156" x14ac:dyDescent="0.2">
      <c r="A16" s="28" t="s">
        <v>88</v>
      </c>
      <c r="B16" s="26" t="s">
        <v>89</v>
      </c>
      <c r="C16" s="33">
        <v>45120</v>
      </c>
      <c r="D16" s="76" t="s">
        <v>129</v>
      </c>
      <c r="E16" s="68" t="s">
        <v>90</v>
      </c>
      <c r="F16" s="63" t="s">
        <v>91</v>
      </c>
      <c r="G16" s="45">
        <v>20350000</v>
      </c>
      <c r="H16" s="45">
        <v>19800000</v>
      </c>
      <c r="I16" s="35">
        <f t="shared" si="2"/>
        <v>97.297297297297305</v>
      </c>
      <c r="J16" s="51"/>
    </row>
    <row r="17" spans="1:10" s="8" customFormat="1" ht="187.5" customHeight="1" x14ac:dyDescent="0.2">
      <c r="A17" s="26" t="s">
        <v>96</v>
      </c>
      <c r="B17" s="53" t="s">
        <v>89</v>
      </c>
      <c r="C17" s="75">
        <v>45159</v>
      </c>
      <c r="D17" s="76" t="s">
        <v>101</v>
      </c>
      <c r="E17" s="77" t="s">
        <v>83</v>
      </c>
      <c r="F17" s="63" t="s">
        <v>97</v>
      </c>
      <c r="G17" s="49">
        <v>15180000</v>
      </c>
      <c r="H17" s="49">
        <v>15180000</v>
      </c>
      <c r="I17" s="78">
        <f t="shared" si="2"/>
        <v>100</v>
      </c>
      <c r="J17" s="79"/>
    </row>
    <row r="18" spans="1:10" s="8" customFormat="1" ht="104" x14ac:dyDescent="0.2">
      <c r="A18" s="26" t="s">
        <v>102</v>
      </c>
      <c r="B18" s="53" t="s">
        <v>89</v>
      </c>
      <c r="C18" s="75">
        <v>45175</v>
      </c>
      <c r="D18" s="76" t="s">
        <v>106</v>
      </c>
      <c r="E18" s="77" t="s">
        <v>83</v>
      </c>
      <c r="F18" s="63" t="s">
        <v>111</v>
      </c>
      <c r="G18" s="49">
        <v>20438000</v>
      </c>
      <c r="H18" s="49">
        <v>20427000</v>
      </c>
      <c r="I18" s="78">
        <f t="shared" si="2"/>
        <v>99.94617868675995</v>
      </c>
      <c r="J18" s="79"/>
    </row>
    <row r="19" spans="1:10" s="8" customFormat="1" ht="130" x14ac:dyDescent="0.2">
      <c r="A19" s="26" t="s">
        <v>104</v>
      </c>
      <c r="B19" s="53" t="s">
        <v>89</v>
      </c>
      <c r="C19" s="75">
        <v>45175</v>
      </c>
      <c r="D19" s="76" t="s">
        <v>106</v>
      </c>
      <c r="E19" s="77" t="s">
        <v>83</v>
      </c>
      <c r="F19" s="63" t="s">
        <v>112</v>
      </c>
      <c r="G19" s="49">
        <v>14784000</v>
      </c>
      <c r="H19" s="49">
        <v>14784000</v>
      </c>
      <c r="I19" s="78">
        <f t="shared" si="2"/>
        <v>100</v>
      </c>
      <c r="J19" s="79"/>
    </row>
    <row r="20" spans="1:10" s="8" customFormat="1" ht="182" x14ac:dyDescent="0.2">
      <c r="A20" s="26" t="s">
        <v>98</v>
      </c>
      <c r="B20" s="53" t="s">
        <v>89</v>
      </c>
      <c r="C20" s="75">
        <v>45176</v>
      </c>
      <c r="D20" s="76" t="s">
        <v>54</v>
      </c>
      <c r="E20" s="77" t="s">
        <v>44</v>
      </c>
      <c r="F20" s="63" t="s">
        <v>100</v>
      </c>
      <c r="G20" s="49">
        <v>20394000</v>
      </c>
      <c r="H20" s="49">
        <v>20240000</v>
      </c>
      <c r="I20" s="78">
        <f>IF(AND(AND(G20&lt;&gt;"",G20&lt;&gt;0),AND(H20&lt;&gt;"",H20&lt;&gt;0)),H20/G20*100,"")</f>
        <v>99.244875943905072</v>
      </c>
      <c r="J20" s="79"/>
    </row>
    <row r="21" spans="1:10" s="8" customFormat="1" ht="338" x14ac:dyDescent="0.2">
      <c r="A21" s="26" t="s">
        <v>105</v>
      </c>
      <c r="B21" s="53" t="s">
        <v>89</v>
      </c>
      <c r="C21" s="75">
        <v>45180</v>
      </c>
      <c r="D21" s="76" t="s">
        <v>107</v>
      </c>
      <c r="E21" s="77" t="s">
        <v>41</v>
      </c>
      <c r="F21" s="63" t="s">
        <v>113</v>
      </c>
      <c r="G21" s="49">
        <v>30030000</v>
      </c>
      <c r="H21" s="49">
        <v>30030000</v>
      </c>
      <c r="I21" s="78">
        <f t="shared" si="2"/>
        <v>100</v>
      </c>
      <c r="J21" s="79"/>
    </row>
    <row r="22" spans="1:10" s="8" customFormat="1" ht="351" x14ac:dyDescent="0.2">
      <c r="A22" s="53" t="s">
        <v>103</v>
      </c>
      <c r="B22" s="53" t="s">
        <v>89</v>
      </c>
      <c r="C22" s="75">
        <v>45198</v>
      </c>
      <c r="D22" s="76" t="s">
        <v>107</v>
      </c>
      <c r="E22" s="77" t="s">
        <v>41</v>
      </c>
      <c r="F22" s="63" t="s">
        <v>114</v>
      </c>
      <c r="G22" s="49">
        <v>40051000</v>
      </c>
      <c r="H22" s="49">
        <v>40051000</v>
      </c>
      <c r="I22" s="78">
        <f t="shared" si="2"/>
        <v>100</v>
      </c>
      <c r="J22" s="79"/>
    </row>
    <row r="23" spans="1:10" s="8" customFormat="1" ht="143" x14ac:dyDescent="0.2">
      <c r="A23" s="53" t="s">
        <v>117</v>
      </c>
      <c r="B23" s="53" t="s">
        <v>89</v>
      </c>
      <c r="C23" s="75">
        <v>45224</v>
      </c>
      <c r="D23" s="76" t="s">
        <v>106</v>
      </c>
      <c r="E23" s="77" t="s">
        <v>83</v>
      </c>
      <c r="F23" s="63" t="s">
        <v>127</v>
      </c>
      <c r="G23" s="49">
        <v>13079000</v>
      </c>
      <c r="H23" s="49">
        <v>13057000</v>
      </c>
      <c r="I23" s="78">
        <f t="shared" si="2"/>
        <v>99.831791421362496</v>
      </c>
      <c r="J23" s="79"/>
    </row>
    <row r="24" spans="1:10" s="8" customFormat="1" ht="143" x14ac:dyDescent="0.2">
      <c r="A24" s="53" t="s">
        <v>118</v>
      </c>
      <c r="B24" s="53" t="s">
        <v>89</v>
      </c>
      <c r="C24" s="75">
        <v>45224</v>
      </c>
      <c r="D24" s="76" t="s">
        <v>106</v>
      </c>
      <c r="E24" s="77" t="s">
        <v>83</v>
      </c>
      <c r="F24" s="63" t="s">
        <v>128</v>
      </c>
      <c r="G24" s="49">
        <v>29095000</v>
      </c>
      <c r="H24" s="49">
        <v>29095000</v>
      </c>
      <c r="I24" s="78">
        <f t="shared" si="2"/>
        <v>100</v>
      </c>
      <c r="J24" s="79"/>
    </row>
    <row r="25" spans="1:10" s="8" customFormat="1" ht="221" x14ac:dyDescent="0.2">
      <c r="A25" s="53" t="s">
        <v>116</v>
      </c>
      <c r="B25" s="53" t="s">
        <v>89</v>
      </c>
      <c r="C25" s="75">
        <v>45226</v>
      </c>
      <c r="D25" s="76" t="s">
        <v>124</v>
      </c>
      <c r="E25" s="85" t="s">
        <v>125</v>
      </c>
      <c r="F25" s="63" t="s">
        <v>126</v>
      </c>
      <c r="G25" s="49">
        <v>300641000</v>
      </c>
      <c r="H25" s="49">
        <v>299860000</v>
      </c>
      <c r="I25" s="78">
        <f t="shared" si="2"/>
        <v>99.740221726244926</v>
      </c>
      <c r="J25" s="79"/>
    </row>
    <row r="26" spans="1:10" s="8" customFormat="1" ht="208" x14ac:dyDescent="0.2">
      <c r="A26" s="53" t="s">
        <v>135</v>
      </c>
      <c r="B26" s="53" t="s">
        <v>89</v>
      </c>
      <c r="C26" s="75">
        <v>45250</v>
      </c>
      <c r="D26" s="76" t="s">
        <v>54</v>
      </c>
      <c r="E26" s="85" t="s">
        <v>44</v>
      </c>
      <c r="F26" s="63" t="s">
        <v>136</v>
      </c>
      <c r="G26" s="49">
        <v>29326000</v>
      </c>
      <c r="H26" s="49">
        <v>29150000</v>
      </c>
      <c r="I26" s="78">
        <f t="shared" si="2"/>
        <v>99.399849962490634</v>
      </c>
      <c r="J26" s="86"/>
    </row>
    <row r="27" spans="1:10" s="8" customFormat="1" ht="169" x14ac:dyDescent="0.2">
      <c r="A27" s="53" t="s">
        <v>137</v>
      </c>
      <c r="B27" s="53" t="s">
        <v>89</v>
      </c>
      <c r="C27" s="75">
        <v>45282</v>
      </c>
      <c r="D27" s="76" t="s">
        <v>138</v>
      </c>
      <c r="E27" s="85" t="s">
        <v>139</v>
      </c>
      <c r="F27" s="63" t="s">
        <v>140</v>
      </c>
      <c r="G27" s="49">
        <v>20229000</v>
      </c>
      <c r="H27" s="49">
        <v>19998000</v>
      </c>
      <c r="I27" s="78">
        <f t="shared" si="2"/>
        <v>98.858075040783035</v>
      </c>
      <c r="J27" s="86"/>
    </row>
    <row r="28" spans="1:10" s="8" customFormat="1" ht="172.5" customHeight="1" x14ac:dyDescent="0.2">
      <c r="A28" s="26" t="s">
        <v>142</v>
      </c>
      <c r="B28" s="26" t="s">
        <v>141</v>
      </c>
      <c r="C28" s="37">
        <v>45348</v>
      </c>
      <c r="D28" s="61" t="s">
        <v>143</v>
      </c>
      <c r="E28" s="69" t="s">
        <v>43</v>
      </c>
      <c r="F28" s="63" t="s">
        <v>144</v>
      </c>
      <c r="G28" s="49">
        <v>44539000</v>
      </c>
      <c r="H28" s="49">
        <v>44500000</v>
      </c>
      <c r="I28" s="39">
        <f t="shared" si="2"/>
        <v>99.91243629178922</v>
      </c>
      <c r="J28" s="52"/>
    </row>
    <row r="29" spans="1:10" s="8" customFormat="1" x14ac:dyDescent="0.2">
      <c r="A29" s="26"/>
      <c r="B29" s="26"/>
      <c r="C29" s="37"/>
      <c r="D29" s="61"/>
      <c r="E29" s="69"/>
      <c r="F29" s="63"/>
      <c r="G29" s="49"/>
      <c r="H29" s="49"/>
      <c r="I29" s="39"/>
      <c r="J29" s="52"/>
    </row>
    <row r="30" spans="1:10" s="8" customFormat="1" x14ac:dyDescent="0.2">
      <c r="A30" s="46"/>
      <c r="B30" s="46"/>
      <c r="C30" s="27"/>
      <c r="D30" s="61"/>
      <c r="E30" s="70"/>
      <c r="F30" s="63"/>
      <c r="G30" s="47"/>
      <c r="H30" s="47"/>
      <c r="I30" s="48"/>
      <c r="J30" s="50"/>
    </row>
    <row r="31" spans="1:10" s="8" customFormat="1" x14ac:dyDescent="0.2">
      <c r="A31" s="46"/>
      <c r="B31" s="46"/>
      <c r="C31" s="27"/>
      <c r="D31" s="61"/>
      <c r="E31" s="70"/>
      <c r="F31" s="63"/>
      <c r="G31" s="47"/>
      <c r="H31" s="47"/>
      <c r="I31" s="48"/>
      <c r="J31" s="50"/>
    </row>
    <row r="32" spans="1:10" s="8" customFormat="1" x14ac:dyDescent="0.2">
      <c r="A32" s="46"/>
      <c r="B32" s="46"/>
      <c r="C32" s="27"/>
      <c r="D32" s="61"/>
      <c r="E32" s="70"/>
      <c r="F32" s="63"/>
      <c r="G32" s="47"/>
      <c r="H32" s="47"/>
      <c r="I32" s="48"/>
      <c r="J32" s="50"/>
    </row>
    <row r="33" spans="1:10" s="8" customFormat="1" x14ac:dyDescent="0.2">
      <c r="A33" s="46"/>
      <c r="B33" s="46"/>
      <c r="C33" s="27"/>
      <c r="D33" s="61"/>
      <c r="E33" s="70"/>
      <c r="F33" s="63"/>
      <c r="G33" s="47"/>
      <c r="H33" s="47"/>
      <c r="I33" s="48"/>
      <c r="J33" s="50"/>
    </row>
  </sheetData>
  <phoneticPr fontId="1"/>
  <dataValidations count="9">
    <dataValidation type="whole" operator="lessThanOrEqual" allowBlank="1" showInputMessage="1" showErrorMessage="1" errorTitle="契約金額" error="正しい数値を入力してください。" sqref="H2 H6 H34:H65531" xr:uid="{00000000-0002-0000-0100-000000000000}">
      <formula1>999999999999</formula1>
    </dataValidation>
    <dataValidation type="whole" operator="lessThanOrEqual" allowBlank="1" showInputMessage="1" showErrorMessage="1" errorTitle="予定価格" error="正しい数値を入力してください。" sqref="G9:H9 G3:H5 G6 G34:G65531" xr:uid="{00000000-0002-0000-0100-000001000000}">
      <formula1>999999999999</formula1>
    </dataValidation>
    <dataValidation type="textLength" operator="lessThanOrEqual" allowBlank="1" showInputMessage="1" showErrorMessage="1" errorTitle="契約の相手方の称号又は名称及び住所" error="256文字以内で入力してください。" sqref="D27:D65531 D2:E17 D18:D24 E18:E65533" xr:uid="{00000000-0002-0000-0100-000002000000}">
      <formula1>256</formula1>
    </dataValidation>
    <dataValidation type="date" operator="greaterThanOrEqual" allowBlank="1" showInputMessage="1" showErrorMessage="1" errorTitle="契約を締結した日" error="正しい日付を入力してください。" sqref="C11:C24 C1:C9 C26:C1048576" xr:uid="{00000000-0002-0000-0100-000003000000}">
      <formula1>38718</formula1>
    </dataValidation>
    <dataValidation type="list" operator="lessThanOrEqual" showInputMessage="1" showErrorMessage="1" errorTitle="一般競争入札・指名競争入札の別" error="リストから選択してください。" sqref="F34:F65531" xr:uid="{00000000-0002-0000-0100-000004000000}">
      <formula1>一般競争入札・指名競争入札の別</formula1>
    </dataValidation>
    <dataValidation operator="lessThanOrEqual" showInputMessage="1" showErrorMessage="1" errorTitle="一般競争入札・指名競争入札の別" error="リストから選択してください。" sqref="F2:F33" xr:uid="{00000000-0002-0000-0100-000005000000}"/>
    <dataValidation type="textLength" operator="lessThanOrEqual" allowBlank="1" showInputMessage="1" showErrorMessage="1" errorTitle="物品役務等の名称及び数量" error="256文字以内で入力してください。" sqref="A2:A65531"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1" xr:uid="{00000000-0002-0000-0100-000007000000}">
      <formula1>256</formula1>
    </dataValidation>
    <dataValidation type="textLength" operator="lessThanOrEqual" allowBlank="1" showInputMessage="1" showErrorMessage="1" errorTitle="備考" error="256文字以内で入力してください。" sqref="J2:J65531" xr:uid="{00000000-0002-0000-0100-000008000000}">
      <formula1>256</formula1>
    </dataValidation>
  </dataValidations>
  <printOptions horizontalCentered="1"/>
  <pageMargins left="0.19685039370078741" right="0.19685039370078741" top="0.98425196850393704" bottom="0.98425196850393704" header="0.51181102362204722" footer="0.51181102362204722"/>
  <pageSetup paperSize="8" scale="49" fitToWidth="0" orientation="landscape" horizontalDpi="300" verticalDpi="300" r:id="rId1"/>
  <headerFooter alignWithMargins="0"/>
  <rowBreaks count="3" manualBreakCount="3">
    <brk id="5" max="16383" man="1"/>
    <brk id="12" max="16383" man="1"/>
    <brk id="2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7.0898437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11" t="s">
        <v>24</v>
      </c>
      <c r="B1" s="12" t="s">
        <v>16</v>
      </c>
      <c r="C1" s="13" t="s">
        <v>11</v>
      </c>
      <c r="D1" s="14" t="s">
        <v>18</v>
      </c>
      <c r="E1" s="14" t="s">
        <v>35</v>
      </c>
      <c r="F1" s="15" t="s">
        <v>7</v>
      </c>
      <c r="G1" s="14" t="s">
        <v>21</v>
      </c>
      <c r="H1" s="14" t="s">
        <v>22</v>
      </c>
      <c r="I1" s="17" t="s">
        <v>19</v>
      </c>
      <c r="J1" s="14" t="s">
        <v>23</v>
      </c>
    </row>
    <row r="2" spans="1:10" x14ac:dyDescent="0.2">
      <c r="A2" s="5" t="s">
        <v>28</v>
      </c>
      <c r="B2" s="5"/>
      <c r="C2" s="6"/>
      <c r="D2" s="5"/>
      <c r="E2" s="66"/>
      <c r="F2" s="5"/>
      <c r="G2" s="16"/>
      <c r="H2" s="16"/>
      <c r="I2" s="7" t="str">
        <f t="shared" ref="I2:I65" si="0">IF(AND(AND(G2&lt;&gt;"",G2&lt;&gt;0),AND(H2&lt;&gt;"",H2&lt;&gt;0)),H2/G2*100,"")</f>
        <v/>
      </c>
      <c r="J2" s="5"/>
    </row>
    <row r="3" spans="1:10" x14ac:dyDescent="0.2">
      <c r="A3" s="5"/>
      <c r="B3" s="5"/>
      <c r="C3" s="6"/>
      <c r="D3" s="5"/>
      <c r="E3" s="66"/>
      <c r="F3" s="5"/>
      <c r="G3" s="16"/>
      <c r="H3" s="16"/>
      <c r="I3" s="7" t="str">
        <f t="shared" si="0"/>
        <v/>
      </c>
      <c r="J3" s="5"/>
    </row>
    <row r="4" spans="1:10" x14ac:dyDescent="0.2">
      <c r="A4" s="5"/>
      <c r="B4" s="5"/>
      <c r="C4" s="6"/>
      <c r="D4" s="5"/>
      <c r="E4" s="66"/>
      <c r="F4" s="5"/>
      <c r="G4" s="16"/>
      <c r="H4" s="16"/>
      <c r="I4" s="7" t="str">
        <f t="shared" si="0"/>
        <v/>
      </c>
      <c r="J4" s="5"/>
    </row>
    <row r="5" spans="1:10" x14ac:dyDescent="0.2">
      <c r="A5" s="5"/>
      <c r="B5" s="5"/>
      <c r="C5" s="6"/>
      <c r="D5" s="5"/>
      <c r="E5" s="66"/>
      <c r="F5" s="5"/>
      <c r="G5" s="16"/>
      <c r="H5" s="16"/>
      <c r="I5" s="7" t="str">
        <f t="shared" si="0"/>
        <v/>
      </c>
      <c r="J5" s="5"/>
    </row>
    <row r="6" spans="1:10" x14ac:dyDescent="0.2">
      <c r="A6" s="5"/>
      <c r="B6" s="5"/>
      <c r="C6" s="6"/>
      <c r="D6" s="5"/>
      <c r="E6" s="66"/>
      <c r="F6" s="5"/>
      <c r="G6" s="16"/>
      <c r="H6" s="16"/>
      <c r="I6" s="7" t="str">
        <f t="shared" si="0"/>
        <v/>
      </c>
      <c r="J6" s="5"/>
    </row>
    <row r="7" spans="1:10" x14ac:dyDescent="0.2">
      <c r="A7" s="5"/>
      <c r="B7" s="5"/>
      <c r="C7" s="6"/>
      <c r="D7" s="5"/>
      <c r="E7" s="66"/>
      <c r="F7" s="5"/>
      <c r="G7" s="16"/>
      <c r="H7" s="16"/>
      <c r="I7" s="7" t="str">
        <f t="shared" si="0"/>
        <v/>
      </c>
      <c r="J7" s="5"/>
    </row>
    <row r="8" spans="1:10" x14ac:dyDescent="0.2">
      <c r="A8" s="5"/>
      <c r="B8" s="5"/>
      <c r="C8" s="6"/>
      <c r="D8" s="5"/>
      <c r="E8" s="66"/>
      <c r="F8" s="5"/>
      <c r="G8" s="16"/>
      <c r="H8" s="16"/>
      <c r="I8" s="7" t="str">
        <f t="shared" si="0"/>
        <v/>
      </c>
      <c r="J8" s="5"/>
    </row>
    <row r="9" spans="1:10" x14ac:dyDescent="0.2">
      <c r="A9" s="5"/>
      <c r="B9" s="5"/>
      <c r="C9" s="6"/>
      <c r="D9" s="5"/>
      <c r="E9" s="66"/>
      <c r="F9" s="5"/>
      <c r="G9" s="16"/>
      <c r="H9" s="16"/>
      <c r="I9" s="7" t="str">
        <f t="shared" si="0"/>
        <v/>
      </c>
      <c r="J9" s="5"/>
    </row>
    <row r="10" spans="1:10" x14ac:dyDescent="0.2">
      <c r="A10" s="5"/>
      <c r="B10" s="5"/>
      <c r="C10" s="6"/>
      <c r="D10" s="5"/>
      <c r="E10" s="66"/>
      <c r="F10" s="5"/>
      <c r="G10" s="16"/>
      <c r="H10" s="16"/>
      <c r="I10" s="7" t="str">
        <f t="shared" si="0"/>
        <v/>
      </c>
      <c r="J10" s="5"/>
    </row>
    <row r="11" spans="1:10" x14ac:dyDescent="0.2">
      <c r="A11" s="5"/>
      <c r="B11" s="5"/>
      <c r="C11" s="6"/>
      <c r="D11" s="5"/>
      <c r="E11" s="66"/>
      <c r="F11" s="5"/>
      <c r="G11" s="16"/>
      <c r="H11" s="16"/>
      <c r="I11" s="7" t="str">
        <f t="shared" si="0"/>
        <v/>
      </c>
      <c r="J11" s="5"/>
    </row>
    <row r="12" spans="1:10" x14ac:dyDescent="0.2">
      <c r="A12" s="5"/>
      <c r="B12" s="5"/>
      <c r="C12" s="6"/>
      <c r="D12" s="5"/>
      <c r="E12" s="66"/>
      <c r="F12" s="5"/>
      <c r="G12" s="16"/>
      <c r="H12" s="16"/>
      <c r="I12" s="7" t="str">
        <f t="shared" si="0"/>
        <v/>
      </c>
      <c r="J12" s="5"/>
    </row>
    <row r="13" spans="1:10" x14ac:dyDescent="0.2">
      <c r="A13" s="5"/>
      <c r="B13" s="5"/>
      <c r="C13" s="6"/>
      <c r="D13" s="5"/>
      <c r="E13" s="66"/>
      <c r="F13" s="5"/>
      <c r="G13" s="16"/>
      <c r="H13" s="16"/>
      <c r="I13" s="7" t="str">
        <f t="shared" si="0"/>
        <v/>
      </c>
      <c r="J13" s="5"/>
    </row>
    <row r="14" spans="1:10" x14ac:dyDescent="0.2">
      <c r="A14" s="5"/>
      <c r="B14" s="5"/>
      <c r="C14" s="6"/>
      <c r="D14" s="5"/>
      <c r="E14" s="66"/>
      <c r="F14" s="5"/>
      <c r="G14" s="16"/>
      <c r="H14" s="16"/>
      <c r="I14" s="7" t="str">
        <f t="shared" si="0"/>
        <v/>
      </c>
      <c r="J14" s="5"/>
    </row>
    <row r="15" spans="1:10" x14ac:dyDescent="0.2">
      <c r="A15" s="5"/>
      <c r="B15" s="5"/>
      <c r="C15" s="6"/>
      <c r="D15" s="5"/>
      <c r="E15" s="66"/>
      <c r="F15" s="5"/>
      <c r="G15" s="16"/>
      <c r="H15" s="16"/>
      <c r="I15" s="7" t="str">
        <f t="shared" si="0"/>
        <v/>
      </c>
      <c r="J15" s="5"/>
    </row>
    <row r="16" spans="1:10" x14ac:dyDescent="0.2">
      <c r="A16" s="5"/>
      <c r="B16" s="5"/>
      <c r="C16" s="6"/>
      <c r="D16" s="5"/>
      <c r="E16" s="66"/>
      <c r="F16" s="5"/>
      <c r="G16" s="16"/>
      <c r="H16" s="16"/>
      <c r="I16" s="7" t="str">
        <f t="shared" si="0"/>
        <v/>
      </c>
      <c r="J16" s="5"/>
    </row>
    <row r="17" spans="1:10" x14ac:dyDescent="0.2">
      <c r="A17" s="5"/>
      <c r="B17" s="5"/>
      <c r="C17" s="6"/>
      <c r="D17" s="5"/>
      <c r="E17" s="66"/>
      <c r="F17" s="5"/>
      <c r="G17" s="16"/>
      <c r="H17" s="16"/>
      <c r="I17" s="7" t="str">
        <f t="shared" si="0"/>
        <v/>
      </c>
      <c r="J17" s="5"/>
    </row>
    <row r="18" spans="1:10" x14ac:dyDescent="0.2">
      <c r="A18" s="5"/>
      <c r="B18" s="5"/>
      <c r="C18" s="6"/>
      <c r="D18" s="5"/>
      <c r="E18" s="66"/>
      <c r="F18" s="5"/>
      <c r="G18" s="16"/>
      <c r="H18" s="16"/>
      <c r="I18" s="7" t="str">
        <f t="shared" si="0"/>
        <v/>
      </c>
      <c r="J18" s="5"/>
    </row>
    <row r="19" spans="1:10" x14ac:dyDescent="0.2">
      <c r="A19" s="5"/>
      <c r="B19" s="5"/>
      <c r="C19" s="6"/>
      <c r="D19" s="5"/>
      <c r="E19" s="66"/>
      <c r="F19" s="5"/>
      <c r="G19" s="16"/>
      <c r="H19" s="16"/>
      <c r="I19" s="7" t="str">
        <f t="shared" si="0"/>
        <v/>
      </c>
      <c r="J19" s="5"/>
    </row>
    <row r="20" spans="1:10" x14ac:dyDescent="0.2">
      <c r="A20" s="5"/>
      <c r="B20" s="5"/>
      <c r="C20" s="6"/>
      <c r="D20" s="5"/>
      <c r="E20" s="66"/>
      <c r="F20" s="5"/>
      <c r="G20" s="16"/>
      <c r="H20" s="16"/>
      <c r="I20" s="7" t="str">
        <f t="shared" si="0"/>
        <v/>
      </c>
      <c r="J20" s="5"/>
    </row>
    <row r="21" spans="1:10" x14ac:dyDescent="0.2">
      <c r="A21" s="5"/>
      <c r="B21" s="5"/>
      <c r="C21" s="6"/>
      <c r="D21" s="5"/>
      <c r="E21" s="66"/>
      <c r="F21" s="5"/>
      <c r="G21" s="16"/>
      <c r="H21" s="16"/>
      <c r="I21" s="7" t="str">
        <f t="shared" si="0"/>
        <v/>
      </c>
      <c r="J21" s="5"/>
    </row>
    <row r="22" spans="1:10" x14ac:dyDescent="0.2">
      <c r="A22" s="5"/>
      <c r="B22" s="5"/>
      <c r="C22" s="6"/>
      <c r="D22" s="5"/>
      <c r="E22" s="66"/>
      <c r="F22" s="5"/>
      <c r="G22" s="16"/>
      <c r="H22" s="16"/>
      <c r="I22" s="7" t="str">
        <f t="shared" si="0"/>
        <v/>
      </c>
      <c r="J22" s="5"/>
    </row>
    <row r="23" spans="1:10" x14ac:dyDescent="0.2">
      <c r="A23" s="5"/>
      <c r="B23" s="5"/>
      <c r="C23" s="6"/>
      <c r="D23" s="5"/>
      <c r="E23" s="66"/>
      <c r="F23" s="5"/>
      <c r="G23" s="16"/>
      <c r="H23" s="16"/>
      <c r="I23" s="7" t="str">
        <f t="shared" si="0"/>
        <v/>
      </c>
      <c r="J23" s="5"/>
    </row>
    <row r="24" spans="1:10" x14ac:dyDescent="0.2">
      <c r="A24" s="5"/>
      <c r="B24" s="5"/>
      <c r="C24" s="6"/>
      <c r="D24" s="5"/>
      <c r="E24" s="66"/>
      <c r="F24" s="5"/>
      <c r="G24" s="16"/>
      <c r="H24" s="16"/>
      <c r="I24" s="7" t="str">
        <f t="shared" si="0"/>
        <v/>
      </c>
      <c r="J24" s="5"/>
    </row>
    <row r="25" spans="1:10" x14ac:dyDescent="0.2">
      <c r="A25" s="5"/>
      <c r="B25" s="5"/>
      <c r="C25" s="6"/>
      <c r="D25" s="5"/>
      <c r="E25" s="66"/>
      <c r="F25" s="5"/>
      <c r="G25" s="16"/>
      <c r="H25" s="16"/>
      <c r="I25" s="7" t="str">
        <f t="shared" si="0"/>
        <v/>
      </c>
      <c r="J25" s="5"/>
    </row>
    <row r="26" spans="1:10" x14ac:dyDescent="0.2">
      <c r="A26" s="5"/>
      <c r="B26" s="5"/>
      <c r="C26" s="6"/>
      <c r="D26" s="5"/>
      <c r="E26" s="66"/>
      <c r="F26" s="5"/>
      <c r="G26" s="16"/>
      <c r="H26" s="16"/>
      <c r="I26" s="7" t="str">
        <f t="shared" si="0"/>
        <v/>
      </c>
      <c r="J26" s="5"/>
    </row>
    <row r="27" spans="1:10" x14ac:dyDescent="0.2">
      <c r="A27" s="5"/>
      <c r="B27" s="5"/>
      <c r="C27" s="6"/>
      <c r="D27" s="5"/>
      <c r="E27" s="66"/>
      <c r="F27" s="5"/>
      <c r="G27" s="16"/>
      <c r="H27" s="16"/>
      <c r="I27" s="7" t="str">
        <f t="shared" si="0"/>
        <v/>
      </c>
      <c r="J27" s="5"/>
    </row>
    <row r="28" spans="1:10" x14ac:dyDescent="0.2">
      <c r="A28" s="5"/>
      <c r="B28" s="5"/>
      <c r="C28" s="6"/>
      <c r="D28" s="5"/>
      <c r="E28" s="66"/>
      <c r="F28" s="5"/>
      <c r="G28" s="16"/>
      <c r="H28" s="16"/>
      <c r="I28" s="7" t="str">
        <f t="shared" si="0"/>
        <v/>
      </c>
      <c r="J28" s="5"/>
    </row>
    <row r="29" spans="1:10" x14ac:dyDescent="0.2">
      <c r="A29" s="5"/>
      <c r="B29" s="5"/>
      <c r="C29" s="6"/>
      <c r="D29" s="5"/>
      <c r="E29" s="66"/>
      <c r="F29" s="5"/>
      <c r="G29" s="16"/>
      <c r="H29" s="16"/>
      <c r="I29" s="7" t="str">
        <f t="shared" si="0"/>
        <v/>
      </c>
      <c r="J29" s="5"/>
    </row>
    <row r="30" spans="1:10" x14ac:dyDescent="0.2">
      <c r="A30" s="5"/>
      <c r="B30" s="5"/>
      <c r="C30" s="6"/>
      <c r="D30" s="5"/>
      <c r="E30" s="66"/>
      <c r="F30" s="5"/>
      <c r="G30" s="16"/>
      <c r="H30" s="16"/>
      <c r="I30" s="7" t="str">
        <f t="shared" si="0"/>
        <v/>
      </c>
      <c r="J30" s="5"/>
    </row>
    <row r="31" spans="1:10" x14ac:dyDescent="0.2">
      <c r="A31" s="5"/>
      <c r="B31" s="5"/>
      <c r="C31" s="6"/>
      <c r="D31" s="5"/>
      <c r="E31" s="66"/>
      <c r="F31" s="5"/>
      <c r="G31" s="16"/>
      <c r="H31" s="16"/>
      <c r="I31" s="7" t="str">
        <f t="shared" si="0"/>
        <v/>
      </c>
      <c r="J31" s="5"/>
    </row>
    <row r="32" spans="1:10" x14ac:dyDescent="0.2">
      <c r="A32" s="5"/>
      <c r="B32" s="5"/>
      <c r="C32" s="6"/>
      <c r="D32" s="5"/>
      <c r="E32" s="66"/>
      <c r="F32" s="5"/>
      <c r="G32" s="16"/>
      <c r="H32" s="16"/>
      <c r="I32" s="7" t="str">
        <f t="shared" si="0"/>
        <v/>
      </c>
      <c r="J32" s="5"/>
    </row>
    <row r="33" spans="1:10" x14ac:dyDescent="0.2">
      <c r="A33" s="5"/>
      <c r="B33" s="5"/>
      <c r="C33" s="6"/>
      <c r="D33" s="5"/>
      <c r="E33" s="66"/>
      <c r="F33" s="5"/>
      <c r="G33" s="16"/>
      <c r="H33" s="16"/>
      <c r="I33" s="7" t="str">
        <f t="shared" si="0"/>
        <v/>
      </c>
      <c r="J33" s="5"/>
    </row>
    <row r="34" spans="1:10" x14ac:dyDescent="0.2">
      <c r="A34" s="5"/>
      <c r="B34" s="5"/>
      <c r="C34" s="6"/>
      <c r="D34" s="5"/>
      <c r="E34" s="66"/>
      <c r="F34" s="5"/>
      <c r="G34" s="16"/>
      <c r="H34" s="16"/>
      <c r="I34" s="7" t="str">
        <f t="shared" si="0"/>
        <v/>
      </c>
      <c r="J34" s="5"/>
    </row>
    <row r="35" spans="1:10" x14ac:dyDescent="0.2">
      <c r="A35" s="5"/>
      <c r="B35" s="5"/>
      <c r="C35" s="6"/>
      <c r="D35" s="5"/>
      <c r="E35" s="66"/>
      <c r="F35" s="5"/>
      <c r="G35" s="16"/>
      <c r="H35" s="16"/>
      <c r="I35" s="7" t="str">
        <f t="shared" si="0"/>
        <v/>
      </c>
      <c r="J35" s="5"/>
    </row>
    <row r="36" spans="1:10" x14ac:dyDescent="0.2">
      <c r="A36" s="5"/>
      <c r="B36" s="5"/>
      <c r="C36" s="6"/>
      <c r="D36" s="5"/>
      <c r="E36" s="66"/>
      <c r="F36" s="5"/>
      <c r="G36" s="16"/>
      <c r="H36" s="16"/>
      <c r="I36" s="7" t="str">
        <f t="shared" si="0"/>
        <v/>
      </c>
      <c r="J36" s="5"/>
    </row>
    <row r="37" spans="1:10" x14ac:dyDescent="0.2">
      <c r="A37" s="5"/>
      <c r="B37" s="5"/>
      <c r="C37" s="6"/>
      <c r="D37" s="5"/>
      <c r="E37" s="66"/>
      <c r="F37" s="5"/>
      <c r="G37" s="16"/>
      <c r="H37" s="16"/>
      <c r="I37" s="7" t="str">
        <f t="shared" si="0"/>
        <v/>
      </c>
      <c r="J37" s="5"/>
    </row>
    <row r="38" spans="1:10" x14ac:dyDescent="0.2">
      <c r="A38" s="5"/>
      <c r="B38" s="5"/>
      <c r="C38" s="6"/>
      <c r="D38" s="5"/>
      <c r="E38" s="66"/>
      <c r="F38" s="5"/>
      <c r="G38" s="16"/>
      <c r="H38" s="16"/>
      <c r="I38" s="7" t="str">
        <f t="shared" si="0"/>
        <v/>
      </c>
      <c r="J38" s="5"/>
    </row>
    <row r="39" spans="1:10" x14ac:dyDescent="0.2">
      <c r="A39" s="5"/>
      <c r="B39" s="5"/>
      <c r="C39" s="6"/>
      <c r="D39" s="5"/>
      <c r="E39" s="66"/>
      <c r="F39" s="5"/>
      <c r="G39" s="16"/>
      <c r="H39" s="16"/>
      <c r="I39" s="7" t="str">
        <f t="shared" si="0"/>
        <v/>
      </c>
      <c r="J39" s="5"/>
    </row>
    <row r="40" spans="1:10" x14ac:dyDescent="0.2">
      <c r="A40" s="5"/>
      <c r="B40" s="5"/>
      <c r="C40" s="6"/>
      <c r="D40" s="5"/>
      <c r="E40" s="66"/>
      <c r="F40" s="5"/>
      <c r="G40" s="16"/>
      <c r="H40" s="16"/>
      <c r="I40" s="7" t="str">
        <f t="shared" si="0"/>
        <v/>
      </c>
      <c r="J40" s="5"/>
    </row>
    <row r="41" spans="1:10" x14ac:dyDescent="0.2">
      <c r="A41" s="5"/>
      <c r="B41" s="5"/>
      <c r="C41" s="6"/>
      <c r="D41" s="5"/>
      <c r="E41" s="66"/>
      <c r="F41" s="5"/>
      <c r="G41" s="16"/>
      <c r="H41" s="16"/>
      <c r="I41" s="7" t="str">
        <f t="shared" si="0"/>
        <v/>
      </c>
      <c r="J41" s="5"/>
    </row>
    <row r="42" spans="1:10" x14ac:dyDescent="0.2">
      <c r="A42" s="5"/>
      <c r="B42" s="5"/>
      <c r="C42" s="6"/>
      <c r="D42" s="5"/>
      <c r="E42" s="66"/>
      <c r="F42" s="5"/>
      <c r="G42" s="16"/>
      <c r="H42" s="16"/>
      <c r="I42" s="7" t="str">
        <f t="shared" si="0"/>
        <v/>
      </c>
      <c r="J42" s="5"/>
    </row>
    <row r="43" spans="1:10" x14ac:dyDescent="0.2">
      <c r="A43" s="5"/>
      <c r="B43" s="5"/>
      <c r="C43" s="6"/>
      <c r="D43" s="5"/>
      <c r="E43" s="66"/>
      <c r="F43" s="5"/>
      <c r="G43" s="16"/>
      <c r="H43" s="16"/>
      <c r="I43" s="7" t="str">
        <f t="shared" si="0"/>
        <v/>
      </c>
      <c r="J43" s="5"/>
    </row>
    <row r="44" spans="1:10" x14ac:dyDescent="0.2">
      <c r="A44" s="5"/>
      <c r="B44" s="5"/>
      <c r="C44" s="6"/>
      <c r="D44" s="5"/>
      <c r="E44" s="66"/>
      <c r="F44" s="5"/>
      <c r="G44" s="16"/>
      <c r="H44" s="16"/>
      <c r="I44" s="7" t="str">
        <f t="shared" si="0"/>
        <v/>
      </c>
      <c r="J44" s="5"/>
    </row>
    <row r="45" spans="1:10" x14ac:dyDescent="0.2">
      <c r="A45" s="5"/>
      <c r="B45" s="5"/>
      <c r="C45" s="6"/>
      <c r="D45" s="5"/>
      <c r="E45" s="66"/>
      <c r="F45" s="5"/>
      <c r="G45" s="16"/>
      <c r="H45" s="16"/>
      <c r="I45" s="7" t="str">
        <f t="shared" si="0"/>
        <v/>
      </c>
      <c r="J45" s="5"/>
    </row>
    <row r="46" spans="1:10" x14ac:dyDescent="0.2">
      <c r="A46" s="5"/>
      <c r="B46" s="5"/>
      <c r="C46" s="6"/>
      <c r="D46" s="5"/>
      <c r="E46" s="66"/>
      <c r="F46" s="5"/>
      <c r="G46" s="16"/>
      <c r="H46" s="16"/>
      <c r="I46" s="7" t="str">
        <f t="shared" si="0"/>
        <v/>
      </c>
      <c r="J46" s="5"/>
    </row>
    <row r="47" spans="1:10" x14ac:dyDescent="0.2">
      <c r="A47" s="5"/>
      <c r="B47" s="5"/>
      <c r="C47" s="6"/>
      <c r="D47" s="5"/>
      <c r="E47" s="66"/>
      <c r="F47" s="5"/>
      <c r="G47" s="16"/>
      <c r="H47" s="16"/>
      <c r="I47" s="7" t="str">
        <f t="shared" si="0"/>
        <v/>
      </c>
      <c r="J47" s="5"/>
    </row>
    <row r="48" spans="1:10" x14ac:dyDescent="0.2">
      <c r="A48" s="5"/>
      <c r="B48" s="5"/>
      <c r="C48" s="6"/>
      <c r="D48" s="5"/>
      <c r="E48" s="66"/>
      <c r="F48" s="5"/>
      <c r="G48" s="16"/>
      <c r="H48" s="16"/>
      <c r="I48" s="7" t="str">
        <f t="shared" si="0"/>
        <v/>
      </c>
      <c r="J48" s="5"/>
    </row>
    <row r="49" spans="1:10" x14ac:dyDescent="0.2">
      <c r="A49" s="5"/>
      <c r="B49" s="5"/>
      <c r="C49" s="6"/>
      <c r="D49" s="5"/>
      <c r="E49" s="66"/>
      <c r="F49" s="5"/>
      <c r="G49" s="16"/>
      <c r="H49" s="16"/>
      <c r="I49" s="7" t="str">
        <f t="shared" si="0"/>
        <v/>
      </c>
      <c r="J49" s="5"/>
    </row>
    <row r="50" spans="1:10" x14ac:dyDescent="0.2">
      <c r="A50" s="5"/>
      <c r="B50" s="5"/>
      <c r="C50" s="6"/>
      <c r="D50" s="5"/>
      <c r="E50" s="66"/>
      <c r="F50" s="5"/>
      <c r="G50" s="16"/>
      <c r="H50" s="16"/>
      <c r="I50" s="7" t="str">
        <f t="shared" si="0"/>
        <v/>
      </c>
      <c r="J50" s="5"/>
    </row>
    <row r="51" spans="1:10" x14ac:dyDescent="0.2">
      <c r="A51" s="5"/>
      <c r="B51" s="5"/>
      <c r="C51" s="6"/>
      <c r="D51" s="5"/>
      <c r="E51" s="66"/>
      <c r="F51" s="5"/>
      <c r="G51" s="16"/>
      <c r="H51" s="16"/>
      <c r="I51" s="7" t="str">
        <f t="shared" si="0"/>
        <v/>
      </c>
      <c r="J51" s="5"/>
    </row>
    <row r="52" spans="1:10" x14ac:dyDescent="0.2">
      <c r="A52" s="5"/>
      <c r="B52" s="5"/>
      <c r="C52" s="6"/>
      <c r="D52" s="5"/>
      <c r="E52" s="66"/>
      <c r="F52" s="5"/>
      <c r="G52" s="16"/>
      <c r="H52" s="16"/>
      <c r="I52" s="7" t="str">
        <f t="shared" si="0"/>
        <v/>
      </c>
      <c r="J52" s="5"/>
    </row>
    <row r="53" spans="1:10" x14ac:dyDescent="0.2">
      <c r="A53" s="5"/>
      <c r="B53" s="5"/>
      <c r="C53" s="6"/>
      <c r="D53" s="5"/>
      <c r="E53" s="66"/>
      <c r="F53" s="5"/>
      <c r="G53" s="16"/>
      <c r="H53" s="16"/>
      <c r="I53" s="7" t="str">
        <f t="shared" si="0"/>
        <v/>
      </c>
      <c r="J53" s="5"/>
    </row>
    <row r="54" spans="1:10" x14ac:dyDescent="0.2">
      <c r="A54" s="5"/>
      <c r="B54" s="5"/>
      <c r="C54" s="6"/>
      <c r="D54" s="5"/>
      <c r="E54" s="66"/>
      <c r="F54" s="5"/>
      <c r="G54" s="16"/>
      <c r="H54" s="16"/>
      <c r="I54" s="7" t="str">
        <f t="shared" si="0"/>
        <v/>
      </c>
      <c r="J54" s="5"/>
    </row>
    <row r="55" spans="1:10" x14ac:dyDescent="0.2">
      <c r="A55" s="5"/>
      <c r="B55" s="5"/>
      <c r="C55" s="6"/>
      <c r="D55" s="5"/>
      <c r="E55" s="66"/>
      <c r="F55" s="5"/>
      <c r="G55" s="16"/>
      <c r="H55" s="16"/>
      <c r="I55" s="7" t="str">
        <f t="shared" si="0"/>
        <v/>
      </c>
      <c r="J55" s="5"/>
    </row>
    <row r="56" spans="1:10" x14ac:dyDescent="0.2">
      <c r="A56" s="5"/>
      <c r="B56" s="5"/>
      <c r="C56" s="6"/>
      <c r="D56" s="5"/>
      <c r="E56" s="66"/>
      <c r="F56" s="5"/>
      <c r="G56" s="16"/>
      <c r="H56" s="16"/>
      <c r="I56" s="7" t="str">
        <f t="shared" si="0"/>
        <v/>
      </c>
      <c r="J56" s="5"/>
    </row>
    <row r="57" spans="1:10" x14ac:dyDescent="0.2">
      <c r="A57" s="5"/>
      <c r="B57" s="5"/>
      <c r="C57" s="6"/>
      <c r="D57" s="5"/>
      <c r="E57" s="66"/>
      <c r="F57" s="5"/>
      <c r="G57" s="16"/>
      <c r="H57" s="16"/>
      <c r="I57" s="7" t="str">
        <f t="shared" si="0"/>
        <v/>
      </c>
      <c r="J57" s="5"/>
    </row>
    <row r="58" spans="1:10" x14ac:dyDescent="0.2">
      <c r="A58" s="5"/>
      <c r="B58" s="5"/>
      <c r="C58" s="6"/>
      <c r="D58" s="5"/>
      <c r="E58" s="66"/>
      <c r="F58" s="5"/>
      <c r="G58" s="16"/>
      <c r="H58" s="16"/>
      <c r="I58" s="7" t="str">
        <f t="shared" si="0"/>
        <v/>
      </c>
      <c r="J58" s="5"/>
    </row>
    <row r="59" spans="1:10" x14ac:dyDescent="0.2">
      <c r="A59" s="5"/>
      <c r="B59" s="5"/>
      <c r="C59" s="6"/>
      <c r="D59" s="5"/>
      <c r="E59" s="66"/>
      <c r="F59" s="5"/>
      <c r="G59" s="16"/>
      <c r="H59" s="16"/>
      <c r="I59" s="7" t="str">
        <f t="shared" si="0"/>
        <v/>
      </c>
      <c r="J59" s="5"/>
    </row>
    <row r="60" spans="1:10" x14ac:dyDescent="0.2">
      <c r="A60" s="5"/>
      <c r="B60" s="5"/>
      <c r="C60" s="6"/>
      <c r="D60" s="5"/>
      <c r="E60" s="66"/>
      <c r="F60" s="5"/>
      <c r="G60" s="16"/>
      <c r="H60" s="16"/>
      <c r="I60" s="7" t="str">
        <f t="shared" si="0"/>
        <v/>
      </c>
      <c r="J60" s="5"/>
    </row>
    <row r="61" spans="1:10" x14ac:dyDescent="0.2">
      <c r="A61" s="5"/>
      <c r="B61" s="5"/>
      <c r="C61" s="6"/>
      <c r="D61" s="5"/>
      <c r="E61" s="66"/>
      <c r="F61" s="5"/>
      <c r="G61" s="16"/>
      <c r="H61" s="16"/>
      <c r="I61" s="7" t="str">
        <f t="shared" si="0"/>
        <v/>
      </c>
      <c r="J61" s="5"/>
    </row>
    <row r="62" spans="1:10" x14ac:dyDescent="0.2">
      <c r="A62" s="5"/>
      <c r="B62" s="5"/>
      <c r="C62" s="6"/>
      <c r="D62" s="5"/>
      <c r="E62" s="66"/>
      <c r="F62" s="5"/>
      <c r="G62" s="16"/>
      <c r="H62" s="16"/>
      <c r="I62" s="7" t="str">
        <f t="shared" si="0"/>
        <v/>
      </c>
      <c r="J62" s="5"/>
    </row>
    <row r="63" spans="1:10" x14ac:dyDescent="0.2">
      <c r="A63" s="5"/>
      <c r="B63" s="5"/>
      <c r="C63" s="6"/>
      <c r="D63" s="5"/>
      <c r="E63" s="66"/>
      <c r="F63" s="5"/>
      <c r="G63" s="16"/>
      <c r="H63" s="16"/>
      <c r="I63" s="7" t="str">
        <f t="shared" si="0"/>
        <v/>
      </c>
      <c r="J63" s="5"/>
    </row>
    <row r="64" spans="1:10" x14ac:dyDescent="0.2">
      <c r="A64" s="5"/>
      <c r="B64" s="5"/>
      <c r="C64" s="6"/>
      <c r="D64" s="5"/>
      <c r="E64" s="66"/>
      <c r="F64" s="5"/>
      <c r="G64" s="16"/>
      <c r="H64" s="16"/>
      <c r="I64" s="7" t="str">
        <f t="shared" si="0"/>
        <v/>
      </c>
      <c r="J64" s="5"/>
    </row>
    <row r="65" spans="1:10" x14ac:dyDescent="0.2">
      <c r="A65" s="5"/>
      <c r="B65" s="5"/>
      <c r="C65" s="6"/>
      <c r="D65" s="5"/>
      <c r="E65" s="66"/>
      <c r="F65" s="5"/>
      <c r="G65" s="16"/>
      <c r="H65" s="16"/>
      <c r="I65" s="7" t="str">
        <f t="shared" si="0"/>
        <v/>
      </c>
      <c r="J65" s="5"/>
    </row>
    <row r="66" spans="1:10" x14ac:dyDescent="0.2">
      <c r="A66" s="5"/>
      <c r="B66" s="5"/>
      <c r="C66" s="6"/>
      <c r="D66" s="5"/>
      <c r="E66" s="66"/>
      <c r="F66" s="5"/>
      <c r="G66" s="16"/>
      <c r="H66" s="16"/>
      <c r="I66" s="7" t="str">
        <f t="shared" ref="I66:I101" si="1">IF(AND(AND(G66&lt;&gt;"",G66&lt;&gt;0),AND(H66&lt;&gt;"",H66&lt;&gt;0)),H66/G66*100,"")</f>
        <v/>
      </c>
      <c r="J66" s="5"/>
    </row>
    <row r="67" spans="1:10" x14ac:dyDescent="0.2">
      <c r="A67" s="5"/>
      <c r="B67" s="5"/>
      <c r="C67" s="6"/>
      <c r="D67" s="5"/>
      <c r="E67" s="66"/>
      <c r="F67" s="5"/>
      <c r="G67" s="16"/>
      <c r="H67" s="16"/>
      <c r="I67" s="7" t="str">
        <f t="shared" si="1"/>
        <v/>
      </c>
      <c r="J67" s="5"/>
    </row>
    <row r="68" spans="1:10" x14ac:dyDescent="0.2">
      <c r="A68" s="5"/>
      <c r="B68" s="5"/>
      <c r="C68" s="6"/>
      <c r="D68" s="5"/>
      <c r="E68" s="66"/>
      <c r="F68" s="5"/>
      <c r="G68" s="16"/>
      <c r="H68" s="16"/>
      <c r="I68" s="7" t="str">
        <f t="shared" si="1"/>
        <v/>
      </c>
      <c r="J68" s="5"/>
    </row>
    <row r="69" spans="1:10" x14ac:dyDescent="0.2">
      <c r="A69" s="5"/>
      <c r="B69" s="5"/>
      <c r="C69" s="6"/>
      <c r="D69" s="5"/>
      <c r="E69" s="66"/>
      <c r="F69" s="5"/>
      <c r="G69" s="16"/>
      <c r="H69" s="16"/>
      <c r="I69" s="7" t="str">
        <f t="shared" si="1"/>
        <v/>
      </c>
      <c r="J69" s="5"/>
    </row>
    <row r="70" spans="1:10" x14ac:dyDescent="0.2">
      <c r="A70" s="5"/>
      <c r="B70" s="5"/>
      <c r="C70" s="6"/>
      <c r="D70" s="5"/>
      <c r="E70" s="66"/>
      <c r="F70" s="5"/>
      <c r="G70" s="16"/>
      <c r="H70" s="16"/>
      <c r="I70" s="7" t="str">
        <f t="shared" si="1"/>
        <v/>
      </c>
      <c r="J70" s="5"/>
    </row>
    <row r="71" spans="1:10" x14ac:dyDescent="0.2">
      <c r="A71" s="5"/>
      <c r="B71" s="5"/>
      <c r="C71" s="6"/>
      <c r="D71" s="5"/>
      <c r="E71" s="66"/>
      <c r="F71" s="5"/>
      <c r="G71" s="16"/>
      <c r="H71" s="16"/>
      <c r="I71" s="7" t="str">
        <f t="shared" si="1"/>
        <v/>
      </c>
      <c r="J71" s="5"/>
    </row>
    <row r="72" spans="1:10" x14ac:dyDescent="0.2">
      <c r="A72" s="5"/>
      <c r="B72" s="5"/>
      <c r="C72" s="6"/>
      <c r="D72" s="5"/>
      <c r="E72" s="66"/>
      <c r="F72" s="5"/>
      <c r="G72" s="16"/>
      <c r="H72" s="16"/>
      <c r="I72" s="7" t="str">
        <f t="shared" si="1"/>
        <v/>
      </c>
      <c r="J72" s="5"/>
    </row>
    <row r="73" spans="1:10" x14ac:dyDescent="0.2">
      <c r="A73" s="5"/>
      <c r="B73" s="5"/>
      <c r="C73" s="6"/>
      <c r="D73" s="5"/>
      <c r="E73" s="66"/>
      <c r="F73" s="5"/>
      <c r="G73" s="16"/>
      <c r="H73" s="16"/>
      <c r="I73" s="7" t="str">
        <f t="shared" si="1"/>
        <v/>
      </c>
      <c r="J73" s="5"/>
    </row>
    <row r="74" spans="1:10" x14ac:dyDescent="0.2">
      <c r="A74" s="5"/>
      <c r="B74" s="5"/>
      <c r="C74" s="6"/>
      <c r="D74" s="5"/>
      <c r="E74" s="66"/>
      <c r="F74" s="5"/>
      <c r="G74" s="16"/>
      <c r="H74" s="16"/>
      <c r="I74" s="7" t="str">
        <f t="shared" si="1"/>
        <v/>
      </c>
      <c r="J74" s="5"/>
    </row>
    <row r="75" spans="1:10" x14ac:dyDescent="0.2">
      <c r="A75" s="5"/>
      <c r="B75" s="5"/>
      <c r="C75" s="6"/>
      <c r="D75" s="5"/>
      <c r="E75" s="66"/>
      <c r="F75" s="5"/>
      <c r="G75" s="16"/>
      <c r="H75" s="16"/>
      <c r="I75" s="7" t="str">
        <f t="shared" si="1"/>
        <v/>
      </c>
      <c r="J75" s="5"/>
    </row>
    <row r="76" spans="1:10" x14ac:dyDescent="0.2">
      <c r="A76" s="5"/>
      <c r="B76" s="5"/>
      <c r="C76" s="6"/>
      <c r="D76" s="5"/>
      <c r="E76" s="66"/>
      <c r="F76" s="5"/>
      <c r="G76" s="16"/>
      <c r="H76" s="16"/>
      <c r="I76" s="7" t="str">
        <f t="shared" si="1"/>
        <v/>
      </c>
      <c r="J76" s="5"/>
    </row>
    <row r="77" spans="1:10" x14ac:dyDescent="0.2">
      <c r="A77" s="5"/>
      <c r="B77" s="5"/>
      <c r="C77" s="6"/>
      <c r="D77" s="5"/>
      <c r="E77" s="66"/>
      <c r="F77" s="5"/>
      <c r="G77" s="16"/>
      <c r="H77" s="16"/>
      <c r="I77" s="7" t="str">
        <f t="shared" si="1"/>
        <v/>
      </c>
      <c r="J77" s="5"/>
    </row>
    <row r="78" spans="1:10" x14ac:dyDescent="0.2">
      <c r="A78" s="5"/>
      <c r="B78" s="5"/>
      <c r="C78" s="6"/>
      <c r="D78" s="5"/>
      <c r="E78" s="66"/>
      <c r="F78" s="5"/>
      <c r="G78" s="16"/>
      <c r="H78" s="16"/>
      <c r="I78" s="7" t="str">
        <f t="shared" si="1"/>
        <v/>
      </c>
      <c r="J78" s="5"/>
    </row>
    <row r="79" spans="1:10" x14ac:dyDescent="0.2">
      <c r="A79" s="5"/>
      <c r="B79" s="5"/>
      <c r="C79" s="6"/>
      <c r="D79" s="5"/>
      <c r="E79" s="66"/>
      <c r="F79" s="5"/>
      <c r="G79" s="16"/>
      <c r="H79" s="16"/>
      <c r="I79" s="7" t="str">
        <f t="shared" si="1"/>
        <v/>
      </c>
      <c r="J79" s="5"/>
    </row>
    <row r="80" spans="1:10" x14ac:dyDescent="0.2">
      <c r="A80" s="5"/>
      <c r="B80" s="5"/>
      <c r="C80" s="6"/>
      <c r="D80" s="5"/>
      <c r="E80" s="66"/>
      <c r="F80" s="5"/>
      <c r="G80" s="16"/>
      <c r="H80" s="16"/>
      <c r="I80" s="7" t="str">
        <f t="shared" si="1"/>
        <v/>
      </c>
      <c r="J80" s="5"/>
    </row>
    <row r="81" spans="1:10" x14ac:dyDescent="0.2">
      <c r="A81" s="5"/>
      <c r="B81" s="5"/>
      <c r="C81" s="6"/>
      <c r="D81" s="5"/>
      <c r="E81" s="66"/>
      <c r="F81" s="5"/>
      <c r="G81" s="16"/>
      <c r="H81" s="16"/>
      <c r="I81" s="7" t="str">
        <f t="shared" si="1"/>
        <v/>
      </c>
      <c r="J81" s="5"/>
    </row>
    <row r="82" spans="1:10" x14ac:dyDescent="0.2">
      <c r="A82" s="5"/>
      <c r="B82" s="5"/>
      <c r="C82" s="6"/>
      <c r="D82" s="5"/>
      <c r="E82" s="66"/>
      <c r="F82" s="5"/>
      <c r="G82" s="16"/>
      <c r="H82" s="16"/>
      <c r="I82" s="7" t="str">
        <f t="shared" si="1"/>
        <v/>
      </c>
      <c r="J82" s="5"/>
    </row>
    <row r="83" spans="1:10" x14ac:dyDescent="0.2">
      <c r="A83" s="5"/>
      <c r="B83" s="5"/>
      <c r="C83" s="6"/>
      <c r="D83" s="5"/>
      <c r="E83" s="66"/>
      <c r="F83" s="5"/>
      <c r="G83" s="16"/>
      <c r="H83" s="16"/>
      <c r="I83" s="7" t="str">
        <f t="shared" si="1"/>
        <v/>
      </c>
      <c r="J83" s="5"/>
    </row>
    <row r="84" spans="1:10" x14ac:dyDescent="0.2">
      <c r="A84" s="5"/>
      <c r="B84" s="5"/>
      <c r="C84" s="6"/>
      <c r="D84" s="5"/>
      <c r="E84" s="66"/>
      <c r="F84" s="5"/>
      <c r="G84" s="16"/>
      <c r="H84" s="16"/>
      <c r="I84" s="7" t="str">
        <f t="shared" si="1"/>
        <v/>
      </c>
      <c r="J84" s="5"/>
    </row>
    <row r="85" spans="1:10" x14ac:dyDescent="0.2">
      <c r="A85" s="5"/>
      <c r="B85" s="5"/>
      <c r="C85" s="6"/>
      <c r="D85" s="5"/>
      <c r="E85" s="66"/>
      <c r="F85" s="5"/>
      <c r="G85" s="16"/>
      <c r="H85" s="16"/>
      <c r="I85" s="7" t="str">
        <f t="shared" si="1"/>
        <v/>
      </c>
      <c r="J85" s="5"/>
    </row>
    <row r="86" spans="1:10" x14ac:dyDescent="0.2">
      <c r="A86" s="5"/>
      <c r="B86" s="5"/>
      <c r="C86" s="6"/>
      <c r="D86" s="5"/>
      <c r="E86" s="66"/>
      <c r="F86" s="5"/>
      <c r="G86" s="16"/>
      <c r="H86" s="16"/>
      <c r="I86" s="7" t="str">
        <f t="shared" si="1"/>
        <v/>
      </c>
      <c r="J86" s="5"/>
    </row>
    <row r="87" spans="1:10" x14ac:dyDescent="0.2">
      <c r="A87" s="5"/>
      <c r="B87" s="5"/>
      <c r="C87" s="6"/>
      <c r="D87" s="5"/>
      <c r="E87" s="66"/>
      <c r="F87" s="5"/>
      <c r="G87" s="16"/>
      <c r="H87" s="16"/>
      <c r="I87" s="7" t="str">
        <f t="shared" si="1"/>
        <v/>
      </c>
      <c r="J87" s="5"/>
    </row>
    <row r="88" spans="1:10" x14ac:dyDescent="0.2">
      <c r="A88" s="5"/>
      <c r="B88" s="5"/>
      <c r="C88" s="6"/>
      <c r="D88" s="5"/>
      <c r="E88" s="66"/>
      <c r="F88" s="5"/>
      <c r="G88" s="16"/>
      <c r="H88" s="16"/>
      <c r="I88" s="7" t="str">
        <f t="shared" si="1"/>
        <v/>
      </c>
      <c r="J88" s="5"/>
    </row>
    <row r="89" spans="1:10" x14ac:dyDescent="0.2">
      <c r="A89" s="5"/>
      <c r="B89" s="5"/>
      <c r="C89" s="6"/>
      <c r="D89" s="5"/>
      <c r="E89" s="66"/>
      <c r="F89" s="5"/>
      <c r="G89" s="16"/>
      <c r="H89" s="16"/>
      <c r="I89" s="7" t="str">
        <f t="shared" si="1"/>
        <v/>
      </c>
      <c r="J89" s="5"/>
    </row>
    <row r="90" spans="1:10" x14ac:dyDescent="0.2">
      <c r="A90" s="5"/>
      <c r="B90" s="5"/>
      <c r="C90" s="6"/>
      <c r="D90" s="5"/>
      <c r="E90" s="66"/>
      <c r="F90" s="5"/>
      <c r="G90" s="16"/>
      <c r="H90" s="16"/>
      <c r="I90" s="7" t="str">
        <f t="shared" si="1"/>
        <v/>
      </c>
      <c r="J90" s="5"/>
    </row>
    <row r="91" spans="1:10" x14ac:dyDescent="0.2">
      <c r="A91" s="5"/>
      <c r="B91" s="5"/>
      <c r="C91" s="6"/>
      <c r="D91" s="5"/>
      <c r="E91" s="66"/>
      <c r="F91" s="5"/>
      <c r="G91" s="16"/>
      <c r="H91" s="16"/>
      <c r="I91" s="7" t="str">
        <f t="shared" si="1"/>
        <v/>
      </c>
      <c r="J91" s="5"/>
    </row>
    <row r="92" spans="1:10" x14ac:dyDescent="0.2">
      <c r="A92" s="5"/>
      <c r="B92" s="5"/>
      <c r="C92" s="6"/>
      <c r="D92" s="5"/>
      <c r="E92" s="66"/>
      <c r="F92" s="5"/>
      <c r="G92" s="16"/>
      <c r="H92" s="16"/>
      <c r="I92" s="7" t="str">
        <f t="shared" si="1"/>
        <v/>
      </c>
      <c r="J92" s="5"/>
    </row>
    <row r="93" spans="1:10" x14ac:dyDescent="0.2">
      <c r="A93" s="5"/>
      <c r="B93" s="5"/>
      <c r="C93" s="6"/>
      <c r="D93" s="5"/>
      <c r="E93" s="66"/>
      <c r="F93" s="5"/>
      <c r="G93" s="16"/>
      <c r="H93" s="16"/>
      <c r="I93" s="7" t="str">
        <f t="shared" si="1"/>
        <v/>
      </c>
      <c r="J93" s="5"/>
    </row>
    <row r="94" spans="1:10" x14ac:dyDescent="0.2">
      <c r="A94" s="5"/>
      <c r="B94" s="5"/>
      <c r="C94" s="6"/>
      <c r="D94" s="5"/>
      <c r="E94" s="66"/>
      <c r="F94" s="5"/>
      <c r="G94" s="16"/>
      <c r="H94" s="16"/>
      <c r="I94" s="7" t="str">
        <f t="shared" si="1"/>
        <v/>
      </c>
      <c r="J94" s="5"/>
    </row>
    <row r="95" spans="1:10" x14ac:dyDescent="0.2">
      <c r="A95" s="5"/>
      <c r="B95" s="5"/>
      <c r="C95" s="6"/>
      <c r="D95" s="5"/>
      <c r="E95" s="66"/>
      <c r="F95" s="5"/>
      <c r="G95" s="16"/>
      <c r="H95" s="16"/>
      <c r="I95" s="7" t="str">
        <f t="shared" si="1"/>
        <v/>
      </c>
      <c r="J95" s="5"/>
    </row>
    <row r="96" spans="1:10" x14ac:dyDescent="0.2">
      <c r="A96" s="5"/>
      <c r="B96" s="5"/>
      <c r="C96" s="6"/>
      <c r="D96" s="5"/>
      <c r="E96" s="66"/>
      <c r="F96" s="5"/>
      <c r="G96" s="16"/>
      <c r="H96" s="16"/>
      <c r="I96" s="7" t="str">
        <f t="shared" si="1"/>
        <v/>
      </c>
      <c r="J96" s="5"/>
    </row>
    <row r="97" spans="1:10" x14ac:dyDescent="0.2">
      <c r="A97" s="5"/>
      <c r="B97" s="5"/>
      <c r="C97" s="6"/>
      <c r="D97" s="5"/>
      <c r="E97" s="66"/>
      <c r="F97" s="5"/>
      <c r="G97" s="16"/>
      <c r="H97" s="16"/>
      <c r="I97" s="7" t="str">
        <f t="shared" si="1"/>
        <v/>
      </c>
      <c r="J97" s="5"/>
    </row>
    <row r="98" spans="1:10" x14ac:dyDescent="0.2">
      <c r="A98" s="5"/>
      <c r="B98" s="5"/>
      <c r="C98" s="6"/>
      <c r="D98" s="5"/>
      <c r="E98" s="66"/>
      <c r="F98" s="5"/>
      <c r="G98" s="16"/>
      <c r="H98" s="16"/>
      <c r="I98" s="7" t="str">
        <f t="shared" si="1"/>
        <v/>
      </c>
      <c r="J98" s="5"/>
    </row>
    <row r="99" spans="1:10" x14ac:dyDescent="0.2">
      <c r="A99" s="5"/>
      <c r="B99" s="5"/>
      <c r="C99" s="6"/>
      <c r="D99" s="5"/>
      <c r="E99" s="66"/>
      <c r="F99" s="5"/>
      <c r="G99" s="16"/>
      <c r="H99" s="16"/>
      <c r="I99" s="7" t="str">
        <f t="shared" si="1"/>
        <v/>
      </c>
      <c r="J99" s="5"/>
    </row>
    <row r="100" spans="1:10" x14ac:dyDescent="0.2">
      <c r="A100" s="5"/>
      <c r="B100" s="5"/>
      <c r="C100" s="6"/>
      <c r="D100" s="5"/>
      <c r="E100" s="66"/>
      <c r="F100" s="5"/>
      <c r="G100" s="16"/>
      <c r="H100" s="16"/>
      <c r="I100" s="7" t="str">
        <f t="shared" si="1"/>
        <v/>
      </c>
      <c r="J100" s="5"/>
    </row>
    <row r="101" spans="1:10" x14ac:dyDescent="0.2">
      <c r="A101" s="5"/>
      <c r="B101" s="5"/>
      <c r="C101" s="6"/>
      <c r="D101" s="5"/>
      <c r="E101" s="66"/>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F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200-000002000000}">
      <formula1>999999999999</formula1>
    </dataValidation>
    <dataValidation type="whole" operator="lessThanOrEqual" allowBlank="1" showInputMessage="1" showErrorMessage="1" errorTitle="予定価格" error="正しい数値を入力してください。" sqref="G2:G65536" xr:uid="{00000000-0002-0000-0200-000003000000}">
      <formula1>999999999999</formula1>
    </dataValidation>
    <dataValidation type="textLength" operator="lessThanOrEqual" allowBlank="1" showInputMessage="1" showErrorMessage="1" errorTitle="備考" error="256文字以内で入力してください。" sqref="J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5.72656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36" x14ac:dyDescent="0.2">
      <c r="A1" s="11" t="s">
        <v>24</v>
      </c>
      <c r="B1" s="12" t="s">
        <v>16</v>
      </c>
      <c r="C1" s="13" t="s">
        <v>11</v>
      </c>
      <c r="D1" s="14" t="s">
        <v>18</v>
      </c>
      <c r="E1" s="14" t="s">
        <v>36</v>
      </c>
      <c r="F1" s="15" t="s">
        <v>20</v>
      </c>
      <c r="G1" s="14" t="s">
        <v>21</v>
      </c>
      <c r="H1" s="14" t="s">
        <v>22</v>
      </c>
      <c r="I1" s="17" t="s">
        <v>19</v>
      </c>
      <c r="J1" s="14" t="s">
        <v>13</v>
      </c>
      <c r="K1" s="3" t="s">
        <v>23</v>
      </c>
    </row>
    <row r="2" spans="1:11" x14ac:dyDescent="0.2">
      <c r="A2" s="5" t="s">
        <v>28</v>
      </c>
      <c r="B2" s="5"/>
      <c r="C2" s="6"/>
      <c r="D2" s="5"/>
      <c r="E2" s="66"/>
      <c r="F2" s="5"/>
      <c r="G2" s="16"/>
      <c r="H2" s="16"/>
      <c r="I2" s="7" t="str">
        <f t="shared" ref="I2:I65" si="0">IF(AND(AND(G2&lt;&gt;"",G2&lt;&gt;0),AND(H2&lt;&gt;"",H2&lt;&gt;0)),H2/G2*100,"")</f>
        <v/>
      </c>
      <c r="J2" s="5"/>
    </row>
    <row r="3" spans="1:11" x14ac:dyDescent="0.2">
      <c r="A3" s="5"/>
      <c r="B3" s="5"/>
      <c r="C3" s="6"/>
      <c r="D3" s="5"/>
      <c r="E3" s="66"/>
      <c r="F3" s="5"/>
      <c r="G3" s="16"/>
      <c r="H3" s="16"/>
      <c r="I3" s="7" t="str">
        <f t="shared" si="0"/>
        <v/>
      </c>
      <c r="J3" s="5"/>
    </row>
    <row r="4" spans="1:11" x14ac:dyDescent="0.2">
      <c r="A4" s="5"/>
      <c r="B4" s="5"/>
      <c r="C4" s="6"/>
      <c r="D4" s="5"/>
      <c r="E4" s="66"/>
      <c r="F4" s="5"/>
      <c r="G4" s="16"/>
      <c r="H4" s="16"/>
      <c r="I4" s="7" t="str">
        <f t="shared" si="0"/>
        <v/>
      </c>
      <c r="J4" s="5"/>
    </row>
    <row r="5" spans="1:11" x14ac:dyDescent="0.2">
      <c r="A5" s="5"/>
      <c r="B5" s="5"/>
      <c r="C5" s="6"/>
      <c r="D5" s="5"/>
      <c r="E5" s="66"/>
      <c r="F5" s="5"/>
      <c r="G5" s="16"/>
      <c r="H5" s="16"/>
      <c r="I5" s="7" t="str">
        <f t="shared" si="0"/>
        <v/>
      </c>
      <c r="J5" s="5"/>
    </row>
    <row r="6" spans="1:11" x14ac:dyDescent="0.2">
      <c r="A6" s="5"/>
      <c r="B6" s="5"/>
      <c r="C6" s="6"/>
      <c r="D6" s="5"/>
      <c r="E6" s="66"/>
      <c r="F6" s="5"/>
      <c r="G6" s="16"/>
      <c r="H6" s="16"/>
      <c r="I6" s="7" t="str">
        <f t="shared" si="0"/>
        <v/>
      </c>
      <c r="J6" s="5"/>
    </row>
    <row r="7" spans="1:11" x14ac:dyDescent="0.2">
      <c r="A7" s="5"/>
      <c r="B7" s="5"/>
      <c r="C7" s="6"/>
      <c r="D7" s="5"/>
      <c r="E7" s="66"/>
      <c r="F7" s="5"/>
      <c r="G7" s="16"/>
      <c r="H7" s="16"/>
      <c r="I7" s="7" t="str">
        <f t="shared" si="0"/>
        <v/>
      </c>
      <c r="J7" s="5"/>
    </row>
    <row r="8" spans="1:11" x14ac:dyDescent="0.2">
      <c r="A8" s="5"/>
      <c r="B8" s="5"/>
      <c r="C8" s="6"/>
      <c r="D8" s="5"/>
      <c r="E8" s="66"/>
      <c r="F8" s="5"/>
      <c r="G8" s="16"/>
      <c r="H8" s="16"/>
      <c r="I8" s="7" t="str">
        <f t="shared" si="0"/>
        <v/>
      </c>
      <c r="J8" s="5"/>
    </row>
    <row r="9" spans="1:11" x14ac:dyDescent="0.2">
      <c r="A9" s="5"/>
      <c r="B9" s="5"/>
      <c r="C9" s="6"/>
      <c r="D9" s="5"/>
      <c r="E9" s="66"/>
      <c r="F9" s="5"/>
      <c r="G9" s="16"/>
      <c r="H9" s="16"/>
      <c r="I9" s="7" t="str">
        <f t="shared" si="0"/>
        <v/>
      </c>
      <c r="J9" s="5"/>
    </row>
    <row r="10" spans="1:11" x14ac:dyDescent="0.2">
      <c r="A10" s="5"/>
      <c r="B10" s="5"/>
      <c r="C10" s="6"/>
      <c r="D10" s="5"/>
      <c r="E10" s="66"/>
      <c r="F10" s="5"/>
      <c r="G10" s="16"/>
      <c r="H10" s="16"/>
      <c r="I10" s="7" t="str">
        <f t="shared" si="0"/>
        <v/>
      </c>
      <c r="J10" s="5"/>
    </row>
    <row r="11" spans="1:11" x14ac:dyDescent="0.2">
      <c r="A11" s="5"/>
      <c r="B11" s="5"/>
      <c r="C11" s="6"/>
      <c r="D11" s="5"/>
      <c r="E11" s="66"/>
      <c r="F11" s="5"/>
      <c r="G11" s="16"/>
      <c r="H11" s="16"/>
      <c r="I11" s="7" t="str">
        <f t="shared" si="0"/>
        <v/>
      </c>
      <c r="J11" s="5"/>
    </row>
    <row r="12" spans="1:11" x14ac:dyDescent="0.2">
      <c r="A12" s="5"/>
      <c r="B12" s="5"/>
      <c r="C12" s="6"/>
      <c r="D12" s="5"/>
      <c r="E12" s="66"/>
      <c r="F12" s="5"/>
      <c r="G12" s="16"/>
      <c r="H12" s="16"/>
      <c r="I12" s="7" t="str">
        <f t="shared" si="0"/>
        <v/>
      </c>
      <c r="J12" s="5"/>
    </row>
    <row r="13" spans="1:11" x14ac:dyDescent="0.2">
      <c r="A13" s="5"/>
      <c r="B13" s="5"/>
      <c r="C13" s="6"/>
      <c r="D13" s="5"/>
      <c r="E13" s="66"/>
      <c r="F13" s="5"/>
      <c r="G13" s="16"/>
      <c r="H13" s="16"/>
      <c r="I13" s="7" t="str">
        <f t="shared" si="0"/>
        <v/>
      </c>
      <c r="J13" s="5"/>
    </row>
    <row r="14" spans="1:11" x14ac:dyDescent="0.2">
      <c r="A14" s="5"/>
      <c r="B14" s="5"/>
      <c r="C14" s="6"/>
      <c r="D14" s="5"/>
      <c r="E14" s="66"/>
      <c r="F14" s="5"/>
      <c r="G14" s="16"/>
      <c r="H14" s="16"/>
      <c r="I14" s="7" t="str">
        <f t="shared" si="0"/>
        <v/>
      </c>
      <c r="J14" s="5"/>
    </row>
    <row r="15" spans="1:11" x14ac:dyDescent="0.2">
      <c r="A15" s="5"/>
      <c r="B15" s="5"/>
      <c r="C15" s="6"/>
      <c r="D15" s="5"/>
      <c r="E15" s="66"/>
      <c r="F15" s="5"/>
      <c r="G15" s="16"/>
      <c r="H15" s="16"/>
      <c r="I15" s="7" t="str">
        <f t="shared" si="0"/>
        <v/>
      </c>
      <c r="J15" s="5"/>
    </row>
    <row r="16" spans="1:11" x14ac:dyDescent="0.2">
      <c r="A16" s="5"/>
      <c r="B16" s="5"/>
      <c r="C16" s="6"/>
      <c r="D16" s="5"/>
      <c r="E16" s="66"/>
      <c r="F16" s="5"/>
      <c r="G16" s="16"/>
      <c r="H16" s="16"/>
      <c r="I16" s="7" t="str">
        <f t="shared" si="0"/>
        <v/>
      </c>
      <c r="J16" s="5"/>
    </row>
    <row r="17" spans="1:10" x14ac:dyDescent="0.2">
      <c r="A17" s="5"/>
      <c r="B17" s="5"/>
      <c r="C17" s="6"/>
      <c r="D17" s="5"/>
      <c r="E17" s="66"/>
      <c r="F17" s="5"/>
      <c r="G17" s="16"/>
      <c r="H17" s="16"/>
      <c r="I17" s="7" t="str">
        <f t="shared" si="0"/>
        <v/>
      </c>
      <c r="J17" s="5"/>
    </row>
    <row r="18" spans="1:10" x14ac:dyDescent="0.2">
      <c r="A18" s="5"/>
      <c r="B18" s="5"/>
      <c r="C18" s="6"/>
      <c r="D18" s="5"/>
      <c r="E18" s="66"/>
      <c r="F18" s="5"/>
      <c r="G18" s="16"/>
      <c r="H18" s="16"/>
      <c r="I18" s="7" t="str">
        <f t="shared" si="0"/>
        <v/>
      </c>
      <c r="J18" s="5"/>
    </row>
    <row r="19" spans="1:10" x14ac:dyDescent="0.2">
      <c r="A19" s="5"/>
      <c r="B19" s="5"/>
      <c r="C19" s="6"/>
      <c r="D19" s="5"/>
      <c r="E19" s="66"/>
      <c r="F19" s="5"/>
      <c r="G19" s="16"/>
      <c r="H19" s="16"/>
      <c r="I19" s="7" t="str">
        <f t="shared" si="0"/>
        <v/>
      </c>
      <c r="J19" s="5"/>
    </row>
    <row r="20" spans="1:10" x14ac:dyDescent="0.2">
      <c r="A20" s="5"/>
      <c r="B20" s="5"/>
      <c r="C20" s="6"/>
      <c r="D20" s="5"/>
      <c r="E20" s="66"/>
      <c r="F20" s="5"/>
      <c r="G20" s="16"/>
      <c r="H20" s="16"/>
      <c r="I20" s="7" t="str">
        <f t="shared" si="0"/>
        <v/>
      </c>
      <c r="J20" s="5"/>
    </row>
    <row r="21" spans="1:10" x14ac:dyDescent="0.2">
      <c r="A21" s="5"/>
      <c r="B21" s="5"/>
      <c r="C21" s="6"/>
      <c r="D21" s="5"/>
      <c r="E21" s="66"/>
      <c r="F21" s="5"/>
      <c r="G21" s="16"/>
      <c r="H21" s="16"/>
      <c r="I21" s="7" t="str">
        <f t="shared" si="0"/>
        <v/>
      </c>
      <c r="J21" s="5"/>
    </row>
    <row r="22" spans="1:10" x14ac:dyDescent="0.2">
      <c r="A22" s="5"/>
      <c r="B22" s="5"/>
      <c r="C22" s="6"/>
      <c r="D22" s="5"/>
      <c r="E22" s="66"/>
      <c r="F22" s="5"/>
      <c r="G22" s="16"/>
      <c r="H22" s="16"/>
      <c r="I22" s="7" t="str">
        <f t="shared" si="0"/>
        <v/>
      </c>
      <c r="J22" s="5"/>
    </row>
    <row r="23" spans="1:10" x14ac:dyDescent="0.2">
      <c r="A23" s="5"/>
      <c r="B23" s="5"/>
      <c r="C23" s="6"/>
      <c r="D23" s="5"/>
      <c r="E23" s="66"/>
      <c r="F23" s="5"/>
      <c r="G23" s="16"/>
      <c r="H23" s="16"/>
      <c r="I23" s="7" t="str">
        <f t="shared" si="0"/>
        <v/>
      </c>
      <c r="J23" s="5"/>
    </row>
    <row r="24" spans="1:10" x14ac:dyDescent="0.2">
      <c r="A24" s="5"/>
      <c r="B24" s="5"/>
      <c r="C24" s="6"/>
      <c r="D24" s="5"/>
      <c r="E24" s="66"/>
      <c r="F24" s="5"/>
      <c r="G24" s="16"/>
      <c r="H24" s="16"/>
      <c r="I24" s="7" t="str">
        <f t="shared" si="0"/>
        <v/>
      </c>
      <c r="J24" s="5"/>
    </row>
    <row r="25" spans="1:10" x14ac:dyDescent="0.2">
      <c r="A25" s="5"/>
      <c r="B25" s="5"/>
      <c r="C25" s="6"/>
      <c r="D25" s="5"/>
      <c r="E25" s="66"/>
      <c r="F25" s="5"/>
      <c r="G25" s="16"/>
      <c r="H25" s="16"/>
      <c r="I25" s="7" t="str">
        <f t="shared" si="0"/>
        <v/>
      </c>
      <c r="J25" s="5"/>
    </row>
    <row r="26" spans="1:10" x14ac:dyDescent="0.2">
      <c r="A26" s="5"/>
      <c r="B26" s="5"/>
      <c r="C26" s="6"/>
      <c r="D26" s="5"/>
      <c r="E26" s="66"/>
      <c r="F26" s="5"/>
      <c r="G26" s="16"/>
      <c r="H26" s="16"/>
      <c r="I26" s="7" t="str">
        <f t="shared" si="0"/>
        <v/>
      </c>
      <c r="J26" s="5"/>
    </row>
    <row r="27" spans="1:10" x14ac:dyDescent="0.2">
      <c r="A27" s="5"/>
      <c r="B27" s="5"/>
      <c r="C27" s="6"/>
      <c r="D27" s="5"/>
      <c r="E27" s="66"/>
      <c r="F27" s="5"/>
      <c r="G27" s="16"/>
      <c r="H27" s="16"/>
      <c r="I27" s="7" t="str">
        <f t="shared" si="0"/>
        <v/>
      </c>
      <c r="J27" s="5"/>
    </row>
    <row r="28" spans="1:10" x14ac:dyDescent="0.2">
      <c r="A28" s="5"/>
      <c r="B28" s="5"/>
      <c r="C28" s="6"/>
      <c r="D28" s="5"/>
      <c r="E28" s="66"/>
      <c r="F28" s="5"/>
      <c r="G28" s="16"/>
      <c r="H28" s="16"/>
      <c r="I28" s="7" t="str">
        <f t="shared" si="0"/>
        <v/>
      </c>
      <c r="J28" s="5"/>
    </row>
    <row r="29" spans="1:10" x14ac:dyDescent="0.2">
      <c r="A29" s="5"/>
      <c r="B29" s="5"/>
      <c r="C29" s="6"/>
      <c r="D29" s="5"/>
      <c r="E29" s="66"/>
      <c r="F29" s="5"/>
      <c r="G29" s="16"/>
      <c r="H29" s="16"/>
      <c r="I29" s="7" t="str">
        <f t="shared" si="0"/>
        <v/>
      </c>
      <c r="J29" s="5"/>
    </row>
    <row r="30" spans="1:10" x14ac:dyDescent="0.2">
      <c r="A30" s="5"/>
      <c r="B30" s="5"/>
      <c r="C30" s="6"/>
      <c r="D30" s="5"/>
      <c r="E30" s="66"/>
      <c r="F30" s="5"/>
      <c r="G30" s="16"/>
      <c r="H30" s="16"/>
      <c r="I30" s="7" t="str">
        <f t="shared" si="0"/>
        <v/>
      </c>
      <c r="J30" s="5"/>
    </row>
    <row r="31" spans="1:10" x14ac:dyDescent="0.2">
      <c r="A31" s="5"/>
      <c r="B31" s="5"/>
      <c r="C31" s="6"/>
      <c r="D31" s="5"/>
      <c r="E31" s="66"/>
      <c r="F31" s="5"/>
      <c r="G31" s="16"/>
      <c r="H31" s="16"/>
      <c r="I31" s="7" t="str">
        <f t="shared" si="0"/>
        <v/>
      </c>
      <c r="J31" s="5"/>
    </row>
    <row r="32" spans="1:10" x14ac:dyDescent="0.2">
      <c r="A32" s="5"/>
      <c r="B32" s="5"/>
      <c r="C32" s="6"/>
      <c r="D32" s="5"/>
      <c r="E32" s="66"/>
      <c r="F32" s="5"/>
      <c r="G32" s="16"/>
      <c r="H32" s="16"/>
      <c r="I32" s="7" t="str">
        <f t="shared" si="0"/>
        <v/>
      </c>
      <c r="J32" s="5"/>
    </row>
    <row r="33" spans="1:10" x14ac:dyDescent="0.2">
      <c r="A33" s="5"/>
      <c r="B33" s="5"/>
      <c r="C33" s="6"/>
      <c r="D33" s="5"/>
      <c r="E33" s="66"/>
      <c r="F33" s="5"/>
      <c r="G33" s="16"/>
      <c r="H33" s="16"/>
      <c r="I33" s="7" t="str">
        <f t="shared" si="0"/>
        <v/>
      </c>
      <c r="J33" s="5"/>
    </row>
    <row r="34" spans="1:10" x14ac:dyDescent="0.2">
      <c r="A34" s="5"/>
      <c r="B34" s="5"/>
      <c r="C34" s="6"/>
      <c r="D34" s="5"/>
      <c r="E34" s="66"/>
      <c r="F34" s="5"/>
      <c r="G34" s="16"/>
      <c r="H34" s="16"/>
      <c r="I34" s="7" t="str">
        <f t="shared" si="0"/>
        <v/>
      </c>
      <c r="J34" s="5"/>
    </row>
    <row r="35" spans="1:10" x14ac:dyDescent="0.2">
      <c r="A35" s="5"/>
      <c r="B35" s="5"/>
      <c r="C35" s="6"/>
      <c r="D35" s="5"/>
      <c r="E35" s="66"/>
      <c r="F35" s="5"/>
      <c r="G35" s="16"/>
      <c r="H35" s="16"/>
      <c r="I35" s="7" t="str">
        <f t="shared" si="0"/>
        <v/>
      </c>
      <c r="J35" s="5"/>
    </row>
    <row r="36" spans="1:10" x14ac:dyDescent="0.2">
      <c r="A36" s="5"/>
      <c r="B36" s="5"/>
      <c r="C36" s="6"/>
      <c r="D36" s="5"/>
      <c r="E36" s="66"/>
      <c r="F36" s="5"/>
      <c r="G36" s="16"/>
      <c r="H36" s="16"/>
      <c r="I36" s="7" t="str">
        <f t="shared" si="0"/>
        <v/>
      </c>
      <c r="J36" s="5"/>
    </row>
    <row r="37" spans="1:10" x14ac:dyDescent="0.2">
      <c r="A37" s="5"/>
      <c r="B37" s="5"/>
      <c r="C37" s="6"/>
      <c r="D37" s="5"/>
      <c r="E37" s="66"/>
      <c r="F37" s="5"/>
      <c r="G37" s="16"/>
      <c r="H37" s="16"/>
      <c r="I37" s="7" t="str">
        <f t="shared" si="0"/>
        <v/>
      </c>
      <c r="J37" s="5"/>
    </row>
    <row r="38" spans="1:10" x14ac:dyDescent="0.2">
      <c r="A38" s="5"/>
      <c r="B38" s="5"/>
      <c r="C38" s="6"/>
      <c r="D38" s="5"/>
      <c r="E38" s="66"/>
      <c r="F38" s="5"/>
      <c r="G38" s="16"/>
      <c r="H38" s="16"/>
      <c r="I38" s="7" t="str">
        <f t="shared" si="0"/>
        <v/>
      </c>
      <c r="J38" s="5"/>
    </row>
    <row r="39" spans="1:10" x14ac:dyDescent="0.2">
      <c r="A39" s="5"/>
      <c r="B39" s="5"/>
      <c r="C39" s="6"/>
      <c r="D39" s="5"/>
      <c r="E39" s="66"/>
      <c r="F39" s="5"/>
      <c r="G39" s="16"/>
      <c r="H39" s="16"/>
      <c r="I39" s="7" t="str">
        <f t="shared" si="0"/>
        <v/>
      </c>
      <c r="J39" s="5"/>
    </row>
    <row r="40" spans="1:10" x14ac:dyDescent="0.2">
      <c r="A40" s="5"/>
      <c r="B40" s="5"/>
      <c r="C40" s="6"/>
      <c r="D40" s="5"/>
      <c r="E40" s="66"/>
      <c r="F40" s="5"/>
      <c r="G40" s="16"/>
      <c r="H40" s="16"/>
      <c r="I40" s="7" t="str">
        <f t="shared" si="0"/>
        <v/>
      </c>
      <c r="J40" s="5"/>
    </row>
    <row r="41" spans="1:10" x14ac:dyDescent="0.2">
      <c r="A41" s="5"/>
      <c r="B41" s="5"/>
      <c r="C41" s="6"/>
      <c r="D41" s="5"/>
      <c r="E41" s="66"/>
      <c r="F41" s="5"/>
      <c r="G41" s="16"/>
      <c r="H41" s="16"/>
      <c r="I41" s="7" t="str">
        <f t="shared" si="0"/>
        <v/>
      </c>
      <c r="J41" s="5"/>
    </row>
    <row r="42" spans="1:10" x14ac:dyDescent="0.2">
      <c r="A42" s="5"/>
      <c r="B42" s="5"/>
      <c r="C42" s="6"/>
      <c r="D42" s="5"/>
      <c r="E42" s="66"/>
      <c r="F42" s="5"/>
      <c r="G42" s="16"/>
      <c r="H42" s="16"/>
      <c r="I42" s="7" t="str">
        <f t="shared" si="0"/>
        <v/>
      </c>
      <c r="J42" s="5"/>
    </row>
    <row r="43" spans="1:10" x14ac:dyDescent="0.2">
      <c r="A43" s="5"/>
      <c r="B43" s="5"/>
      <c r="C43" s="6"/>
      <c r="D43" s="5"/>
      <c r="E43" s="66"/>
      <c r="F43" s="5"/>
      <c r="G43" s="16"/>
      <c r="H43" s="16"/>
      <c r="I43" s="7" t="str">
        <f t="shared" si="0"/>
        <v/>
      </c>
      <c r="J43" s="5"/>
    </row>
    <row r="44" spans="1:10" x14ac:dyDescent="0.2">
      <c r="A44" s="5"/>
      <c r="B44" s="5"/>
      <c r="C44" s="6"/>
      <c r="D44" s="5"/>
      <c r="E44" s="66"/>
      <c r="F44" s="5"/>
      <c r="G44" s="16"/>
      <c r="H44" s="16"/>
      <c r="I44" s="7" t="str">
        <f t="shared" si="0"/>
        <v/>
      </c>
      <c r="J44" s="5"/>
    </row>
    <row r="45" spans="1:10" x14ac:dyDescent="0.2">
      <c r="A45" s="5"/>
      <c r="B45" s="5"/>
      <c r="C45" s="6"/>
      <c r="D45" s="5"/>
      <c r="E45" s="66"/>
      <c r="F45" s="5"/>
      <c r="G45" s="16"/>
      <c r="H45" s="16"/>
      <c r="I45" s="7" t="str">
        <f t="shared" si="0"/>
        <v/>
      </c>
      <c r="J45" s="5"/>
    </row>
    <row r="46" spans="1:10" x14ac:dyDescent="0.2">
      <c r="A46" s="5"/>
      <c r="B46" s="5"/>
      <c r="C46" s="6"/>
      <c r="D46" s="5"/>
      <c r="E46" s="66"/>
      <c r="F46" s="5"/>
      <c r="G46" s="16"/>
      <c r="H46" s="16"/>
      <c r="I46" s="7" t="str">
        <f t="shared" si="0"/>
        <v/>
      </c>
      <c r="J46" s="5"/>
    </row>
    <row r="47" spans="1:10" x14ac:dyDescent="0.2">
      <c r="A47" s="5"/>
      <c r="B47" s="5"/>
      <c r="C47" s="6"/>
      <c r="D47" s="5"/>
      <c r="E47" s="66"/>
      <c r="F47" s="5"/>
      <c r="G47" s="16"/>
      <c r="H47" s="16"/>
      <c r="I47" s="7" t="str">
        <f t="shared" si="0"/>
        <v/>
      </c>
      <c r="J47" s="5"/>
    </row>
    <row r="48" spans="1:10" x14ac:dyDescent="0.2">
      <c r="A48" s="5"/>
      <c r="B48" s="5"/>
      <c r="C48" s="6"/>
      <c r="D48" s="5"/>
      <c r="E48" s="66"/>
      <c r="F48" s="5"/>
      <c r="G48" s="16"/>
      <c r="H48" s="16"/>
      <c r="I48" s="7" t="str">
        <f t="shared" si="0"/>
        <v/>
      </c>
      <c r="J48" s="5"/>
    </row>
    <row r="49" spans="1:10" x14ac:dyDescent="0.2">
      <c r="A49" s="5"/>
      <c r="B49" s="5"/>
      <c r="C49" s="6"/>
      <c r="D49" s="5"/>
      <c r="E49" s="66"/>
      <c r="F49" s="5"/>
      <c r="G49" s="16"/>
      <c r="H49" s="16"/>
      <c r="I49" s="7" t="str">
        <f t="shared" si="0"/>
        <v/>
      </c>
      <c r="J49" s="5"/>
    </row>
    <row r="50" spans="1:10" x14ac:dyDescent="0.2">
      <c r="A50" s="5"/>
      <c r="B50" s="5"/>
      <c r="C50" s="6"/>
      <c r="D50" s="5"/>
      <c r="E50" s="66"/>
      <c r="F50" s="5"/>
      <c r="G50" s="16"/>
      <c r="H50" s="16"/>
      <c r="I50" s="7" t="str">
        <f t="shared" si="0"/>
        <v/>
      </c>
      <c r="J50" s="5"/>
    </row>
    <row r="51" spans="1:10" x14ac:dyDescent="0.2">
      <c r="A51" s="5"/>
      <c r="B51" s="5"/>
      <c r="C51" s="6"/>
      <c r="D51" s="5"/>
      <c r="E51" s="66"/>
      <c r="F51" s="5"/>
      <c r="G51" s="16"/>
      <c r="H51" s="16"/>
      <c r="I51" s="7" t="str">
        <f t="shared" si="0"/>
        <v/>
      </c>
      <c r="J51" s="5"/>
    </row>
    <row r="52" spans="1:10" x14ac:dyDescent="0.2">
      <c r="A52" s="5"/>
      <c r="B52" s="5"/>
      <c r="C52" s="6"/>
      <c r="D52" s="5"/>
      <c r="E52" s="66"/>
      <c r="F52" s="5"/>
      <c r="G52" s="16"/>
      <c r="H52" s="16"/>
      <c r="I52" s="7" t="str">
        <f t="shared" si="0"/>
        <v/>
      </c>
      <c r="J52" s="5"/>
    </row>
    <row r="53" spans="1:10" x14ac:dyDescent="0.2">
      <c r="A53" s="5"/>
      <c r="B53" s="5"/>
      <c r="C53" s="6"/>
      <c r="D53" s="5"/>
      <c r="E53" s="66"/>
      <c r="F53" s="5"/>
      <c r="G53" s="16"/>
      <c r="H53" s="16"/>
      <c r="I53" s="7" t="str">
        <f t="shared" si="0"/>
        <v/>
      </c>
      <c r="J53" s="5"/>
    </row>
    <row r="54" spans="1:10" x14ac:dyDescent="0.2">
      <c r="A54" s="5"/>
      <c r="B54" s="5"/>
      <c r="C54" s="6"/>
      <c r="D54" s="5"/>
      <c r="E54" s="66"/>
      <c r="F54" s="5"/>
      <c r="G54" s="16"/>
      <c r="H54" s="16"/>
      <c r="I54" s="7" t="str">
        <f t="shared" si="0"/>
        <v/>
      </c>
      <c r="J54" s="5"/>
    </row>
    <row r="55" spans="1:10" x14ac:dyDescent="0.2">
      <c r="A55" s="5"/>
      <c r="B55" s="5"/>
      <c r="C55" s="6"/>
      <c r="D55" s="5"/>
      <c r="E55" s="66"/>
      <c r="F55" s="5"/>
      <c r="G55" s="16"/>
      <c r="H55" s="16"/>
      <c r="I55" s="7" t="str">
        <f t="shared" si="0"/>
        <v/>
      </c>
      <c r="J55" s="5"/>
    </row>
    <row r="56" spans="1:10" x14ac:dyDescent="0.2">
      <c r="A56" s="5"/>
      <c r="B56" s="5"/>
      <c r="C56" s="6"/>
      <c r="D56" s="5"/>
      <c r="E56" s="66"/>
      <c r="F56" s="5"/>
      <c r="G56" s="16"/>
      <c r="H56" s="16"/>
      <c r="I56" s="7" t="str">
        <f t="shared" si="0"/>
        <v/>
      </c>
      <c r="J56" s="5"/>
    </row>
    <row r="57" spans="1:10" x14ac:dyDescent="0.2">
      <c r="A57" s="5"/>
      <c r="B57" s="5"/>
      <c r="C57" s="6"/>
      <c r="D57" s="5"/>
      <c r="E57" s="66"/>
      <c r="F57" s="5"/>
      <c r="G57" s="16"/>
      <c r="H57" s="16"/>
      <c r="I57" s="7" t="str">
        <f t="shared" si="0"/>
        <v/>
      </c>
      <c r="J57" s="5"/>
    </row>
    <row r="58" spans="1:10" x14ac:dyDescent="0.2">
      <c r="A58" s="5"/>
      <c r="B58" s="5"/>
      <c r="C58" s="6"/>
      <c r="D58" s="5"/>
      <c r="E58" s="66"/>
      <c r="F58" s="5"/>
      <c r="G58" s="16"/>
      <c r="H58" s="16"/>
      <c r="I58" s="7" t="str">
        <f t="shared" si="0"/>
        <v/>
      </c>
      <c r="J58" s="5"/>
    </row>
    <row r="59" spans="1:10" x14ac:dyDescent="0.2">
      <c r="A59" s="5"/>
      <c r="B59" s="5"/>
      <c r="C59" s="6"/>
      <c r="D59" s="5"/>
      <c r="E59" s="66"/>
      <c r="F59" s="5"/>
      <c r="G59" s="16"/>
      <c r="H59" s="16"/>
      <c r="I59" s="7" t="str">
        <f t="shared" si="0"/>
        <v/>
      </c>
      <c r="J59" s="5"/>
    </row>
    <row r="60" spans="1:10" x14ac:dyDescent="0.2">
      <c r="A60" s="5"/>
      <c r="B60" s="5"/>
      <c r="C60" s="6"/>
      <c r="D60" s="5"/>
      <c r="E60" s="66"/>
      <c r="F60" s="5"/>
      <c r="G60" s="16"/>
      <c r="H60" s="16"/>
      <c r="I60" s="7" t="str">
        <f t="shared" si="0"/>
        <v/>
      </c>
      <c r="J60" s="5"/>
    </row>
    <row r="61" spans="1:10" x14ac:dyDescent="0.2">
      <c r="A61" s="5"/>
      <c r="B61" s="5"/>
      <c r="C61" s="6"/>
      <c r="D61" s="5"/>
      <c r="E61" s="66"/>
      <c r="F61" s="5"/>
      <c r="G61" s="16"/>
      <c r="H61" s="16"/>
      <c r="I61" s="7" t="str">
        <f t="shared" si="0"/>
        <v/>
      </c>
      <c r="J61" s="5"/>
    </row>
    <row r="62" spans="1:10" x14ac:dyDescent="0.2">
      <c r="A62" s="5"/>
      <c r="B62" s="5"/>
      <c r="C62" s="6"/>
      <c r="D62" s="5"/>
      <c r="E62" s="66"/>
      <c r="F62" s="5"/>
      <c r="G62" s="16"/>
      <c r="H62" s="16"/>
      <c r="I62" s="7" t="str">
        <f t="shared" si="0"/>
        <v/>
      </c>
      <c r="J62" s="5"/>
    </row>
    <row r="63" spans="1:10" x14ac:dyDescent="0.2">
      <c r="A63" s="5"/>
      <c r="B63" s="5"/>
      <c r="C63" s="6"/>
      <c r="D63" s="5"/>
      <c r="E63" s="66"/>
      <c r="F63" s="5"/>
      <c r="G63" s="16"/>
      <c r="H63" s="16"/>
      <c r="I63" s="7" t="str">
        <f t="shared" si="0"/>
        <v/>
      </c>
      <c r="J63" s="5"/>
    </row>
    <row r="64" spans="1:10" x14ac:dyDescent="0.2">
      <c r="A64" s="5"/>
      <c r="B64" s="5"/>
      <c r="C64" s="6"/>
      <c r="D64" s="5"/>
      <c r="E64" s="66"/>
      <c r="F64" s="5"/>
      <c r="G64" s="16"/>
      <c r="H64" s="16"/>
      <c r="I64" s="7" t="str">
        <f t="shared" si="0"/>
        <v/>
      </c>
      <c r="J64" s="5"/>
    </row>
    <row r="65" spans="1:10" x14ac:dyDescent="0.2">
      <c r="A65" s="5"/>
      <c r="B65" s="5"/>
      <c r="C65" s="6"/>
      <c r="D65" s="5"/>
      <c r="E65" s="66"/>
      <c r="F65" s="5"/>
      <c r="G65" s="16"/>
      <c r="H65" s="16"/>
      <c r="I65" s="7" t="str">
        <f t="shared" si="0"/>
        <v/>
      </c>
      <c r="J65" s="5"/>
    </row>
    <row r="66" spans="1:10" x14ac:dyDescent="0.2">
      <c r="A66" s="5"/>
      <c r="B66" s="5"/>
      <c r="C66" s="6"/>
      <c r="D66" s="5"/>
      <c r="E66" s="66"/>
      <c r="F66" s="5"/>
      <c r="G66" s="16"/>
      <c r="H66" s="16"/>
      <c r="I66" s="7" t="str">
        <f t="shared" ref="I66:I101" si="1">IF(AND(AND(G66&lt;&gt;"",G66&lt;&gt;0),AND(H66&lt;&gt;"",H66&lt;&gt;0)),H66/G66*100,"")</f>
        <v/>
      </c>
      <c r="J66" s="5"/>
    </row>
    <row r="67" spans="1:10" x14ac:dyDescent="0.2">
      <c r="A67" s="5"/>
      <c r="B67" s="5"/>
      <c r="C67" s="6"/>
      <c r="D67" s="5"/>
      <c r="E67" s="66"/>
      <c r="F67" s="5"/>
      <c r="G67" s="16"/>
      <c r="H67" s="16"/>
      <c r="I67" s="7" t="str">
        <f t="shared" si="1"/>
        <v/>
      </c>
      <c r="J67" s="5"/>
    </row>
    <row r="68" spans="1:10" x14ac:dyDescent="0.2">
      <c r="A68" s="5"/>
      <c r="B68" s="5"/>
      <c r="C68" s="6"/>
      <c r="D68" s="5"/>
      <c r="E68" s="66"/>
      <c r="F68" s="5"/>
      <c r="G68" s="16"/>
      <c r="H68" s="16"/>
      <c r="I68" s="7" t="str">
        <f t="shared" si="1"/>
        <v/>
      </c>
      <c r="J68" s="5"/>
    </row>
    <row r="69" spans="1:10" x14ac:dyDescent="0.2">
      <c r="A69" s="5"/>
      <c r="B69" s="5"/>
      <c r="C69" s="6"/>
      <c r="D69" s="5"/>
      <c r="E69" s="66"/>
      <c r="F69" s="5"/>
      <c r="G69" s="16"/>
      <c r="H69" s="16"/>
      <c r="I69" s="7" t="str">
        <f t="shared" si="1"/>
        <v/>
      </c>
      <c r="J69" s="5"/>
    </row>
    <row r="70" spans="1:10" x14ac:dyDescent="0.2">
      <c r="A70" s="5"/>
      <c r="B70" s="5"/>
      <c r="C70" s="6"/>
      <c r="D70" s="5"/>
      <c r="E70" s="66"/>
      <c r="F70" s="5"/>
      <c r="G70" s="16"/>
      <c r="H70" s="16"/>
      <c r="I70" s="7" t="str">
        <f t="shared" si="1"/>
        <v/>
      </c>
      <c r="J70" s="5"/>
    </row>
    <row r="71" spans="1:10" x14ac:dyDescent="0.2">
      <c r="A71" s="5"/>
      <c r="B71" s="5"/>
      <c r="C71" s="6"/>
      <c r="D71" s="5"/>
      <c r="E71" s="66"/>
      <c r="F71" s="5"/>
      <c r="G71" s="16"/>
      <c r="H71" s="16"/>
      <c r="I71" s="7" t="str">
        <f t="shared" si="1"/>
        <v/>
      </c>
      <c r="J71" s="5"/>
    </row>
    <row r="72" spans="1:10" x14ac:dyDescent="0.2">
      <c r="A72" s="5"/>
      <c r="B72" s="5"/>
      <c r="C72" s="6"/>
      <c r="D72" s="5"/>
      <c r="E72" s="66"/>
      <c r="F72" s="5"/>
      <c r="G72" s="16"/>
      <c r="H72" s="16"/>
      <c r="I72" s="7" t="str">
        <f t="shared" si="1"/>
        <v/>
      </c>
      <c r="J72" s="5"/>
    </row>
    <row r="73" spans="1:10" x14ac:dyDescent="0.2">
      <c r="A73" s="5"/>
      <c r="B73" s="5"/>
      <c r="C73" s="6"/>
      <c r="D73" s="5"/>
      <c r="E73" s="66"/>
      <c r="F73" s="5"/>
      <c r="G73" s="16"/>
      <c r="H73" s="16"/>
      <c r="I73" s="7" t="str">
        <f t="shared" si="1"/>
        <v/>
      </c>
      <c r="J73" s="5"/>
    </row>
    <row r="74" spans="1:10" x14ac:dyDescent="0.2">
      <c r="A74" s="5"/>
      <c r="B74" s="5"/>
      <c r="C74" s="6"/>
      <c r="D74" s="5"/>
      <c r="E74" s="66"/>
      <c r="F74" s="5"/>
      <c r="G74" s="16"/>
      <c r="H74" s="16"/>
      <c r="I74" s="7" t="str">
        <f t="shared" si="1"/>
        <v/>
      </c>
      <c r="J74" s="5"/>
    </row>
    <row r="75" spans="1:10" x14ac:dyDescent="0.2">
      <c r="A75" s="5"/>
      <c r="B75" s="5"/>
      <c r="C75" s="6"/>
      <c r="D75" s="5"/>
      <c r="E75" s="66"/>
      <c r="F75" s="5"/>
      <c r="G75" s="16"/>
      <c r="H75" s="16"/>
      <c r="I75" s="7" t="str">
        <f t="shared" si="1"/>
        <v/>
      </c>
      <c r="J75" s="5"/>
    </row>
    <row r="76" spans="1:10" x14ac:dyDescent="0.2">
      <c r="A76" s="5"/>
      <c r="B76" s="5"/>
      <c r="C76" s="6"/>
      <c r="D76" s="5"/>
      <c r="E76" s="66"/>
      <c r="F76" s="5"/>
      <c r="G76" s="16"/>
      <c r="H76" s="16"/>
      <c r="I76" s="7" t="str">
        <f t="shared" si="1"/>
        <v/>
      </c>
      <c r="J76" s="5"/>
    </row>
    <row r="77" spans="1:10" x14ac:dyDescent="0.2">
      <c r="A77" s="5"/>
      <c r="B77" s="5"/>
      <c r="C77" s="6"/>
      <c r="D77" s="5"/>
      <c r="E77" s="66"/>
      <c r="F77" s="5"/>
      <c r="G77" s="16"/>
      <c r="H77" s="16"/>
      <c r="I77" s="7" t="str">
        <f t="shared" si="1"/>
        <v/>
      </c>
      <c r="J77" s="5"/>
    </row>
    <row r="78" spans="1:10" x14ac:dyDescent="0.2">
      <c r="A78" s="5"/>
      <c r="B78" s="5"/>
      <c r="C78" s="6"/>
      <c r="D78" s="5"/>
      <c r="E78" s="66"/>
      <c r="F78" s="5"/>
      <c r="G78" s="16"/>
      <c r="H78" s="16"/>
      <c r="I78" s="7" t="str">
        <f t="shared" si="1"/>
        <v/>
      </c>
      <c r="J78" s="5"/>
    </row>
    <row r="79" spans="1:10" x14ac:dyDescent="0.2">
      <c r="A79" s="5"/>
      <c r="B79" s="5"/>
      <c r="C79" s="6"/>
      <c r="D79" s="5"/>
      <c r="E79" s="66"/>
      <c r="F79" s="5"/>
      <c r="G79" s="16"/>
      <c r="H79" s="16"/>
      <c r="I79" s="7" t="str">
        <f t="shared" si="1"/>
        <v/>
      </c>
      <c r="J79" s="5"/>
    </row>
    <row r="80" spans="1:10" x14ac:dyDescent="0.2">
      <c r="A80" s="5"/>
      <c r="B80" s="5"/>
      <c r="C80" s="6"/>
      <c r="D80" s="5"/>
      <c r="E80" s="66"/>
      <c r="F80" s="5"/>
      <c r="G80" s="16"/>
      <c r="H80" s="16"/>
      <c r="I80" s="7" t="str">
        <f t="shared" si="1"/>
        <v/>
      </c>
      <c r="J80" s="5"/>
    </row>
    <row r="81" spans="1:10" x14ac:dyDescent="0.2">
      <c r="A81" s="5"/>
      <c r="B81" s="5"/>
      <c r="C81" s="6"/>
      <c r="D81" s="5"/>
      <c r="E81" s="66"/>
      <c r="F81" s="5"/>
      <c r="G81" s="16"/>
      <c r="H81" s="16"/>
      <c r="I81" s="7" t="str">
        <f t="shared" si="1"/>
        <v/>
      </c>
      <c r="J81" s="5"/>
    </row>
    <row r="82" spans="1:10" x14ac:dyDescent="0.2">
      <c r="A82" s="5"/>
      <c r="B82" s="5"/>
      <c r="C82" s="6"/>
      <c r="D82" s="5"/>
      <c r="E82" s="66"/>
      <c r="F82" s="5"/>
      <c r="G82" s="16"/>
      <c r="H82" s="16"/>
      <c r="I82" s="7" t="str">
        <f t="shared" si="1"/>
        <v/>
      </c>
      <c r="J82" s="5"/>
    </row>
    <row r="83" spans="1:10" x14ac:dyDescent="0.2">
      <c r="A83" s="5"/>
      <c r="B83" s="5"/>
      <c r="C83" s="6"/>
      <c r="D83" s="5"/>
      <c r="E83" s="66"/>
      <c r="F83" s="5"/>
      <c r="G83" s="16"/>
      <c r="H83" s="16"/>
      <c r="I83" s="7" t="str">
        <f t="shared" si="1"/>
        <v/>
      </c>
      <c r="J83" s="5"/>
    </row>
    <row r="84" spans="1:10" x14ac:dyDescent="0.2">
      <c r="A84" s="5"/>
      <c r="B84" s="5"/>
      <c r="C84" s="6"/>
      <c r="D84" s="5"/>
      <c r="E84" s="66"/>
      <c r="F84" s="5"/>
      <c r="G84" s="16"/>
      <c r="H84" s="16"/>
      <c r="I84" s="7" t="str">
        <f t="shared" si="1"/>
        <v/>
      </c>
      <c r="J84" s="5"/>
    </row>
    <row r="85" spans="1:10" x14ac:dyDescent="0.2">
      <c r="A85" s="5"/>
      <c r="B85" s="5"/>
      <c r="C85" s="6"/>
      <c r="D85" s="5"/>
      <c r="E85" s="66"/>
      <c r="F85" s="5"/>
      <c r="G85" s="16"/>
      <c r="H85" s="16"/>
      <c r="I85" s="7" t="str">
        <f t="shared" si="1"/>
        <v/>
      </c>
      <c r="J85" s="5"/>
    </row>
    <row r="86" spans="1:10" x14ac:dyDescent="0.2">
      <c r="A86" s="5"/>
      <c r="B86" s="5"/>
      <c r="C86" s="6"/>
      <c r="D86" s="5"/>
      <c r="E86" s="66"/>
      <c r="F86" s="5"/>
      <c r="G86" s="16"/>
      <c r="H86" s="16"/>
      <c r="I86" s="7" t="str">
        <f t="shared" si="1"/>
        <v/>
      </c>
      <c r="J86" s="5"/>
    </row>
    <row r="87" spans="1:10" x14ac:dyDescent="0.2">
      <c r="A87" s="5"/>
      <c r="B87" s="5"/>
      <c r="C87" s="6"/>
      <c r="D87" s="5"/>
      <c r="E87" s="66"/>
      <c r="F87" s="5"/>
      <c r="G87" s="16"/>
      <c r="H87" s="16"/>
      <c r="I87" s="7" t="str">
        <f t="shared" si="1"/>
        <v/>
      </c>
      <c r="J87" s="5"/>
    </row>
    <row r="88" spans="1:10" x14ac:dyDescent="0.2">
      <c r="A88" s="5"/>
      <c r="B88" s="5"/>
      <c r="C88" s="6"/>
      <c r="D88" s="5"/>
      <c r="E88" s="66"/>
      <c r="F88" s="5"/>
      <c r="G88" s="16"/>
      <c r="H88" s="16"/>
      <c r="I88" s="7" t="str">
        <f t="shared" si="1"/>
        <v/>
      </c>
      <c r="J88" s="5"/>
    </row>
    <row r="89" spans="1:10" x14ac:dyDescent="0.2">
      <c r="A89" s="5"/>
      <c r="B89" s="5"/>
      <c r="C89" s="6"/>
      <c r="D89" s="5"/>
      <c r="E89" s="66"/>
      <c r="F89" s="5"/>
      <c r="G89" s="16"/>
      <c r="H89" s="16"/>
      <c r="I89" s="7" t="str">
        <f t="shared" si="1"/>
        <v/>
      </c>
      <c r="J89" s="5"/>
    </row>
    <row r="90" spans="1:10" x14ac:dyDescent="0.2">
      <c r="A90" s="5"/>
      <c r="B90" s="5"/>
      <c r="C90" s="6"/>
      <c r="D90" s="5"/>
      <c r="E90" s="66"/>
      <c r="F90" s="5"/>
      <c r="G90" s="16"/>
      <c r="H90" s="16"/>
      <c r="I90" s="7" t="str">
        <f t="shared" si="1"/>
        <v/>
      </c>
      <c r="J90" s="5"/>
    </row>
    <row r="91" spans="1:10" x14ac:dyDescent="0.2">
      <c r="A91" s="5"/>
      <c r="B91" s="5"/>
      <c r="C91" s="6"/>
      <c r="D91" s="5"/>
      <c r="E91" s="66"/>
      <c r="F91" s="5"/>
      <c r="G91" s="16"/>
      <c r="H91" s="16"/>
      <c r="I91" s="7" t="str">
        <f t="shared" si="1"/>
        <v/>
      </c>
      <c r="J91" s="5"/>
    </row>
    <row r="92" spans="1:10" x14ac:dyDescent="0.2">
      <c r="A92" s="5"/>
      <c r="B92" s="5"/>
      <c r="C92" s="6"/>
      <c r="D92" s="5"/>
      <c r="E92" s="66"/>
      <c r="F92" s="5"/>
      <c r="G92" s="16"/>
      <c r="H92" s="16"/>
      <c r="I92" s="7" t="str">
        <f t="shared" si="1"/>
        <v/>
      </c>
      <c r="J92" s="5"/>
    </row>
    <row r="93" spans="1:10" x14ac:dyDescent="0.2">
      <c r="A93" s="5"/>
      <c r="B93" s="5"/>
      <c r="C93" s="6"/>
      <c r="D93" s="5"/>
      <c r="E93" s="66"/>
      <c r="F93" s="5"/>
      <c r="G93" s="16"/>
      <c r="H93" s="16"/>
      <c r="I93" s="7" t="str">
        <f t="shared" si="1"/>
        <v/>
      </c>
      <c r="J93" s="5"/>
    </row>
    <row r="94" spans="1:10" x14ac:dyDescent="0.2">
      <c r="A94" s="5"/>
      <c r="B94" s="5"/>
      <c r="C94" s="6"/>
      <c r="D94" s="5"/>
      <c r="E94" s="66"/>
      <c r="F94" s="5"/>
      <c r="G94" s="16"/>
      <c r="H94" s="16"/>
      <c r="I94" s="7" t="str">
        <f t="shared" si="1"/>
        <v/>
      </c>
      <c r="J94" s="5"/>
    </row>
    <row r="95" spans="1:10" x14ac:dyDescent="0.2">
      <c r="A95" s="5"/>
      <c r="B95" s="5"/>
      <c r="C95" s="6"/>
      <c r="D95" s="5"/>
      <c r="E95" s="66"/>
      <c r="F95" s="5"/>
      <c r="G95" s="16"/>
      <c r="H95" s="16"/>
      <c r="I95" s="7" t="str">
        <f t="shared" si="1"/>
        <v/>
      </c>
      <c r="J95" s="5"/>
    </row>
    <row r="96" spans="1:10" x14ac:dyDescent="0.2">
      <c r="A96" s="5"/>
      <c r="B96" s="5"/>
      <c r="C96" s="6"/>
      <c r="D96" s="5"/>
      <c r="E96" s="66"/>
      <c r="F96" s="5"/>
      <c r="G96" s="16"/>
      <c r="H96" s="16"/>
      <c r="I96" s="7" t="str">
        <f t="shared" si="1"/>
        <v/>
      </c>
      <c r="J96" s="5"/>
    </row>
    <row r="97" spans="1:10" x14ac:dyDescent="0.2">
      <c r="A97" s="5"/>
      <c r="B97" s="5"/>
      <c r="C97" s="6"/>
      <c r="D97" s="5"/>
      <c r="E97" s="66"/>
      <c r="F97" s="5"/>
      <c r="G97" s="16"/>
      <c r="H97" s="16"/>
      <c r="I97" s="7" t="str">
        <f t="shared" si="1"/>
        <v/>
      </c>
      <c r="J97" s="5"/>
    </row>
    <row r="98" spans="1:10" x14ac:dyDescent="0.2">
      <c r="A98" s="5"/>
      <c r="B98" s="5"/>
      <c r="C98" s="6"/>
      <c r="D98" s="5"/>
      <c r="E98" s="66"/>
      <c r="F98" s="5"/>
      <c r="G98" s="16"/>
      <c r="H98" s="16"/>
      <c r="I98" s="7" t="str">
        <f t="shared" si="1"/>
        <v/>
      </c>
      <c r="J98" s="5"/>
    </row>
    <row r="99" spans="1:10" x14ac:dyDescent="0.2">
      <c r="A99" s="5"/>
      <c r="B99" s="5"/>
      <c r="C99" s="6"/>
      <c r="D99" s="5"/>
      <c r="E99" s="66"/>
      <c r="F99" s="5"/>
      <c r="G99" s="16"/>
      <c r="H99" s="16"/>
      <c r="I99" s="7" t="str">
        <f t="shared" si="1"/>
        <v/>
      </c>
      <c r="J99" s="5"/>
    </row>
    <row r="100" spans="1:10" x14ac:dyDescent="0.2">
      <c r="A100" s="5"/>
      <c r="B100" s="5"/>
      <c r="C100" s="6"/>
      <c r="D100" s="5"/>
      <c r="E100" s="66"/>
      <c r="F100" s="5"/>
      <c r="G100" s="16"/>
      <c r="H100" s="16"/>
      <c r="I100" s="7" t="str">
        <f t="shared" si="1"/>
        <v/>
      </c>
      <c r="J100" s="5"/>
    </row>
    <row r="101" spans="1:10" x14ac:dyDescent="0.2">
      <c r="A101" s="5"/>
      <c r="B101" s="5"/>
      <c r="C101" s="6"/>
      <c r="D101" s="5"/>
      <c r="E101" s="66"/>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F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300-000002000000}">
      <formula1>999999999999</formula1>
    </dataValidation>
    <dataValidation type="whole" operator="lessThanOrEqual" allowBlank="1" showInputMessage="1" showErrorMessage="1" errorTitle="予定価格" error="正しい数値を入力してください。" sqref="G2:G65536" xr:uid="{00000000-0002-0000-0300-000003000000}">
      <formula1>999999999999</formula1>
    </dataValidation>
    <dataValidation type="textLength" operator="lessThanOrEqual" allowBlank="1" showInputMessage="1" showErrorMessage="1" errorTitle="備考" error="256文字以内で入力してください。" sqref="J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18" customWidth="1"/>
    <col min="2" max="16384" width="9" style="18"/>
  </cols>
  <sheetData>
    <row r="1" spans="1:1" x14ac:dyDescent="0.2">
      <c r="A1" s="18" t="s">
        <v>3</v>
      </c>
    </row>
    <row r="2" spans="1:1" x14ac:dyDescent="0.2">
      <c r="A2" s="19" t="s">
        <v>8</v>
      </c>
    </row>
    <row r="3" spans="1:1" x14ac:dyDescent="0.2">
      <c r="A3" s="19" t="s">
        <v>5</v>
      </c>
    </row>
    <row r="4" spans="1:1" x14ac:dyDescent="0.2">
      <c r="A4" s="19" t="s">
        <v>10</v>
      </c>
    </row>
    <row r="5" spans="1:1" x14ac:dyDescent="0.2">
      <c r="A5" s="18" t="s">
        <v>12</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星野 知子</dc:creator>
  <cp:lastModifiedBy>丹羽 香菜子</cp:lastModifiedBy>
  <cp:lastPrinted>2024-06-21T05:42:27Z</cp:lastPrinted>
  <dcterms:created xsi:type="dcterms:W3CDTF">1997-01-08T22:48:59Z</dcterms:created>
  <dcterms:modified xsi:type="dcterms:W3CDTF">2024-06-25T04:46:18Z</dcterms:modified>
</cp:coreProperties>
</file>