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U:\02 作業中フォルダ（保存期間１年未満）\07契約指導・調達班\02契約調整係\05_物品等契約関係\2024（R6）年度\■落札情報（国交省HPアップロード）\"/>
    </mc:Choice>
  </mc:AlternateContent>
  <xr:revisionPtr revIDLastSave="0" documentId="13_ncr:1_{F843C171-F4C0-44B1-BA4E-4B1E59F0F71E}" xr6:coauthVersionLast="47" xr6:coauthVersionMax="47" xr10:uidLastSave="{00000000-0000-0000-0000-000000000000}"/>
  <workbookProtection workbookPassword="CC71" lockStructure="1"/>
  <bookViews>
    <workbookView xWindow="28680" yWindow="-705" windowWidth="29040" windowHeight="15720" tabRatio="66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'公共工事調達（競争入札）'!$A$1:$J$11</definedName>
    <definedName name="_xlnm.Print_Area" localSheetId="3">'公共工事調達（随意契約）'!$A$1:$J$14</definedName>
    <definedName name="_xlnm.Print_Area" localSheetId="0">'物品役務調達（競争入札）'!$A$1:$J$8</definedName>
    <definedName name="_xlnm.Print_Area" localSheetId="1">'物品役務調達（随意契約）'!$A$1:$J$27</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11" i="4" l="1"/>
  <c r="I2" i="4" l="1"/>
  <c r="I7" i="1"/>
  <c r="I6" i="1"/>
  <c r="I5" i="1" l="1"/>
  <c r="I21" i="4"/>
  <c r="I23" i="4"/>
  <c r="I24" i="4"/>
  <c r="I25" i="4"/>
  <c r="I26" i="4"/>
  <c r="I27" i="4"/>
  <c r="I28" i="4"/>
  <c r="I29" i="4"/>
  <c r="I20" i="4"/>
  <c r="I22" i="4"/>
  <c r="I19" i="4" l="1"/>
  <c r="I4" i="1" l="1"/>
  <c r="I18" i="4" l="1"/>
  <c r="I17" i="4" l="1"/>
  <c r="I16" i="4" l="1"/>
  <c r="I15" i="4"/>
  <c r="I14" i="4"/>
  <c r="I13" i="4"/>
  <c r="I12" i="4"/>
  <c r="I3" i="1" l="1"/>
  <c r="I9" i="4" l="1"/>
  <c r="I7" i="4" l="1"/>
  <c r="I6" i="4" l="1"/>
  <c r="I5" i="4"/>
  <c r="I4" i="4"/>
  <c r="I3" i="4"/>
  <c r="I2" i="1"/>
  <c r="I10" i="1" l="1"/>
  <c r="I9" i="1" l="1"/>
  <c r="I10" i="4" l="1"/>
  <c r="I8" i="4"/>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alcChain>
</file>

<file path=xl/sharedStrings.xml><?xml version="1.0" encoding="utf-8"?>
<sst xmlns="http://schemas.openxmlformats.org/spreadsheetml/2006/main" count="222" uniqueCount="133">
  <si>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</si>
  <si>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</si>
  <si>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</si>
  <si>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選択項目（一般競争入札・指名競争入札の別（総合評価の実施））</t>
    <rPh sb="0" eb="2">
      <t>センタク</t>
    </rPh>
    <rPh sb="2" eb="4">
      <t>コウモク</t>
    </rPh>
    <phoneticPr fontId="1"/>
  </si>
  <si>
    <t>契約を締結した日</t>
    <rPh sb="0" eb="2">
      <t>ケイヤク</t>
    </rPh>
    <rPh sb="3" eb="5">
      <t>テイケツ</t>
    </rPh>
    <rPh sb="7" eb="8">
      <t>ヒ</t>
    </rPh>
    <phoneticPr fontId="1"/>
  </si>
  <si>
    <t>02：指名競争入札</t>
  </si>
  <si>
    <t>備考</t>
    <rPh sb="0" eb="2">
      <t>ビコウ</t>
    </rPh>
    <phoneticPr fontId="1"/>
  </si>
  <si>
    <t>一般競争入札・指名競争入札の別（総合評価の実施）</t>
  </si>
  <si>
    <t>01：一般競争入札</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</si>
  <si>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</si>
  <si>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</si>
  <si>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</si>
  <si>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</si>
  <si>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</si>
  <si>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</si>
  <si>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</si>
  <si>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</si>
  <si>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契約担当官等の氏名並びに
その所属する部局の名称及び所在地</t>
    <rPh sb="0" eb="2">
      <t>ケイヤク</t>
    </rPh>
    <rPh sb="2" eb="4">
      <t>タントウ</t>
    </rPh>
    <rPh sb="4" eb="5">
      <t>カン</t>
    </rPh>
    <rPh sb="5" eb="6">
      <t>ナド</t>
    </rPh>
    <rPh sb="7" eb="9">
      <t>シメイ</t>
    </rPh>
    <rPh sb="9" eb="10">
      <t>ナラ</t>
    </rPh>
    <rPh sb="15" eb="17">
      <t>ショゾク</t>
    </rPh>
    <rPh sb="19" eb="21">
      <t>ブキョク</t>
    </rPh>
    <rPh sb="22" eb="24">
      <t>メイショウ</t>
    </rPh>
    <rPh sb="24" eb="25">
      <t>オヨ</t>
    </rPh>
    <rPh sb="26" eb="29">
      <t>ショザイチ</t>
    </rPh>
    <phoneticPr fontId="1"/>
  </si>
  <si>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</si>
  <si>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</si>
  <si>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</si>
  <si>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</si>
  <si>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</si>
  <si>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</si>
  <si>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</si>
  <si>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t>
  </si>
  <si>
    <t>落札率（小数点第3位を四捨五入）※自動計算</t>
  </si>
  <si>
    <t>再就職の
役員の数</t>
  </si>
  <si>
    <t>該当なし</t>
    <rPh sb="0" eb="2">
      <t>ガイトウ</t>
    </rPh>
    <phoneticPr fontId="1"/>
  </si>
  <si>
    <t>契約の相手方の称号又は
名称及び住所</t>
  </si>
  <si>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</si>
  <si>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契約担当官等の氏名並びに
その所属する部局の名称及び所在地</t>
  </si>
  <si>
    <t>法人番号</t>
    <rPh sb="0" eb="4">
      <t>ホウジンバンゴウ</t>
    </rPh>
    <phoneticPr fontId="1"/>
  </si>
  <si>
    <t>法人番号</t>
    <rPh sb="0" eb="2">
      <t>ホウジン</t>
    </rPh>
    <rPh sb="2" eb="4">
      <t>バンゴウ</t>
    </rPh>
    <phoneticPr fontId="1"/>
  </si>
  <si>
    <t>出入管理情報システム中央サーバ等保守業務</t>
    <phoneticPr fontId="1"/>
  </si>
  <si>
    <t>支出負担行為担当官　港湾局長　稲田　雅裕
国土交通省港湾局
東京都千代田区霞が関２－１－３</t>
    <phoneticPr fontId="1"/>
  </si>
  <si>
    <t>（株）ドヴァ
横浜市西区みなとみらい2-2-1</t>
    <rPh sb="1" eb="2">
      <t>カブ</t>
    </rPh>
    <phoneticPr fontId="1"/>
  </si>
  <si>
    <t>8020001041884</t>
    <phoneticPr fontId="1"/>
  </si>
  <si>
    <t>業務用空調機新設工事</t>
    <phoneticPr fontId="1"/>
  </si>
  <si>
    <t>（株）NOW
東京都豊島区東池袋1-36-7アルテール池袋203</t>
    <phoneticPr fontId="1"/>
  </si>
  <si>
    <t>4013301033754</t>
    <phoneticPr fontId="1"/>
  </si>
  <si>
    <t>国際貿易動向と我が国港湾の利用状況に関するデータ分析業務</t>
    <phoneticPr fontId="1"/>
  </si>
  <si>
    <t>セントラルコンサルタント（株）
東京都中央区晴海2-5-24</t>
    <phoneticPr fontId="1"/>
  </si>
  <si>
    <t>1010001088264</t>
    <phoneticPr fontId="1"/>
  </si>
  <si>
    <t>港湾の施設の技術上の基準の作用条件に係る基礎的研究</t>
    <phoneticPr fontId="1"/>
  </si>
  <si>
    <t>国立研究開発法人 海上・港湾・航空技術研究所港湾空港技術研究所
神奈川県横須賀市長瀬3-1-1</t>
    <phoneticPr fontId="1"/>
  </si>
  <si>
    <t>港湾の施設の技術上の基準の性能照査方法に係る基礎的研究</t>
    <phoneticPr fontId="1"/>
  </si>
  <si>
    <t>5012405001732</t>
    <phoneticPr fontId="1"/>
  </si>
  <si>
    <t>本研究委託の成果は、全ての技術基準対象施設に適用されるものであることから、本研究の実施にあたっては、港湾の施設の設計に関する高度な知見及び港湾整備の事業実施に関する高度な知見が必要である。また、技術基準の根拠となる研究は一貫したものでなければならない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港湾の施設の設計に必要な作用条件設定の更なる高度化に寄与する以下の技術力を有すること。
１）港湾の施設の設計に必要な作用条件設定の更なる高度化に向けた研究
①	波浪・地震・高潮にかかる数値モデルについての高度な知見を有すること。
②	波浪・地震観測機器に精通し、データ解析技術についての高度な知見を有すること。
③	室内実験に精通し、波浪・地震動の伝播特性についての高度な知見を有すること。
２）技術基準の改訂のための基礎資料としての総合的なとりまとめ
①	技術基準に係るこれまでの改訂の経緯や根拠となる技術的事項に精通し、上記１）との整合性が確保できるよう、総合的な技術的判断に基づいてとりまとめることができること。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</si>
  <si>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研究委託の成果は、全ての技術基準対象施設に適用されるものであることから、本研究の実施にあたっては、港湾の施設の設計に関する高度な知見及び港湾整備の事業実施に関する高度な知見が必要である。また、技術基準の根拠となる研究は一貫したものでなければならない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港湾の施設の性能照査方法の更なる高度化に寄与する以下の技術力を有すること。
１）港湾の施設の性能照査方法の更なる高度化に向けた研究
①	波浪、地震、津波、沿岸地形、ブルーカーボンにかかる数値モデルについての高度な知見を有すること。
②	室内実験に精通し、波浪・地震に対する港湾構造物の安定性についての高度な知見を有すること。
③	屋外実験に精通し、劣化に対する港湾構造物の耐久性についての高度な知見を有すること。
２）技術基準の改訂のための基礎資料としての総合的なとりまとめ
①	技術基準に係るこれまでの改訂の経緯や根拠となる技術的事項に精通し、上記１）との整合性が確保できるよう、総合的な技術的判断に基づいてとりまとめることができること。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</si>
  <si>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衛星を活用したブルーカーボンの高精度データ把握・管理システムの開発に係る研究委託</t>
    <phoneticPr fontId="1"/>
  </si>
  <si>
    <t>本研究委託の成果をブルーカーボン生態系による吸収源対策へ活用するため、本研究の実施にあたっては、ブルーカーボン生態系が有するCO2の隔離・貯留機能及び大気・海洋間のCO2フラックスに関する計測技術等の高度な知見が必要である。対象フィールドの港湾区域内における、湾奥部・港湾構造物直近といった特殊な地理的条件で、かつ厳しい気象海象条件・海域環境下でブルーカーボン生態系を高精度に計測する必要があり、港湾区域内の地形、構造物及び計測手法に関する高度な知見を有している必要がある。また、衛星や点群データのノイズ処理技術等を活用したドローンを用いた、ブルーカーボン生態系の繁茂状況の高精度な計測手法に関する高度な知見を有している必要がある。
このため、本研究の実施主体は、これら知見・技術力を活用し、全国的に適用を可能とするブルーカーボン計測技術の高精度化や標準化に向けた基礎的研究の経験を有し、総合的な技術的判断に基づいてとりまとめができる者でなければならない。
よって、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衛星を活用したブルーカーボンの高精度データ把握・管理システムの開発に寄与する以下の全ての技術力を有すること。
１）ブルーカーボン高精度データ把握・管理システム開発に向けた研究
①渦相関法を用いた沿岸域における大気・海洋間のCO2フラックスの計測手法に精通していること。
②港湾区域内の湾奥部・港湾構造物直近等の特殊な地形や気象海象を含めた海域環境におけるドローンを用いた藻場等によるCO2吸収量の計測に関する知見を有すること。
③グリーンレーザースキャナにより取得された点群データに対し、ブルーカーボン生態系等の沿岸植生の知見を用いた高精度な判別技術を有していること。
２）総合的な技術的判断に基づく全国的に適用可能な研究成果のとりまとめ
①全国的に適用を可能とするブルーカーボン計測技術の高精度化や標準化に向けた基礎的研究の経験を有し、総合的な技術的判断に基づいてとりまとめることができること。</t>
    <phoneticPr fontId="1"/>
  </si>
  <si>
    <t>みなとオアシスの取組活動による地域活性化に向けた検討業務</t>
    <phoneticPr fontId="1"/>
  </si>
  <si>
    <t>（一社）ウォーターフロント協会
東京都千代田区一番町10-10</t>
    <rPh sb="1" eb="3">
      <t>イッシャ</t>
    </rPh>
    <phoneticPr fontId="1"/>
  </si>
  <si>
    <t>2010405000055</t>
    <phoneticPr fontId="1"/>
  </si>
  <si>
    <t>本業務はこれまで、みなとオアシスにおいて実施してきた｢みなと｣を核とした賑わい創出などの地域活性化の取組を整理した上で、分析し課題の整理を行いみなとオアシスの地域活性化に向けた方策の検討を行うものであるが、みなとオアシスには離島や都市部など異なる地域特性があること、また、観光施設・交流施設・緑地といった異なる施設から構成されているという特徴から本検討を行うために考慮すべき観点が多岐に渡ることから、更なるみなとオアシスによる地域活性化に向けた方策の検討に当たっての仕様を確定することが困難である。
このため、専門的知見を有するものから検討の着眼点について企画提案を募り、優れた提案を仕様に反映させることによって、最適な業務遂行を行う必要がある。
よって、専門的知見を有する者から検討の着眼点について企画提案を募り、優れた提案を仕様に反映させることにより、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phoneticPr fontId="1"/>
  </si>
  <si>
    <t>ブルーカーボン生態系の海域利用拡大に向けた検討業務</t>
    <phoneticPr fontId="1"/>
  </si>
  <si>
    <t>8010405009702</t>
    <phoneticPr fontId="1"/>
  </si>
  <si>
    <t>本業務は、ブルーカーボン生態系の保全・再生・創出の拡大に向けた環境整備等の推進を目的として、ブルーカーボン生態系の海域利用に関する検討、ブルーカーボン生態系の保全活動等の取組拡大に向けた運用体制等の検討、ブルーカーボン生態系の CO2 吸収源としての活用価値向上に係る取組事項の整理等を行うものである。ブルーカーボン生態系の海域利用に関して検討を行うにあたり 、ブルーカーボン活用の取組を沖合へ展開した場合のブルーカーボン生態系による CO2 吸収能力の算出方法を検討するためには、沿岸域における CO2 吸収能力の算出方法と比較して水深・栄養塩の分布等といった海域環境が異なる等、本検討を行うために考慮すべき観点が多岐にわたることから、仕様を確定することが困難である。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 が適切と考え、国土交通省港 湾局企画競争等実施要領に基づき企画競争を実施した結果、 当該業者が特定された。 会計法第２９条の３第４項の契約の性質又は目的が競争を許さない場合に該当するため、上記の法人と随意契約を締結するものである。</t>
    <phoneticPr fontId="1"/>
  </si>
  <si>
    <t>ソフトウェア導入支援業務</t>
    <phoneticPr fontId="1"/>
  </si>
  <si>
    <t>9010401052465</t>
    <phoneticPr fontId="1"/>
  </si>
  <si>
    <t>ソフトバンク（株）
東京都港区海岸1‐7-1</t>
    <rPh sb="7" eb="8">
      <t>カブ</t>
    </rPh>
    <rPh sb="10" eb="13">
      <t>トウキョウト</t>
    </rPh>
    <rPh sb="13" eb="15">
      <t>ミナトク</t>
    </rPh>
    <rPh sb="15" eb="17">
      <t>カイガン</t>
    </rPh>
    <phoneticPr fontId="1"/>
  </si>
  <si>
    <t>（一財）みなと総合研究財団
東京都港区虎ノ門3-1‐10</t>
    <rPh sb="1" eb="3">
      <t>イチザイ</t>
    </rPh>
    <rPh sb="7" eb="13">
      <t>ソウゴウケンキュウザイダン</t>
    </rPh>
    <rPh sb="14" eb="17">
      <t>トウキョウト</t>
    </rPh>
    <rPh sb="17" eb="19">
      <t>ミナトク</t>
    </rPh>
    <rPh sb="19" eb="20">
      <t>トラ</t>
    </rPh>
    <rPh sb="21" eb="22">
      <t>モン</t>
    </rPh>
    <phoneticPr fontId="1"/>
  </si>
  <si>
    <t>輸出入・港湾関連情報処理センター（株）
東京都港区浜松町１－３－１</t>
    <phoneticPr fontId="1"/>
  </si>
  <si>
    <t>3020001081423</t>
    <phoneticPr fontId="1"/>
  </si>
  <si>
    <t>本業務は、港湾利用者が行う申請等や港湾管理者が行う処分通知等を迅速かつ的確に処理するため、港湾法第４８条の４第１項第１号に定める「電子情報処理組織」の電子計算機を利用するものである。
当該「電子情報処理組織」とは、国土交通大臣の指定する電子計算機と港湾管理者並びに申請等をする者及び処分通知等を受ける者の使用に係る電子計算機とを電気通信回線で接続したものをいう（港湾法第４８条の４第６項第１号）。この国土交通大臣の指定する電子計算機は、令和６年２月１日国土交通省告示第六十六号において「輸出入・港湾関連情報処理センター株式会社の使用に係る電子計算機」とされている。
以上のことから、輸出入・港湾関連情報処理センター株式会社が当該「電子情報処理組織」の電子計算機を運営する唯一の者であり、本業務は
契約の性質又は目的が競争を許さない場合（会計法第２９条の３第４項）
排他的権利の保護（政府調達に関する協定を改正する議定書第１３条第１項（ｂ））
に該当するため、随意契約によることとしたい。</t>
    <phoneticPr fontId="1"/>
  </si>
  <si>
    <t>輸出入・港湾関連情報処理システム利用</t>
    <rPh sb="0" eb="3">
      <t>ユシュツニュウ</t>
    </rPh>
    <rPh sb="4" eb="8">
      <t>コウワンカンレン</t>
    </rPh>
    <rPh sb="8" eb="12">
      <t>ジョウホウショリ</t>
    </rPh>
    <rPh sb="16" eb="18">
      <t>リヨウ</t>
    </rPh>
    <phoneticPr fontId="1"/>
  </si>
  <si>
    <t>海外主要港湾における港湾政策等に関する調査業務</t>
    <phoneticPr fontId="1"/>
  </si>
  <si>
    <t>バルク貨物流動調査業務</t>
    <phoneticPr fontId="1"/>
  </si>
  <si>
    <t>随意契約によることとした会計法令の根拠条文及び理由（企画競争又は公募）</t>
    <phoneticPr fontId="1"/>
  </si>
  <si>
    <t>風・波・地震同時作用下における洋上風力発電設備の挙動解明に関する研究委託</t>
    <phoneticPr fontId="1"/>
  </si>
  <si>
    <t>（一財）国際臨海開発研究センター
東京都千代田区麹町1-6-2</t>
    <rPh sb="1" eb="3">
      <t>イチザイ</t>
    </rPh>
    <phoneticPr fontId="1"/>
  </si>
  <si>
    <t>国立研究開発法人　海上・港湾・航空技術研究所港湾空港技術研究所
神奈川県横須賀市長瀬3-1-1</t>
    <phoneticPr fontId="1"/>
  </si>
  <si>
    <t>港湾におけるインフラDX推進検討業務</t>
    <phoneticPr fontId="1"/>
  </si>
  <si>
    <t>（一財）　港湾空港総合技術センター
東京都千代田区霞が関3-3-1</t>
    <phoneticPr fontId="1"/>
  </si>
  <si>
    <t>港湾におけるプレジャーボート受入環境整備に関する検討業務</t>
    <phoneticPr fontId="1"/>
  </si>
  <si>
    <t>港湾におけるプレジャーボート受入環境整備に関する検討業務
日本マリーナ・ビーチ協会・地域開発研究所共同提案体
代表者：（一社）日本マリーナ・ビーチ協会
東京都千代田区麹町4- 5</t>
    <rPh sb="0" eb="2">
      <t>コウワン</t>
    </rPh>
    <rPh sb="14" eb="20">
      <t>ウケイレカンキョウセイビ</t>
    </rPh>
    <rPh sb="21" eb="22">
      <t>カン</t>
    </rPh>
    <rPh sb="24" eb="28">
      <t>ケントウギョウム</t>
    </rPh>
    <phoneticPr fontId="1"/>
  </si>
  <si>
    <t>港湾緑地等における官民連携手法の導入促進に向けたガイドライン(案)作成業務</t>
    <phoneticPr fontId="1"/>
  </si>
  <si>
    <t>（一財）みなと総合研究財団
東京都港区虎ノ門3-1-10</t>
    <phoneticPr fontId="1"/>
  </si>
  <si>
    <t>本研究委託の成果は、全国の洋上風力発電設備の設計手法に係る事項であることから、本研究の実施にあたっては、洋上風力発電設備の設計に関する高度な知見及び港湾整備の事業実施に関する高度な知見が必要である。
さらに、洋上風力発電設備にかかる設計手法の根拠となる研究は一貫したものでなければならないことから、研究実施者は、全国的に適用される技術的な基準の策定に係る研究の実績を持ち、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洋上風力発電設備の設計手法の高度化に寄与する以下の技術力を有すること。
１）風・波・地震同時作用化における洋上風力発電設備の挙動解明に向けた研究
①日本特有の気象条件を考慮した港湾構造物の設計手法についての知見を有すること。
②風車応答解析に精通し、稼働中の洋上風力発電設備を対象に風・波・地震の３外力が同時に作用する状況を再現可能な数値解析についての知見を有するとともに当該風車解析ツールを使いこなせる技術を有すること。
③室内実験に精通し、遠心力場において風・波・地震の３外力が同時に作用する状況を再現可能な模型実験についての知見を有するとともに当該実験装置を使いこなせる技術を有すること。
④室内実験に精通し、港湾構造物の安定性についての知見を有すること。
２）全国的に適用可能な研究成果のとりまとめ
①全国的に適用する技術的な基準に関する基礎的研究の経験を有し、総合的な技術的判断に基づいてとりまとめることができること。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 条の3 第4 項の契約の性質又は目的が競争を許さない場合に該当するため、上記の業者を選定するものである。</t>
    <phoneticPr fontId="1"/>
  </si>
  <si>
    <t>本業務は、港湾におけるインフラDX を推進するため、ICT 活用工事及びBIM/CIM 適用工事・業務の実績や調査結果を基に、更なる生産性の向上にかかる新たなICT 施工やBIM/CIM の活用方法の
検討を行うものである。
他システムとの連携など更なる効率化に向けたBIM/CIM の活用方法についての検討に当たっては、現状の港湾における３次元モデルの活用状況や建設プロセス全体について把握している必要が
あり、港湾整備に活用しているシステムは多岐にわたることから、仕様を確定することが困難である。
以上により、専門的知見を有する者から検討の着眼点について企画提案を募り、評価を行った上で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t>
    <phoneticPr fontId="1"/>
  </si>
  <si>
    <t>5010005002705</t>
    <phoneticPr fontId="1"/>
  </si>
  <si>
    <t>本業務は、近年、我が国への寄港数が増加している大型のプレジャーボートの受入環境整備に向け、国内外の大型のプレジャーボートに関する情報収集整理を行うとともに、整備にあたり障害となり得る放置艇について対策を検討したうえで、我が国において大型のプレジャーボートの受入環境整備を効果的に行ううえで必要となる短期・中期的な対応方針案について、検討するものである。
適切な対応方針案を検討するうえで、港湾･マリーナ等の施設環境、諸外国の動向や背後圏にある観光資源等、考慮すべき視点が多岐に亘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会計法第２９条の３第４項の契約の性質又は目的が競争を許さない場合に該当するため、上記の法人と随意契約を締結するものである。</t>
    <phoneticPr fontId="1"/>
  </si>
  <si>
    <t>6010005018733</t>
    <phoneticPr fontId="1"/>
  </si>
  <si>
    <t>本業務は、港湾環境整備計画制度の活用にあたっての手順や留意点等についてガイドラインにとりまとめることになるが、港湾管理者や民間事業者にとって有用性が高い構成や内容とすることや、みなとの賑わい空間の創出を効果的に発揮するための配慮が必要であることから、仕様を確定することが困難である。
よって、専門的知見を有する者から検討の着眼点について企画提案を募り、優れた提案を仕様に反映させることにより、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phoneticPr fontId="1"/>
  </si>
  <si>
    <t>港湾施設における持続可能な維持管理に向けた検討業務</t>
    <phoneticPr fontId="1"/>
  </si>
  <si>
    <t>港湾施設における持続可能な維持管理に向けた検討業務
沿岸技術研究センター・パシフィックコンサルタンツ共同提案体
代表者：一般財団法人　沿岸技術研究センター
東京都港区西新橋1-14-2</t>
    <phoneticPr fontId="1"/>
  </si>
  <si>
    <t>本業務は、委員会による有識者の意見を踏まえながら点検診断実績・実態の整理を行い維持管理に関する告示やガイドラインの改定案を作成するが維持管理の点検診断実績・実態と告示等の記述の関係性を十分に熟知した上で検討する必要がある。しかし、点検診断実績・実態による客観的事実と告示・ガイドラインによって定められた規定との関連性については、港湾の維持管理における専門性とデータ解析における分析能力が必要であり、これらを関連させ、改定へ繋げていくためには、考慮すべき観点等が明確でないことから、仕様を確定することが困難である。
以上より、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t>
    <phoneticPr fontId="1"/>
  </si>
  <si>
    <t>2010005018571</t>
    <phoneticPr fontId="1"/>
  </si>
  <si>
    <t>（一財）みなと総合研究財団
東京都港区虎ノ門3-1-10</t>
    <rPh sb="1" eb="3">
      <t>イチザイ</t>
    </rPh>
    <rPh sb="7" eb="13">
      <t>ソウゴウケンキュウザイダン</t>
    </rPh>
    <phoneticPr fontId="1"/>
  </si>
  <si>
    <t>0000113219</t>
    <phoneticPr fontId="1"/>
  </si>
  <si>
    <t>第15回海外港湾物流プロジェクト協議会に係る会場設営・運営業務</t>
    <phoneticPr fontId="1"/>
  </si>
  <si>
    <t>（株）グローパス
埼玉県さいたま市大宮区宮町5-3-1</t>
    <phoneticPr fontId="1"/>
  </si>
  <si>
    <t>8030001128284</t>
    <phoneticPr fontId="1"/>
  </si>
  <si>
    <t>港湾緑地等における官民連携促進に向けた企画検討等業務</t>
    <phoneticPr fontId="1"/>
  </si>
  <si>
    <t>全国輸出入コンテナ貨物流動調査結果分析業務</t>
    <phoneticPr fontId="1"/>
  </si>
  <si>
    <t>（一財）みなと総合研究財団
東京都港区虎ノ門3-1-10</t>
    <rPh sb="1" eb="3">
      <t>イチザイ</t>
    </rPh>
    <phoneticPr fontId="1"/>
  </si>
  <si>
    <t>港湾のターミナルの脱炭素化の取組に関する認証制度に係る検討業務</t>
    <phoneticPr fontId="1"/>
  </si>
  <si>
    <t>（一社）港湾荷役システム協会
東京都港区新橋1-20-9</t>
    <phoneticPr fontId="1"/>
  </si>
  <si>
    <t>7010405001222</t>
    <phoneticPr fontId="1"/>
  </si>
  <si>
    <t>カーボンニュートラルポートの形成に係る取組の促進方策検討業務</t>
    <phoneticPr fontId="1"/>
  </si>
  <si>
    <t>港湾海象情報のデジタル化・高度化に係る研究委託</t>
    <phoneticPr fontId="1"/>
  </si>
  <si>
    <t>持続可能なクルーズ振興へ向けた調査検討業務</t>
    <phoneticPr fontId="1"/>
  </si>
  <si>
    <t>本業務は、みなと緑地PPPに関する認知度向上は元より、官民対話機会創出に繋がるような意見交換会を開催するにあたり、意見交換会の開催内容（港湾緑地の規模や立地条件などのテーマ設定、対話の論点、意見交換会後のフォローアップの進め方等）が明確となっていないため、仕様を確定することが困難である。
よって、専門的知見を有する者から検討の着眼点について企画提案を募り、優れた提案を仕様に反映させることにより、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phoneticPr fontId="1"/>
  </si>
  <si>
    <t>本業務で分析を行う全国輸出入コンテナ貨物流動調査は、令和５年度（２０２３年度）に実施された
ものである。前回の全国輸出入コンテナ貨物流動調査（平成30 年度）以降、外貿コンテナ貨物輸送を
取り巻く環境は、新型コロナウイルスの拡大やロシアのウクライナ侵攻、中国経済の低迷による中国国
内の輸入需要の低迷、サイバー攻撃による名古屋港のコンテナ搬出入の停止等によって、世界的にみれ
ば量的、質的に変化してきており、過去の調査結果の比較に基づく分析のみでは、詳細な外貿コンテナ
貨物の流動状態を把握することが困難な状態となっている。
このため、今回の調査結果の特性を踏まえた分析を行い、統計調査によって得られたデータを最大限
活用しつつ今後のコンテナ輸送の変化の方向性を探る上で必要不可欠な、社会経済動向等によるコンテ
ナ貨物流動への影響を分析するためには、どの様な影響項目があり、またどのような分析方法を行うこ
とが最適であるか明確でないことから、仕様を確定することが困難である。
加えて本業務は、全国輸出入コンテナ貨物流動調査のデータを詳細に分析する必要があるため、主要
品目毎の物流動向や海外の港湾におけるトランシップの実態等、港湾の貨物流動に関する幅広く高度な
知識や経験が求められる。
このため、企画競争方式により、専門的知見を有する者から検討の着眼点について企画提案を募り、
評価を行った上で採用するとともに、提出された企画提案に基づいて仕様を作成する方が最も優れた成
果を期待できることから、当該方式により発注することが適切と考え、国土交通省港湾局企画競争等実
施要領に基づき企画競争を実施した結果、上記業者が特定された。
これは、会計法第２９条の３第４項の契約の性質又は目的が競争を許さない場合に該当するため、上
記の業者と随意契約を締結するものである。</t>
    <phoneticPr fontId="1"/>
  </si>
  <si>
    <t>本業務は、令和５年３月に国土交通省港湾局が公表した、港湾のコンテナターミナルの脱炭素化の取組に関する認証制度であるCNP認証（コンテナターミナル）の制度案について、令和５年度に実施した試行の結果等を踏まえ、運用開始に向けて必要となる検討を行う業務であるが、これまで港湾のターミナルにおける脱炭素化の取組に係る認証制度の運用に向けた検討事例がほとんどなく、当該事項を検討する際に考慮すべき観点等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1"/>
  </si>
  <si>
    <t>全国の港湾におけるCNPの形成に係る取組促進のための方策検討は、港湾毎の特徴や脱炭素の取組等の情報を全国の港湾脱炭素化推進計画等を基にデータベース化したうえで分析を進めていく必要があるが、各港湾の特徴に応じたグッドプラクティスのとりまとめと、取組が進んでいない分野等を分析するための項目について検討する際の観点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1"/>
  </si>
  <si>
    <t>本研究委託の成果は、気候変動に伴う異常気象より高まる港湾周辺の浸水被害や経済活動の低下・停止リスクに対する防災対策（施設整備）の検討に活用されることから、本研究の実施にあたっては、複雑化する外力を伴う、うねり性波浪等の観測・分析、波浪変形・浸水予測、局所災害のリスク評価に関する高度な知見を有している必要がある。
また、衛星データを利用した面的な波浪観測・波浪予測技術の開発は一貫したものでなければならないことから、研究実施者は、衛星搭載マイクロ波レーダーに基づく波浪スペクトル推定手法、RTK-GNSSを用いた波浪観測に精通し、総合的な技術判断に基づく基礎資料の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港湾海象情報のデジタル化・高度化に寄与する以下の技術力を有すること。
１）港湾海象情報のデジタル化・高度化に向けた研究
①衛星搭載マイクロ波レーダーに基づく波浪スペクトル推定手法、RTK-GNSSを用いた波浪観測に精通し、高度な知見を有すること。
②波浪変形計算モデルや高潮推算モデルに精通し、高度化を可能とする知見を有すること。
③高潮災害、台風災害のリスク評価に精通し、高度な知見を有すること。
２）高度な波浪観測・波浪予測技術の開発に必要な基礎資料のとりまとめ
①衛星搭載マイクロ波レーダーに基づく波浪スペクトル推定手法、RTK-GNSSを用いた波浪観測に精通し、高度な波浪観測・波浪予測技術の開発に資する総合的な技術判断に基づく基礎資料を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</si>
  <si>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業務は、持続可能なクルーズ振興に関して検討するものであるが、コロナ後の世界的なクルーズの動向等については全容が把握できておらず、国内の港湾等で得られた知見のみならず、海外の多岐にわたる知見等を含めた検討が必要であり、考慮すべき観点等が多岐に渡るため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phoneticPr fontId="1"/>
  </si>
  <si>
    <t>社会情勢の変化に応じた港湾整備事業の評価に関する調査検討業務</t>
    <rPh sb="0" eb="4">
      <t>シャカイジョウセイ</t>
    </rPh>
    <rPh sb="5" eb="7">
      <t>ヘンカ</t>
    </rPh>
    <rPh sb="8" eb="9">
      <t>オウ</t>
    </rPh>
    <rPh sb="11" eb="17">
      <t>コウワンセイビジギョウ</t>
    </rPh>
    <rPh sb="18" eb="20">
      <t>ヒョウカ</t>
    </rPh>
    <rPh sb="21" eb="22">
      <t>カン</t>
    </rPh>
    <rPh sb="24" eb="30">
      <t>チョウサケントウギョウム</t>
    </rPh>
    <phoneticPr fontId="1"/>
  </si>
  <si>
    <t>気候変動に対応した港湾の協働防護に関する検討業務</t>
    <phoneticPr fontId="1"/>
  </si>
  <si>
    <t>（一財）沿岸技術研究センター
東京都港区西新橋1-14-2</t>
    <phoneticPr fontId="1"/>
  </si>
  <si>
    <t>本業務は、港湾整備事業の事業評価において、物価高騰や地球温暖化の進展等の社会経済情勢の変化に対応した評価を実施するため、社会経済情勢を反映させた原単位及び事業評価手法のあり方、政策評価指標の改善について検討を行うものである。
しかしながら、社会経済情勢を事業評価に反映させる手法等について港湾整備事業においては整理された事例がなく、さらに公共事業全体においても手法に関する統一的な考え方が確立されていないため、仕様を確定することが困難である。
このため、専門的知見を有するものから検討の着眼点について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1"/>
  </si>
  <si>
    <t>本業務は、関係者間で適応水準や気候変動適応時期に係る共通の目標等を定め、これを共通認識とする協働防護プランの検討にあたり、港湾における気候変動適応策の実装方針に関する技術的な検討に加え、官民の多様な関係者の合意を得る必要があるが、多様な関係者の財務状況や防災投資への意欲等が異なるため仕様を確定することが困難である。このため、専門的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</si>
  <si>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港湾工事における新技術の開発・活用促進に関する調査検討業務</t>
    <phoneticPr fontId="1"/>
  </si>
  <si>
    <t>港湾施設の性能照査手法に関する検討業務</t>
    <phoneticPr fontId="1"/>
  </si>
  <si>
    <t>沿岸技術研究センター・エコー・ニュージェック共同提案体
代表者：（一財）沿岸技術研究センター
東京都港区西新橋1-14-2</t>
    <phoneticPr fontId="1"/>
  </si>
  <si>
    <t>港湾工事における衛星三次元測位実用化に向けた検討業務</t>
    <phoneticPr fontId="1"/>
  </si>
  <si>
    <t>港湾工事における衛星三次元測位実用化に向けた検討業務沿岸技術研究センター・パスコ・海洋調査協会共同提案体
代表者：（一財）沿岸技術研究センター
東京都港区西新橋1-14-2　</t>
    <phoneticPr fontId="1"/>
  </si>
  <si>
    <t>資源循環促進のための港湾における方策に関する検討業務</t>
    <phoneticPr fontId="1"/>
  </si>
  <si>
    <t>近年、激甚化・頻発化する自然災害や気候変動への対応、デジタルトランスフォーメーションを通じた生産性向上、老朽化対策、カーボンニュートラルの実現など、港湾行政を取り巻く社会的課題が多様化・複雑化している。社会的課題へ的確に対応していくために、港湾工事における新技術の積極的な開発・活用が求められており、R6年3月に「新技術カタログ」を策定したところ。
本業務は、港湾工事において、新技術の開発者（建設会社等）へ展開する現場ニーズを抽出し、現場ニーズに対応した個別工法の整理等を行うことにより、「港湾工事における“新技術カタログ”」の内容を充実させ、新技術の開発・活用をより一層推進するための検討を行うものである。
そのため、専門的知識を有する者から検討の着眼点について企画提案を募り、優れた提案を仕様に反映させることによって、最適な業務遂行を行う必要がある。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特定されたため、会計法第29条の3第4項 の契約の性質又は目的が競争を許さない場合に該当する。</t>
    <phoneticPr fontId="1"/>
  </si>
  <si>
    <t>本業務は、気候変動の影響を踏まえた将来気候における設計外力の変化や、能登半島地震を踏まえた地震による被災状態における緊急的な船舶の利用を考慮した、港湾の施設の新たな性能照査手法の確立に向け、設計外力の考え方の変化が施設の構造に与える影響を分析したうえで、設計手順の体系化等を検討するものである。
しかし、上述の検討に際しては、設計法に精通した技術的知見も含めて多様な視点から検討を行う必要があることから、検討の際に考慮すべき着眼点が明確でないため、仕様を確定することが困難である。
そのため、高度な専門的知識を有する者から検討の着眼点について企画提案を募り、優れた提案を仕様に反映させることによって、最適な業務遂行を行う必要がある。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 法人が特定されたため、会計法第29条の3第4項 の契約の性質又は目的が競争を許さない場合に該当する。</t>
    <phoneticPr fontId="1"/>
  </si>
  <si>
    <t>海上においては、ジオイド（標高の基準）や最低水面（水深の基準）の正確な位置が把握されていないため、衛星測位を活用しても、正確に施工面を測位しながら施工することができず、潮位による補正を別途行う必要があるなど、ICT施工推進の支障が残っている状況。海上保安庁において、最低水面の高さを面的（緯度経度の格子点）に地球楕円体からの高さで定めたデータセットである最低水面モデルを全国に順次導入していく計画としており、これまで当モデルの試行版が港湾工事で適用できるか精度等の検証を行ってきたところ。
最低水面モデルと測深データをリアルタイムで統合した際に、従来の潮位による補正を行ったデータとの整合を含む作業性や施工管理システムへの適正化が未検証であるため、水深値算出に関するデータ処理が後処理となっていることや施工管理における出来形に反映できない等、利用時における課題が残っている。
本業務は、衛星三次元測位実用化に向け最低水面モデルが港湾工事において活用できるよう、深浅測量におけるリアルタイム水深算出システムの作成を行ったうえで、既存システムのデータとの整合を含む作業性の検証行う必要があるが、検証にあたっての方策を検討する際に考慮すべき項目が多岐に渡るため仕様を確定するのが困難である。また、港湾工事において衛星三次元測位手法を用いた施工管理について、既存システムとの整合性を含むシステム全体の適正化に向けた検証するにあたっては、衛星測位の精度や特徴など考慮すべき項目が多岐に渡るため仕様を確定するのが困難である。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特定されたため、会計法第29条の3第4項の契約の性質又は目的が競争を許さない場合に該当する。</t>
    <phoneticPr fontId="1"/>
  </si>
  <si>
    <t>本業務は、我が国として循環経済（サーキュラーエコノミー）への移行を促進している中、リサイクルポートをはじめとする港湾において、今後増大が見込まれる循環資源に対応するための方策の検討を行うものである。
方策の検討にあたっては、リサイクルポートなどの循環資源輸送の実態、資源循環に関する関係法令、地域内流動と広域流動の役割分担、物流面・産業立地面・環境面の課題など考慮すべき視点が多岐に亘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phoneticPr fontId="1"/>
  </si>
  <si>
    <t>港湾域における台風襲来時の浸水リスク予測プログラム検討業務</t>
    <phoneticPr fontId="1"/>
  </si>
  <si>
    <t>港湾域における台風襲来時の浸水リスク予測プログラム検討業務沿岸技術研究センター・日本気象協会共同提案体
代表者：（一財）沿岸技術研究センター
東京都港区西新橋1-14-2</t>
    <phoneticPr fontId="1"/>
  </si>
  <si>
    <t>港湾の防災拠点の形成に向けた防災計画策定のためのガイドライン作成検討業務</t>
    <phoneticPr fontId="1"/>
  </si>
  <si>
    <t>（公社）日本港湾協会
東京都港区赤坂3-3-5</t>
    <phoneticPr fontId="1"/>
  </si>
  <si>
    <t>7010405000967</t>
    <phoneticPr fontId="1"/>
  </si>
  <si>
    <t>令和６年１月に発生した能登半島地震では、陸路の寸断及び岸壁背後地の被災による被災地支援の遅れがあった。また、各港湾への人員・物資輸送が五月雨式に行われるなど非効率な支援体制となっていた事例もあった。
これを踏まえ、令和６年７月の交通政策審議会答申「令和６年能登半島地震を踏まえた港湾の防災・減災対策のあり方」において、「今後の大規模災害リスク等を見据えて取り組むべき施策」として、支援船による海からの迅速で的確な被災地への経路を確保するため、海上支援ネットワークの形成のための防災拠点の健全性を確保し、災害時には人員・物資輸送等の一時集約拠点となる防災拠点から被災地近傍の防災拠点へ海上輸送を実施することによる、効率的な被災地支援が重要であるとされている。
そのため、半島部など災害時に海上支援の必要性が高まる地域における効率的な海上支援ネットワークを機能させるため、エリア毎に人的・物的な一時集約拠点を形成するなどの広域防災計画のガイドラインをとりまとめる必要がある。
本業務は、港湾の防災拠点の形成に向け、港湾単位及び地域単位の防災計画や整備状況の調査、災害時に孤立等により海上支援の必要性が高まる地域の検討を行い、防災拠点の形成の前提となる防災計画策定のためのガイドライン（素案）の作成を行うものである。
このうち、災害時に孤立等により海上支援の必要性が高まる地域の類型化の検討については、統一的な考え方が存在しないことから、検討に当たり考慮すべき観点が明確でないため、仕様を確定することが困難である。このため、専門的知見を有するものから着眼点について専門的知見を有するものから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</si>
  <si>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港湾・臨海部は、海陸の物流・人流の結節点として多様な者が利用している一方で、気候変動による台風の強大化・頻発化や海面上昇等により、浸水リスクが高まっている。特に、堤外地では、かかるリスクへの対峙が不可避である。しかしながら、港湾の機能や港湾内に立地し、活動する企業の資産が集積する地区であることから、被災リスクの軽減を図ることが求められる。
そのため、本業務は、台風襲来時において港湾域における港湾管理者や港湾立地事業者等の港湾関係者が事前防災行動の精度を高めるため、港湾域における台風襲来時の浸水リスクを即時に予測するプログラムの検討を行うものである。これについて、台風襲来時において港湾管理者や港湾立地事業者等の港湾関係者が事前防災行動の精度を高めるための判断材料として必要であると考えられる岸壁等の前面における高潮、高波および越波流量の即時予測に係る検討の観点が明確でないため、仕様を確定することが困難である。
このため、港湾域における台風襲来時の浸水リスクを即時に予測する手法に関する専門技術・知識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</si>
  <si>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港湾計画策定における環境調査の効率化検討業務</t>
    <phoneticPr fontId="1"/>
  </si>
  <si>
    <t>本業務は、港湾管理者が効率的に港湾計画を策定できる環境を構築するため、港湾計画の策定に必要となる検討項目のうち「環境調査」について、従来の環境調査の実施状況や港湾管理者が活用可能な他者による調査等を整理・分析し、今後行う環境調査について、各港湾の特性等を踏まえた必要な調査項目・調査内容等の検討を行うものである。
港湾計画の策定に必要となる「環境調査」の検討項目について、従来の港湾計画策定における環境調査の実施状況や港湾管理者が活用可能な環境調査に係るデータ等を整理・分析し、今後の港湾計画策定における環境調査の必要な調査項目等の検討を行うものであるが、港湾管理者の負担を軽減させる上で、考慮すべき観点等が明確でないことから、仕様を確定させ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</si>
</sst>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Red]0.00"/>
  </numFmts>
  <fonts count="11" x14ac:knownFonts="1">
    <font>
      <sz val="11"/>
      <name val="ＭＳ Ｐゴシック"/>
      <family val="3"/>
    </font>
    <font>
      <sz val="6"/>
      <name val="ＭＳ Ｐゴシック"/>
      <family val="3"/>
    </font>
    <font>
      <sz val="10"/>
      <name val="ＭＳ Ｐゴシック"/>
      <family val="3"/>
    </font>
    <font>
      <sz val="11"/>
      <color theme="1"/>
      <name val="游ゴシック"/>
      <family val="3"/>
    </font>
    <font>
      <sz val="10"/>
      <color theme="1"/>
      <name val="ＭＳ Ｐゴシック"/>
      <family val="3"/>
    </font>
    <font>
      <sz val="10"/>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3" fillId="0" borderId="0" applyFont="0" applyFill="0" applyBorder="0" applyAlignment="0" applyProtection="0">
      <alignment vertical="center"/>
    </xf>
  </cellStyleXfs>
  <cellXfs count="97">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4" fillId="0" borderId="0" xfId="0" applyFont="1" applyProtection="1">
      <protection locked="0"/>
    </xf>
    <xf numFmtId="177" fontId="4" fillId="0" borderId="0" xfId="0" applyNumberFormat="1" applyFont="1" applyProtection="1">
      <protection locked="0"/>
    </xf>
    <xf numFmtId="0" fontId="2" fillId="0" borderId="0" xfId="0" applyFont="1" applyAlignment="1" applyProtection="1">
      <alignment horizontal="center"/>
      <protection locked="0"/>
    </xf>
    <xf numFmtId="49" fontId="2" fillId="2" borderId="4"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vertical="center" wrapText="1"/>
      <protection locked="0"/>
    </xf>
    <xf numFmtId="176" fontId="2" fillId="2" borderId="4"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vertical="center" wrapText="1"/>
      <protection locked="0"/>
    </xf>
    <xf numFmtId="0" fontId="2" fillId="0" borderId="2" xfId="0" applyFont="1" applyBorder="1" applyAlignment="1" applyProtection="1">
      <alignment vertical="top"/>
      <protection locked="0"/>
    </xf>
    <xf numFmtId="177" fontId="2" fillId="2" borderId="4"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5" fillId="0" borderId="0" xfId="0" applyFont="1" applyProtection="1">
      <protection locked="0"/>
    </xf>
    <xf numFmtId="49" fontId="0"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0" borderId="3" xfId="0" applyNumberFormat="1" applyFont="1" applyFill="1" applyBorder="1" applyAlignment="1" applyProtection="1">
      <alignment vertical="top" wrapText="1"/>
      <protection locked="0"/>
    </xf>
    <xf numFmtId="176" fontId="7" fillId="0" borderId="3" xfId="0" applyNumberFormat="1" applyFont="1" applyFill="1" applyBorder="1" applyAlignment="1" applyProtection="1">
      <alignment vertical="top" wrapText="1"/>
      <protection locked="0"/>
    </xf>
    <xf numFmtId="0" fontId="6" fillId="0" borderId="2"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horizontal="center" vertical="center" shrinkToFit="1"/>
      <protection locked="0"/>
    </xf>
    <xf numFmtId="0" fontId="6" fillId="2" borderId="1" xfId="0" applyFont="1" applyFill="1" applyBorder="1" applyAlignment="1" applyProtection="1">
      <alignment vertical="center" wrapText="1"/>
      <protection locked="0"/>
    </xf>
    <xf numFmtId="177" fontId="6" fillId="2"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176" fontId="6" fillId="0" borderId="2" xfId="0" applyNumberFormat="1" applyFont="1" applyFill="1" applyBorder="1" applyAlignment="1" applyProtection="1">
      <alignment vertical="top" wrapText="1"/>
      <protection locked="0"/>
    </xf>
    <xf numFmtId="3" fontId="6" fillId="0" borderId="2" xfId="0" applyNumberFormat="1" applyFont="1" applyFill="1" applyBorder="1" applyAlignment="1" applyProtection="1">
      <alignment vertical="top"/>
      <protection locked="0"/>
    </xf>
    <xf numFmtId="177" fontId="6" fillId="0" borderId="2" xfId="0" applyNumberFormat="1" applyFont="1" applyFill="1" applyBorder="1" applyAlignment="1" applyProtection="1">
      <alignment vertical="top"/>
      <protection hidden="1"/>
    </xf>
    <xf numFmtId="0" fontId="6" fillId="0" borderId="0" xfId="0" applyFont="1" applyFill="1" applyAlignment="1" applyProtection="1">
      <alignment vertical="top"/>
      <protection locked="0"/>
    </xf>
    <xf numFmtId="176" fontId="6" fillId="0" borderId="3" xfId="0" applyNumberFormat="1" applyFont="1" applyFill="1" applyBorder="1" applyAlignment="1" applyProtection="1">
      <alignment vertical="top" wrapText="1"/>
      <protection locked="0"/>
    </xf>
    <xf numFmtId="3" fontId="6" fillId="0" borderId="3" xfId="0" applyNumberFormat="1" applyFont="1" applyFill="1" applyBorder="1" applyAlignment="1" applyProtection="1">
      <alignment vertical="top"/>
      <protection locked="0"/>
    </xf>
    <xf numFmtId="177" fontId="6" fillId="0" borderId="3" xfId="0" applyNumberFormat="1" applyFont="1" applyFill="1" applyBorder="1" applyAlignment="1" applyProtection="1">
      <alignment vertical="top"/>
      <protection hidden="1"/>
    </xf>
    <xf numFmtId="49" fontId="6" fillId="0" borderId="0" xfId="0" applyNumberFormat="1" applyFont="1" applyProtection="1">
      <protection locked="0"/>
    </xf>
    <xf numFmtId="176" fontId="6" fillId="0" borderId="0" xfId="0" applyNumberFormat="1" applyFont="1" applyAlignment="1" applyProtection="1">
      <alignment vertical="top"/>
      <protection locked="0"/>
    </xf>
    <xf numFmtId="177" fontId="6" fillId="0" borderId="0" xfId="0" applyNumberFormat="1" applyFont="1" applyProtection="1">
      <protection locked="0"/>
    </xf>
    <xf numFmtId="0" fontId="8" fillId="0" borderId="2" xfId="0" applyNumberFormat="1" applyFont="1" applyFill="1" applyBorder="1" applyAlignment="1" applyProtection="1">
      <alignment vertical="top" wrapText="1"/>
      <protection locked="0"/>
    </xf>
    <xf numFmtId="0" fontId="9" fillId="0" borderId="0" xfId="0" applyFont="1" applyProtection="1">
      <protection locked="0"/>
    </xf>
    <xf numFmtId="3" fontId="6" fillId="3" borderId="2"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vertical="top" wrapText="1"/>
      <protection locked="0"/>
    </xf>
    <xf numFmtId="3" fontId="7" fillId="3" borderId="3" xfId="0" applyNumberFormat="1" applyFont="1" applyFill="1" applyBorder="1" applyAlignment="1" applyProtection="1">
      <alignment vertical="top"/>
      <protection locked="0"/>
    </xf>
    <xf numFmtId="177" fontId="7" fillId="0" borderId="3" xfId="0" applyNumberFormat="1" applyFont="1" applyFill="1" applyBorder="1" applyAlignment="1" applyProtection="1">
      <alignment vertical="top"/>
      <protection hidden="1"/>
    </xf>
    <xf numFmtId="3" fontId="6" fillId="3" borderId="3"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horizontal="center" vertical="top" wrapText="1"/>
      <protection locked="0"/>
    </xf>
    <xf numFmtId="0" fontId="6" fillId="0" borderId="2" xfId="0" applyNumberFormat="1" applyFont="1" applyFill="1" applyBorder="1" applyAlignment="1" applyProtection="1">
      <alignment horizontal="center" vertical="top" wrapText="1"/>
      <protection locked="0"/>
    </xf>
    <xf numFmtId="0" fontId="6" fillId="0" borderId="3" xfId="0" applyNumberFormat="1" applyFont="1" applyFill="1" applyBorder="1" applyAlignment="1" applyProtection="1">
      <alignment horizontal="center" vertical="top" wrapText="1"/>
      <protection locked="0"/>
    </xf>
    <xf numFmtId="0" fontId="6" fillId="3" borderId="3" xfId="0" applyNumberFormat="1" applyFont="1" applyFill="1" applyBorder="1" applyAlignment="1" applyProtection="1">
      <alignment vertical="top" wrapText="1"/>
      <protection locked="0"/>
    </xf>
    <xf numFmtId="0" fontId="6" fillId="0" borderId="1" xfId="0" applyNumberFormat="1" applyFont="1" applyFill="1" applyBorder="1" applyAlignment="1" applyProtection="1">
      <alignment vertical="top" wrapText="1"/>
      <protection locked="0"/>
    </xf>
    <xf numFmtId="3" fontId="6" fillId="3" borderId="1" xfId="0" applyNumberFormat="1" applyFont="1" applyFill="1" applyBorder="1" applyAlignment="1" applyProtection="1">
      <alignment vertical="top" wrapText="1"/>
      <protection locked="0"/>
    </xf>
    <xf numFmtId="177" fontId="6" fillId="0" borderId="1" xfId="0" applyNumberFormat="1" applyFont="1" applyFill="1" applyBorder="1" applyAlignment="1" applyProtection="1">
      <alignment vertical="top" wrapText="1"/>
      <protection hidden="1"/>
    </xf>
    <xf numFmtId="0" fontId="6" fillId="0" borderId="1" xfId="0" applyNumberFormat="1" applyFont="1" applyFill="1" applyBorder="1" applyAlignment="1" applyProtection="1">
      <alignment horizontal="center" vertical="top" wrapText="1"/>
      <protection locked="0"/>
    </xf>
    <xf numFmtId="3" fontId="6" fillId="3" borderId="1" xfId="0" applyNumberFormat="1" applyFont="1" applyFill="1" applyBorder="1" applyAlignment="1" applyProtection="1">
      <alignment vertical="top"/>
      <protection locked="0"/>
    </xf>
    <xf numFmtId="177" fontId="6" fillId="0" borderId="1" xfId="0" applyNumberFormat="1" applyFont="1" applyFill="1" applyBorder="1" applyAlignment="1" applyProtection="1">
      <alignment vertical="top"/>
      <protection hidden="1"/>
    </xf>
    <xf numFmtId="3" fontId="6" fillId="0" borderId="2" xfId="0" applyNumberFormat="1" applyFont="1" applyFill="1" applyBorder="1" applyAlignment="1" applyProtection="1">
      <alignment vertical="top"/>
    </xf>
    <xf numFmtId="0" fontId="6" fillId="0" borderId="5" xfId="0" applyNumberFormat="1" applyFont="1" applyFill="1" applyBorder="1" applyAlignment="1" applyProtection="1">
      <alignment vertical="top" wrapText="1"/>
      <protection locked="0"/>
    </xf>
    <xf numFmtId="0" fontId="6" fillId="0" borderId="6" xfId="0" applyNumberFormat="1" applyFont="1" applyFill="1" applyBorder="1" applyAlignment="1" applyProtection="1">
      <alignment vertical="top" wrapText="1"/>
      <protection locked="0"/>
    </xf>
    <xf numFmtId="0" fontId="6" fillId="3" borderId="7" xfId="0" applyFont="1" applyFill="1" applyBorder="1" applyAlignment="1" applyProtection="1">
      <alignment vertical="top" wrapText="1"/>
      <protection locked="0"/>
    </xf>
    <xf numFmtId="0" fontId="6" fillId="0" borderId="7" xfId="0" applyNumberFormat="1" applyFont="1" applyFill="1" applyBorder="1" applyAlignment="1" applyProtection="1">
      <alignment vertical="top" wrapText="1"/>
      <protection locked="0"/>
    </xf>
    <xf numFmtId="0" fontId="6" fillId="3" borderId="8" xfId="0" applyFont="1" applyFill="1" applyBorder="1" applyAlignment="1" applyProtection="1">
      <alignment vertical="top" wrapText="1"/>
      <protection locked="0"/>
    </xf>
    <xf numFmtId="0" fontId="2" fillId="0" borderId="3" xfId="0" applyNumberFormat="1" applyFont="1" applyFill="1" applyBorder="1" applyAlignment="1" applyProtection="1">
      <alignment vertical="top" wrapText="1"/>
      <protection locked="0"/>
    </xf>
    <xf numFmtId="0" fontId="6" fillId="0" borderId="3" xfId="0" quotePrefix="1" applyNumberFormat="1" applyFont="1" applyFill="1" applyBorder="1" applyAlignment="1" applyProtection="1">
      <alignment vertical="top" wrapText="1"/>
      <protection locked="0"/>
    </xf>
    <xf numFmtId="0" fontId="6" fillId="0" borderId="1" xfId="0" quotePrefix="1" applyNumberFormat="1" applyFont="1" applyFill="1" applyBorder="1" applyAlignment="1" applyProtection="1">
      <alignment vertical="top" wrapText="1"/>
      <protection locked="0"/>
    </xf>
    <xf numFmtId="0" fontId="6" fillId="0" borderId="1" xfId="0" quotePrefix="1" applyFont="1" applyBorder="1" applyAlignment="1" applyProtection="1">
      <alignment vertical="top"/>
      <protection locked="0"/>
    </xf>
    <xf numFmtId="0" fontId="6" fillId="0" borderId="1" xfId="0" applyFont="1" applyBorder="1" applyAlignment="1" applyProtection="1">
      <alignment vertical="top"/>
      <protection locked="0"/>
    </xf>
    <xf numFmtId="14" fontId="6" fillId="0" borderId="3" xfId="0" applyNumberFormat="1" applyFont="1" applyFill="1" applyBorder="1" applyAlignment="1" applyProtection="1">
      <alignment vertical="top" wrapText="1"/>
      <protection locked="0"/>
    </xf>
    <xf numFmtId="14" fontId="6" fillId="0" borderId="1" xfId="0" applyNumberFormat="1" applyFont="1" applyFill="1" applyBorder="1" applyAlignment="1" applyProtection="1">
      <alignment vertical="top" wrapText="1"/>
      <protection locked="0"/>
    </xf>
    <xf numFmtId="14" fontId="6" fillId="3" borderId="3" xfId="0" applyNumberFormat="1" applyFont="1" applyFill="1" applyBorder="1" applyAlignment="1" applyProtection="1">
      <alignment vertical="top" wrapText="1"/>
      <protection locked="0"/>
    </xf>
    <xf numFmtId="176" fontId="6" fillId="3" borderId="3" xfId="0" applyNumberFormat="1" applyFont="1" applyFill="1" applyBorder="1" applyAlignment="1" applyProtection="1">
      <alignment vertical="top" wrapText="1"/>
      <protection locked="0"/>
    </xf>
    <xf numFmtId="0" fontId="6" fillId="3" borderId="5" xfId="0" applyNumberFormat="1" applyFont="1" applyFill="1" applyBorder="1" applyAlignment="1" applyProtection="1">
      <alignment vertical="top" wrapText="1"/>
      <protection locked="0"/>
    </xf>
    <xf numFmtId="0" fontId="6" fillId="3" borderId="1" xfId="0" quotePrefix="1" applyNumberFormat="1" applyFont="1" applyFill="1" applyBorder="1" applyAlignment="1" applyProtection="1">
      <alignment vertical="top" wrapText="1"/>
      <protection locked="0"/>
    </xf>
    <xf numFmtId="177" fontId="6" fillId="3" borderId="2" xfId="0" applyNumberFormat="1" applyFont="1" applyFill="1" applyBorder="1" applyAlignment="1" applyProtection="1">
      <alignment vertical="top"/>
      <protection hidden="1"/>
    </xf>
    <xf numFmtId="0" fontId="6" fillId="3" borderId="2" xfId="0" applyNumberFormat="1" applyFont="1" applyFill="1" applyBorder="1" applyAlignment="1" applyProtection="1">
      <alignment horizontal="center" vertical="top" wrapText="1"/>
      <protection locked="0"/>
    </xf>
    <xf numFmtId="0" fontId="6" fillId="3" borderId="2" xfId="0" applyNumberFormat="1" applyFont="1" applyFill="1" applyBorder="1" applyAlignment="1" applyProtection="1">
      <alignment vertical="top" wrapText="1"/>
      <protection locked="0"/>
    </xf>
    <xf numFmtId="176" fontId="6" fillId="3" borderId="2" xfId="0" applyNumberFormat="1" applyFont="1" applyFill="1" applyBorder="1" applyAlignment="1" applyProtection="1">
      <alignment vertical="top" wrapText="1"/>
      <protection locked="0"/>
    </xf>
    <xf numFmtId="0" fontId="6" fillId="3" borderId="3" xfId="0" quotePrefix="1" applyNumberFormat="1" applyFont="1" applyFill="1" applyBorder="1" applyAlignment="1" applyProtection="1">
      <alignment vertical="top" wrapText="1"/>
      <protection locked="0"/>
    </xf>
    <xf numFmtId="3" fontId="6" fillId="3" borderId="2" xfId="0" applyNumberFormat="1" applyFont="1" applyFill="1" applyBorder="1" applyAlignment="1" applyProtection="1">
      <alignment vertical="top"/>
    </xf>
    <xf numFmtId="177" fontId="6" fillId="3" borderId="3" xfId="0" applyNumberFormat="1" applyFont="1" applyFill="1" applyBorder="1" applyAlignment="1" applyProtection="1">
      <alignment vertical="top"/>
      <protection hidden="1"/>
    </xf>
    <xf numFmtId="0" fontId="6" fillId="3" borderId="1" xfId="0" quotePrefix="1" applyFont="1" applyFill="1" applyBorder="1" applyAlignment="1" applyProtection="1">
      <alignment vertical="top"/>
      <protection locked="0"/>
    </xf>
    <xf numFmtId="0" fontId="0" fillId="0" borderId="3" xfId="0" applyNumberFormat="1" applyFont="1" applyFill="1" applyBorder="1" applyAlignment="1" applyProtection="1">
      <alignment vertical="top" wrapText="1"/>
      <protection locked="0"/>
    </xf>
    <xf numFmtId="0" fontId="7" fillId="0" borderId="1" xfId="0" applyFont="1" applyBorder="1" applyAlignment="1" applyProtection="1">
      <alignment vertical="top" wrapText="1"/>
      <protection locked="0"/>
    </xf>
    <xf numFmtId="49" fontId="0" fillId="0" borderId="3" xfId="0" applyNumberFormat="1" applyFont="1" applyFill="1" applyBorder="1" applyAlignment="1" applyProtection="1">
      <alignment horizontal="left" vertical="top" wrapText="1"/>
      <protection locked="0"/>
    </xf>
    <xf numFmtId="49" fontId="6" fillId="0" borderId="3" xfId="0" applyNumberFormat="1"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right" vertical="top" wrapText="1"/>
      <protection locked="0"/>
    </xf>
    <xf numFmtId="0" fontId="6" fillId="0" borderId="5" xfId="0" applyFont="1" applyFill="1" applyBorder="1" applyAlignment="1" applyProtection="1">
      <alignment horizontal="left" vertical="top" wrapText="1"/>
      <protection locked="0"/>
    </xf>
    <xf numFmtId="0" fontId="6" fillId="0" borderId="1" xfId="0" quotePrefix="1" applyFont="1" applyFill="1" applyBorder="1" applyAlignment="1" applyProtection="1">
      <alignment horizontal="left" vertical="top" wrapText="1"/>
      <protection locked="0"/>
    </xf>
    <xf numFmtId="38" fontId="10" fillId="0" borderId="9" xfId="1" applyFont="1" applyFill="1" applyBorder="1" applyAlignment="1">
      <alignment vertical="top"/>
    </xf>
    <xf numFmtId="0" fontId="6" fillId="0" borderId="7" xfId="0" applyFont="1" applyFill="1" applyBorder="1" applyAlignment="1" applyProtection="1">
      <alignment horizontal="left" vertical="top" wrapText="1"/>
      <protection locked="0"/>
    </xf>
    <xf numFmtId="38" fontId="6" fillId="0" borderId="3" xfId="1" applyFont="1" applyFill="1" applyBorder="1" applyAlignment="1" applyProtection="1">
      <alignment horizontal="right" vertical="top"/>
      <protection locked="0"/>
    </xf>
    <xf numFmtId="38" fontId="6" fillId="0" borderId="1" xfId="1" applyFont="1" applyFill="1" applyBorder="1" applyAlignment="1" applyProtection="1">
      <alignment horizontal="right" vertical="top"/>
      <protection locked="0"/>
    </xf>
    <xf numFmtId="0" fontId="6" fillId="0" borderId="7" xfId="0"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tabSelected="1"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33.7265625" style="40" customWidth="1"/>
    <col min="2" max="2" width="41" style="40" customWidth="1"/>
    <col min="3" max="3" width="14.90625" style="41" customWidth="1"/>
    <col min="4" max="4" width="33.90625" style="32" bestFit="1" customWidth="1"/>
    <col min="5" max="5" width="18.08984375" style="32" customWidth="1"/>
    <col min="6" max="6" width="18.6328125" style="32" customWidth="1"/>
    <col min="7" max="8" width="10.6328125" style="32" customWidth="1"/>
    <col min="9" max="9" width="14.7265625" style="42" customWidth="1"/>
    <col min="10" max="10" width="8.08984375" style="32" customWidth="1"/>
    <col min="11" max="11" width="9" style="32" customWidth="1"/>
    <col min="12" max="16384" width="9" style="32"/>
  </cols>
  <sheetData>
    <row r="1" spans="1:10" ht="45" customHeight="1" x14ac:dyDescent="0.2">
      <c r="A1" s="21" t="s">
        <v>0</v>
      </c>
      <c r="B1" s="22" t="s">
        <v>17</v>
      </c>
      <c r="C1" s="29" t="s">
        <v>4</v>
      </c>
      <c r="D1" s="24" t="s">
        <v>30</v>
      </c>
      <c r="E1" s="24" t="s">
        <v>32</v>
      </c>
      <c r="F1" s="30" t="s">
        <v>9</v>
      </c>
      <c r="G1" s="25" t="s">
        <v>1</v>
      </c>
      <c r="H1" s="25" t="s">
        <v>2</v>
      </c>
      <c r="I1" s="31" t="s">
        <v>14</v>
      </c>
      <c r="J1" s="25" t="s">
        <v>6</v>
      </c>
    </row>
    <row r="2" spans="1:10" s="36" customFormat="1" ht="81" customHeight="1" x14ac:dyDescent="0.2">
      <c r="A2" s="26" t="s">
        <v>34</v>
      </c>
      <c r="B2" s="26" t="s">
        <v>35</v>
      </c>
      <c r="C2" s="37">
        <v>45383</v>
      </c>
      <c r="D2" s="26" t="s">
        <v>36</v>
      </c>
      <c r="E2" s="67" t="s">
        <v>37</v>
      </c>
      <c r="F2" s="26" t="s">
        <v>8</v>
      </c>
      <c r="G2" s="38">
        <v>6640700</v>
      </c>
      <c r="H2" s="38">
        <v>6189480</v>
      </c>
      <c r="I2" s="39">
        <f t="shared" ref="I2:I10" si="0">IF(AND(AND(G2&lt;&gt;"",G2&lt;&gt;0),AND(H2&lt;&gt;"",H2&lt;&gt;0)),H2/G2*100,"")</f>
        <v>93.205234387941033</v>
      </c>
      <c r="J2" s="26"/>
    </row>
    <row r="3" spans="1:10" s="36" customFormat="1" ht="81" customHeight="1" x14ac:dyDescent="0.2">
      <c r="A3" s="28" t="s">
        <v>38</v>
      </c>
      <c r="B3" s="26" t="s">
        <v>35</v>
      </c>
      <c r="C3" s="33">
        <v>45428</v>
      </c>
      <c r="D3" s="28" t="s">
        <v>39</v>
      </c>
      <c r="E3" s="67" t="s">
        <v>40</v>
      </c>
      <c r="F3" s="28" t="s">
        <v>8</v>
      </c>
      <c r="G3" s="34">
        <v>1426174</v>
      </c>
      <c r="H3" s="34">
        <v>915200</v>
      </c>
      <c r="I3" s="39">
        <f t="shared" si="0"/>
        <v>64.171692935083655</v>
      </c>
      <c r="J3" s="43"/>
    </row>
    <row r="4" spans="1:10" s="36" customFormat="1" ht="81" customHeight="1" x14ac:dyDescent="0.2">
      <c r="A4" s="28" t="s">
        <v>41</v>
      </c>
      <c r="B4" s="26" t="s">
        <v>35</v>
      </c>
      <c r="C4" s="33">
        <v>45435</v>
      </c>
      <c r="D4" s="28" t="s">
        <v>42</v>
      </c>
      <c r="E4" s="67" t="s">
        <v>43</v>
      </c>
      <c r="F4" s="28" t="s">
        <v>10</v>
      </c>
      <c r="G4" s="34">
        <v>25619000</v>
      </c>
      <c r="H4" s="60">
        <v>25102000</v>
      </c>
      <c r="I4" s="39">
        <f t="shared" si="0"/>
        <v>97.981966509231427</v>
      </c>
      <c r="J4" s="28"/>
    </row>
    <row r="5" spans="1:10" s="36" customFormat="1" ht="81" customHeight="1" x14ac:dyDescent="0.2">
      <c r="A5" s="79" t="s">
        <v>59</v>
      </c>
      <c r="B5" s="53" t="s">
        <v>35</v>
      </c>
      <c r="C5" s="80">
        <v>45460</v>
      </c>
      <c r="D5" s="79" t="s">
        <v>61</v>
      </c>
      <c r="E5" s="81" t="s">
        <v>60</v>
      </c>
      <c r="F5" s="79" t="s">
        <v>8</v>
      </c>
      <c r="G5" s="45">
        <v>10920580</v>
      </c>
      <c r="H5" s="82">
        <v>8368800</v>
      </c>
      <c r="I5" s="83">
        <f t="shared" si="0"/>
        <v>76.633292370918028</v>
      </c>
      <c r="J5" s="79"/>
    </row>
    <row r="6" spans="1:10" s="36" customFormat="1" ht="81" customHeight="1" x14ac:dyDescent="0.2">
      <c r="A6" s="26" t="s">
        <v>67</v>
      </c>
      <c r="B6" s="53" t="s">
        <v>35</v>
      </c>
      <c r="C6" s="80">
        <v>45482</v>
      </c>
      <c r="D6" s="53" t="s">
        <v>71</v>
      </c>
      <c r="E6" s="81" t="s">
        <v>90</v>
      </c>
      <c r="F6" s="53" t="s">
        <v>10</v>
      </c>
      <c r="G6" s="45">
        <v>50765000</v>
      </c>
      <c r="H6" s="82">
        <v>42020000</v>
      </c>
      <c r="I6" s="77">
        <f t="shared" si="0"/>
        <v>82.773564463705313</v>
      </c>
      <c r="J6" s="53"/>
    </row>
    <row r="7" spans="1:10" s="36" customFormat="1" ht="81" customHeight="1" x14ac:dyDescent="0.2">
      <c r="A7" s="28" t="s">
        <v>68</v>
      </c>
      <c r="B7" s="53" t="s">
        <v>35</v>
      </c>
      <c r="C7" s="80">
        <v>45482</v>
      </c>
      <c r="D7" s="79" t="s">
        <v>89</v>
      </c>
      <c r="E7" s="81" t="s">
        <v>57</v>
      </c>
      <c r="F7" s="53" t="s">
        <v>10</v>
      </c>
      <c r="G7" s="45">
        <v>25608000</v>
      </c>
      <c r="H7" s="45">
        <v>25520000</v>
      </c>
      <c r="I7" s="77">
        <f t="shared" si="0"/>
        <v>99.656357388316152</v>
      </c>
      <c r="J7" s="79"/>
    </row>
    <row r="8" spans="1:10" s="36" customFormat="1" ht="81" customHeight="1" x14ac:dyDescent="0.2">
      <c r="A8" s="28" t="s">
        <v>91</v>
      </c>
      <c r="B8" s="26" t="s">
        <v>35</v>
      </c>
      <c r="C8" s="33">
        <v>45530</v>
      </c>
      <c r="D8" s="28" t="s">
        <v>92</v>
      </c>
      <c r="E8" s="67" t="s">
        <v>93</v>
      </c>
      <c r="F8" s="28" t="s">
        <v>8</v>
      </c>
      <c r="G8" s="34">
        <v>1539483</v>
      </c>
      <c r="H8" s="34">
        <v>880000</v>
      </c>
      <c r="I8" s="35">
        <f t="shared" si="0"/>
        <v>57.162047258722573</v>
      </c>
      <c r="J8" s="28"/>
    </row>
    <row r="9" spans="1:10" s="36" customFormat="1" ht="47.25" customHeight="1" x14ac:dyDescent="0.2">
      <c r="A9" s="28"/>
      <c r="B9" s="28"/>
      <c r="C9" s="33"/>
      <c r="D9" s="28"/>
      <c r="E9" s="26"/>
      <c r="F9" s="28"/>
      <c r="G9" s="34"/>
      <c r="H9" s="34"/>
      <c r="I9" s="35" t="str">
        <f t="shared" si="0"/>
        <v/>
      </c>
      <c r="J9" s="28"/>
    </row>
    <row r="10" spans="1:10" s="36" customFormat="1" ht="47.25" customHeight="1" x14ac:dyDescent="0.2">
      <c r="A10" s="28"/>
      <c r="B10" s="28"/>
      <c r="C10" s="33"/>
      <c r="D10" s="28"/>
      <c r="E10" s="26"/>
      <c r="F10" s="28"/>
      <c r="G10" s="34"/>
      <c r="H10" s="34"/>
      <c r="I10" s="35" t="str">
        <f t="shared" si="0"/>
        <v/>
      </c>
      <c r="J10" s="28"/>
    </row>
    <row r="11" spans="1:10" s="36" customFormat="1" ht="47.25" customHeight="1" x14ac:dyDescent="0.2">
      <c r="A11" s="28"/>
      <c r="B11" s="28"/>
      <c r="C11" s="33"/>
      <c r="D11" s="28"/>
      <c r="E11" s="26"/>
      <c r="F11" s="28"/>
      <c r="G11" s="34"/>
      <c r="H11" s="34"/>
      <c r="I11" s="35"/>
      <c r="J11" s="28"/>
    </row>
  </sheetData>
  <phoneticPr fontId="1"/>
  <dataValidations count="8">
    <dataValidation type="whole" operator="lessThanOrEqual" allowBlank="1" showInputMessage="1" showErrorMessage="1" errorTitle="予定価格" error="正しい数値を入力してください。" sqref="G2:G3 G7:G65536" xr:uid="{00000000-0002-0000-0000-000000000000}">
      <formula1>999999999999</formula1>
    </dataValidation>
    <dataValidation type="whole" operator="lessThanOrEqual" allowBlank="1" showInputMessage="1" showErrorMessage="1" errorTitle="契約金額" error="正しい数値を入力してください。" sqref="H2:H3 H7:H65536" xr:uid="{00000000-0002-0000-0000-000001000000}">
      <formula1>999999999999</formula1>
    </dataValidation>
    <dataValidation type="date" operator="greaterThanOrEqual" allowBlank="1" showInputMessage="1" showErrorMessage="1" errorTitle="契約を締結した日" error="正しい日付を入力してください。" sqref="C1:C3 C7:C1048576" xr:uid="{00000000-0002-0000-0000-000002000000}">
      <formula1>38718</formula1>
    </dataValidation>
    <dataValidation type="textLength" operator="lessThanOrEqual" allowBlank="1" showInputMessage="1" showErrorMessage="1" errorTitle="物品役務等の名称及び数量" error="256文字以内で入力してください。" sqref="A2:A65536" xr:uid="{00000000-0002-0000-0000-000003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0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000-000005000000}">
      <formula1>256</formula1>
    </dataValidation>
    <dataValidation type="textLength" operator="lessThanOrEqual" allowBlank="1" showInputMessage="1" showErrorMessage="1" errorTitle="備考" error="256文字以内で入力してください。" sqref="J2:J65536" xr:uid="{00000000-0002-0000-0000-000006000000}">
      <formula1>256</formula1>
    </dataValidation>
    <dataValidation type="list" operator="lessThanOrEqual" showInputMessage="1" showErrorMessage="1" errorTitle="一般競争入札・指名競争入札の別" error="リストから選択してください。" sqref="F2:F65536" xr:uid="{00000000-0002-0000-0000-000007000000}">
      <formula1>一般競争入札・指名競争入札の別</formula1>
    </dataValidation>
  </dataValidations>
  <printOptions horizontalCentered="1"/>
  <pageMargins left="0.19685039370078741" right="0.19685039370078741" top="0.98425196850393681" bottom="0.98425196850393681" header="0.51181102362204722" footer="0.51181102362204722"/>
  <pageSetup paperSize="9" scale="7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26.453125" style="1" customWidth="1"/>
    <col min="2" max="2" width="40.453125" style="1" customWidth="1"/>
    <col min="3" max="3" width="15.26953125" style="2" bestFit="1" customWidth="1"/>
    <col min="4" max="4" width="55.7265625" style="3" customWidth="1"/>
    <col min="5" max="5" width="18.08984375" style="32" customWidth="1"/>
    <col min="6" max="6" width="91.6328125" style="20" bestFit="1" customWidth="1"/>
    <col min="7" max="7" width="16" style="3" customWidth="1"/>
    <col min="8" max="8" width="15.36328125" style="3" customWidth="1"/>
    <col min="9" max="9" width="14.08984375" style="9" bestFit="1" customWidth="1"/>
    <col min="10" max="10" width="9.26953125" style="10" customWidth="1"/>
    <col min="11" max="11" width="9" style="3" customWidth="1"/>
    <col min="12" max="16384" width="9" style="3"/>
  </cols>
  <sheetData>
    <row r="1" spans="1:10" s="10" customFormat="1" ht="39" x14ac:dyDescent="0.2">
      <c r="A1" s="21" t="s">
        <v>15</v>
      </c>
      <c r="B1" s="22" t="s">
        <v>31</v>
      </c>
      <c r="C1" s="23" t="s">
        <v>11</v>
      </c>
      <c r="D1" s="24" t="s">
        <v>29</v>
      </c>
      <c r="E1" s="24" t="s">
        <v>32</v>
      </c>
      <c r="F1" s="24" t="s">
        <v>69</v>
      </c>
      <c r="G1" s="25" t="s">
        <v>21</v>
      </c>
      <c r="H1" s="25" t="s">
        <v>22</v>
      </c>
      <c r="I1" s="31" t="s">
        <v>26</v>
      </c>
      <c r="J1" s="24" t="s">
        <v>27</v>
      </c>
    </row>
    <row r="2" spans="1:10" s="10" customFormat="1" ht="164" customHeight="1" x14ac:dyDescent="0.2">
      <c r="A2" s="87" t="s">
        <v>66</v>
      </c>
      <c r="B2" s="88" t="s">
        <v>35</v>
      </c>
      <c r="C2" s="89">
        <v>45383</v>
      </c>
      <c r="D2" s="90" t="s">
        <v>63</v>
      </c>
      <c r="E2" s="91" t="s">
        <v>64</v>
      </c>
      <c r="F2" s="93" t="s">
        <v>65</v>
      </c>
      <c r="G2" s="95">
        <v>216862219</v>
      </c>
      <c r="H2" s="94">
        <v>216862219</v>
      </c>
      <c r="I2" s="39">
        <f>IF(AND(AND(G2&lt;&gt;"",G2&lt;&gt;0),AND(H2&lt;&gt;"",H2&lt;&gt;0)),H2/G2*100,"")</f>
        <v>100</v>
      </c>
      <c r="J2" s="52" t="s">
        <v>25</v>
      </c>
    </row>
    <row r="3" spans="1:10" s="8" customFormat="1" ht="317.5" customHeight="1" x14ac:dyDescent="0.2">
      <c r="A3" s="85" t="s">
        <v>44</v>
      </c>
      <c r="B3" s="85" t="s">
        <v>35</v>
      </c>
      <c r="C3" s="71">
        <v>45383</v>
      </c>
      <c r="D3" s="61" t="s">
        <v>45</v>
      </c>
      <c r="E3" s="68" t="s">
        <v>47</v>
      </c>
      <c r="F3" s="63" t="s">
        <v>48</v>
      </c>
      <c r="G3" s="92">
        <v>300476000</v>
      </c>
      <c r="H3" s="38">
        <v>300459500</v>
      </c>
      <c r="I3" s="39">
        <f>IF(AND(AND(G3&lt;&gt;"",G3&lt;&gt;0),AND(H3&lt;&gt;"",H3&lt;&gt;0)),H3/G3*100,"")</f>
        <v>99.99450871284229</v>
      </c>
      <c r="J3" s="52" t="s">
        <v>25</v>
      </c>
    </row>
    <row r="4" spans="1:10" s="8" customFormat="1" ht="319" customHeight="1" x14ac:dyDescent="0.2">
      <c r="A4" s="85" t="s">
        <v>46</v>
      </c>
      <c r="B4" s="85" t="s">
        <v>35</v>
      </c>
      <c r="C4" s="71">
        <v>45383</v>
      </c>
      <c r="D4" s="86" t="s">
        <v>45</v>
      </c>
      <c r="E4" s="68" t="s">
        <v>47</v>
      </c>
      <c r="F4" s="64" t="s">
        <v>49</v>
      </c>
      <c r="G4" s="58">
        <v>351263000</v>
      </c>
      <c r="H4" s="49">
        <v>351258600</v>
      </c>
      <c r="I4" s="39">
        <f t="shared" ref="I4:I6" si="0">IF(AND(AND(G4&lt;&gt;"",G4&lt;&gt;0),AND(H4&lt;&gt;"",H4&lt;&gt;0)),H4/G4*100,"")</f>
        <v>99.998747377321266</v>
      </c>
      <c r="J4" s="52" t="s">
        <v>25</v>
      </c>
    </row>
    <row r="5" spans="1:10" s="8" customFormat="1" ht="388.5" customHeight="1" x14ac:dyDescent="0.2">
      <c r="A5" s="54" t="s">
        <v>50</v>
      </c>
      <c r="B5" s="54" t="s">
        <v>35</v>
      </c>
      <c r="C5" s="72">
        <v>45383</v>
      </c>
      <c r="D5" s="61" t="s">
        <v>45</v>
      </c>
      <c r="E5" s="68" t="s">
        <v>47</v>
      </c>
      <c r="F5" s="65" t="s">
        <v>51</v>
      </c>
      <c r="G5" s="55">
        <v>299996400</v>
      </c>
      <c r="H5" s="55">
        <v>299996400</v>
      </c>
      <c r="I5" s="56">
        <f t="shared" si="0"/>
        <v>100</v>
      </c>
      <c r="J5" s="57" t="s">
        <v>25</v>
      </c>
    </row>
    <row r="6" spans="1:10" s="8" customFormat="1" ht="193.5" customHeight="1" x14ac:dyDescent="0.2">
      <c r="A6" s="54" t="s">
        <v>52</v>
      </c>
      <c r="B6" s="54" t="s">
        <v>35</v>
      </c>
      <c r="C6" s="72">
        <v>45385</v>
      </c>
      <c r="D6" s="62" t="s">
        <v>53</v>
      </c>
      <c r="E6" s="68" t="s">
        <v>54</v>
      </c>
      <c r="F6" s="65" t="s">
        <v>55</v>
      </c>
      <c r="G6" s="58">
        <v>16401000</v>
      </c>
      <c r="H6" s="58">
        <v>16000000</v>
      </c>
      <c r="I6" s="59">
        <f t="shared" si="0"/>
        <v>97.555027132491929</v>
      </c>
      <c r="J6" s="57" t="s">
        <v>25</v>
      </c>
    </row>
    <row r="7" spans="1:10" s="8" customFormat="1" ht="190.5" customHeight="1" x14ac:dyDescent="0.2">
      <c r="A7" s="53" t="s">
        <v>56</v>
      </c>
      <c r="B7" s="85" t="s">
        <v>35</v>
      </c>
      <c r="C7" s="73">
        <v>45435</v>
      </c>
      <c r="D7" s="61" t="s">
        <v>62</v>
      </c>
      <c r="E7" s="68" t="s">
        <v>57</v>
      </c>
      <c r="F7" s="64" t="s">
        <v>58</v>
      </c>
      <c r="G7" s="38">
        <v>17743000</v>
      </c>
      <c r="H7" s="38">
        <v>17688000</v>
      </c>
      <c r="I7" s="39">
        <f t="shared" ref="I7" si="1">IF(AND(AND(G7&lt;&gt;"",G7&lt;&gt;0),AND(H7&lt;&gt;"",H7&lt;&gt;0)),H7/G7*100,"")</f>
        <v>99.690018598884066</v>
      </c>
      <c r="J7" s="52" t="s">
        <v>25</v>
      </c>
    </row>
    <row r="8" spans="1:10" s="8" customFormat="1" ht="351" x14ac:dyDescent="0.2">
      <c r="A8" s="28" t="s">
        <v>70</v>
      </c>
      <c r="B8" s="85" t="s">
        <v>35</v>
      </c>
      <c r="C8" s="33">
        <v>45461</v>
      </c>
      <c r="D8" s="61" t="s">
        <v>72</v>
      </c>
      <c r="E8" s="68" t="s">
        <v>47</v>
      </c>
      <c r="F8" s="63" t="s">
        <v>79</v>
      </c>
      <c r="G8" s="45">
        <v>40010300</v>
      </c>
      <c r="H8" s="45">
        <v>40010300</v>
      </c>
      <c r="I8" s="35">
        <f t="shared" ref="I8:I29" si="2">IF(AND(AND(G8&lt;&gt;"",G8&lt;&gt;0),AND(H8&lt;&gt;"",H8&lt;&gt;0)),H8/G8*100,"")</f>
        <v>100</v>
      </c>
      <c r="J8" s="51" t="s">
        <v>25</v>
      </c>
    </row>
    <row r="9" spans="1:10" s="8" customFormat="1" ht="130" x14ac:dyDescent="0.2">
      <c r="A9" s="28" t="s">
        <v>73</v>
      </c>
      <c r="B9" s="85" t="s">
        <v>35</v>
      </c>
      <c r="C9" s="33">
        <v>45469</v>
      </c>
      <c r="D9" s="61" t="s">
        <v>74</v>
      </c>
      <c r="E9" s="68" t="s">
        <v>81</v>
      </c>
      <c r="F9" s="63" t="s">
        <v>80</v>
      </c>
      <c r="G9" s="45">
        <v>17996000</v>
      </c>
      <c r="H9" s="45">
        <v>17930000</v>
      </c>
      <c r="I9" s="35">
        <f t="shared" ref="I9" si="3">IF(AND(AND(G9&lt;&gt;"",G9&lt;&gt;0),AND(H9&lt;&gt;"",H9&lt;&gt;0)),H9/G9*100,"")</f>
        <v>99.633251833740829</v>
      </c>
      <c r="J9" s="51" t="s">
        <v>25</v>
      </c>
    </row>
    <row r="10" spans="1:10" s="8" customFormat="1" ht="156" x14ac:dyDescent="0.2">
      <c r="A10" s="28" t="s">
        <v>75</v>
      </c>
      <c r="B10" s="85" t="s">
        <v>35</v>
      </c>
      <c r="C10" s="33">
        <v>45471</v>
      </c>
      <c r="D10" s="61" t="s">
        <v>76</v>
      </c>
      <c r="E10" s="68" t="s">
        <v>83</v>
      </c>
      <c r="F10" s="63" t="s">
        <v>82</v>
      </c>
      <c r="G10" s="45">
        <v>15972000</v>
      </c>
      <c r="H10" s="45">
        <v>15950000</v>
      </c>
      <c r="I10" s="35">
        <f t="shared" si="2"/>
        <v>99.862258953168052</v>
      </c>
      <c r="J10" s="51" t="s">
        <v>25</v>
      </c>
    </row>
    <row r="11" spans="1:10" s="8" customFormat="1" ht="130" x14ac:dyDescent="0.2">
      <c r="A11" s="26" t="s">
        <v>85</v>
      </c>
      <c r="B11" s="85" t="s">
        <v>35</v>
      </c>
      <c r="C11" s="37">
        <v>45476</v>
      </c>
      <c r="D11" s="61" t="s">
        <v>86</v>
      </c>
      <c r="E11" s="68" t="s">
        <v>88</v>
      </c>
      <c r="F11" s="63" t="s">
        <v>87</v>
      </c>
      <c r="G11" s="49">
        <v>24981000</v>
      </c>
      <c r="H11" s="49">
        <v>24860000</v>
      </c>
      <c r="I11" s="39">
        <f t="shared" si="2"/>
        <v>99.515631880228966</v>
      </c>
      <c r="J11" s="52"/>
    </row>
    <row r="12" spans="1:10" s="8" customFormat="1" ht="104" x14ac:dyDescent="0.2">
      <c r="A12" s="26" t="s">
        <v>77</v>
      </c>
      <c r="B12" s="26" t="s">
        <v>35</v>
      </c>
      <c r="C12" s="33">
        <v>45496</v>
      </c>
      <c r="D12" s="61" t="s">
        <v>78</v>
      </c>
      <c r="E12" s="68" t="s">
        <v>57</v>
      </c>
      <c r="F12" s="63" t="s">
        <v>84</v>
      </c>
      <c r="G12" s="49">
        <v>13519000</v>
      </c>
      <c r="H12" s="49">
        <v>13519000</v>
      </c>
      <c r="I12" s="35">
        <f t="shared" si="2"/>
        <v>100</v>
      </c>
      <c r="J12" s="51"/>
    </row>
    <row r="13" spans="1:10" s="8" customFormat="1" ht="104" x14ac:dyDescent="0.2">
      <c r="A13" s="28" t="s">
        <v>94</v>
      </c>
      <c r="B13" s="26" t="s">
        <v>35</v>
      </c>
      <c r="C13" s="37">
        <v>45510</v>
      </c>
      <c r="D13" s="61" t="s">
        <v>96</v>
      </c>
      <c r="E13" s="68" t="s">
        <v>57</v>
      </c>
      <c r="F13" s="96" t="s">
        <v>103</v>
      </c>
      <c r="G13" s="34">
        <v>11187000</v>
      </c>
      <c r="H13" s="34">
        <v>11187000</v>
      </c>
      <c r="I13" s="35">
        <f t="shared" si="2"/>
        <v>100</v>
      </c>
      <c r="J13" s="51"/>
    </row>
    <row r="14" spans="1:10" s="44" customFormat="1" ht="247" x14ac:dyDescent="0.2">
      <c r="A14" s="28" t="s">
        <v>95</v>
      </c>
      <c r="B14" s="26" t="s">
        <v>35</v>
      </c>
      <c r="C14" s="37">
        <v>45525</v>
      </c>
      <c r="D14" s="61" t="s">
        <v>96</v>
      </c>
      <c r="E14" s="68" t="s">
        <v>57</v>
      </c>
      <c r="F14" s="96" t="s">
        <v>104</v>
      </c>
      <c r="G14" s="34">
        <v>48895000</v>
      </c>
      <c r="H14" s="34">
        <v>48895000</v>
      </c>
      <c r="I14" s="35">
        <f t="shared" si="2"/>
        <v>100</v>
      </c>
      <c r="J14" s="51"/>
    </row>
    <row r="15" spans="1:10" s="8" customFormat="1" ht="130" x14ac:dyDescent="0.2">
      <c r="A15" s="26" t="s">
        <v>97</v>
      </c>
      <c r="B15" s="26" t="s">
        <v>35</v>
      </c>
      <c r="C15" s="37">
        <v>45526</v>
      </c>
      <c r="D15" s="61" t="s">
        <v>98</v>
      </c>
      <c r="E15" s="68" t="s">
        <v>99</v>
      </c>
      <c r="F15" s="96" t="s">
        <v>105</v>
      </c>
      <c r="G15" s="38">
        <v>29117000</v>
      </c>
      <c r="H15" s="38">
        <v>28820000</v>
      </c>
      <c r="I15" s="35">
        <f t="shared" si="2"/>
        <v>98.97997733282962</v>
      </c>
      <c r="J15" s="51"/>
    </row>
    <row r="16" spans="1:10" s="8" customFormat="1" ht="117" x14ac:dyDescent="0.2">
      <c r="A16" s="26" t="s">
        <v>100</v>
      </c>
      <c r="B16" s="26" t="s">
        <v>35</v>
      </c>
      <c r="C16" s="37">
        <v>45527</v>
      </c>
      <c r="D16" s="61" t="s">
        <v>78</v>
      </c>
      <c r="E16" s="68" t="s">
        <v>57</v>
      </c>
      <c r="F16" s="96" t="s">
        <v>106</v>
      </c>
      <c r="G16" s="38">
        <v>19624000</v>
      </c>
      <c r="H16" s="38">
        <v>19602000</v>
      </c>
      <c r="I16" s="35">
        <f t="shared" si="2"/>
        <v>99.88789237668162</v>
      </c>
      <c r="J16" s="51"/>
    </row>
    <row r="17" spans="1:10" s="8" customFormat="1" ht="377" x14ac:dyDescent="0.2">
      <c r="A17" s="28" t="s">
        <v>101</v>
      </c>
      <c r="B17" s="26" t="s">
        <v>35</v>
      </c>
      <c r="C17" s="33">
        <v>45531</v>
      </c>
      <c r="D17" s="61" t="s">
        <v>72</v>
      </c>
      <c r="E17" s="68" t="s">
        <v>47</v>
      </c>
      <c r="F17" s="96" t="s">
        <v>107</v>
      </c>
      <c r="G17" s="34">
        <v>249931000</v>
      </c>
      <c r="H17" s="34">
        <v>249885900</v>
      </c>
      <c r="I17" s="35">
        <f t="shared" si="2"/>
        <v>99.981955019585399</v>
      </c>
      <c r="J17" s="51"/>
    </row>
    <row r="18" spans="1:10" s="8" customFormat="1" ht="104" x14ac:dyDescent="0.2">
      <c r="A18" s="28" t="s">
        <v>102</v>
      </c>
      <c r="B18" s="26" t="s">
        <v>35</v>
      </c>
      <c r="C18" s="33">
        <v>45532</v>
      </c>
      <c r="D18" s="61" t="s">
        <v>78</v>
      </c>
      <c r="E18" s="68" t="s">
        <v>57</v>
      </c>
      <c r="F18" s="96" t="s">
        <v>108</v>
      </c>
      <c r="G18" s="34">
        <v>25201000</v>
      </c>
      <c r="H18" s="34">
        <v>24805000</v>
      </c>
      <c r="I18" s="35">
        <f t="shared" si="2"/>
        <v>98.428633784373631</v>
      </c>
      <c r="J18" s="51"/>
    </row>
    <row r="19" spans="1:10" s="8" customFormat="1" ht="156" x14ac:dyDescent="0.2">
      <c r="A19" s="26" t="s">
        <v>109</v>
      </c>
      <c r="B19" s="26" t="s">
        <v>35</v>
      </c>
      <c r="C19" s="37">
        <v>45534</v>
      </c>
      <c r="D19" s="61" t="s">
        <v>78</v>
      </c>
      <c r="E19" s="68" t="s">
        <v>57</v>
      </c>
      <c r="F19" s="96" t="s">
        <v>112</v>
      </c>
      <c r="G19" s="38">
        <v>18524000</v>
      </c>
      <c r="H19" s="38">
        <v>18513000</v>
      </c>
      <c r="I19" s="35">
        <f t="shared" si="2"/>
        <v>99.940617577197159</v>
      </c>
      <c r="J19" s="51"/>
    </row>
    <row r="20" spans="1:10" s="8" customFormat="1" ht="130" x14ac:dyDescent="0.2">
      <c r="A20" s="26" t="s">
        <v>110</v>
      </c>
      <c r="B20" s="26" t="s">
        <v>35</v>
      </c>
      <c r="C20" s="37">
        <v>45540</v>
      </c>
      <c r="D20" s="61" t="s">
        <v>111</v>
      </c>
      <c r="E20" s="68" t="s">
        <v>88</v>
      </c>
      <c r="F20" s="96" t="s">
        <v>113</v>
      </c>
      <c r="G20" s="38">
        <v>19987000</v>
      </c>
      <c r="H20" s="38">
        <v>19690000</v>
      </c>
      <c r="I20" s="35">
        <f t="shared" si="2"/>
        <v>98.51403412217941</v>
      </c>
      <c r="J20" s="51"/>
    </row>
    <row r="21" spans="1:10" s="8" customFormat="1" ht="169" x14ac:dyDescent="0.2">
      <c r="A21" s="26" t="s">
        <v>114</v>
      </c>
      <c r="B21" s="26" t="s">
        <v>35</v>
      </c>
      <c r="C21" s="37">
        <v>45573</v>
      </c>
      <c r="D21" s="61" t="s">
        <v>111</v>
      </c>
      <c r="E21" s="68" t="s">
        <v>88</v>
      </c>
      <c r="F21" s="96" t="s">
        <v>120</v>
      </c>
      <c r="G21" s="38">
        <v>15796000</v>
      </c>
      <c r="H21" s="38">
        <v>15785000</v>
      </c>
      <c r="I21" s="35">
        <f t="shared" si="2"/>
        <v>99.930362116991645</v>
      </c>
      <c r="J21" s="51"/>
    </row>
    <row r="22" spans="1:10" s="8" customFormat="1" ht="156" x14ac:dyDescent="0.2">
      <c r="A22" s="26" t="s">
        <v>115</v>
      </c>
      <c r="B22" s="26" t="s">
        <v>35</v>
      </c>
      <c r="C22" s="37">
        <v>45575</v>
      </c>
      <c r="D22" s="61" t="s">
        <v>116</v>
      </c>
      <c r="E22" s="68" t="s">
        <v>88</v>
      </c>
      <c r="F22" s="96" t="s">
        <v>121</v>
      </c>
      <c r="G22" s="38">
        <v>60412000</v>
      </c>
      <c r="H22" s="38">
        <v>60390000</v>
      </c>
      <c r="I22" s="35">
        <f>IF(AND(AND(G22&lt;&gt;"",G22&lt;&gt;0),AND(H22&lt;&gt;"",H22&lt;&gt;0)),H22/G22*100,"")</f>
        <v>99.96358339402768</v>
      </c>
      <c r="J22" s="51"/>
    </row>
    <row r="23" spans="1:10" s="8" customFormat="1" ht="260" x14ac:dyDescent="0.2">
      <c r="A23" s="26" t="s">
        <v>117</v>
      </c>
      <c r="B23" s="26" t="s">
        <v>35</v>
      </c>
      <c r="C23" s="37">
        <v>45576</v>
      </c>
      <c r="D23" s="61" t="s">
        <v>118</v>
      </c>
      <c r="E23" s="68" t="s">
        <v>88</v>
      </c>
      <c r="F23" s="96" t="s">
        <v>122</v>
      </c>
      <c r="G23" s="38">
        <v>92070000</v>
      </c>
      <c r="H23" s="38">
        <v>92070000</v>
      </c>
      <c r="I23" s="35">
        <f t="shared" si="2"/>
        <v>100</v>
      </c>
      <c r="J23" s="51"/>
    </row>
    <row r="24" spans="1:10" s="8" customFormat="1" ht="130" x14ac:dyDescent="0.2">
      <c r="A24" s="26" t="s">
        <v>119</v>
      </c>
      <c r="B24" s="26" t="s">
        <v>35</v>
      </c>
      <c r="C24" s="37">
        <v>45590</v>
      </c>
      <c r="D24" s="61" t="s">
        <v>78</v>
      </c>
      <c r="E24" s="68" t="s">
        <v>57</v>
      </c>
      <c r="F24" s="96" t="s">
        <v>123</v>
      </c>
      <c r="G24" s="38">
        <v>14982000</v>
      </c>
      <c r="H24" s="38">
        <v>14982000</v>
      </c>
      <c r="I24" s="35">
        <f t="shared" si="2"/>
        <v>100</v>
      </c>
      <c r="J24" s="51"/>
    </row>
    <row r="25" spans="1:10" s="8" customFormat="1" ht="234" x14ac:dyDescent="0.2">
      <c r="A25" s="26" t="s">
        <v>124</v>
      </c>
      <c r="B25" s="53" t="s">
        <v>35</v>
      </c>
      <c r="C25" s="74">
        <v>45610</v>
      </c>
      <c r="D25" s="75" t="s">
        <v>125</v>
      </c>
      <c r="E25" s="76" t="s">
        <v>88</v>
      </c>
      <c r="F25" s="63" t="s">
        <v>130</v>
      </c>
      <c r="G25" s="49">
        <v>19844000</v>
      </c>
      <c r="H25" s="49">
        <v>19800000</v>
      </c>
      <c r="I25" s="77">
        <f t="shared" si="2"/>
        <v>99.77827050997783</v>
      </c>
      <c r="J25" s="78"/>
    </row>
    <row r="26" spans="1:10" s="8" customFormat="1" ht="299" x14ac:dyDescent="0.2">
      <c r="A26" s="26" t="s">
        <v>126</v>
      </c>
      <c r="B26" s="53" t="s">
        <v>35</v>
      </c>
      <c r="C26" s="74">
        <v>45631</v>
      </c>
      <c r="D26" s="75" t="s">
        <v>127</v>
      </c>
      <c r="E26" s="76" t="s">
        <v>128</v>
      </c>
      <c r="F26" s="63" t="s">
        <v>129</v>
      </c>
      <c r="G26" s="49">
        <v>19910000</v>
      </c>
      <c r="H26" s="49">
        <v>19074000</v>
      </c>
      <c r="I26" s="77">
        <f t="shared" si="2"/>
        <v>95.801104972375697</v>
      </c>
      <c r="J26" s="78"/>
    </row>
    <row r="27" spans="1:10" s="8" customFormat="1" ht="182" x14ac:dyDescent="0.2">
      <c r="A27" s="26" t="s">
        <v>131</v>
      </c>
      <c r="B27" s="53" t="s">
        <v>35</v>
      </c>
      <c r="C27" s="74">
        <v>45639</v>
      </c>
      <c r="D27" s="75" t="s">
        <v>78</v>
      </c>
      <c r="E27" s="84" t="s">
        <v>57</v>
      </c>
      <c r="F27" s="63" t="s">
        <v>132</v>
      </c>
      <c r="G27" s="49">
        <v>15554000</v>
      </c>
      <c r="H27" s="49">
        <v>15356000</v>
      </c>
      <c r="I27" s="77">
        <f t="shared" si="2"/>
        <v>98.727015558698724</v>
      </c>
      <c r="J27" s="78"/>
    </row>
    <row r="28" spans="1:10" s="8" customFormat="1" x14ac:dyDescent="0.2">
      <c r="A28" s="26"/>
      <c r="B28" s="26"/>
      <c r="C28" s="37"/>
      <c r="D28" s="61"/>
      <c r="E28" s="70"/>
      <c r="F28" s="63"/>
      <c r="G28" s="49"/>
      <c r="H28" s="49"/>
      <c r="I28" s="35" t="str">
        <f t="shared" si="2"/>
        <v/>
      </c>
      <c r="J28" s="52"/>
    </row>
    <row r="29" spans="1:10" s="8" customFormat="1" x14ac:dyDescent="0.2">
      <c r="A29" s="26"/>
      <c r="B29" s="26"/>
      <c r="C29" s="37"/>
      <c r="D29" s="61"/>
      <c r="E29" s="68"/>
      <c r="F29" s="63"/>
      <c r="G29" s="49"/>
      <c r="H29" s="49"/>
      <c r="I29" s="35" t="str">
        <f t="shared" si="2"/>
        <v/>
      </c>
      <c r="J29" s="52"/>
    </row>
    <row r="30" spans="1:10" s="8" customFormat="1" x14ac:dyDescent="0.2">
      <c r="A30" s="26"/>
      <c r="B30" s="26"/>
      <c r="C30" s="37"/>
      <c r="D30" s="61"/>
      <c r="E30" s="69"/>
      <c r="F30" s="63"/>
      <c r="G30" s="49"/>
      <c r="H30" s="49"/>
      <c r="I30" s="39"/>
      <c r="J30" s="52"/>
    </row>
    <row r="31" spans="1:10" s="8" customFormat="1" x14ac:dyDescent="0.2">
      <c r="A31" s="26"/>
      <c r="B31" s="26"/>
      <c r="C31" s="37"/>
      <c r="D31" s="61"/>
      <c r="E31" s="69"/>
      <c r="F31" s="63"/>
      <c r="G31" s="49"/>
      <c r="H31" s="49"/>
      <c r="I31" s="39"/>
      <c r="J31" s="52"/>
    </row>
    <row r="32" spans="1:10" s="8" customFormat="1" x14ac:dyDescent="0.2">
      <c r="A32" s="46"/>
      <c r="B32" s="46"/>
      <c r="C32" s="27"/>
      <c r="D32" s="61"/>
      <c r="E32" s="70"/>
      <c r="F32" s="63"/>
      <c r="G32" s="47"/>
      <c r="H32" s="47"/>
      <c r="I32" s="48"/>
      <c r="J32" s="50"/>
    </row>
    <row r="33" spans="1:10" s="8" customFormat="1" x14ac:dyDescent="0.2">
      <c r="A33" s="46"/>
      <c r="B33" s="46"/>
      <c r="C33" s="27"/>
      <c r="D33" s="61"/>
      <c r="E33" s="70"/>
      <c r="F33" s="63"/>
      <c r="G33" s="47"/>
      <c r="H33" s="47"/>
      <c r="I33" s="48"/>
      <c r="J33" s="50"/>
    </row>
    <row r="34" spans="1:10" s="8" customFormat="1" x14ac:dyDescent="0.2">
      <c r="A34" s="46"/>
      <c r="B34" s="46"/>
      <c r="C34" s="27"/>
      <c r="D34" s="61"/>
      <c r="E34" s="70"/>
      <c r="F34" s="63"/>
      <c r="G34" s="47"/>
      <c r="H34" s="47"/>
      <c r="I34" s="48"/>
      <c r="J34" s="50"/>
    </row>
    <row r="35" spans="1:10" s="8" customFormat="1" x14ac:dyDescent="0.2">
      <c r="A35" s="46"/>
      <c r="B35" s="46"/>
      <c r="C35" s="27"/>
      <c r="D35" s="61"/>
      <c r="E35" s="70"/>
      <c r="F35" s="63"/>
      <c r="G35" s="47"/>
      <c r="H35" s="47"/>
      <c r="I35" s="48"/>
      <c r="J35" s="50"/>
    </row>
  </sheetData>
  <phoneticPr fontId="1"/>
  <dataValidations count="9">
    <dataValidation type="whole" operator="lessThanOrEqual" allowBlank="1" showInputMessage="1" showErrorMessage="1" errorTitle="契約金額" error="正しい数値を入力してください。" sqref="H3 H7 H36:H65533" xr:uid="{00000000-0002-0000-0100-000000000000}">
      <formula1>999999999999</formula1>
    </dataValidation>
    <dataValidation type="whole" operator="lessThanOrEqual" allowBlank="1" showInputMessage="1" showErrorMessage="1" errorTitle="予定価格" error="正しい数値を入力してください。" sqref="G10:H11 G4:H6 G7 G36:G65533" xr:uid="{00000000-0002-0000-0100-000001000000}">
      <formula1>999999999999</formula1>
    </dataValidation>
    <dataValidation type="textLength" operator="lessThanOrEqual" allowBlank="1" showInputMessage="1" showErrorMessage="1" errorTitle="契約の相手方の称号又は名称及び住所" error="256文字以内で入力してください。" sqref="D28:D65533 D20:D26 E20:E65535 D5 D3:E3 D6:E19 E4:E5" xr:uid="{00000000-0002-0000-0100-000002000000}">
      <formula1>256</formula1>
    </dataValidation>
    <dataValidation type="date" operator="greaterThanOrEqual" allowBlank="1" showInputMessage="1" showErrorMessage="1" errorTitle="契約を締結した日" error="正しい日付を入力してください。" sqref="C28:C1048576 C1:C11 C13:C26" xr:uid="{00000000-0002-0000-0100-000003000000}">
      <formula1>38718</formula1>
    </dataValidation>
    <dataValidation type="list" operator="lessThanOrEqual" showInputMessage="1" showErrorMessage="1" errorTitle="一般競争入札・指名競争入札の別" error="リストから選択してください。" sqref="F36:F65533" xr:uid="{00000000-0002-0000-0100-000004000000}">
      <formula1>一般競争入札・指名競争入札の別</formula1>
    </dataValidation>
    <dataValidation operator="lessThanOrEqual" showInputMessage="1" showErrorMessage="1" errorTitle="一般競争入札・指名競争入札の別" error="リストから選択してください。" sqref="F3:F35" xr:uid="{00000000-0002-0000-0100-000005000000}"/>
    <dataValidation type="textLength" operator="lessThanOrEqual" allowBlank="1" showInputMessage="1" showErrorMessage="1" errorTitle="物品役務等の名称及び数量" error="256文字以内で入力してください。" sqref="A3:A65533"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B65533" xr:uid="{00000000-0002-0000-0100-000007000000}">
      <formula1>256</formula1>
    </dataValidation>
    <dataValidation type="textLength" operator="lessThanOrEqual" allowBlank="1" showInputMessage="1" showErrorMessage="1" errorTitle="備考" error="256文字以内で入力してください。" sqref="J2:J65533" xr:uid="{00000000-0002-0000-0100-000008000000}">
      <formula1>256</formula1>
    </dataValidation>
  </dataValidations>
  <printOptions horizontalCentered="1"/>
  <pageMargins left="0.19685039370078741" right="0.19685039370078741" top="0.98425196850393704" bottom="0.98425196850393704" header="0.51181102362204722" footer="0.51181102362204722"/>
  <pageSetup paperSize="8" scale="49" fitToWidth="0" orientation="landscape" horizontalDpi="300" verticalDpi="300" r:id="rId1"/>
  <headerFooter alignWithMargins="0"/>
  <rowBreaks count="1" manualBreakCount="1">
    <brk id="2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7.0898437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11" t="s">
        <v>24</v>
      </c>
      <c r="B1" s="12" t="s">
        <v>16</v>
      </c>
      <c r="C1" s="13" t="s">
        <v>11</v>
      </c>
      <c r="D1" s="14" t="s">
        <v>18</v>
      </c>
      <c r="E1" s="14" t="s">
        <v>32</v>
      </c>
      <c r="F1" s="15" t="s">
        <v>7</v>
      </c>
      <c r="G1" s="14" t="s">
        <v>21</v>
      </c>
      <c r="H1" s="14" t="s">
        <v>22</v>
      </c>
      <c r="I1" s="17" t="s">
        <v>19</v>
      </c>
      <c r="J1" s="14" t="s">
        <v>23</v>
      </c>
    </row>
    <row r="2" spans="1:10" x14ac:dyDescent="0.2">
      <c r="A2" s="5" t="s">
        <v>28</v>
      </c>
      <c r="B2" s="5"/>
      <c r="C2" s="6"/>
      <c r="D2" s="5"/>
      <c r="E2" s="66"/>
      <c r="F2" s="5"/>
      <c r="G2" s="16"/>
      <c r="H2" s="16"/>
      <c r="I2" s="7" t="str">
        <f t="shared" ref="I2:I65" si="0">IF(AND(AND(G2&lt;&gt;"",G2&lt;&gt;0),AND(H2&lt;&gt;"",H2&lt;&gt;0)),H2/G2*100,"")</f>
        <v/>
      </c>
      <c r="J2" s="5"/>
    </row>
    <row r="3" spans="1:10" x14ac:dyDescent="0.2">
      <c r="A3" s="5"/>
      <c r="B3" s="5"/>
      <c r="C3" s="6"/>
      <c r="D3" s="5"/>
      <c r="E3" s="66"/>
      <c r="F3" s="5"/>
      <c r="G3" s="16"/>
      <c r="H3" s="16"/>
      <c r="I3" s="7" t="str">
        <f t="shared" si="0"/>
        <v/>
      </c>
      <c r="J3" s="5"/>
    </row>
    <row r="4" spans="1:10" x14ac:dyDescent="0.2">
      <c r="A4" s="5"/>
      <c r="B4" s="5"/>
      <c r="C4" s="6"/>
      <c r="D4" s="5"/>
      <c r="E4" s="66"/>
      <c r="F4" s="5"/>
      <c r="G4" s="16"/>
      <c r="H4" s="16"/>
      <c r="I4" s="7" t="str">
        <f t="shared" si="0"/>
        <v/>
      </c>
      <c r="J4" s="5"/>
    </row>
    <row r="5" spans="1:10" x14ac:dyDescent="0.2">
      <c r="A5" s="5"/>
      <c r="B5" s="5"/>
      <c r="C5" s="6"/>
      <c r="D5" s="5"/>
      <c r="E5" s="66"/>
      <c r="F5" s="5"/>
      <c r="G5" s="16"/>
      <c r="H5" s="16"/>
      <c r="I5" s="7" t="str">
        <f t="shared" si="0"/>
        <v/>
      </c>
      <c r="J5" s="5"/>
    </row>
    <row r="6" spans="1:10" x14ac:dyDescent="0.2">
      <c r="A6" s="5"/>
      <c r="B6" s="5"/>
      <c r="C6" s="6"/>
      <c r="D6" s="5"/>
      <c r="E6" s="66"/>
      <c r="F6" s="5"/>
      <c r="G6" s="16"/>
      <c r="H6" s="16"/>
      <c r="I6" s="7" t="str">
        <f t="shared" si="0"/>
        <v/>
      </c>
      <c r="J6" s="5"/>
    </row>
    <row r="7" spans="1:10" x14ac:dyDescent="0.2">
      <c r="A7" s="5"/>
      <c r="B7" s="5"/>
      <c r="C7" s="6"/>
      <c r="D7" s="5"/>
      <c r="E7" s="66"/>
      <c r="F7" s="5"/>
      <c r="G7" s="16"/>
      <c r="H7" s="16"/>
      <c r="I7" s="7" t="str">
        <f t="shared" si="0"/>
        <v/>
      </c>
      <c r="J7" s="5"/>
    </row>
    <row r="8" spans="1:10" x14ac:dyDescent="0.2">
      <c r="A8" s="5"/>
      <c r="B8" s="5"/>
      <c r="C8" s="6"/>
      <c r="D8" s="5"/>
      <c r="E8" s="66"/>
      <c r="F8" s="5"/>
      <c r="G8" s="16"/>
      <c r="H8" s="16"/>
      <c r="I8" s="7" t="str">
        <f t="shared" si="0"/>
        <v/>
      </c>
      <c r="J8" s="5"/>
    </row>
    <row r="9" spans="1:10" x14ac:dyDescent="0.2">
      <c r="A9" s="5"/>
      <c r="B9" s="5"/>
      <c r="C9" s="6"/>
      <c r="D9" s="5"/>
      <c r="E9" s="66"/>
      <c r="F9" s="5"/>
      <c r="G9" s="16"/>
      <c r="H9" s="16"/>
      <c r="I9" s="7" t="str">
        <f t="shared" si="0"/>
        <v/>
      </c>
      <c r="J9" s="5"/>
    </row>
    <row r="10" spans="1:10" x14ac:dyDescent="0.2">
      <c r="A10" s="5"/>
      <c r="B10" s="5"/>
      <c r="C10" s="6"/>
      <c r="D10" s="5"/>
      <c r="E10" s="66"/>
      <c r="F10" s="5"/>
      <c r="G10" s="16"/>
      <c r="H10" s="16"/>
      <c r="I10" s="7" t="str">
        <f t="shared" si="0"/>
        <v/>
      </c>
      <c r="J10" s="5"/>
    </row>
    <row r="11" spans="1:10" x14ac:dyDescent="0.2">
      <c r="A11" s="5"/>
      <c r="B11" s="5"/>
      <c r="C11" s="6"/>
      <c r="D11" s="5"/>
      <c r="E11" s="66"/>
      <c r="F11" s="5"/>
      <c r="G11" s="16"/>
      <c r="H11" s="16"/>
      <c r="I11" s="7" t="str">
        <f t="shared" si="0"/>
        <v/>
      </c>
      <c r="J11" s="5"/>
    </row>
    <row r="12" spans="1:10" x14ac:dyDescent="0.2">
      <c r="A12" s="5"/>
      <c r="B12" s="5"/>
      <c r="C12" s="6"/>
      <c r="D12" s="5"/>
      <c r="E12" s="66"/>
      <c r="F12" s="5"/>
      <c r="G12" s="16"/>
      <c r="H12" s="16"/>
      <c r="I12" s="7" t="str">
        <f t="shared" si="0"/>
        <v/>
      </c>
      <c r="J12" s="5"/>
    </row>
    <row r="13" spans="1:10" x14ac:dyDescent="0.2">
      <c r="A13" s="5"/>
      <c r="B13" s="5"/>
      <c r="C13" s="6"/>
      <c r="D13" s="5"/>
      <c r="E13" s="66"/>
      <c r="F13" s="5"/>
      <c r="G13" s="16"/>
      <c r="H13" s="16"/>
      <c r="I13" s="7" t="str">
        <f t="shared" si="0"/>
        <v/>
      </c>
      <c r="J13" s="5"/>
    </row>
    <row r="14" spans="1:10" x14ac:dyDescent="0.2">
      <c r="A14" s="5"/>
      <c r="B14" s="5"/>
      <c r="C14" s="6"/>
      <c r="D14" s="5"/>
      <c r="E14" s="66"/>
      <c r="F14" s="5"/>
      <c r="G14" s="16"/>
      <c r="H14" s="16"/>
      <c r="I14" s="7" t="str">
        <f t="shared" si="0"/>
        <v/>
      </c>
      <c r="J14" s="5"/>
    </row>
    <row r="15" spans="1:10" x14ac:dyDescent="0.2">
      <c r="A15" s="5"/>
      <c r="B15" s="5"/>
      <c r="C15" s="6"/>
      <c r="D15" s="5"/>
      <c r="E15" s="66"/>
      <c r="F15" s="5"/>
      <c r="G15" s="16"/>
      <c r="H15" s="16"/>
      <c r="I15" s="7" t="str">
        <f t="shared" si="0"/>
        <v/>
      </c>
      <c r="J15" s="5"/>
    </row>
    <row r="16" spans="1:10" x14ac:dyDescent="0.2">
      <c r="A16" s="5"/>
      <c r="B16" s="5"/>
      <c r="C16" s="6"/>
      <c r="D16" s="5"/>
      <c r="E16" s="66"/>
      <c r="F16" s="5"/>
      <c r="G16" s="16"/>
      <c r="H16" s="16"/>
      <c r="I16" s="7" t="str">
        <f t="shared" si="0"/>
        <v/>
      </c>
      <c r="J16" s="5"/>
    </row>
    <row r="17" spans="1:10" x14ac:dyDescent="0.2">
      <c r="A17" s="5"/>
      <c r="B17" s="5"/>
      <c r="C17" s="6"/>
      <c r="D17" s="5"/>
      <c r="E17" s="66"/>
      <c r="F17" s="5"/>
      <c r="G17" s="16"/>
      <c r="H17" s="16"/>
      <c r="I17" s="7" t="str">
        <f t="shared" si="0"/>
        <v/>
      </c>
      <c r="J17" s="5"/>
    </row>
    <row r="18" spans="1:10" x14ac:dyDescent="0.2">
      <c r="A18" s="5"/>
      <c r="B18" s="5"/>
      <c r="C18" s="6"/>
      <c r="D18" s="5"/>
      <c r="E18" s="66"/>
      <c r="F18" s="5"/>
      <c r="G18" s="16"/>
      <c r="H18" s="16"/>
      <c r="I18" s="7" t="str">
        <f t="shared" si="0"/>
        <v/>
      </c>
      <c r="J18" s="5"/>
    </row>
    <row r="19" spans="1:10" x14ac:dyDescent="0.2">
      <c r="A19" s="5"/>
      <c r="B19" s="5"/>
      <c r="C19" s="6"/>
      <c r="D19" s="5"/>
      <c r="E19" s="66"/>
      <c r="F19" s="5"/>
      <c r="G19" s="16"/>
      <c r="H19" s="16"/>
      <c r="I19" s="7" t="str">
        <f t="shared" si="0"/>
        <v/>
      </c>
      <c r="J19" s="5"/>
    </row>
    <row r="20" spans="1:10" x14ac:dyDescent="0.2">
      <c r="A20" s="5"/>
      <c r="B20" s="5"/>
      <c r="C20" s="6"/>
      <c r="D20" s="5"/>
      <c r="E20" s="66"/>
      <c r="F20" s="5"/>
      <c r="G20" s="16"/>
      <c r="H20" s="16"/>
      <c r="I20" s="7" t="str">
        <f t="shared" si="0"/>
        <v/>
      </c>
      <c r="J20" s="5"/>
    </row>
    <row r="21" spans="1:10" x14ac:dyDescent="0.2">
      <c r="A21" s="5"/>
      <c r="B21" s="5"/>
      <c r="C21" s="6"/>
      <c r="D21" s="5"/>
      <c r="E21" s="66"/>
      <c r="F21" s="5"/>
      <c r="G21" s="16"/>
      <c r="H21" s="16"/>
      <c r="I21" s="7" t="str">
        <f t="shared" si="0"/>
        <v/>
      </c>
      <c r="J21" s="5"/>
    </row>
    <row r="22" spans="1:10" x14ac:dyDescent="0.2">
      <c r="A22" s="5"/>
      <c r="B22" s="5"/>
      <c r="C22" s="6"/>
      <c r="D22" s="5"/>
      <c r="E22" s="66"/>
      <c r="F22" s="5"/>
      <c r="G22" s="16"/>
      <c r="H22" s="16"/>
      <c r="I22" s="7" t="str">
        <f t="shared" si="0"/>
        <v/>
      </c>
      <c r="J22" s="5"/>
    </row>
    <row r="23" spans="1:10" x14ac:dyDescent="0.2">
      <c r="A23" s="5"/>
      <c r="B23" s="5"/>
      <c r="C23" s="6"/>
      <c r="D23" s="5"/>
      <c r="E23" s="66"/>
      <c r="F23" s="5"/>
      <c r="G23" s="16"/>
      <c r="H23" s="16"/>
      <c r="I23" s="7" t="str">
        <f t="shared" si="0"/>
        <v/>
      </c>
      <c r="J23" s="5"/>
    </row>
    <row r="24" spans="1:10" x14ac:dyDescent="0.2">
      <c r="A24" s="5"/>
      <c r="B24" s="5"/>
      <c r="C24" s="6"/>
      <c r="D24" s="5"/>
      <c r="E24" s="66"/>
      <c r="F24" s="5"/>
      <c r="G24" s="16"/>
      <c r="H24" s="16"/>
      <c r="I24" s="7" t="str">
        <f t="shared" si="0"/>
        <v/>
      </c>
      <c r="J24" s="5"/>
    </row>
    <row r="25" spans="1:10" x14ac:dyDescent="0.2">
      <c r="A25" s="5"/>
      <c r="B25" s="5"/>
      <c r="C25" s="6"/>
      <c r="D25" s="5"/>
      <c r="E25" s="66"/>
      <c r="F25" s="5"/>
      <c r="G25" s="16"/>
      <c r="H25" s="16"/>
      <c r="I25" s="7" t="str">
        <f t="shared" si="0"/>
        <v/>
      </c>
      <c r="J25" s="5"/>
    </row>
    <row r="26" spans="1:10" x14ac:dyDescent="0.2">
      <c r="A26" s="5"/>
      <c r="B26" s="5"/>
      <c r="C26" s="6"/>
      <c r="D26" s="5"/>
      <c r="E26" s="66"/>
      <c r="F26" s="5"/>
      <c r="G26" s="16"/>
      <c r="H26" s="16"/>
      <c r="I26" s="7" t="str">
        <f t="shared" si="0"/>
        <v/>
      </c>
      <c r="J26" s="5"/>
    </row>
    <row r="27" spans="1:10" x14ac:dyDescent="0.2">
      <c r="A27" s="5"/>
      <c r="B27" s="5"/>
      <c r="C27" s="6"/>
      <c r="D27" s="5"/>
      <c r="E27" s="66"/>
      <c r="F27" s="5"/>
      <c r="G27" s="16"/>
      <c r="H27" s="16"/>
      <c r="I27" s="7" t="str">
        <f t="shared" si="0"/>
        <v/>
      </c>
      <c r="J27" s="5"/>
    </row>
    <row r="28" spans="1:10" x14ac:dyDescent="0.2">
      <c r="A28" s="5"/>
      <c r="B28" s="5"/>
      <c r="C28" s="6"/>
      <c r="D28" s="5"/>
      <c r="E28" s="66"/>
      <c r="F28" s="5"/>
      <c r="G28" s="16"/>
      <c r="H28" s="16"/>
      <c r="I28" s="7" t="str">
        <f t="shared" si="0"/>
        <v/>
      </c>
      <c r="J28" s="5"/>
    </row>
    <row r="29" spans="1:10" x14ac:dyDescent="0.2">
      <c r="A29" s="5"/>
      <c r="B29" s="5"/>
      <c r="C29" s="6"/>
      <c r="D29" s="5"/>
      <c r="E29" s="66"/>
      <c r="F29" s="5"/>
      <c r="G29" s="16"/>
      <c r="H29" s="16"/>
      <c r="I29" s="7" t="str">
        <f t="shared" si="0"/>
        <v/>
      </c>
      <c r="J29" s="5"/>
    </row>
    <row r="30" spans="1:10" x14ac:dyDescent="0.2">
      <c r="A30" s="5"/>
      <c r="B30" s="5"/>
      <c r="C30" s="6"/>
      <c r="D30" s="5"/>
      <c r="E30" s="66"/>
      <c r="F30" s="5"/>
      <c r="G30" s="16"/>
      <c r="H30" s="16"/>
      <c r="I30" s="7" t="str">
        <f t="shared" si="0"/>
        <v/>
      </c>
      <c r="J30" s="5"/>
    </row>
    <row r="31" spans="1:10" x14ac:dyDescent="0.2">
      <c r="A31" s="5"/>
      <c r="B31" s="5"/>
      <c r="C31" s="6"/>
      <c r="D31" s="5"/>
      <c r="E31" s="66"/>
      <c r="F31" s="5"/>
      <c r="G31" s="16"/>
      <c r="H31" s="16"/>
      <c r="I31" s="7" t="str">
        <f t="shared" si="0"/>
        <v/>
      </c>
      <c r="J31" s="5"/>
    </row>
    <row r="32" spans="1:10" x14ac:dyDescent="0.2">
      <c r="A32" s="5"/>
      <c r="B32" s="5"/>
      <c r="C32" s="6"/>
      <c r="D32" s="5"/>
      <c r="E32" s="66"/>
      <c r="F32" s="5"/>
      <c r="G32" s="16"/>
      <c r="H32" s="16"/>
      <c r="I32" s="7" t="str">
        <f t="shared" si="0"/>
        <v/>
      </c>
      <c r="J32" s="5"/>
    </row>
    <row r="33" spans="1:10" x14ac:dyDescent="0.2">
      <c r="A33" s="5"/>
      <c r="B33" s="5"/>
      <c r="C33" s="6"/>
      <c r="D33" s="5"/>
      <c r="E33" s="66"/>
      <c r="F33" s="5"/>
      <c r="G33" s="16"/>
      <c r="H33" s="16"/>
      <c r="I33" s="7" t="str">
        <f t="shared" si="0"/>
        <v/>
      </c>
      <c r="J33" s="5"/>
    </row>
    <row r="34" spans="1:10" x14ac:dyDescent="0.2">
      <c r="A34" s="5"/>
      <c r="B34" s="5"/>
      <c r="C34" s="6"/>
      <c r="D34" s="5"/>
      <c r="E34" s="66"/>
      <c r="F34" s="5"/>
      <c r="G34" s="16"/>
      <c r="H34" s="16"/>
      <c r="I34" s="7" t="str">
        <f t="shared" si="0"/>
        <v/>
      </c>
      <c r="J34" s="5"/>
    </row>
    <row r="35" spans="1:10" x14ac:dyDescent="0.2">
      <c r="A35" s="5"/>
      <c r="B35" s="5"/>
      <c r="C35" s="6"/>
      <c r="D35" s="5"/>
      <c r="E35" s="66"/>
      <c r="F35" s="5"/>
      <c r="G35" s="16"/>
      <c r="H35" s="16"/>
      <c r="I35" s="7" t="str">
        <f t="shared" si="0"/>
        <v/>
      </c>
      <c r="J35" s="5"/>
    </row>
    <row r="36" spans="1:10" x14ac:dyDescent="0.2">
      <c r="A36" s="5"/>
      <c r="B36" s="5"/>
      <c r="C36" s="6"/>
      <c r="D36" s="5"/>
      <c r="E36" s="66"/>
      <c r="F36" s="5"/>
      <c r="G36" s="16"/>
      <c r="H36" s="16"/>
      <c r="I36" s="7" t="str">
        <f t="shared" si="0"/>
        <v/>
      </c>
      <c r="J36" s="5"/>
    </row>
    <row r="37" spans="1:10" x14ac:dyDescent="0.2">
      <c r="A37" s="5"/>
      <c r="B37" s="5"/>
      <c r="C37" s="6"/>
      <c r="D37" s="5"/>
      <c r="E37" s="66"/>
      <c r="F37" s="5"/>
      <c r="G37" s="16"/>
      <c r="H37" s="16"/>
      <c r="I37" s="7" t="str">
        <f t="shared" si="0"/>
        <v/>
      </c>
      <c r="J37" s="5"/>
    </row>
    <row r="38" spans="1:10" x14ac:dyDescent="0.2">
      <c r="A38" s="5"/>
      <c r="B38" s="5"/>
      <c r="C38" s="6"/>
      <c r="D38" s="5"/>
      <c r="E38" s="66"/>
      <c r="F38" s="5"/>
      <c r="G38" s="16"/>
      <c r="H38" s="16"/>
      <c r="I38" s="7" t="str">
        <f t="shared" si="0"/>
        <v/>
      </c>
      <c r="J38" s="5"/>
    </row>
    <row r="39" spans="1:10" x14ac:dyDescent="0.2">
      <c r="A39" s="5"/>
      <c r="B39" s="5"/>
      <c r="C39" s="6"/>
      <c r="D39" s="5"/>
      <c r="E39" s="66"/>
      <c r="F39" s="5"/>
      <c r="G39" s="16"/>
      <c r="H39" s="16"/>
      <c r="I39" s="7" t="str">
        <f t="shared" si="0"/>
        <v/>
      </c>
      <c r="J39" s="5"/>
    </row>
    <row r="40" spans="1:10" x14ac:dyDescent="0.2">
      <c r="A40" s="5"/>
      <c r="B40" s="5"/>
      <c r="C40" s="6"/>
      <c r="D40" s="5"/>
      <c r="E40" s="66"/>
      <c r="F40" s="5"/>
      <c r="G40" s="16"/>
      <c r="H40" s="16"/>
      <c r="I40" s="7" t="str">
        <f t="shared" si="0"/>
        <v/>
      </c>
      <c r="J40" s="5"/>
    </row>
    <row r="41" spans="1:10" x14ac:dyDescent="0.2">
      <c r="A41" s="5"/>
      <c r="B41" s="5"/>
      <c r="C41" s="6"/>
      <c r="D41" s="5"/>
      <c r="E41" s="66"/>
      <c r="F41" s="5"/>
      <c r="G41" s="16"/>
      <c r="H41" s="16"/>
      <c r="I41" s="7" t="str">
        <f t="shared" si="0"/>
        <v/>
      </c>
      <c r="J41" s="5"/>
    </row>
    <row r="42" spans="1:10" x14ac:dyDescent="0.2">
      <c r="A42" s="5"/>
      <c r="B42" s="5"/>
      <c r="C42" s="6"/>
      <c r="D42" s="5"/>
      <c r="E42" s="66"/>
      <c r="F42" s="5"/>
      <c r="G42" s="16"/>
      <c r="H42" s="16"/>
      <c r="I42" s="7" t="str">
        <f t="shared" si="0"/>
        <v/>
      </c>
      <c r="J42" s="5"/>
    </row>
    <row r="43" spans="1:10" x14ac:dyDescent="0.2">
      <c r="A43" s="5"/>
      <c r="B43" s="5"/>
      <c r="C43" s="6"/>
      <c r="D43" s="5"/>
      <c r="E43" s="66"/>
      <c r="F43" s="5"/>
      <c r="G43" s="16"/>
      <c r="H43" s="16"/>
      <c r="I43" s="7" t="str">
        <f t="shared" si="0"/>
        <v/>
      </c>
      <c r="J43" s="5"/>
    </row>
    <row r="44" spans="1:10" x14ac:dyDescent="0.2">
      <c r="A44" s="5"/>
      <c r="B44" s="5"/>
      <c r="C44" s="6"/>
      <c r="D44" s="5"/>
      <c r="E44" s="66"/>
      <c r="F44" s="5"/>
      <c r="G44" s="16"/>
      <c r="H44" s="16"/>
      <c r="I44" s="7" t="str">
        <f t="shared" si="0"/>
        <v/>
      </c>
      <c r="J44" s="5"/>
    </row>
    <row r="45" spans="1:10" x14ac:dyDescent="0.2">
      <c r="A45" s="5"/>
      <c r="B45" s="5"/>
      <c r="C45" s="6"/>
      <c r="D45" s="5"/>
      <c r="E45" s="66"/>
      <c r="F45" s="5"/>
      <c r="G45" s="16"/>
      <c r="H45" s="16"/>
      <c r="I45" s="7" t="str">
        <f t="shared" si="0"/>
        <v/>
      </c>
      <c r="J45" s="5"/>
    </row>
    <row r="46" spans="1:10" x14ac:dyDescent="0.2">
      <c r="A46" s="5"/>
      <c r="B46" s="5"/>
      <c r="C46" s="6"/>
      <c r="D46" s="5"/>
      <c r="E46" s="66"/>
      <c r="F46" s="5"/>
      <c r="G46" s="16"/>
      <c r="H46" s="16"/>
      <c r="I46" s="7" t="str">
        <f t="shared" si="0"/>
        <v/>
      </c>
      <c r="J46" s="5"/>
    </row>
    <row r="47" spans="1:10" x14ac:dyDescent="0.2">
      <c r="A47" s="5"/>
      <c r="B47" s="5"/>
      <c r="C47" s="6"/>
      <c r="D47" s="5"/>
      <c r="E47" s="66"/>
      <c r="F47" s="5"/>
      <c r="G47" s="16"/>
      <c r="H47" s="16"/>
      <c r="I47" s="7" t="str">
        <f t="shared" si="0"/>
        <v/>
      </c>
      <c r="J47" s="5"/>
    </row>
    <row r="48" spans="1:10" x14ac:dyDescent="0.2">
      <c r="A48" s="5"/>
      <c r="B48" s="5"/>
      <c r="C48" s="6"/>
      <c r="D48" s="5"/>
      <c r="E48" s="66"/>
      <c r="F48" s="5"/>
      <c r="G48" s="16"/>
      <c r="H48" s="16"/>
      <c r="I48" s="7" t="str">
        <f t="shared" si="0"/>
        <v/>
      </c>
      <c r="J48" s="5"/>
    </row>
    <row r="49" spans="1:10" x14ac:dyDescent="0.2">
      <c r="A49" s="5"/>
      <c r="B49" s="5"/>
      <c r="C49" s="6"/>
      <c r="D49" s="5"/>
      <c r="E49" s="66"/>
      <c r="F49" s="5"/>
      <c r="G49" s="16"/>
      <c r="H49" s="16"/>
      <c r="I49" s="7" t="str">
        <f t="shared" si="0"/>
        <v/>
      </c>
      <c r="J49" s="5"/>
    </row>
    <row r="50" spans="1:10" x14ac:dyDescent="0.2">
      <c r="A50" s="5"/>
      <c r="B50" s="5"/>
      <c r="C50" s="6"/>
      <c r="D50" s="5"/>
      <c r="E50" s="66"/>
      <c r="F50" s="5"/>
      <c r="G50" s="16"/>
      <c r="H50" s="16"/>
      <c r="I50" s="7" t="str">
        <f t="shared" si="0"/>
        <v/>
      </c>
      <c r="J50" s="5"/>
    </row>
    <row r="51" spans="1:10" x14ac:dyDescent="0.2">
      <c r="A51" s="5"/>
      <c r="B51" s="5"/>
      <c r="C51" s="6"/>
      <c r="D51" s="5"/>
      <c r="E51" s="66"/>
      <c r="F51" s="5"/>
      <c r="G51" s="16"/>
      <c r="H51" s="16"/>
      <c r="I51" s="7" t="str">
        <f t="shared" si="0"/>
        <v/>
      </c>
      <c r="J51" s="5"/>
    </row>
    <row r="52" spans="1:10" x14ac:dyDescent="0.2">
      <c r="A52" s="5"/>
      <c r="B52" s="5"/>
      <c r="C52" s="6"/>
      <c r="D52" s="5"/>
      <c r="E52" s="66"/>
      <c r="F52" s="5"/>
      <c r="G52" s="16"/>
      <c r="H52" s="16"/>
      <c r="I52" s="7" t="str">
        <f t="shared" si="0"/>
        <v/>
      </c>
      <c r="J52" s="5"/>
    </row>
    <row r="53" spans="1:10" x14ac:dyDescent="0.2">
      <c r="A53" s="5"/>
      <c r="B53" s="5"/>
      <c r="C53" s="6"/>
      <c r="D53" s="5"/>
      <c r="E53" s="66"/>
      <c r="F53" s="5"/>
      <c r="G53" s="16"/>
      <c r="H53" s="16"/>
      <c r="I53" s="7" t="str">
        <f t="shared" si="0"/>
        <v/>
      </c>
      <c r="J53" s="5"/>
    </row>
    <row r="54" spans="1:10" x14ac:dyDescent="0.2">
      <c r="A54" s="5"/>
      <c r="B54" s="5"/>
      <c r="C54" s="6"/>
      <c r="D54" s="5"/>
      <c r="E54" s="66"/>
      <c r="F54" s="5"/>
      <c r="G54" s="16"/>
      <c r="H54" s="16"/>
      <c r="I54" s="7" t="str">
        <f t="shared" si="0"/>
        <v/>
      </c>
      <c r="J54" s="5"/>
    </row>
    <row r="55" spans="1:10" x14ac:dyDescent="0.2">
      <c r="A55" s="5"/>
      <c r="B55" s="5"/>
      <c r="C55" s="6"/>
      <c r="D55" s="5"/>
      <c r="E55" s="66"/>
      <c r="F55" s="5"/>
      <c r="G55" s="16"/>
      <c r="H55" s="16"/>
      <c r="I55" s="7" t="str">
        <f t="shared" si="0"/>
        <v/>
      </c>
      <c r="J55" s="5"/>
    </row>
    <row r="56" spans="1:10" x14ac:dyDescent="0.2">
      <c r="A56" s="5"/>
      <c r="B56" s="5"/>
      <c r="C56" s="6"/>
      <c r="D56" s="5"/>
      <c r="E56" s="66"/>
      <c r="F56" s="5"/>
      <c r="G56" s="16"/>
      <c r="H56" s="16"/>
      <c r="I56" s="7" t="str">
        <f t="shared" si="0"/>
        <v/>
      </c>
      <c r="J56" s="5"/>
    </row>
    <row r="57" spans="1:10" x14ac:dyDescent="0.2">
      <c r="A57" s="5"/>
      <c r="B57" s="5"/>
      <c r="C57" s="6"/>
      <c r="D57" s="5"/>
      <c r="E57" s="66"/>
      <c r="F57" s="5"/>
      <c r="G57" s="16"/>
      <c r="H57" s="16"/>
      <c r="I57" s="7" t="str">
        <f t="shared" si="0"/>
        <v/>
      </c>
      <c r="J57" s="5"/>
    </row>
    <row r="58" spans="1:10" x14ac:dyDescent="0.2">
      <c r="A58" s="5"/>
      <c r="B58" s="5"/>
      <c r="C58" s="6"/>
      <c r="D58" s="5"/>
      <c r="E58" s="66"/>
      <c r="F58" s="5"/>
      <c r="G58" s="16"/>
      <c r="H58" s="16"/>
      <c r="I58" s="7" t="str">
        <f t="shared" si="0"/>
        <v/>
      </c>
      <c r="J58" s="5"/>
    </row>
    <row r="59" spans="1:10" x14ac:dyDescent="0.2">
      <c r="A59" s="5"/>
      <c r="B59" s="5"/>
      <c r="C59" s="6"/>
      <c r="D59" s="5"/>
      <c r="E59" s="66"/>
      <c r="F59" s="5"/>
      <c r="G59" s="16"/>
      <c r="H59" s="16"/>
      <c r="I59" s="7" t="str">
        <f t="shared" si="0"/>
        <v/>
      </c>
      <c r="J59" s="5"/>
    </row>
    <row r="60" spans="1:10" x14ac:dyDescent="0.2">
      <c r="A60" s="5"/>
      <c r="B60" s="5"/>
      <c r="C60" s="6"/>
      <c r="D60" s="5"/>
      <c r="E60" s="66"/>
      <c r="F60" s="5"/>
      <c r="G60" s="16"/>
      <c r="H60" s="16"/>
      <c r="I60" s="7" t="str">
        <f t="shared" si="0"/>
        <v/>
      </c>
      <c r="J60" s="5"/>
    </row>
    <row r="61" spans="1:10" x14ac:dyDescent="0.2">
      <c r="A61" s="5"/>
      <c r="B61" s="5"/>
      <c r="C61" s="6"/>
      <c r="D61" s="5"/>
      <c r="E61" s="66"/>
      <c r="F61" s="5"/>
      <c r="G61" s="16"/>
      <c r="H61" s="16"/>
      <c r="I61" s="7" t="str">
        <f t="shared" si="0"/>
        <v/>
      </c>
      <c r="J61" s="5"/>
    </row>
    <row r="62" spans="1:10" x14ac:dyDescent="0.2">
      <c r="A62" s="5"/>
      <c r="B62" s="5"/>
      <c r="C62" s="6"/>
      <c r="D62" s="5"/>
      <c r="E62" s="66"/>
      <c r="F62" s="5"/>
      <c r="G62" s="16"/>
      <c r="H62" s="16"/>
      <c r="I62" s="7" t="str">
        <f t="shared" si="0"/>
        <v/>
      </c>
      <c r="J62" s="5"/>
    </row>
    <row r="63" spans="1:10" x14ac:dyDescent="0.2">
      <c r="A63" s="5"/>
      <c r="B63" s="5"/>
      <c r="C63" s="6"/>
      <c r="D63" s="5"/>
      <c r="E63" s="66"/>
      <c r="F63" s="5"/>
      <c r="G63" s="16"/>
      <c r="H63" s="16"/>
      <c r="I63" s="7" t="str">
        <f t="shared" si="0"/>
        <v/>
      </c>
      <c r="J63" s="5"/>
    </row>
    <row r="64" spans="1:10" x14ac:dyDescent="0.2">
      <c r="A64" s="5"/>
      <c r="B64" s="5"/>
      <c r="C64" s="6"/>
      <c r="D64" s="5"/>
      <c r="E64" s="66"/>
      <c r="F64" s="5"/>
      <c r="G64" s="16"/>
      <c r="H64" s="16"/>
      <c r="I64" s="7" t="str">
        <f t="shared" si="0"/>
        <v/>
      </c>
      <c r="J64" s="5"/>
    </row>
    <row r="65" spans="1:10" x14ac:dyDescent="0.2">
      <c r="A65" s="5"/>
      <c r="B65" s="5"/>
      <c r="C65" s="6"/>
      <c r="D65" s="5"/>
      <c r="E65" s="66"/>
      <c r="F65" s="5"/>
      <c r="G65" s="16"/>
      <c r="H65" s="16"/>
      <c r="I65" s="7" t="str">
        <f t="shared" si="0"/>
        <v/>
      </c>
      <c r="J65" s="5"/>
    </row>
    <row r="66" spans="1:10" x14ac:dyDescent="0.2">
      <c r="A66" s="5"/>
      <c r="B66" s="5"/>
      <c r="C66" s="6"/>
      <c r="D66" s="5"/>
      <c r="E66" s="66"/>
      <c r="F66" s="5"/>
      <c r="G66" s="16"/>
      <c r="H66" s="16"/>
      <c r="I66" s="7" t="str">
        <f t="shared" ref="I66:I101" si="1">IF(AND(AND(G66&lt;&gt;"",G66&lt;&gt;0),AND(H66&lt;&gt;"",H66&lt;&gt;0)),H66/G66*100,"")</f>
        <v/>
      </c>
      <c r="J66" s="5"/>
    </row>
    <row r="67" spans="1:10" x14ac:dyDescent="0.2">
      <c r="A67" s="5"/>
      <c r="B67" s="5"/>
      <c r="C67" s="6"/>
      <c r="D67" s="5"/>
      <c r="E67" s="66"/>
      <c r="F67" s="5"/>
      <c r="G67" s="16"/>
      <c r="H67" s="16"/>
      <c r="I67" s="7" t="str">
        <f t="shared" si="1"/>
        <v/>
      </c>
      <c r="J67" s="5"/>
    </row>
    <row r="68" spans="1:10" x14ac:dyDescent="0.2">
      <c r="A68" s="5"/>
      <c r="B68" s="5"/>
      <c r="C68" s="6"/>
      <c r="D68" s="5"/>
      <c r="E68" s="66"/>
      <c r="F68" s="5"/>
      <c r="G68" s="16"/>
      <c r="H68" s="16"/>
      <c r="I68" s="7" t="str">
        <f t="shared" si="1"/>
        <v/>
      </c>
      <c r="J68" s="5"/>
    </row>
    <row r="69" spans="1:10" x14ac:dyDescent="0.2">
      <c r="A69" s="5"/>
      <c r="B69" s="5"/>
      <c r="C69" s="6"/>
      <c r="D69" s="5"/>
      <c r="E69" s="66"/>
      <c r="F69" s="5"/>
      <c r="G69" s="16"/>
      <c r="H69" s="16"/>
      <c r="I69" s="7" t="str">
        <f t="shared" si="1"/>
        <v/>
      </c>
      <c r="J69" s="5"/>
    </row>
    <row r="70" spans="1:10" x14ac:dyDescent="0.2">
      <c r="A70" s="5"/>
      <c r="B70" s="5"/>
      <c r="C70" s="6"/>
      <c r="D70" s="5"/>
      <c r="E70" s="66"/>
      <c r="F70" s="5"/>
      <c r="G70" s="16"/>
      <c r="H70" s="16"/>
      <c r="I70" s="7" t="str">
        <f t="shared" si="1"/>
        <v/>
      </c>
      <c r="J70" s="5"/>
    </row>
    <row r="71" spans="1:10" x14ac:dyDescent="0.2">
      <c r="A71" s="5"/>
      <c r="B71" s="5"/>
      <c r="C71" s="6"/>
      <c r="D71" s="5"/>
      <c r="E71" s="66"/>
      <c r="F71" s="5"/>
      <c r="G71" s="16"/>
      <c r="H71" s="16"/>
      <c r="I71" s="7" t="str">
        <f t="shared" si="1"/>
        <v/>
      </c>
      <c r="J71" s="5"/>
    </row>
    <row r="72" spans="1:10" x14ac:dyDescent="0.2">
      <c r="A72" s="5"/>
      <c r="B72" s="5"/>
      <c r="C72" s="6"/>
      <c r="D72" s="5"/>
      <c r="E72" s="66"/>
      <c r="F72" s="5"/>
      <c r="G72" s="16"/>
      <c r="H72" s="16"/>
      <c r="I72" s="7" t="str">
        <f t="shared" si="1"/>
        <v/>
      </c>
      <c r="J72" s="5"/>
    </row>
    <row r="73" spans="1:10" x14ac:dyDescent="0.2">
      <c r="A73" s="5"/>
      <c r="B73" s="5"/>
      <c r="C73" s="6"/>
      <c r="D73" s="5"/>
      <c r="E73" s="66"/>
      <c r="F73" s="5"/>
      <c r="G73" s="16"/>
      <c r="H73" s="16"/>
      <c r="I73" s="7" t="str">
        <f t="shared" si="1"/>
        <v/>
      </c>
      <c r="J73" s="5"/>
    </row>
    <row r="74" spans="1:10" x14ac:dyDescent="0.2">
      <c r="A74" s="5"/>
      <c r="B74" s="5"/>
      <c r="C74" s="6"/>
      <c r="D74" s="5"/>
      <c r="E74" s="66"/>
      <c r="F74" s="5"/>
      <c r="G74" s="16"/>
      <c r="H74" s="16"/>
      <c r="I74" s="7" t="str">
        <f t="shared" si="1"/>
        <v/>
      </c>
      <c r="J74" s="5"/>
    </row>
    <row r="75" spans="1:10" x14ac:dyDescent="0.2">
      <c r="A75" s="5"/>
      <c r="B75" s="5"/>
      <c r="C75" s="6"/>
      <c r="D75" s="5"/>
      <c r="E75" s="66"/>
      <c r="F75" s="5"/>
      <c r="G75" s="16"/>
      <c r="H75" s="16"/>
      <c r="I75" s="7" t="str">
        <f t="shared" si="1"/>
        <v/>
      </c>
      <c r="J75" s="5"/>
    </row>
    <row r="76" spans="1:10" x14ac:dyDescent="0.2">
      <c r="A76" s="5"/>
      <c r="B76" s="5"/>
      <c r="C76" s="6"/>
      <c r="D76" s="5"/>
      <c r="E76" s="66"/>
      <c r="F76" s="5"/>
      <c r="G76" s="16"/>
      <c r="H76" s="16"/>
      <c r="I76" s="7" t="str">
        <f t="shared" si="1"/>
        <v/>
      </c>
      <c r="J76" s="5"/>
    </row>
    <row r="77" spans="1:10" x14ac:dyDescent="0.2">
      <c r="A77" s="5"/>
      <c r="B77" s="5"/>
      <c r="C77" s="6"/>
      <c r="D77" s="5"/>
      <c r="E77" s="66"/>
      <c r="F77" s="5"/>
      <c r="G77" s="16"/>
      <c r="H77" s="16"/>
      <c r="I77" s="7" t="str">
        <f t="shared" si="1"/>
        <v/>
      </c>
      <c r="J77" s="5"/>
    </row>
    <row r="78" spans="1:10" x14ac:dyDescent="0.2">
      <c r="A78" s="5"/>
      <c r="B78" s="5"/>
      <c r="C78" s="6"/>
      <c r="D78" s="5"/>
      <c r="E78" s="66"/>
      <c r="F78" s="5"/>
      <c r="G78" s="16"/>
      <c r="H78" s="16"/>
      <c r="I78" s="7" t="str">
        <f t="shared" si="1"/>
        <v/>
      </c>
      <c r="J78" s="5"/>
    </row>
    <row r="79" spans="1:10" x14ac:dyDescent="0.2">
      <c r="A79" s="5"/>
      <c r="B79" s="5"/>
      <c r="C79" s="6"/>
      <c r="D79" s="5"/>
      <c r="E79" s="66"/>
      <c r="F79" s="5"/>
      <c r="G79" s="16"/>
      <c r="H79" s="16"/>
      <c r="I79" s="7" t="str">
        <f t="shared" si="1"/>
        <v/>
      </c>
      <c r="J79" s="5"/>
    </row>
    <row r="80" spans="1:10" x14ac:dyDescent="0.2">
      <c r="A80" s="5"/>
      <c r="B80" s="5"/>
      <c r="C80" s="6"/>
      <c r="D80" s="5"/>
      <c r="E80" s="66"/>
      <c r="F80" s="5"/>
      <c r="G80" s="16"/>
      <c r="H80" s="16"/>
      <c r="I80" s="7" t="str">
        <f t="shared" si="1"/>
        <v/>
      </c>
      <c r="J80" s="5"/>
    </row>
    <row r="81" spans="1:10" x14ac:dyDescent="0.2">
      <c r="A81" s="5"/>
      <c r="B81" s="5"/>
      <c r="C81" s="6"/>
      <c r="D81" s="5"/>
      <c r="E81" s="66"/>
      <c r="F81" s="5"/>
      <c r="G81" s="16"/>
      <c r="H81" s="16"/>
      <c r="I81" s="7" t="str">
        <f t="shared" si="1"/>
        <v/>
      </c>
      <c r="J81" s="5"/>
    </row>
    <row r="82" spans="1:10" x14ac:dyDescent="0.2">
      <c r="A82" s="5"/>
      <c r="B82" s="5"/>
      <c r="C82" s="6"/>
      <c r="D82" s="5"/>
      <c r="E82" s="66"/>
      <c r="F82" s="5"/>
      <c r="G82" s="16"/>
      <c r="H82" s="16"/>
      <c r="I82" s="7" t="str">
        <f t="shared" si="1"/>
        <v/>
      </c>
      <c r="J82" s="5"/>
    </row>
    <row r="83" spans="1:10" x14ac:dyDescent="0.2">
      <c r="A83" s="5"/>
      <c r="B83" s="5"/>
      <c r="C83" s="6"/>
      <c r="D83" s="5"/>
      <c r="E83" s="66"/>
      <c r="F83" s="5"/>
      <c r="G83" s="16"/>
      <c r="H83" s="16"/>
      <c r="I83" s="7" t="str">
        <f t="shared" si="1"/>
        <v/>
      </c>
      <c r="J83" s="5"/>
    </row>
    <row r="84" spans="1:10" x14ac:dyDescent="0.2">
      <c r="A84" s="5"/>
      <c r="B84" s="5"/>
      <c r="C84" s="6"/>
      <c r="D84" s="5"/>
      <c r="E84" s="66"/>
      <c r="F84" s="5"/>
      <c r="G84" s="16"/>
      <c r="H84" s="16"/>
      <c r="I84" s="7" t="str">
        <f t="shared" si="1"/>
        <v/>
      </c>
      <c r="J84" s="5"/>
    </row>
    <row r="85" spans="1:10" x14ac:dyDescent="0.2">
      <c r="A85" s="5"/>
      <c r="B85" s="5"/>
      <c r="C85" s="6"/>
      <c r="D85" s="5"/>
      <c r="E85" s="66"/>
      <c r="F85" s="5"/>
      <c r="G85" s="16"/>
      <c r="H85" s="16"/>
      <c r="I85" s="7" t="str">
        <f t="shared" si="1"/>
        <v/>
      </c>
      <c r="J85" s="5"/>
    </row>
    <row r="86" spans="1:10" x14ac:dyDescent="0.2">
      <c r="A86" s="5"/>
      <c r="B86" s="5"/>
      <c r="C86" s="6"/>
      <c r="D86" s="5"/>
      <c r="E86" s="66"/>
      <c r="F86" s="5"/>
      <c r="G86" s="16"/>
      <c r="H86" s="16"/>
      <c r="I86" s="7" t="str">
        <f t="shared" si="1"/>
        <v/>
      </c>
      <c r="J86" s="5"/>
    </row>
    <row r="87" spans="1:10" x14ac:dyDescent="0.2">
      <c r="A87" s="5"/>
      <c r="B87" s="5"/>
      <c r="C87" s="6"/>
      <c r="D87" s="5"/>
      <c r="E87" s="66"/>
      <c r="F87" s="5"/>
      <c r="G87" s="16"/>
      <c r="H87" s="16"/>
      <c r="I87" s="7" t="str">
        <f t="shared" si="1"/>
        <v/>
      </c>
      <c r="J87" s="5"/>
    </row>
    <row r="88" spans="1:10" x14ac:dyDescent="0.2">
      <c r="A88" s="5"/>
      <c r="B88" s="5"/>
      <c r="C88" s="6"/>
      <c r="D88" s="5"/>
      <c r="E88" s="66"/>
      <c r="F88" s="5"/>
      <c r="G88" s="16"/>
      <c r="H88" s="16"/>
      <c r="I88" s="7" t="str">
        <f t="shared" si="1"/>
        <v/>
      </c>
      <c r="J88" s="5"/>
    </row>
    <row r="89" spans="1:10" x14ac:dyDescent="0.2">
      <c r="A89" s="5"/>
      <c r="B89" s="5"/>
      <c r="C89" s="6"/>
      <c r="D89" s="5"/>
      <c r="E89" s="66"/>
      <c r="F89" s="5"/>
      <c r="G89" s="16"/>
      <c r="H89" s="16"/>
      <c r="I89" s="7" t="str">
        <f t="shared" si="1"/>
        <v/>
      </c>
      <c r="J89" s="5"/>
    </row>
    <row r="90" spans="1:10" x14ac:dyDescent="0.2">
      <c r="A90" s="5"/>
      <c r="B90" s="5"/>
      <c r="C90" s="6"/>
      <c r="D90" s="5"/>
      <c r="E90" s="66"/>
      <c r="F90" s="5"/>
      <c r="G90" s="16"/>
      <c r="H90" s="16"/>
      <c r="I90" s="7" t="str">
        <f t="shared" si="1"/>
        <v/>
      </c>
      <c r="J90" s="5"/>
    </row>
    <row r="91" spans="1:10" x14ac:dyDescent="0.2">
      <c r="A91" s="5"/>
      <c r="B91" s="5"/>
      <c r="C91" s="6"/>
      <c r="D91" s="5"/>
      <c r="E91" s="66"/>
      <c r="F91" s="5"/>
      <c r="G91" s="16"/>
      <c r="H91" s="16"/>
      <c r="I91" s="7" t="str">
        <f t="shared" si="1"/>
        <v/>
      </c>
      <c r="J91" s="5"/>
    </row>
    <row r="92" spans="1:10" x14ac:dyDescent="0.2">
      <c r="A92" s="5"/>
      <c r="B92" s="5"/>
      <c r="C92" s="6"/>
      <c r="D92" s="5"/>
      <c r="E92" s="66"/>
      <c r="F92" s="5"/>
      <c r="G92" s="16"/>
      <c r="H92" s="16"/>
      <c r="I92" s="7" t="str">
        <f t="shared" si="1"/>
        <v/>
      </c>
      <c r="J92" s="5"/>
    </row>
    <row r="93" spans="1:10" x14ac:dyDescent="0.2">
      <c r="A93" s="5"/>
      <c r="B93" s="5"/>
      <c r="C93" s="6"/>
      <c r="D93" s="5"/>
      <c r="E93" s="66"/>
      <c r="F93" s="5"/>
      <c r="G93" s="16"/>
      <c r="H93" s="16"/>
      <c r="I93" s="7" t="str">
        <f t="shared" si="1"/>
        <v/>
      </c>
      <c r="J93" s="5"/>
    </row>
    <row r="94" spans="1:10" x14ac:dyDescent="0.2">
      <c r="A94" s="5"/>
      <c r="B94" s="5"/>
      <c r="C94" s="6"/>
      <c r="D94" s="5"/>
      <c r="E94" s="66"/>
      <c r="F94" s="5"/>
      <c r="G94" s="16"/>
      <c r="H94" s="16"/>
      <c r="I94" s="7" t="str">
        <f t="shared" si="1"/>
        <v/>
      </c>
      <c r="J94" s="5"/>
    </row>
    <row r="95" spans="1:10" x14ac:dyDescent="0.2">
      <c r="A95" s="5"/>
      <c r="B95" s="5"/>
      <c r="C95" s="6"/>
      <c r="D95" s="5"/>
      <c r="E95" s="66"/>
      <c r="F95" s="5"/>
      <c r="G95" s="16"/>
      <c r="H95" s="16"/>
      <c r="I95" s="7" t="str">
        <f t="shared" si="1"/>
        <v/>
      </c>
      <c r="J95" s="5"/>
    </row>
    <row r="96" spans="1:10" x14ac:dyDescent="0.2">
      <c r="A96" s="5"/>
      <c r="B96" s="5"/>
      <c r="C96" s="6"/>
      <c r="D96" s="5"/>
      <c r="E96" s="66"/>
      <c r="F96" s="5"/>
      <c r="G96" s="16"/>
      <c r="H96" s="16"/>
      <c r="I96" s="7" t="str">
        <f t="shared" si="1"/>
        <v/>
      </c>
      <c r="J96" s="5"/>
    </row>
    <row r="97" spans="1:10" x14ac:dyDescent="0.2">
      <c r="A97" s="5"/>
      <c r="B97" s="5"/>
      <c r="C97" s="6"/>
      <c r="D97" s="5"/>
      <c r="E97" s="66"/>
      <c r="F97" s="5"/>
      <c r="G97" s="16"/>
      <c r="H97" s="16"/>
      <c r="I97" s="7" t="str">
        <f t="shared" si="1"/>
        <v/>
      </c>
      <c r="J97" s="5"/>
    </row>
    <row r="98" spans="1:10" x14ac:dyDescent="0.2">
      <c r="A98" s="5"/>
      <c r="B98" s="5"/>
      <c r="C98" s="6"/>
      <c r="D98" s="5"/>
      <c r="E98" s="66"/>
      <c r="F98" s="5"/>
      <c r="G98" s="16"/>
      <c r="H98" s="16"/>
      <c r="I98" s="7" t="str">
        <f t="shared" si="1"/>
        <v/>
      </c>
      <c r="J98" s="5"/>
    </row>
    <row r="99" spans="1:10" x14ac:dyDescent="0.2">
      <c r="A99" s="5"/>
      <c r="B99" s="5"/>
      <c r="C99" s="6"/>
      <c r="D99" s="5"/>
      <c r="E99" s="66"/>
      <c r="F99" s="5"/>
      <c r="G99" s="16"/>
      <c r="H99" s="16"/>
      <c r="I99" s="7" t="str">
        <f t="shared" si="1"/>
        <v/>
      </c>
      <c r="J99" s="5"/>
    </row>
    <row r="100" spans="1:10" x14ac:dyDescent="0.2">
      <c r="A100" s="5"/>
      <c r="B100" s="5"/>
      <c r="C100" s="6"/>
      <c r="D100" s="5"/>
      <c r="E100" s="66"/>
      <c r="F100" s="5"/>
      <c r="G100" s="16"/>
      <c r="H100" s="16"/>
      <c r="I100" s="7" t="str">
        <f t="shared" si="1"/>
        <v/>
      </c>
      <c r="J100" s="5"/>
    </row>
    <row r="101" spans="1:10" x14ac:dyDescent="0.2">
      <c r="A101" s="5"/>
      <c r="B101" s="5"/>
      <c r="C101" s="6"/>
      <c r="D101" s="5"/>
      <c r="E101" s="66"/>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F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200-000002000000}">
      <formula1>999999999999</formula1>
    </dataValidation>
    <dataValidation type="whole" operator="lessThanOrEqual" allowBlank="1" showInputMessage="1" showErrorMessage="1" errorTitle="予定価格" error="正しい数値を入力してください。" sqref="G2:G65536" xr:uid="{00000000-0002-0000-0200-000003000000}">
      <formula1>999999999999</formula1>
    </dataValidation>
    <dataValidation type="textLength" operator="lessThanOrEqual" allowBlank="1" showInputMessage="1" showErrorMessage="1" errorTitle="備考" error="256文字以内で入力してください。" sqref="J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view="pageBreakPreview" zoomScaleSheetLayoutView="100" workbookViewId="0">
      <pane xSplit="1" ySplit="2" topLeftCell="B3" activePane="bottomRight" state="frozen"/>
      <selection pane="topRight" activeCell="B1" sqref="B1"/>
      <selection pane="bottomLeft" activeCell="A3" sqref="A3"/>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5.72656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36" x14ac:dyDescent="0.2">
      <c r="A1" s="11" t="s">
        <v>24</v>
      </c>
      <c r="B1" s="12" t="s">
        <v>16</v>
      </c>
      <c r="C1" s="13" t="s">
        <v>11</v>
      </c>
      <c r="D1" s="14" t="s">
        <v>18</v>
      </c>
      <c r="E1" s="14" t="s">
        <v>33</v>
      </c>
      <c r="F1" s="15" t="s">
        <v>20</v>
      </c>
      <c r="G1" s="14" t="s">
        <v>21</v>
      </c>
      <c r="H1" s="14" t="s">
        <v>22</v>
      </c>
      <c r="I1" s="17" t="s">
        <v>19</v>
      </c>
      <c r="J1" s="14" t="s">
        <v>13</v>
      </c>
      <c r="K1" s="3" t="s">
        <v>23</v>
      </c>
    </row>
    <row r="2" spans="1:11" x14ac:dyDescent="0.2">
      <c r="A2" s="5" t="s">
        <v>28</v>
      </c>
      <c r="B2" s="5"/>
      <c r="C2" s="6"/>
      <c r="D2" s="5"/>
      <c r="E2" s="66"/>
      <c r="F2" s="5"/>
      <c r="G2" s="16"/>
      <c r="H2" s="16"/>
      <c r="I2" s="7" t="str">
        <f t="shared" ref="I2:I65" si="0">IF(AND(AND(G2&lt;&gt;"",G2&lt;&gt;0),AND(H2&lt;&gt;"",H2&lt;&gt;0)),H2/G2*100,"")</f>
        <v/>
      </c>
      <c r="J2" s="5"/>
    </row>
    <row r="3" spans="1:11" x14ac:dyDescent="0.2">
      <c r="A3" s="5"/>
      <c r="B3" s="5"/>
      <c r="C3" s="6"/>
      <c r="D3" s="5"/>
      <c r="E3" s="66"/>
      <c r="F3" s="5"/>
      <c r="G3" s="16"/>
      <c r="H3" s="16"/>
      <c r="I3" s="7" t="str">
        <f t="shared" si="0"/>
        <v/>
      </c>
      <c r="J3" s="5"/>
    </row>
    <row r="4" spans="1:11" x14ac:dyDescent="0.2">
      <c r="A4" s="5"/>
      <c r="B4" s="5"/>
      <c r="C4" s="6"/>
      <c r="D4" s="5"/>
      <c r="E4" s="66"/>
      <c r="F4" s="5"/>
      <c r="G4" s="16"/>
      <c r="H4" s="16"/>
      <c r="I4" s="7" t="str">
        <f t="shared" si="0"/>
        <v/>
      </c>
      <c r="J4" s="5"/>
    </row>
    <row r="5" spans="1:11" x14ac:dyDescent="0.2">
      <c r="A5" s="5"/>
      <c r="B5" s="5"/>
      <c r="C5" s="6"/>
      <c r="D5" s="5"/>
      <c r="E5" s="66"/>
      <c r="F5" s="5"/>
      <c r="G5" s="16"/>
      <c r="H5" s="16"/>
      <c r="I5" s="7" t="str">
        <f t="shared" si="0"/>
        <v/>
      </c>
      <c r="J5" s="5"/>
    </row>
    <row r="6" spans="1:11" x14ac:dyDescent="0.2">
      <c r="A6" s="5"/>
      <c r="B6" s="5"/>
      <c r="C6" s="6"/>
      <c r="D6" s="5"/>
      <c r="E6" s="66"/>
      <c r="F6" s="5"/>
      <c r="G6" s="16"/>
      <c r="H6" s="16"/>
      <c r="I6" s="7" t="str">
        <f t="shared" si="0"/>
        <v/>
      </c>
      <c r="J6" s="5"/>
    </row>
    <row r="7" spans="1:11" x14ac:dyDescent="0.2">
      <c r="A7" s="5"/>
      <c r="B7" s="5"/>
      <c r="C7" s="6"/>
      <c r="D7" s="5"/>
      <c r="E7" s="66"/>
      <c r="F7" s="5"/>
      <c r="G7" s="16"/>
      <c r="H7" s="16"/>
      <c r="I7" s="7" t="str">
        <f t="shared" si="0"/>
        <v/>
      </c>
      <c r="J7" s="5"/>
    </row>
    <row r="8" spans="1:11" x14ac:dyDescent="0.2">
      <c r="A8" s="5"/>
      <c r="B8" s="5"/>
      <c r="C8" s="6"/>
      <c r="D8" s="5"/>
      <c r="E8" s="66"/>
      <c r="F8" s="5"/>
      <c r="G8" s="16"/>
      <c r="H8" s="16"/>
      <c r="I8" s="7" t="str">
        <f t="shared" si="0"/>
        <v/>
      </c>
      <c r="J8" s="5"/>
    </row>
    <row r="9" spans="1:11" x14ac:dyDescent="0.2">
      <c r="A9" s="5"/>
      <c r="B9" s="5"/>
      <c r="C9" s="6"/>
      <c r="D9" s="5"/>
      <c r="E9" s="66"/>
      <c r="F9" s="5"/>
      <c r="G9" s="16"/>
      <c r="H9" s="16"/>
      <c r="I9" s="7" t="str">
        <f t="shared" si="0"/>
        <v/>
      </c>
      <c r="J9" s="5"/>
    </row>
    <row r="10" spans="1:11" x14ac:dyDescent="0.2">
      <c r="A10" s="5"/>
      <c r="B10" s="5"/>
      <c r="C10" s="6"/>
      <c r="D10" s="5"/>
      <c r="E10" s="66"/>
      <c r="F10" s="5"/>
      <c r="G10" s="16"/>
      <c r="H10" s="16"/>
      <c r="I10" s="7" t="str">
        <f t="shared" si="0"/>
        <v/>
      </c>
      <c r="J10" s="5"/>
    </row>
    <row r="11" spans="1:11" x14ac:dyDescent="0.2">
      <c r="A11" s="5"/>
      <c r="B11" s="5"/>
      <c r="C11" s="6"/>
      <c r="D11" s="5"/>
      <c r="E11" s="66"/>
      <c r="F11" s="5"/>
      <c r="G11" s="16"/>
      <c r="H11" s="16"/>
      <c r="I11" s="7" t="str">
        <f t="shared" si="0"/>
        <v/>
      </c>
      <c r="J11" s="5"/>
    </row>
    <row r="12" spans="1:11" x14ac:dyDescent="0.2">
      <c r="A12" s="5"/>
      <c r="B12" s="5"/>
      <c r="C12" s="6"/>
      <c r="D12" s="5"/>
      <c r="E12" s="66"/>
      <c r="F12" s="5"/>
      <c r="G12" s="16"/>
      <c r="H12" s="16"/>
      <c r="I12" s="7" t="str">
        <f t="shared" si="0"/>
        <v/>
      </c>
      <c r="J12" s="5"/>
    </row>
    <row r="13" spans="1:11" x14ac:dyDescent="0.2">
      <c r="A13" s="5"/>
      <c r="B13" s="5"/>
      <c r="C13" s="6"/>
      <c r="D13" s="5"/>
      <c r="E13" s="66"/>
      <c r="F13" s="5"/>
      <c r="G13" s="16"/>
      <c r="H13" s="16"/>
      <c r="I13" s="7" t="str">
        <f t="shared" si="0"/>
        <v/>
      </c>
      <c r="J13" s="5"/>
    </row>
    <row r="14" spans="1:11" x14ac:dyDescent="0.2">
      <c r="A14" s="5"/>
      <c r="B14" s="5"/>
      <c r="C14" s="6"/>
      <c r="D14" s="5"/>
      <c r="E14" s="66"/>
      <c r="F14" s="5"/>
      <c r="G14" s="16"/>
      <c r="H14" s="16"/>
      <c r="I14" s="7" t="str">
        <f t="shared" si="0"/>
        <v/>
      </c>
      <c r="J14" s="5"/>
    </row>
    <row r="15" spans="1:11" x14ac:dyDescent="0.2">
      <c r="A15" s="5"/>
      <c r="B15" s="5"/>
      <c r="C15" s="6"/>
      <c r="D15" s="5"/>
      <c r="E15" s="66"/>
      <c r="F15" s="5"/>
      <c r="G15" s="16"/>
      <c r="H15" s="16"/>
      <c r="I15" s="7" t="str">
        <f t="shared" si="0"/>
        <v/>
      </c>
      <c r="J15" s="5"/>
    </row>
    <row r="16" spans="1:11" x14ac:dyDescent="0.2">
      <c r="A16" s="5"/>
      <c r="B16" s="5"/>
      <c r="C16" s="6"/>
      <c r="D16" s="5"/>
      <c r="E16" s="66"/>
      <c r="F16" s="5"/>
      <c r="G16" s="16"/>
      <c r="H16" s="16"/>
      <c r="I16" s="7" t="str">
        <f t="shared" si="0"/>
        <v/>
      </c>
      <c r="J16" s="5"/>
    </row>
    <row r="17" spans="1:10" x14ac:dyDescent="0.2">
      <c r="A17" s="5"/>
      <c r="B17" s="5"/>
      <c r="C17" s="6"/>
      <c r="D17" s="5"/>
      <c r="E17" s="66"/>
      <c r="F17" s="5"/>
      <c r="G17" s="16"/>
      <c r="H17" s="16"/>
      <c r="I17" s="7" t="str">
        <f t="shared" si="0"/>
        <v/>
      </c>
      <c r="J17" s="5"/>
    </row>
    <row r="18" spans="1:10" x14ac:dyDescent="0.2">
      <c r="A18" s="5"/>
      <c r="B18" s="5"/>
      <c r="C18" s="6"/>
      <c r="D18" s="5"/>
      <c r="E18" s="66"/>
      <c r="F18" s="5"/>
      <c r="G18" s="16"/>
      <c r="H18" s="16"/>
      <c r="I18" s="7" t="str">
        <f t="shared" si="0"/>
        <v/>
      </c>
      <c r="J18" s="5"/>
    </row>
    <row r="19" spans="1:10" x14ac:dyDescent="0.2">
      <c r="A19" s="5"/>
      <c r="B19" s="5"/>
      <c r="C19" s="6"/>
      <c r="D19" s="5"/>
      <c r="E19" s="66"/>
      <c r="F19" s="5"/>
      <c r="G19" s="16"/>
      <c r="H19" s="16"/>
      <c r="I19" s="7" t="str">
        <f t="shared" si="0"/>
        <v/>
      </c>
      <c r="J19" s="5"/>
    </row>
    <row r="20" spans="1:10" x14ac:dyDescent="0.2">
      <c r="A20" s="5"/>
      <c r="B20" s="5"/>
      <c r="C20" s="6"/>
      <c r="D20" s="5"/>
      <c r="E20" s="66"/>
      <c r="F20" s="5"/>
      <c r="G20" s="16"/>
      <c r="H20" s="16"/>
      <c r="I20" s="7" t="str">
        <f t="shared" si="0"/>
        <v/>
      </c>
      <c r="J20" s="5"/>
    </row>
    <row r="21" spans="1:10" x14ac:dyDescent="0.2">
      <c r="A21" s="5"/>
      <c r="B21" s="5"/>
      <c r="C21" s="6"/>
      <c r="D21" s="5"/>
      <c r="E21" s="66"/>
      <c r="F21" s="5"/>
      <c r="G21" s="16"/>
      <c r="H21" s="16"/>
      <c r="I21" s="7" t="str">
        <f t="shared" si="0"/>
        <v/>
      </c>
      <c r="J21" s="5"/>
    </row>
    <row r="22" spans="1:10" x14ac:dyDescent="0.2">
      <c r="A22" s="5"/>
      <c r="B22" s="5"/>
      <c r="C22" s="6"/>
      <c r="D22" s="5"/>
      <c r="E22" s="66"/>
      <c r="F22" s="5"/>
      <c r="G22" s="16"/>
      <c r="H22" s="16"/>
      <c r="I22" s="7" t="str">
        <f t="shared" si="0"/>
        <v/>
      </c>
      <c r="J22" s="5"/>
    </row>
    <row r="23" spans="1:10" x14ac:dyDescent="0.2">
      <c r="A23" s="5"/>
      <c r="B23" s="5"/>
      <c r="C23" s="6"/>
      <c r="D23" s="5"/>
      <c r="E23" s="66"/>
      <c r="F23" s="5"/>
      <c r="G23" s="16"/>
      <c r="H23" s="16"/>
      <c r="I23" s="7" t="str">
        <f t="shared" si="0"/>
        <v/>
      </c>
      <c r="J23" s="5"/>
    </row>
    <row r="24" spans="1:10" x14ac:dyDescent="0.2">
      <c r="A24" s="5"/>
      <c r="B24" s="5"/>
      <c r="C24" s="6"/>
      <c r="D24" s="5"/>
      <c r="E24" s="66"/>
      <c r="F24" s="5"/>
      <c r="G24" s="16"/>
      <c r="H24" s="16"/>
      <c r="I24" s="7" t="str">
        <f t="shared" si="0"/>
        <v/>
      </c>
      <c r="J24" s="5"/>
    </row>
    <row r="25" spans="1:10" x14ac:dyDescent="0.2">
      <c r="A25" s="5"/>
      <c r="B25" s="5"/>
      <c r="C25" s="6"/>
      <c r="D25" s="5"/>
      <c r="E25" s="66"/>
      <c r="F25" s="5"/>
      <c r="G25" s="16"/>
      <c r="H25" s="16"/>
      <c r="I25" s="7" t="str">
        <f t="shared" si="0"/>
        <v/>
      </c>
      <c r="J25" s="5"/>
    </row>
    <row r="26" spans="1:10" x14ac:dyDescent="0.2">
      <c r="A26" s="5"/>
      <c r="B26" s="5"/>
      <c r="C26" s="6"/>
      <c r="D26" s="5"/>
      <c r="E26" s="66"/>
      <c r="F26" s="5"/>
      <c r="G26" s="16"/>
      <c r="H26" s="16"/>
      <c r="I26" s="7" t="str">
        <f t="shared" si="0"/>
        <v/>
      </c>
      <c r="J26" s="5"/>
    </row>
    <row r="27" spans="1:10" x14ac:dyDescent="0.2">
      <c r="A27" s="5"/>
      <c r="B27" s="5"/>
      <c r="C27" s="6"/>
      <c r="D27" s="5"/>
      <c r="E27" s="66"/>
      <c r="F27" s="5"/>
      <c r="G27" s="16"/>
      <c r="H27" s="16"/>
      <c r="I27" s="7" t="str">
        <f t="shared" si="0"/>
        <v/>
      </c>
      <c r="J27" s="5"/>
    </row>
    <row r="28" spans="1:10" x14ac:dyDescent="0.2">
      <c r="A28" s="5"/>
      <c r="B28" s="5"/>
      <c r="C28" s="6"/>
      <c r="D28" s="5"/>
      <c r="E28" s="66"/>
      <c r="F28" s="5"/>
      <c r="G28" s="16"/>
      <c r="H28" s="16"/>
      <c r="I28" s="7" t="str">
        <f t="shared" si="0"/>
        <v/>
      </c>
      <c r="J28" s="5"/>
    </row>
    <row r="29" spans="1:10" x14ac:dyDescent="0.2">
      <c r="A29" s="5"/>
      <c r="B29" s="5"/>
      <c r="C29" s="6"/>
      <c r="D29" s="5"/>
      <c r="E29" s="66"/>
      <c r="F29" s="5"/>
      <c r="G29" s="16"/>
      <c r="H29" s="16"/>
      <c r="I29" s="7" t="str">
        <f t="shared" si="0"/>
        <v/>
      </c>
      <c r="J29" s="5"/>
    </row>
    <row r="30" spans="1:10" x14ac:dyDescent="0.2">
      <c r="A30" s="5"/>
      <c r="B30" s="5"/>
      <c r="C30" s="6"/>
      <c r="D30" s="5"/>
      <c r="E30" s="66"/>
      <c r="F30" s="5"/>
      <c r="G30" s="16"/>
      <c r="H30" s="16"/>
      <c r="I30" s="7" t="str">
        <f t="shared" si="0"/>
        <v/>
      </c>
      <c r="J30" s="5"/>
    </row>
    <row r="31" spans="1:10" x14ac:dyDescent="0.2">
      <c r="A31" s="5"/>
      <c r="B31" s="5"/>
      <c r="C31" s="6"/>
      <c r="D31" s="5"/>
      <c r="E31" s="66"/>
      <c r="F31" s="5"/>
      <c r="G31" s="16"/>
      <c r="H31" s="16"/>
      <c r="I31" s="7" t="str">
        <f t="shared" si="0"/>
        <v/>
      </c>
      <c r="J31" s="5"/>
    </row>
    <row r="32" spans="1:10" x14ac:dyDescent="0.2">
      <c r="A32" s="5"/>
      <c r="B32" s="5"/>
      <c r="C32" s="6"/>
      <c r="D32" s="5"/>
      <c r="E32" s="66"/>
      <c r="F32" s="5"/>
      <c r="G32" s="16"/>
      <c r="H32" s="16"/>
      <c r="I32" s="7" t="str">
        <f t="shared" si="0"/>
        <v/>
      </c>
      <c r="J32" s="5"/>
    </row>
    <row r="33" spans="1:10" x14ac:dyDescent="0.2">
      <c r="A33" s="5"/>
      <c r="B33" s="5"/>
      <c r="C33" s="6"/>
      <c r="D33" s="5"/>
      <c r="E33" s="66"/>
      <c r="F33" s="5"/>
      <c r="G33" s="16"/>
      <c r="H33" s="16"/>
      <c r="I33" s="7" t="str">
        <f t="shared" si="0"/>
        <v/>
      </c>
      <c r="J33" s="5"/>
    </row>
    <row r="34" spans="1:10" x14ac:dyDescent="0.2">
      <c r="A34" s="5"/>
      <c r="B34" s="5"/>
      <c r="C34" s="6"/>
      <c r="D34" s="5"/>
      <c r="E34" s="66"/>
      <c r="F34" s="5"/>
      <c r="G34" s="16"/>
      <c r="H34" s="16"/>
      <c r="I34" s="7" t="str">
        <f t="shared" si="0"/>
        <v/>
      </c>
      <c r="J34" s="5"/>
    </row>
    <row r="35" spans="1:10" x14ac:dyDescent="0.2">
      <c r="A35" s="5"/>
      <c r="B35" s="5"/>
      <c r="C35" s="6"/>
      <c r="D35" s="5"/>
      <c r="E35" s="66"/>
      <c r="F35" s="5"/>
      <c r="G35" s="16"/>
      <c r="H35" s="16"/>
      <c r="I35" s="7" t="str">
        <f t="shared" si="0"/>
        <v/>
      </c>
      <c r="J35" s="5"/>
    </row>
    <row r="36" spans="1:10" x14ac:dyDescent="0.2">
      <c r="A36" s="5"/>
      <c r="B36" s="5"/>
      <c r="C36" s="6"/>
      <c r="D36" s="5"/>
      <c r="E36" s="66"/>
      <c r="F36" s="5"/>
      <c r="G36" s="16"/>
      <c r="H36" s="16"/>
      <c r="I36" s="7" t="str">
        <f t="shared" si="0"/>
        <v/>
      </c>
      <c r="J36" s="5"/>
    </row>
    <row r="37" spans="1:10" x14ac:dyDescent="0.2">
      <c r="A37" s="5"/>
      <c r="B37" s="5"/>
      <c r="C37" s="6"/>
      <c r="D37" s="5"/>
      <c r="E37" s="66"/>
      <c r="F37" s="5"/>
      <c r="G37" s="16"/>
      <c r="H37" s="16"/>
      <c r="I37" s="7" t="str">
        <f t="shared" si="0"/>
        <v/>
      </c>
      <c r="J37" s="5"/>
    </row>
    <row r="38" spans="1:10" x14ac:dyDescent="0.2">
      <c r="A38" s="5"/>
      <c r="B38" s="5"/>
      <c r="C38" s="6"/>
      <c r="D38" s="5"/>
      <c r="E38" s="66"/>
      <c r="F38" s="5"/>
      <c r="G38" s="16"/>
      <c r="H38" s="16"/>
      <c r="I38" s="7" t="str">
        <f t="shared" si="0"/>
        <v/>
      </c>
      <c r="J38" s="5"/>
    </row>
    <row r="39" spans="1:10" x14ac:dyDescent="0.2">
      <c r="A39" s="5"/>
      <c r="B39" s="5"/>
      <c r="C39" s="6"/>
      <c r="D39" s="5"/>
      <c r="E39" s="66"/>
      <c r="F39" s="5"/>
      <c r="G39" s="16"/>
      <c r="H39" s="16"/>
      <c r="I39" s="7" t="str">
        <f t="shared" si="0"/>
        <v/>
      </c>
      <c r="J39" s="5"/>
    </row>
    <row r="40" spans="1:10" x14ac:dyDescent="0.2">
      <c r="A40" s="5"/>
      <c r="B40" s="5"/>
      <c r="C40" s="6"/>
      <c r="D40" s="5"/>
      <c r="E40" s="66"/>
      <c r="F40" s="5"/>
      <c r="G40" s="16"/>
      <c r="H40" s="16"/>
      <c r="I40" s="7" t="str">
        <f t="shared" si="0"/>
        <v/>
      </c>
      <c r="J40" s="5"/>
    </row>
    <row r="41" spans="1:10" x14ac:dyDescent="0.2">
      <c r="A41" s="5"/>
      <c r="B41" s="5"/>
      <c r="C41" s="6"/>
      <c r="D41" s="5"/>
      <c r="E41" s="66"/>
      <c r="F41" s="5"/>
      <c r="G41" s="16"/>
      <c r="H41" s="16"/>
      <c r="I41" s="7" t="str">
        <f t="shared" si="0"/>
        <v/>
      </c>
      <c r="J41" s="5"/>
    </row>
    <row r="42" spans="1:10" x14ac:dyDescent="0.2">
      <c r="A42" s="5"/>
      <c r="B42" s="5"/>
      <c r="C42" s="6"/>
      <c r="D42" s="5"/>
      <c r="E42" s="66"/>
      <c r="F42" s="5"/>
      <c r="G42" s="16"/>
      <c r="H42" s="16"/>
      <c r="I42" s="7" t="str">
        <f t="shared" si="0"/>
        <v/>
      </c>
      <c r="J42" s="5"/>
    </row>
    <row r="43" spans="1:10" x14ac:dyDescent="0.2">
      <c r="A43" s="5"/>
      <c r="B43" s="5"/>
      <c r="C43" s="6"/>
      <c r="D43" s="5"/>
      <c r="E43" s="66"/>
      <c r="F43" s="5"/>
      <c r="G43" s="16"/>
      <c r="H43" s="16"/>
      <c r="I43" s="7" t="str">
        <f t="shared" si="0"/>
        <v/>
      </c>
      <c r="J43" s="5"/>
    </row>
    <row r="44" spans="1:10" x14ac:dyDescent="0.2">
      <c r="A44" s="5"/>
      <c r="B44" s="5"/>
      <c r="C44" s="6"/>
      <c r="D44" s="5"/>
      <c r="E44" s="66"/>
      <c r="F44" s="5"/>
      <c r="G44" s="16"/>
      <c r="H44" s="16"/>
      <c r="I44" s="7" t="str">
        <f t="shared" si="0"/>
        <v/>
      </c>
      <c r="J44" s="5"/>
    </row>
    <row r="45" spans="1:10" x14ac:dyDescent="0.2">
      <c r="A45" s="5"/>
      <c r="B45" s="5"/>
      <c r="C45" s="6"/>
      <c r="D45" s="5"/>
      <c r="E45" s="66"/>
      <c r="F45" s="5"/>
      <c r="G45" s="16"/>
      <c r="H45" s="16"/>
      <c r="I45" s="7" t="str">
        <f t="shared" si="0"/>
        <v/>
      </c>
      <c r="J45" s="5"/>
    </row>
    <row r="46" spans="1:10" x14ac:dyDescent="0.2">
      <c r="A46" s="5"/>
      <c r="B46" s="5"/>
      <c r="C46" s="6"/>
      <c r="D46" s="5"/>
      <c r="E46" s="66"/>
      <c r="F46" s="5"/>
      <c r="G46" s="16"/>
      <c r="H46" s="16"/>
      <c r="I46" s="7" t="str">
        <f t="shared" si="0"/>
        <v/>
      </c>
      <c r="J46" s="5"/>
    </row>
    <row r="47" spans="1:10" x14ac:dyDescent="0.2">
      <c r="A47" s="5"/>
      <c r="B47" s="5"/>
      <c r="C47" s="6"/>
      <c r="D47" s="5"/>
      <c r="E47" s="66"/>
      <c r="F47" s="5"/>
      <c r="G47" s="16"/>
      <c r="H47" s="16"/>
      <c r="I47" s="7" t="str">
        <f t="shared" si="0"/>
        <v/>
      </c>
      <c r="J47" s="5"/>
    </row>
    <row r="48" spans="1:10" x14ac:dyDescent="0.2">
      <c r="A48" s="5"/>
      <c r="B48" s="5"/>
      <c r="C48" s="6"/>
      <c r="D48" s="5"/>
      <c r="E48" s="66"/>
      <c r="F48" s="5"/>
      <c r="G48" s="16"/>
      <c r="H48" s="16"/>
      <c r="I48" s="7" t="str">
        <f t="shared" si="0"/>
        <v/>
      </c>
      <c r="J48" s="5"/>
    </row>
    <row r="49" spans="1:10" x14ac:dyDescent="0.2">
      <c r="A49" s="5"/>
      <c r="B49" s="5"/>
      <c r="C49" s="6"/>
      <c r="D49" s="5"/>
      <c r="E49" s="66"/>
      <c r="F49" s="5"/>
      <c r="G49" s="16"/>
      <c r="H49" s="16"/>
      <c r="I49" s="7" t="str">
        <f t="shared" si="0"/>
        <v/>
      </c>
      <c r="J49" s="5"/>
    </row>
    <row r="50" spans="1:10" x14ac:dyDescent="0.2">
      <c r="A50" s="5"/>
      <c r="B50" s="5"/>
      <c r="C50" s="6"/>
      <c r="D50" s="5"/>
      <c r="E50" s="66"/>
      <c r="F50" s="5"/>
      <c r="G50" s="16"/>
      <c r="H50" s="16"/>
      <c r="I50" s="7" t="str">
        <f t="shared" si="0"/>
        <v/>
      </c>
      <c r="J50" s="5"/>
    </row>
    <row r="51" spans="1:10" x14ac:dyDescent="0.2">
      <c r="A51" s="5"/>
      <c r="B51" s="5"/>
      <c r="C51" s="6"/>
      <c r="D51" s="5"/>
      <c r="E51" s="66"/>
      <c r="F51" s="5"/>
      <c r="G51" s="16"/>
      <c r="H51" s="16"/>
      <c r="I51" s="7" t="str">
        <f t="shared" si="0"/>
        <v/>
      </c>
      <c r="J51" s="5"/>
    </row>
    <row r="52" spans="1:10" x14ac:dyDescent="0.2">
      <c r="A52" s="5"/>
      <c r="B52" s="5"/>
      <c r="C52" s="6"/>
      <c r="D52" s="5"/>
      <c r="E52" s="66"/>
      <c r="F52" s="5"/>
      <c r="G52" s="16"/>
      <c r="H52" s="16"/>
      <c r="I52" s="7" t="str">
        <f t="shared" si="0"/>
        <v/>
      </c>
      <c r="J52" s="5"/>
    </row>
    <row r="53" spans="1:10" x14ac:dyDescent="0.2">
      <c r="A53" s="5"/>
      <c r="B53" s="5"/>
      <c r="C53" s="6"/>
      <c r="D53" s="5"/>
      <c r="E53" s="66"/>
      <c r="F53" s="5"/>
      <c r="G53" s="16"/>
      <c r="H53" s="16"/>
      <c r="I53" s="7" t="str">
        <f t="shared" si="0"/>
        <v/>
      </c>
      <c r="J53" s="5"/>
    </row>
    <row r="54" spans="1:10" x14ac:dyDescent="0.2">
      <c r="A54" s="5"/>
      <c r="B54" s="5"/>
      <c r="C54" s="6"/>
      <c r="D54" s="5"/>
      <c r="E54" s="66"/>
      <c r="F54" s="5"/>
      <c r="G54" s="16"/>
      <c r="H54" s="16"/>
      <c r="I54" s="7" t="str">
        <f t="shared" si="0"/>
        <v/>
      </c>
      <c r="J54" s="5"/>
    </row>
    <row r="55" spans="1:10" x14ac:dyDescent="0.2">
      <c r="A55" s="5"/>
      <c r="B55" s="5"/>
      <c r="C55" s="6"/>
      <c r="D55" s="5"/>
      <c r="E55" s="66"/>
      <c r="F55" s="5"/>
      <c r="G55" s="16"/>
      <c r="H55" s="16"/>
      <c r="I55" s="7" t="str">
        <f t="shared" si="0"/>
        <v/>
      </c>
      <c r="J55" s="5"/>
    </row>
    <row r="56" spans="1:10" x14ac:dyDescent="0.2">
      <c r="A56" s="5"/>
      <c r="B56" s="5"/>
      <c r="C56" s="6"/>
      <c r="D56" s="5"/>
      <c r="E56" s="66"/>
      <c r="F56" s="5"/>
      <c r="G56" s="16"/>
      <c r="H56" s="16"/>
      <c r="I56" s="7" t="str">
        <f t="shared" si="0"/>
        <v/>
      </c>
      <c r="J56" s="5"/>
    </row>
    <row r="57" spans="1:10" x14ac:dyDescent="0.2">
      <c r="A57" s="5"/>
      <c r="B57" s="5"/>
      <c r="C57" s="6"/>
      <c r="D57" s="5"/>
      <c r="E57" s="66"/>
      <c r="F57" s="5"/>
      <c r="G57" s="16"/>
      <c r="H57" s="16"/>
      <c r="I57" s="7" t="str">
        <f t="shared" si="0"/>
        <v/>
      </c>
      <c r="J57" s="5"/>
    </row>
    <row r="58" spans="1:10" x14ac:dyDescent="0.2">
      <c r="A58" s="5"/>
      <c r="B58" s="5"/>
      <c r="C58" s="6"/>
      <c r="D58" s="5"/>
      <c r="E58" s="66"/>
      <c r="F58" s="5"/>
      <c r="G58" s="16"/>
      <c r="H58" s="16"/>
      <c r="I58" s="7" t="str">
        <f t="shared" si="0"/>
        <v/>
      </c>
      <c r="J58" s="5"/>
    </row>
    <row r="59" spans="1:10" x14ac:dyDescent="0.2">
      <c r="A59" s="5"/>
      <c r="B59" s="5"/>
      <c r="C59" s="6"/>
      <c r="D59" s="5"/>
      <c r="E59" s="66"/>
      <c r="F59" s="5"/>
      <c r="G59" s="16"/>
      <c r="H59" s="16"/>
      <c r="I59" s="7" t="str">
        <f t="shared" si="0"/>
        <v/>
      </c>
      <c r="J59" s="5"/>
    </row>
    <row r="60" spans="1:10" x14ac:dyDescent="0.2">
      <c r="A60" s="5"/>
      <c r="B60" s="5"/>
      <c r="C60" s="6"/>
      <c r="D60" s="5"/>
      <c r="E60" s="66"/>
      <c r="F60" s="5"/>
      <c r="G60" s="16"/>
      <c r="H60" s="16"/>
      <c r="I60" s="7" t="str">
        <f t="shared" si="0"/>
        <v/>
      </c>
      <c r="J60" s="5"/>
    </row>
    <row r="61" spans="1:10" x14ac:dyDescent="0.2">
      <c r="A61" s="5"/>
      <c r="B61" s="5"/>
      <c r="C61" s="6"/>
      <c r="D61" s="5"/>
      <c r="E61" s="66"/>
      <c r="F61" s="5"/>
      <c r="G61" s="16"/>
      <c r="H61" s="16"/>
      <c r="I61" s="7" t="str">
        <f t="shared" si="0"/>
        <v/>
      </c>
      <c r="J61" s="5"/>
    </row>
    <row r="62" spans="1:10" x14ac:dyDescent="0.2">
      <c r="A62" s="5"/>
      <c r="B62" s="5"/>
      <c r="C62" s="6"/>
      <c r="D62" s="5"/>
      <c r="E62" s="66"/>
      <c r="F62" s="5"/>
      <c r="G62" s="16"/>
      <c r="H62" s="16"/>
      <c r="I62" s="7" t="str">
        <f t="shared" si="0"/>
        <v/>
      </c>
      <c r="J62" s="5"/>
    </row>
    <row r="63" spans="1:10" x14ac:dyDescent="0.2">
      <c r="A63" s="5"/>
      <c r="B63" s="5"/>
      <c r="C63" s="6"/>
      <c r="D63" s="5"/>
      <c r="E63" s="66"/>
      <c r="F63" s="5"/>
      <c r="G63" s="16"/>
      <c r="H63" s="16"/>
      <c r="I63" s="7" t="str">
        <f t="shared" si="0"/>
        <v/>
      </c>
      <c r="J63" s="5"/>
    </row>
    <row r="64" spans="1:10" x14ac:dyDescent="0.2">
      <c r="A64" s="5"/>
      <c r="B64" s="5"/>
      <c r="C64" s="6"/>
      <c r="D64" s="5"/>
      <c r="E64" s="66"/>
      <c r="F64" s="5"/>
      <c r="G64" s="16"/>
      <c r="H64" s="16"/>
      <c r="I64" s="7" t="str">
        <f t="shared" si="0"/>
        <v/>
      </c>
      <c r="J64" s="5"/>
    </row>
    <row r="65" spans="1:10" x14ac:dyDescent="0.2">
      <c r="A65" s="5"/>
      <c r="B65" s="5"/>
      <c r="C65" s="6"/>
      <c r="D65" s="5"/>
      <c r="E65" s="66"/>
      <c r="F65" s="5"/>
      <c r="G65" s="16"/>
      <c r="H65" s="16"/>
      <c r="I65" s="7" t="str">
        <f t="shared" si="0"/>
        <v/>
      </c>
      <c r="J65" s="5"/>
    </row>
    <row r="66" spans="1:10" x14ac:dyDescent="0.2">
      <c r="A66" s="5"/>
      <c r="B66" s="5"/>
      <c r="C66" s="6"/>
      <c r="D66" s="5"/>
      <c r="E66" s="66"/>
      <c r="F66" s="5"/>
      <c r="G66" s="16"/>
      <c r="H66" s="16"/>
      <c r="I66" s="7" t="str">
        <f t="shared" ref="I66:I101" si="1">IF(AND(AND(G66&lt;&gt;"",G66&lt;&gt;0),AND(H66&lt;&gt;"",H66&lt;&gt;0)),H66/G66*100,"")</f>
        <v/>
      </c>
      <c r="J66" s="5"/>
    </row>
    <row r="67" spans="1:10" x14ac:dyDescent="0.2">
      <c r="A67" s="5"/>
      <c r="B67" s="5"/>
      <c r="C67" s="6"/>
      <c r="D67" s="5"/>
      <c r="E67" s="66"/>
      <c r="F67" s="5"/>
      <c r="G67" s="16"/>
      <c r="H67" s="16"/>
      <c r="I67" s="7" t="str">
        <f t="shared" si="1"/>
        <v/>
      </c>
      <c r="J67" s="5"/>
    </row>
    <row r="68" spans="1:10" x14ac:dyDescent="0.2">
      <c r="A68" s="5"/>
      <c r="B68" s="5"/>
      <c r="C68" s="6"/>
      <c r="D68" s="5"/>
      <c r="E68" s="66"/>
      <c r="F68" s="5"/>
      <c r="G68" s="16"/>
      <c r="H68" s="16"/>
      <c r="I68" s="7" t="str">
        <f t="shared" si="1"/>
        <v/>
      </c>
      <c r="J68" s="5"/>
    </row>
    <row r="69" spans="1:10" x14ac:dyDescent="0.2">
      <c r="A69" s="5"/>
      <c r="B69" s="5"/>
      <c r="C69" s="6"/>
      <c r="D69" s="5"/>
      <c r="E69" s="66"/>
      <c r="F69" s="5"/>
      <c r="G69" s="16"/>
      <c r="H69" s="16"/>
      <c r="I69" s="7" t="str">
        <f t="shared" si="1"/>
        <v/>
      </c>
      <c r="J69" s="5"/>
    </row>
    <row r="70" spans="1:10" x14ac:dyDescent="0.2">
      <c r="A70" s="5"/>
      <c r="B70" s="5"/>
      <c r="C70" s="6"/>
      <c r="D70" s="5"/>
      <c r="E70" s="66"/>
      <c r="F70" s="5"/>
      <c r="G70" s="16"/>
      <c r="H70" s="16"/>
      <c r="I70" s="7" t="str">
        <f t="shared" si="1"/>
        <v/>
      </c>
      <c r="J70" s="5"/>
    </row>
    <row r="71" spans="1:10" x14ac:dyDescent="0.2">
      <c r="A71" s="5"/>
      <c r="B71" s="5"/>
      <c r="C71" s="6"/>
      <c r="D71" s="5"/>
      <c r="E71" s="66"/>
      <c r="F71" s="5"/>
      <c r="G71" s="16"/>
      <c r="H71" s="16"/>
      <c r="I71" s="7" t="str">
        <f t="shared" si="1"/>
        <v/>
      </c>
      <c r="J71" s="5"/>
    </row>
    <row r="72" spans="1:10" x14ac:dyDescent="0.2">
      <c r="A72" s="5"/>
      <c r="B72" s="5"/>
      <c r="C72" s="6"/>
      <c r="D72" s="5"/>
      <c r="E72" s="66"/>
      <c r="F72" s="5"/>
      <c r="G72" s="16"/>
      <c r="H72" s="16"/>
      <c r="I72" s="7" t="str">
        <f t="shared" si="1"/>
        <v/>
      </c>
      <c r="J72" s="5"/>
    </row>
    <row r="73" spans="1:10" x14ac:dyDescent="0.2">
      <c r="A73" s="5"/>
      <c r="B73" s="5"/>
      <c r="C73" s="6"/>
      <c r="D73" s="5"/>
      <c r="E73" s="66"/>
      <c r="F73" s="5"/>
      <c r="G73" s="16"/>
      <c r="H73" s="16"/>
      <c r="I73" s="7" t="str">
        <f t="shared" si="1"/>
        <v/>
      </c>
      <c r="J73" s="5"/>
    </row>
    <row r="74" spans="1:10" x14ac:dyDescent="0.2">
      <c r="A74" s="5"/>
      <c r="B74" s="5"/>
      <c r="C74" s="6"/>
      <c r="D74" s="5"/>
      <c r="E74" s="66"/>
      <c r="F74" s="5"/>
      <c r="G74" s="16"/>
      <c r="H74" s="16"/>
      <c r="I74" s="7" t="str">
        <f t="shared" si="1"/>
        <v/>
      </c>
      <c r="J74" s="5"/>
    </row>
    <row r="75" spans="1:10" x14ac:dyDescent="0.2">
      <c r="A75" s="5"/>
      <c r="B75" s="5"/>
      <c r="C75" s="6"/>
      <c r="D75" s="5"/>
      <c r="E75" s="66"/>
      <c r="F75" s="5"/>
      <c r="G75" s="16"/>
      <c r="H75" s="16"/>
      <c r="I75" s="7" t="str">
        <f t="shared" si="1"/>
        <v/>
      </c>
      <c r="J75" s="5"/>
    </row>
    <row r="76" spans="1:10" x14ac:dyDescent="0.2">
      <c r="A76" s="5"/>
      <c r="B76" s="5"/>
      <c r="C76" s="6"/>
      <c r="D76" s="5"/>
      <c r="E76" s="66"/>
      <c r="F76" s="5"/>
      <c r="G76" s="16"/>
      <c r="H76" s="16"/>
      <c r="I76" s="7" t="str">
        <f t="shared" si="1"/>
        <v/>
      </c>
      <c r="J76" s="5"/>
    </row>
    <row r="77" spans="1:10" x14ac:dyDescent="0.2">
      <c r="A77" s="5"/>
      <c r="B77" s="5"/>
      <c r="C77" s="6"/>
      <c r="D77" s="5"/>
      <c r="E77" s="66"/>
      <c r="F77" s="5"/>
      <c r="G77" s="16"/>
      <c r="H77" s="16"/>
      <c r="I77" s="7" t="str">
        <f t="shared" si="1"/>
        <v/>
      </c>
      <c r="J77" s="5"/>
    </row>
    <row r="78" spans="1:10" x14ac:dyDescent="0.2">
      <c r="A78" s="5"/>
      <c r="B78" s="5"/>
      <c r="C78" s="6"/>
      <c r="D78" s="5"/>
      <c r="E78" s="66"/>
      <c r="F78" s="5"/>
      <c r="G78" s="16"/>
      <c r="H78" s="16"/>
      <c r="I78" s="7" t="str">
        <f t="shared" si="1"/>
        <v/>
      </c>
      <c r="J78" s="5"/>
    </row>
    <row r="79" spans="1:10" x14ac:dyDescent="0.2">
      <c r="A79" s="5"/>
      <c r="B79" s="5"/>
      <c r="C79" s="6"/>
      <c r="D79" s="5"/>
      <c r="E79" s="66"/>
      <c r="F79" s="5"/>
      <c r="G79" s="16"/>
      <c r="H79" s="16"/>
      <c r="I79" s="7" t="str">
        <f t="shared" si="1"/>
        <v/>
      </c>
      <c r="J79" s="5"/>
    </row>
    <row r="80" spans="1:10" x14ac:dyDescent="0.2">
      <c r="A80" s="5"/>
      <c r="B80" s="5"/>
      <c r="C80" s="6"/>
      <c r="D80" s="5"/>
      <c r="E80" s="66"/>
      <c r="F80" s="5"/>
      <c r="G80" s="16"/>
      <c r="H80" s="16"/>
      <c r="I80" s="7" t="str">
        <f t="shared" si="1"/>
        <v/>
      </c>
      <c r="J80" s="5"/>
    </row>
    <row r="81" spans="1:10" x14ac:dyDescent="0.2">
      <c r="A81" s="5"/>
      <c r="B81" s="5"/>
      <c r="C81" s="6"/>
      <c r="D81" s="5"/>
      <c r="E81" s="66"/>
      <c r="F81" s="5"/>
      <c r="G81" s="16"/>
      <c r="H81" s="16"/>
      <c r="I81" s="7" t="str">
        <f t="shared" si="1"/>
        <v/>
      </c>
      <c r="J81" s="5"/>
    </row>
    <row r="82" spans="1:10" x14ac:dyDescent="0.2">
      <c r="A82" s="5"/>
      <c r="B82" s="5"/>
      <c r="C82" s="6"/>
      <c r="D82" s="5"/>
      <c r="E82" s="66"/>
      <c r="F82" s="5"/>
      <c r="G82" s="16"/>
      <c r="H82" s="16"/>
      <c r="I82" s="7" t="str">
        <f t="shared" si="1"/>
        <v/>
      </c>
      <c r="J82" s="5"/>
    </row>
    <row r="83" spans="1:10" x14ac:dyDescent="0.2">
      <c r="A83" s="5"/>
      <c r="B83" s="5"/>
      <c r="C83" s="6"/>
      <c r="D83" s="5"/>
      <c r="E83" s="66"/>
      <c r="F83" s="5"/>
      <c r="G83" s="16"/>
      <c r="H83" s="16"/>
      <c r="I83" s="7" t="str">
        <f t="shared" si="1"/>
        <v/>
      </c>
      <c r="J83" s="5"/>
    </row>
    <row r="84" spans="1:10" x14ac:dyDescent="0.2">
      <c r="A84" s="5"/>
      <c r="B84" s="5"/>
      <c r="C84" s="6"/>
      <c r="D84" s="5"/>
      <c r="E84" s="66"/>
      <c r="F84" s="5"/>
      <c r="G84" s="16"/>
      <c r="H84" s="16"/>
      <c r="I84" s="7" t="str">
        <f t="shared" si="1"/>
        <v/>
      </c>
      <c r="J84" s="5"/>
    </row>
    <row r="85" spans="1:10" x14ac:dyDescent="0.2">
      <c r="A85" s="5"/>
      <c r="B85" s="5"/>
      <c r="C85" s="6"/>
      <c r="D85" s="5"/>
      <c r="E85" s="66"/>
      <c r="F85" s="5"/>
      <c r="G85" s="16"/>
      <c r="H85" s="16"/>
      <c r="I85" s="7" t="str">
        <f t="shared" si="1"/>
        <v/>
      </c>
      <c r="J85" s="5"/>
    </row>
    <row r="86" spans="1:10" x14ac:dyDescent="0.2">
      <c r="A86" s="5"/>
      <c r="B86" s="5"/>
      <c r="C86" s="6"/>
      <c r="D86" s="5"/>
      <c r="E86" s="66"/>
      <c r="F86" s="5"/>
      <c r="G86" s="16"/>
      <c r="H86" s="16"/>
      <c r="I86" s="7" t="str">
        <f t="shared" si="1"/>
        <v/>
      </c>
      <c r="J86" s="5"/>
    </row>
    <row r="87" spans="1:10" x14ac:dyDescent="0.2">
      <c r="A87" s="5"/>
      <c r="B87" s="5"/>
      <c r="C87" s="6"/>
      <c r="D87" s="5"/>
      <c r="E87" s="66"/>
      <c r="F87" s="5"/>
      <c r="G87" s="16"/>
      <c r="H87" s="16"/>
      <c r="I87" s="7" t="str">
        <f t="shared" si="1"/>
        <v/>
      </c>
      <c r="J87" s="5"/>
    </row>
    <row r="88" spans="1:10" x14ac:dyDescent="0.2">
      <c r="A88" s="5"/>
      <c r="B88" s="5"/>
      <c r="C88" s="6"/>
      <c r="D88" s="5"/>
      <c r="E88" s="66"/>
      <c r="F88" s="5"/>
      <c r="G88" s="16"/>
      <c r="H88" s="16"/>
      <c r="I88" s="7" t="str">
        <f t="shared" si="1"/>
        <v/>
      </c>
      <c r="J88" s="5"/>
    </row>
    <row r="89" spans="1:10" x14ac:dyDescent="0.2">
      <c r="A89" s="5"/>
      <c r="B89" s="5"/>
      <c r="C89" s="6"/>
      <c r="D89" s="5"/>
      <c r="E89" s="66"/>
      <c r="F89" s="5"/>
      <c r="G89" s="16"/>
      <c r="H89" s="16"/>
      <c r="I89" s="7" t="str">
        <f t="shared" si="1"/>
        <v/>
      </c>
      <c r="J89" s="5"/>
    </row>
    <row r="90" spans="1:10" x14ac:dyDescent="0.2">
      <c r="A90" s="5"/>
      <c r="B90" s="5"/>
      <c r="C90" s="6"/>
      <c r="D90" s="5"/>
      <c r="E90" s="66"/>
      <c r="F90" s="5"/>
      <c r="G90" s="16"/>
      <c r="H90" s="16"/>
      <c r="I90" s="7" t="str">
        <f t="shared" si="1"/>
        <v/>
      </c>
      <c r="J90" s="5"/>
    </row>
    <row r="91" spans="1:10" x14ac:dyDescent="0.2">
      <c r="A91" s="5"/>
      <c r="B91" s="5"/>
      <c r="C91" s="6"/>
      <c r="D91" s="5"/>
      <c r="E91" s="66"/>
      <c r="F91" s="5"/>
      <c r="G91" s="16"/>
      <c r="H91" s="16"/>
      <c r="I91" s="7" t="str">
        <f t="shared" si="1"/>
        <v/>
      </c>
      <c r="J91" s="5"/>
    </row>
    <row r="92" spans="1:10" x14ac:dyDescent="0.2">
      <c r="A92" s="5"/>
      <c r="B92" s="5"/>
      <c r="C92" s="6"/>
      <c r="D92" s="5"/>
      <c r="E92" s="66"/>
      <c r="F92" s="5"/>
      <c r="G92" s="16"/>
      <c r="H92" s="16"/>
      <c r="I92" s="7" t="str">
        <f t="shared" si="1"/>
        <v/>
      </c>
      <c r="J92" s="5"/>
    </row>
    <row r="93" spans="1:10" x14ac:dyDescent="0.2">
      <c r="A93" s="5"/>
      <c r="B93" s="5"/>
      <c r="C93" s="6"/>
      <c r="D93" s="5"/>
      <c r="E93" s="66"/>
      <c r="F93" s="5"/>
      <c r="G93" s="16"/>
      <c r="H93" s="16"/>
      <c r="I93" s="7" t="str">
        <f t="shared" si="1"/>
        <v/>
      </c>
      <c r="J93" s="5"/>
    </row>
    <row r="94" spans="1:10" x14ac:dyDescent="0.2">
      <c r="A94" s="5"/>
      <c r="B94" s="5"/>
      <c r="C94" s="6"/>
      <c r="D94" s="5"/>
      <c r="E94" s="66"/>
      <c r="F94" s="5"/>
      <c r="G94" s="16"/>
      <c r="H94" s="16"/>
      <c r="I94" s="7" t="str">
        <f t="shared" si="1"/>
        <v/>
      </c>
      <c r="J94" s="5"/>
    </row>
    <row r="95" spans="1:10" x14ac:dyDescent="0.2">
      <c r="A95" s="5"/>
      <c r="B95" s="5"/>
      <c r="C95" s="6"/>
      <c r="D95" s="5"/>
      <c r="E95" s="66"/>
      <c r="F95" s="5"/>
      <c r="G95" s="16"/>
      <c r="H95" s="16"/>
      <c r="I95" s="7" t="str">
        <f t="shared" si="1"/>
        <v/>
      </c>
      <c r="J95" s="5"/>
    </row>
    <row r="96" spans="1:10" x14ac:dyDescent="0.2">
      <c r="A96" s="5"/>
      <c r="B96" s="5"/>
      <c r="C96" s="6"/>
      <c r="D96" s="5"/>
      <c r="E96" s="66"/>
      <c r="F96" s="5"/>
      <c r="G96" s="16"/>
      <c r="H96" s="16"/>
      <c r="I96" s="7" t="str">
        <f t="shared" si="1"/>
        <v/>
      </c>
      <c r="J96" s="5"/>
    </row>
    <row r="97" spans="1:10" x14ac:dyDescent="0.2">
      <c r="A97" s="5"/>
      <c r="B97" s="5"/>
      <c r="C97" s="6"/>
      <c r="D97" s="5"/>
      <c r="E97" s="66"/>
      <c r="F97" s="5"/>
      <c r="G97" s="16"/>
      <c r="H97" s="16"/>
      <c r="I97" s="7" t="str">
        <f t="shared" si="1"/>
        <v/>
      </c>
      <c r="J97" s="5"/>
    </row>
    <row r="98" spans="1:10" x14ac:dyDescent="0.2">
      <c r="A98" s="5"/>
      <c r="B98" s="5"/>
      <c r="C98" s="6"/>
      <c r="D98" s="5"/>
      <c r="E98" s="66"/>
      <c r="F98" s="5"/>
      <c r="G98" s="16"/>
      <c r="H98" s="16"/>
      <c r="I98" s="7" t="str">
        <f t="shared" si="1"/>
        <v/>
      </c>
      <c r="J98" s="5"/>
    </row>
    <row r="99" spans="1:10" x14ac:dyDescent="0.2">
      <c r="A99" s="5"/>
      <c r="B99" s="5"/>
      <c r="C99" s="6"/>
      <c r="D99" s="5"/>
      <c r="E99" s="66"/>
      <c r="F99" s="5"/>
      <c r="G99" s="16"/>
      <c r="H99" s="16"/>
      <c r="I99" s="7" t="str">
        <f t="shared" si="1"/>
        <v/>
      </c>
      <c r="J99" s="5"/>
    </row>
    <row r="100" spans="1:10" x14ac:dyDescent="0.2">
      <c r="A100" s="5"/>
      <c r="B100" s="5"/>
      <c r="C100" s="6"/>
      <c r="D100" s="5"/>
      <c r="E100" s="66"/>
      <c r="F100" s="5"/>
      <c r="G100" s="16"/>
      <c r="H100" s="16"/>
      <c r="I100" s="7" t="str">
        <f t="shared" si="1"/>
        <v/>
      </c>
      <c r="J100" s="5"/>
    </row>
    <row r="101" spans="1:10" x14ac:dyDescent="0.2">
      <c r="A101" s="5"/>
      <c r="B101" s="5"/>
      <c r="C101" s="6"/>
      <c r="D101" s="5"/>
      <c r="E101" s="66"/>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F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300-000002000000}">
      <formula1>999999999999</formula1>
    </dataValidation>
    <dataValidation type="whole" operator="lessThanOrEqual" allowBlank="1" showInputMessage="1" showErrorMessage="1" errorTitle="予定価格" error="正しい数値を入力してください。" sqref="G2:G65536" xr:uid="{00000000-0002-0000-0300-000003000000}">
      <formula1>999999999999</formula1>
    </dataValidation>
    <dataValidation type="textLength" operator="lessThanOrEqual" allowBlank="1" showInputMessage="1" showErrorMessage="1" errorTitle="備考" error="256文字以内で入力してください。" sqref="J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18" customWidth="1"/>
    <col min="2" max="16384" width="9" style="18"/>
  </cols>
  <sheetData>
    <row r="1" spans="1:1" x14ac:dyDescent="0.2">
      <c r="A1" s="18" t="s">
        <v>3</v>
      </c>
    </row>
    <row r="2" spans="1:1" x14ac:dyDescent="0.2">
      <c r="A2" s="19" t="s">
        <v>8</v>
      </c>
    </row>
    <row r="3" spans="1:1" x14ac:dyDescent="0.2">
      <c r="A3" s="19" t="s">
        <v>5</v>
      </c>
    </row>
    <row r="4" spans="1:1" x14ac:dyDescent="0.2">
      <c r="A4" s="19" t="s">
        <v>10</v>
      </c>
    </row>
    <row r="5" spans="1:1" x14ac:dyDescent="0.2">
      <c r="A5" s="18" t="s">
        <v>12</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