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02 作業中フォルダ（保存期間１年未満）\07契約指導・調達班\02契約調整係\05_物品等契約関係\2025（R7）年度\■落札情報（国交省HPアップロード）\"/>
    </mc:Choice>
  </mc:AlternateContent>
  <xr:revisionPtr revIDLastSave="0" documentId="13_ncr:1_{D12120C0-6AE6-44D4-B206-4A6676AF95CF}" xr6:coauthVersionLast="47" xr6:coauthVersionMax="47" xr10:uidLastSave="{00000000-0000-0000-0000-000000000000}"/>
  <workbookProtection workbookPassword="CC71" lockStructure="1"/>
  <bookViews>
    <workbookView xWindow="28680" yWindow="-705" windowWidth="29040" windowHeight="15720" tabRatio="66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'公共工事調達（競争入札）'!$A$1:$J$11</definedName>
    <definedName name="_xlnm.Print_Area" localSheetId="3">'公共工事調達（随意契約）'!$A$1:$J$14</definedName>
    <definedName name="_xlnm.Print_Area" localSheetId="0">'物品役務調達（競争入札）'!$A$1:$J$7</definedName>
    <definedName name="_xlnm.Print_Area" localSheetId="1">'物品役務調達（随意契約）'!$A$1:$J$26</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4" i="1" l="1"/>
  <c r="I3" i="1"/>
  <c r="I5" i="4" l="1"/>
  <c r="I2" i="4" l="1"/>
  <c r="I7" i="1"/>
  <c r="I6" i="1"/>
  <c r="I20" i="4" l="1"/>
  <c r="I22" i="4"/>
  <c r="I23" i="4"/>
  <c r="I24" i="4"/>
  <c r="I25" i="4"/>
  <c r="I26" i="4"/>
  <c r="I27" i="4"/>
  <c r="I28" i="4"/>
  <c r="I19" i="4"/>
  <c r="I21" i="4"/>
  <c r="I18" i="4" l="1"/>
  <c r="I17" i="4" l="1"/>
  <c r="I16" i="4" l="1"/>
  <c r="I15" i="4" l="1"/>
  <c r="I14" i="4"/>
  <c r="I13" i="4"/>
  <c r="I12" i="4"/>
  <c r="I11" i="4"/>
  <c r="I9" i="4" l="1"/>
  <c r="I7" i="4" l="1"/>
  <c r="I6" i="4" l="1"/>
  <c r="I4" i="4"/>
  <c r="I3" i="4"/>
  <c r="I2" i="1"/>
  <c r="I10" i="1" l="1"/>
  <c r="I9" i="1" l="1"/>
  <c r="I10" i="4" l="1"/>
  <c r="I8"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<sst xmlns="http://schemas.openxmlformats.org/spreadsheetml/2006/main" count="212" uniqueCount="128">
  <si>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</si>
  <si>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</si>
  <si>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</si>
  <si>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</si>
  <si>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</si>
  <si>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02：指名競争入札</t>
  </si>
  <si>
    <t>備考</t>
    <rPh sb="0" eb="2">
      <t>ビコウ</t>
    </rPh>
    <phoneticPr fontId="1"/>
  </si>
  <si>
    <t>一般競争入札・指名競争入札の別（総合評価の実施）</t>
  </si>
  <si>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</si>
  <si>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</si>
  <si>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</si>
  <si>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</si>
  <si>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</si>
  <si>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</si>
  <si>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</si>
  <si>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</si>
  <si>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</si>
  <si>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</si>
  <si>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</si>
  <si>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</si>
  <si>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</si>
  <si>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</si>
  <si>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</si>
  <si>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</si>
  <si>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</si>
  <si>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</si>
  <si>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</si>
  <si>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</si>
  <si>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</si>
  <si>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</si>
  <si>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</si>
  <si>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</si>
  <si>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法人番号</t>
    <rPh sb="0" eb="4">
      <t>ホウジンバンゴウ</t>
    </rPh>
    <phoneticPr fontId="1"/>
  </si>
  <si>
    <t>法人番号</t>
    <rPh sb="0" eb="2">
      <t>ホウジン</t>
    </rPh>
    <rPh sb="2" eb="4">
      <t>バンゴウ</t>
    </rPh>
    <phoneticPr fontId="1"/>
  </si>
  <si>
    <t>出入管理情報システム中央サーバ等保守業務</t>
    <phoneticPr fontId="1"/>
  </si>
  <si>
    <t>支出負担行為担当官　港湾局長　稲田　雅裕
国土交通省港湾局
東京都千代田区霞が関２－１－３</t>
    <phoneticPr fontId="1"/>
  </si>
  <si>
    <t>（株）ドヴァ
横浜市西区みなとみらい2-2-1</t>
    <rPh sb="1" eb="2">
      <t>カブ</t>
    </rPh>
    <phoneticPr fontId="1"/>
  </si>
  <si>
    <t>8020001041884</t>
    <phoneticPr fontId="1"/>
  </si>
  <si>
    <t>国立研究開発法人 海上・港湾・航空技術研究所港湾空港技術研究所
神奈川県横須賀市長瀬3-1-1</t>
    <phoneticPr fontId="1"/>
  </si>
  <si>
    <t>5012405001732</t>
    <phoneticPr fontId="1"/>
  </si>
  <si>
    <t>輸出入・港湾関連情報処理センター（株）
東京都港区浜松町１－３－１</t>
    <phoneticPr fontId="1"/>
  </si>
  <si>
    <t>3020001081423</t>
    <phoneticPr fontId="1"/>
  </si>
  <si>
    <t>輸出入・港湾関連情報処理システム利用</t>
    <rPh sb="0" eb="3">
      <t>ユシュツニュウ</t>
    </rPh>
    <rPh sb="4" eb="8">
      <t>コウワンカンレン</t>
    </rPh>
    <rPh sb="8" eb="12">
      <t>ジョウホウショリ</t>
    </rPh>
    <rPh sb="16" eb="18">
      <t>リヨウ</t>
    </rPh>
    <phoneticPr fontId="1"/>
  </si>
  <si>
    <t>ブルーカーボンの高精度データ把握・管理システムの開発に係る研究委託</t>
    <phoneticPr fontId="1"/>
  </si>
  <si>
    <t>港湾の施設の技術上の基準の作用条件に係る基礎的研究委託</t>
    <phoneticPr fontId="1"/>
  </si>
  <si>
    <t>港湾の施設の技術上の基準の性能照査方法に係る基礎的研究委託</t>
    <phoneticPr fontId="1"/>
  </si>
  <si>
    <t>港湾海象情報のデジタル化・高度化に係る研究委託</t>
    <phoneticPr fontId="1"/>
  </si>
  <si>
    <t>港湾の施設の技術基準に関する評価検討業務</t>
    <phoneticPr fontId="1"/>
  </si>
  <si>
    <t>（一財）沿岸技術研究センター
東京都港区西新橋1-14-2</t>
    <phoneticPr fontId="1"/>
  </si>
  <si>
    <t>2010005018571</t>
    <phoneticPr fontId="1"/>
  </si>
  <si>
    <t>本業務は、港湾利用者が行う申請等や港湾管理者が行う処分通知等を迅速かつ的確に処理するため、港湾法第４８条の４第１項第１号に定める「電子情報処理組織」の電子計算機を利用するものである。
当該「電子情報処理組織」とは、国土交通大臣の指定する電子計算機と港湾管理者並びに申請等をする者及び処分通知等を受ける者の使用に係る電子計算機とを電気通信回線で接続したものをいう（港湾法第４８条の４第６項第１号）。この国土交通大臣の指定する電子計算機は、令和６年２月１日国土交通省告示第６６号において
　一　輸出入・港湾関連情報処理センター株式会社の使用に係る電子計算機
　二　国土交通省に設置される電子計算機
とされている。
本業務は、上記二つの電子計算機のうち「一　輸出入・港湾関連情報処理センター株式会社の使用に係る電子計算機」を利用するものであり、輸出入・港湾関連情報処理センター株式会社が、当該電子計算機を運営する唯一の者である。
従って本業務は、
契約の性質又は目的が競争を許さない場合（会計法第２９条の３第４項）
排他的権利の保護（政府調達に関する協定を改正する議定書第１３条第１項（ｂ））
に該当するため、随意契約によることとしたい。</t>
    <phoneticPr fontId="1"/>
  </si>
  <si>
    <t>本研究の成果をブルーカーボンによる吸収源対策へ活用するため、研究の実施においては、ブルーカーボンが有するCO2の隔離・貯留機能に関する計測・算定手法についての知見が必要である。また、グリーンレーザー搭載ドローンによる、計測データや環境データの収集から藻場の分布とCO2吸収量までを自動的に算出するシステムに関する知見並びに蓄積されたデータを分析する技術力を保持していなければならない。さらに、ノイズ処理・アノテーションの自動化に向けた検討に必要な技術力を有している必要がある。
本研究の実施主体は、これら知見・技術力を活用し、全国的に適用可能なブルーカーボン計測技術の高精度化や標準化に向けた基礎的研究の経験を有し、総合的な技術的判断に基づいてとりまとめができる者でなければならない。
このため、本研究の実施主体は、これら知見・技術力を活用し、全国的に適用を可能とするブルーカーボン計測技術の高精度化や標準化に向けた基礎的研究の経験を有し、総合的な技術的判断に基づいてとりまとめができる者でなければならない。
よって、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ブルーカーボンの高精度データ把握・管理システムの開発に寄与する以下の全ての技術力を有すること。
1)ブルーカーボン高精度データ把握・管理システム開発に向けた研究
①ブルーカーボンが有するCO2の隔離・貯留機能に関する計測・算定手法についての知見を有していること。
②計測データや環境データの収集から藻場の分布とCO2吸収量までを自動的に算出するシステムに関する知見並びに蓄積されたデータを分析する技術力を有していること。
③グリーンレーザー搭載ドローンにより取得された点群データに対し、ブルーカーボン生態系の沿岸植生の知見を用いた高精度な判別技術を有していること。
2)総合的な技術的判断に基づく全国的に適用可能な研究成果のとりまとめ
①全国的に適用を可能とするブルーカーボン計測技術の高精度化や標準化に向けた基礎的研究の経験を有し、総合的な技術的判断に基づいてとりまとめることができること。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</si>
  <si>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港湾の施設（技術基準対象施設）の建設、改良、または維持を行うにあたって適用される技術基準の改訂のための基礎資料とするものである。このため、本研究の実施にあたっては、港湾の施設の調査、設計から施工、維持に至る一連の高度な知見が必要である。また、港湾構造物に作用する外力条件について全国的な共通課題に関する知見を有するとともに、港湾の施設の設計に必要な作用条件設定の更なる高度化に向けた研究に必要な知見、技術力及び研究実績を有していなければならない。
技術基準の根拠となる研究においては、これら知見・技術力・研究実績を活用するとともに、技術
基準に精通し、総合的な技術的判断に基づき、各研究結果のとりまとめができる者でなければならない。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１）港湾の施設の設計に必要な作用条件設定の更なる高度化に向けた研究 
①波浪・地震にかかる数値モデルについての高度な知見を有すること。 
②波浪・地震観測機器に精通し、データ解析技術についての高度な知見を有すること。 
③室内実験に精通し、波浪・地震動の伝播特性及び越波の特性についての高度な知見を有すること。 
２）技術基準の改訂のための基礎資料としての総合的なとりまとめ 
①技術基準に係るこれまでの改訂内容やその根拠となる技術的事項に精通し、設計に必要な作用条件設定の更なる高度化に向けた研究の経験を有し、上記１）の知見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</si>
  <si>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港湾の施設（技術基準対象施設）の建設、改良、または維持を行うにあたって適用される技術基準の改訂のための基礎資料とするものである。このため、本研究の実施にあたっては、港湾の施設の調査、設計から施工、維持に至る一連の高度な知見が必要である。また、港湾の施設の性能照査方法について全国的な共通課題に関する知見を有するとともに、港湾の施設の調査、設計、施工、維持に係る技術の更なる高度化に向けた研究に必要な知見、技術力及び研究実績を有していなければならない。 
技術基準の根拠となる研究においては、これら知見・技術力・研究実績を活用するとともに、技術基準に精通し、総合的な技術的判断に基づき、各研究結果のとりまとめができる者でなければならない。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１）港湾の施設の性能照査方法の更なる高度化に向けた研究 
①波浪・地震・津波・沿岸地形・ブルーカーボンに係る数値モデルについての高度な知見を有すること。 
②室内実験に精通し、波浪・地震・津波に対する港湾構造物の安定性についての高度な知見を有すること。 
③屋外実験に精通し、劣化に対する港湾構造物の耐久性についての高度な知見を有すること。 
２）技術基準の改定のための基礎資料としての総合的なとりまとめ 
①技術基準に係るこれまでの改訂内容やその根拠となる技術的事項に精通し、港湾の施設の性能照査方法の更なる高度化に向けた研究の経験を有し、上記１）の知見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</si>
  <si>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気候変動に伴う異常気象より高まる港湾周辺の浸水被害や経済活動の低下・停止リスクに対する防災対策（施設整備）の検討に活用されることから、本研究の実施にあたっては、複雑化する外力を伴う、うねり性波浪等の観測・分析、波浪変形・浸水予測、局所災害のリスク評価に関する高度な知見を有している必要がある。
また、衛星データを利用した面的な波浪観測・波浪予測技術の開発は一貫したものでなければならないことから、研究実施者は、衛星搭載マイクロ波レーダーに基づく波浪スペクトル推定手法、RTK-GNSS を用いた波浪観測、波浪変形計算モデル及び高潮推算モデルに関する高度な知見及び研究実績を有し、総合的な技術判断に基づく基礎資料のとりまとめができる者でなければならない。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１）	港湾海象情報のデジタル化・高度化に向けた研究 
①衛星搭載マイクロ波レーダーに基づく波浪スペクトル推定手法、RTK-GNSS を用いた波浪観測に精通し、高度な知見を有すること。 
②波浪変形計算モデルや高潮推算モデルに精通し、高度化を可能とする知見を有すること。 
③高潮災害、台風災害のリスク評価に精通し、高度な知見を有すること。 
２）高度な波浪観測・波浪予測技術の開発に必要な基礎資料のとりまとめ 
①衛星搭載マイクロ波レーダーに基づく波浪スペクトル推定手法、RTK-GNSS を用いた波浪観測に精通し、波浪変形計算モデルや高潮推算モデルの研究実績を有し、高度な波浪観測・波浪予測技術の開発に資する総合的な技術判断に基づく基礎資料をとりまとめることができること。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</si>
  <si>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次期｢港湾の施設の技術上の基準｣及び｢港湾の施設の技術上の基準・同解説｣（以下、｢技術基準という。｣の改訂に向けて、近年の社会情勢の変化等を踏まえた上、設計実務上の課題を整理するとともに、技術基準の改訂方針について検討を行うものである。
しかし、様々な技術開発や研究の動向、技術基準を利用する様々なユーザーからのニーズ、社会情勢を踏まえた技術の導入の優先度等の多面的な観点から検討を行う必要があり、内容が多岐に渡るとともに、新たな技術の熟度等を判断する等の高度な技術力を要することから、仕様を確定することが困難である。
そのため、高度な専門的知識を有する者から検討の着眼点について企画提案を募り、優れた提案を仕様に反映させることによって、最適な業務遂行を行う必要がある。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 法人が特定されたため、会計法第29条の3第4項 の契約の性質又は目的が競争を許さない場合に該当する。</t>
    <phoneticPr fontId="1"/>
  </si>
  <si>
    <t>国際貿易動向と我が国港湾の利用状況に関するデータ解析業務</t>
    <phoneticPr fontId="1"/>
  </si>
  <si>
    <t>セントラルコンサルタント（株）
東京都中央区晴海2-5-24</t>
    <rPh sb="13" eb="14">
      <t>カブ</t>
    </rPh>
    <phoneticPr fontId="1"/>
  </si>
  <si>
    <t>海外主要港湾における港湾政策及び貨物流動の分析に関する調査業務</t>
    <phoneticPr fontId="1"/>
  </si>
  <si>
    <t>（一財）国際臨海開発研究センター
東京都千代田区麹町1-6-2</t>
    <phoneticPr fontId="1"/>
  </si>
  <si>
    <t>港湾のブルーカーボン生態系利活用の取組拡大に向けた環境影響に関する検討業務</t>
    <phoneticPr fontId="1"/>
  </si>
  <si>
    <t>クルーズの持続的な発展のための調査検討業務</t>
    <phoneticPr fontId="1"/>
  </si>
  <si>
    <t>国立研究開発法人　海上・港湾・航空技術研究所港湾空港技術研究所
神奈川県横須賀市長瀬3-1-1</t>
    <phoneticPr fontId="1"/>
  </si>
  <si>
    <t>官民連携によるみなとまちづくり支援に関する検討業務</t>
    <phoneticPr fontId="1"/>
  </si>
  <si>
    <t>港湾におけるi-Construction・インフラDX 推進検討業務</t>
    <phoneticPr fontId="1"/>
  </si>
  <si>
    <t>電気浸透を用いた浚渫土砂の減容化手法に係る研究委託</t>
    <phoneticPr fontId="1"/>
  </si>
  <si>
    <t>支出負担行為担当官　港湾局長　安部　賢
国土交通省港湾局
東京都千代田区霞が関２－１－３</t>
    <rPh sb="15" eb="17">
      <t>アベ</t>
    </rPh>
    <rPh sb="18" eb="19">
      <t>ケン</t>
    </rPh>
    <phoneticPr fontId="1"/>
  </si>
  <si>
    <t>港湾のターミナルの脱炭素化の取組に関する認証制度に係る検討業務</t>
    <phoneticPr fontId="1"/>
  </si>
  <si>
    <t>支出負担行為担当官　港湾局長　安部　賢
国土交通省港湾局
東京都千代田区霞が関２－１－３</t>
    <phoneticPr fontId="1"/>
  </si>
  <si>
    <t>8010405009702</t>
    <phoneticPr fontId="1"/>
  </si>
  <si>
    <t>5010005002705</t>
    <phoneticPr fontId="1"/>
  </si>
  <si>
    <t>7010405001222</t>
    <phoneticPr fontId="1"/>
  </si>
  <si>
    <t>本業務は、ブルーカーボン生態系の保全・再生・創出の拡大に向けた環境整備等の推進を目的として、ブルーカーボン生態系の海域利用拡大に関する検討、藻場の大規模造成の現地実証に関する検討、港湾区域内における新たな水域を活用した大規模造成の拡大検討、ブルーカーボン生態系の保全活動等の取組拡大に向けた運用体制等の検討を行うものである。
ブルーカーボン生態系の活用の取組として、海域利用拡大に向けた検討については、法制度面、資金面、環境面、技術面、運用面やCO2 吸収量の評価手法など、様々な課題やそれに対する対応策などを考慮したうえで、整理が必要となる。また、藻場の大規模造成や藻場の沈降による炭素固定を進めるにあたっては、上記の各種課題を踏まえたうえで、考慮すべき事項を整理し、環境への影響評価を把握するにあたり必要となる調査項目を検討する必要がある。
本検討を行うために考慮すべき観点が多岐にわたることから、仕様を確定することが困難である。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会計法第２９条の３第４項の契約の性質又は目的が競争を許さない場合に該当するため、上記の法人と随意契約を締結するものである。</t>
    <phoneticPr fontId="1"/>
  </si>
  <si>
    <t xml:space="preserve">本業務は、クルーズの持続的な発展のため、「クルーズ船寄港による経済効果の現状把握及び経済効果を最大化させるために必要となる取組の検討」を行うものであるが、クルーズ船寄港による経済効果については構成する要素が多岐にわたり、考慮すべき観点等が明確では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</si>
  <si>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本研究委託の成果は、全国の洋上風力発電設備の設計手法に係る事項であることから、本研究の実施にあたっては、洋上風力発電設備の設計に関する高度な知見及び港湾整備の事業実施に関する高度な知見が必要である。
さらに、洋上風力発電設備にかかる設計手法の根拠となる研究は一貫したものでなければならないことから、研究実施者は、全国的に適用される技術的な基準の策定に係る研究の実績を持ち、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洋上風力発電設備の設計手法の高度化に寄与する以下の技術力を有すること。
１）風・波・地震同時作用化における洋上風力発電設備の挙動解明に向けた研究
①日本特有の気象条件を考慮した港湾構造物の設計手法についての知見を有すること。
②風車応答解析に精通し、稼働中の洋上風力発電設備を対象に風・波・地震の３外力が同時に作用する状況を再現可能な数値解析についての知見を有するとともに当該風車解析ツールを使いこなせる技術を有すること。
③室内実験に精通し、遠心力場において風・波・地震の３外力が同時に作用する状況を再現可能な模型実験についての知見を有するとともに当該実験装置を使いこなせる技術を有すること。
④室内実験に精通し、港湾構造物の安定性についての知見を有すること。
２）全国的に適用可能な研究成果のとりまとめ
①全国的に適用する技術的な基準に関する基礎的研究の経験を有し、総合的な技術的判断に基づいてとりまとめることができること。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上記の業者を選定するものである。</t>
    <phoneticPr fontId="1"/>
  </si>
  <si>
    <t xml:space="preserve">本業務は、港湾エリアの多様な地域資源を有効活用し持続的なまちづくりに資する、みなとまちづくり計画を作成する際の目標設定や行動計画の考え方について検討を行うが、港湾エリアにおいて官民が連携したまちづくりに取り組んでいる事例が少なく、検討にあたっての着目点や留意点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</si>
  <si>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本業務は建設現場の生産性向上を図るため、ICT活用工事及びBIM/CIM活用工事・業務の既存容量の効果検証や普及拡大に向けた検討を行うものであるが、普及拡大に向けた要領等の高度化のためには、現行要領の適用方法、ICT活用工事等の実施結果及びアンケート結果、他分野の動向など、考慮すべき観点が多岐にわたっており、仕様を確定することが困難である。
　　以上により、専門的知見を有する者から検討の着眼点について企画提案を募り、評価を行った上で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</si>
  <si>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本研究委託の成果は、既存処分場の浚渫土砂の迅速な減容化が可能となり得る電気浸透を用いた減容化手法の検討に活用されることから、粘性土における電流・電圧載荷による圧密特性の把握や数値解析技術について高度な知見を有しており、粘性土と電極の境界近傍に生じる分極現象及び分極現象に及ぼす電極材料に関する知見および分極量の計測技術を有している必要がある。
また、浚渫土砂の減容化を目的とした減容化手法の検討は、粘性土に対する電気化学現象のメカニズムや電気浸透圧密試験に精通し、実績の経験に基づき電気浸透を用いた浚渫土砂の減容化手法に資する総合的な技術判断に基づく基礎資料の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１）電気浸透を用いた浚渫土砂の減容化手法に係る研究
①粘性土に対する電気化学現象のメカニズムについての知見や研究実績を有していること。
②粘性土における電流・電圧載荷による圧密特性の把握や現象のモデル化および数値解析技術について高度な知見を有していること。
③粘性土と電極の境界近傍に生じる分極現象及び分極現象に及ぼす電極材料に関する知見および分極量の計測技術を有すること。
２）電気浸透脱水工法の検討に必要な基礎資料のとりまとめ
①粘性土に対する電気化学現象のメカニズムや電気浸透圧密試験に精通し、実績の経験に基づき電気浸透を用いた浚渫土砂の減容化手法に資する総合的な技術的判断に基づいて、取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</si>
  <si>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業務は、令和７年３月に国土交通省港湾局が創設した、港湾のコンテナターミナルの脱炭素化の取組に関する認証制度であるCNP認証（コンテナターミナル）について、制度の運用業務、広報方策の検討、制度の高度化のあり方について検討等を行う業務であるが、当該事項を検討する際に考慮すべき観点等が多岐にわたることから、仕様を確定することが困難である。
このため、専門的知見を有するものから検討の着眼点について企画提案を募り、優れた提案を仕様に反映させることによって、最適な業務遂行を行う必要があ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</si>
  <si>
    <t>風・波・地震同時作用下における洋上風力発電設備の挙動解明に関する研究委託</t>
    <phoneticPr fontId="1"/>
  </si>
  <si>
    <t>1010001088264</t>
    <phoneticPr fontId="1"/>
  </si>
  <si>
    <t>0000113219</t>
    <phoneticPr fontId="1"/>
  </si>
  <si>
    <t>カーボンニュートラルポートの形成促進に向けた技術情報調査等業務</t>
    <phoneticPr fontId="1"/>
  </si>
  <si>
    <t>港湾整備事業の評価手法の深化に向けた調査検討業務</t>
    <phoneticPr fontId="1"/>
  </si>
  <si>
    <t>港湾におけるプレジャーボート受入環境整備方策検討業務</t>
    <phoneticPr fontId="1"/>
  </si>
  <si>
    <t>カーボンニュートラルポート（CNP）形成に向けたターミナルの電化に関する検討業務</t>
    <phoneticPr fontId="1"/>
  </si>
  <si>
    <t>港湾工事におけるプレキャスト工法導入促進のための評価手法検討業務</t>
    <phoneticPr fontId="1"/>
  </si>
  <si>
    <t>港湾関連映像機器高度化詳細検討業務</t>
    <phoneticPr fontId="1"/>
  </si>
  <si>
    <t>（公社）日本港湾協会
東京都港区赤坂3-3-5</t>
    <rPh sb="1" eb="3">
      <t>コウシャ</t>
    </rPh>
    <phoneticPr fontId="1"/>
  </si>
  <si>
    <t>港湾におけるプレジャーボート受入環境整備方策検討業務
日本マリーナ・ビーチ協会・地域開発研究所共同提案体
代表者：（一者）日本マリーナ・ビーチ協会
東京都千代田区麹町4-5</t>
    <rPh sb="53" eb="56">
      <t>ダイヒョウシャ</t>
    </rPh>
    <rPh sb="58" eb="60">
      <t>イッシャ</t>
    </rPh>
    <rPh sb="61" eb="63">
      <t>ニホン</t>
    </rPh>
    <rPh sb="71" eb="73">
      <t>キョウカイ</t>
    </rPh>
    <phoneticPr fontId="1"/>
  </si>
  <si>
    <t>6010005018733</t>
    <phoneticPr fontId="1"/>
  </si>
  <si>
    <t>港湾空港総合技術センター・八千代エンジニヤリング共同提案体
代表者：（一財）港湾空港総合技術センター
東京都千代田区霞が関3-3-1</t>
    <rPh sb="30" eb="33">
      <t>ダイヒョウシャ</t>
    </rPh>
    <rPh sb="35" eb="37">
      <t>イチザイ</t>
    </rPh>
    <rPh sb="38" eb="46">
      <t>コウワンクウコウソウゴウギジュツ</t>
    </rPh>
    <phoneticPr fontId="1"/>
  </si>
  <si>
    <t>（一財）みなと総合研究財団
東京都港区虎ノ門３-１‐10</t>
    <phoneticPr fontId="1"/>
  </si>
  <si>
    <t>八千代エンジニヤリング（株）
東京都台東区浅草橋5-20-8</t>
    <phoneticPr fontId="1"/>
  </si>
  <si>
    <t>（一社）港湾荷役システム協会
東京都港区西新橋1-20-9</t>
    <phoneticPr fontId="1"/>
  </si>
  <si>
    <t>（一財）港湾空港総合技術センター
東京都千代田区霞が関3-3-1</t>
    <phoneticPr fontId="1"/>
  </si>
  <si>
    <t>7010405000967</t>
    <phoneticPr fontId="1"/>
  </si>
  <si>
    <t>2011101037696</t>
    <phoneticPr fontId="1"/>
  </si>
  <si>
    <t>本業務は、昨今の我が国の港湾整備を取り巻く環境変化を踏まえ、海上輸送費用原単位の更新に向けた検討や事業費の変動を考慮した評価手法の検討、観光消費額原単位に関する検討や耐震強化岸壁の整備効果に関する検討を行うとともに、その検討内容について有識者へのヒアリングを実施することで、港湾整備事業の評価手法の更なる深化を行うものである。
しかしながら、環境変化を事業評価に反映させる手法について、港湾整備事業および公共事業全体で統一的に確立されたものはなく、仕様を確定することが困難である。
このため、専門的知見を有するものから検討の着眼点について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1"/>
  </si>
  <si>
    <t>本業務は、国内における大型のプレジャーボートに関する情報収集等を行うとともに、大型のプレジャーボート受入環境整備に向けたハード及びソフト面の課題を把握することを目的に、各港湾管理者等に対してアンケート調査及びヒアリング調査を実施する。調査結果を基に、我が国における既存設備を考慮した大型のプレジャーボート受入環境整備における標準的な考え方を検討するものである。
標準的な考え方を検討するにあたっては大型のプレジャーボートに関する専門的かつ高度な技術的知見が必要であり、効果的な検討を行うための着眼点を明確にでき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会計法第２９条の３第４項の契約の性質又は目的が競争を許さない場合に該当するため、上記の法人と随意契約を締結するものである。</t>
    <phoneticPr fontId="1"/>
  </si>
  <si>
    <t>本業務は、カーボンニュートラルポート（CNP）の形成に向けて、コンテナターミナルの電化の最適なあり方の検討等を行うものである。具体的には、ターミナルのエネルギー（電力及び燃料）利用の実態調査、実際のターミナルでのエネルギー利用の実態分析、各ターミナルにおけるターミナル全体の想定電力消費量及びコストを分析及び課題を抽出、各ターミナルにおける課題に対する複数の解決策及びそれらのコストや電力消費量を検討、電化ターミナルの最適モデルの検討等を行うこととしている。
しかしながら、過去にターミナル全体のエネルギー利用の実態把握や課題解決を目的に調査した実績が乏しく、当該事項を検討するにあたっては、現状の電力使用量のみならず、本船の入出港情報、荷役機械のオペレーションの情報、構内トラックの動き、出入り車両の情報等の多様な情報を収集し、多岐にわたる観点を考慮する必要があると想定されることから、仕様を確定することが困難である。
このため、専門的知見を有するものから検討の着眼点について企画提案を募り、優れた提案を仕様に反映させることによって、最適な業務遂行を行う必要がある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</si>
  <si>
    <t>コンクリート構造物の施工において、工期短縮や労務環境の改善が期待されるプレキャスト工法は、建設現場の生産性向上や担い手確保の課題に対する有力な解決策であるが、現場に対する適用性について統一された評価手法が確立されていなかったことから、令和５年７月に「港湾工事におけるプレキャスト工法導入検討マニュアル(試行版)」が策定されている。
試行開始後約２年が経過し、現状の各評価項目及び配点等が実際の現場条件・施工条件下において、プレキャスト工法導入の適用性が妥当であるか、現行マニュアルでの評価項目等に対する妥当性検証が課題となっている。
本業務は、港湾工事におけるプレキャスト工法の導入促進について検討するものであるが、検討にあたっては、海上工事特有の気象海象条件や構造形式、施工方法、使用機材など多岐にわたり配慮すべき事項があり、また、現行のVfMによる評価の妥当性検証を行う際に考慮すべき観点等が明確でないことから、仕様を確定することが困難である。
このため、専門的知識を有する者から検討の着眼点について企画提案を募り、優れた提案を仕様に反映させることによって、最適な業務遂行を行う必要がある。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上記共同提案体が特定された。
その結果、会計法第29条の3第4項の契約の性質又は目的が競争を許さない場合に該当するため、上記法人と随意契約を締結するものである。</t>
    <phoneticPr fontId="1"/>
  </si>
  <si>
    <t>港湾及び海岸の直轄工事の施工管理並びに開発保全航路の開発及び保全のため、また、災害時等における被災状況、復旧状況、海上からの支援状況等の把握に活用するため、直轄港湾事業が行われる我が国の重要港湾以上の港湾、開発保全航路、避難港及び港湾海岸に直轄施工管理用カメラ及び開発保全航路用監視カメラ（以下、「みなとカメラ」という。）を平成１４年から設置・運用をしてきたところである。
本業務は、みなとカメラを設置及び更新する際の標準的な仕様について詳細検討を行うものであるが、検討にあたっては、港湾等をとりまく状況の観点（貨物量、利用状況、背後人口、自然条件、地震・津波の緊急度）に加え、カメラの性能やカメラをとりまく周辺機器の最新技術など、考慮すべき事項が多岐に亘っているため、みなとカメラの整備方針を決定する際の着眼点等が明確でないことから、必要な仕様を確定することが困難で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1"/>
  </si>
  <si>
    <t>令和７年度　出入管理情報システムに係る機器更新業務</t>
    <phoneticPr fontId="1"/>
  </si>
  <si>
    <t>港湾域における台風襲来時の浸水リスク予測プログラム検討業務</t>
    <phoneticPr fontId="1"/>
  </si>
  <si>
    <t>港湾施設における維持管理関連基準類の適正化に向けた検討業務</t>
    <phoneticPr fontId="1"/>
  </si>
  <si>
    <t>協働防護協定締結に関する手引き等検討業務</t>
    <phoneticPr fontId="1"/>
  </si>
  <si>
    <t>港湾技術の国際展開に関する検討業務</t>
    <phoneticPr fontId="1"/>
  </si>
  <si>
    <t>本業務は、「協働防護」の取組を促進するため、協定項目や記載内容等をとりまとめた協働防護協定締結に関する手引きの作成を行うとともに、護岸や胸壁、陸閘等の整備・管理に関する効果的な事例集を作成するものであるが、多様な港湾関係者が関与する協定において各主体の周辺環境や取組への意識等が異なるため、協働防護締結に関する手引きを検討する際に考慮すべき観点等が明確でないことから、仕様を確定することが困難である。
このため、高度な専門的知識を有する者から検討の着眼点について企画提案を募り、優れた提案を仕様に反映させることによって、最適な業務遂行を行う必要がある。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</si>
  <si>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本業務は、フィリピンを事例として、港湾整備に関する制度や実施体制を把握するとともに、港湾技術に係る課題やニーズ等を整理・分析した上で、我が国技術基準の海外展開方策について検討するものである。
しかしながら、港湾施策や技術基準類の整備の動向、技術基準を利用する様々なユーザーからのニーズ等の多面的な観点から検討を行う必要があり、内容が多岐に渡るとともに、技術基準類の適用可能性等を判断する等の高度な技術力を要する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phoneticPr fontId="1"/>
  </si>
  <si>
    <t>（一財）沿岸技術研究センター
東京都港区西新橋1‐14-2</t>
    <phoneticPr fontId="1"/>
  </si>
  <si>
    <t>協働防護協定締結に関する手引き等検討業務
沿岸技術研究センター・パシフィックコンサルタンツ共同提案体
代表者：（一財）沿岸技術研究センター
東京都港区西新橋1-14-2</t>
    <phoneticPr fontId="1"/>
  </si>
  <si>
    <t>（株）ドヴァ
神奈川県横浜市西区みなとみらい2-2-1</t>
    <rPh sb="1" eb="2">
      <t>カブ</t>
    </rPh>
    <phoneticPr fontId="1"/>
  </si>
  <si>
    <t>（一財）みなと総合研究財団
東京都港区虎ノ門3-1‐10</t>
    <rPh sb="1" eb="3">
      <t>イチザイ</t>
    </rPh>
    <phoneticPr fontId="1"/>
  </si>
  <si>
    <t>本業務は、港湾施設の維持管理に関連する基準類について、維持管理計画策定ガイドライン及び維持管理計画書の作成事例の改訂に資する情報の整理を行い、検討会により有識者の意見を踏まえながら各々の改定案を検討・作成するが、港湾施設の維持管理に関連する基準類に精通し、かつ現場における維持管理の実態を熟知したうえで検討する必要がある。しかし、維持管理計画の総合評価において、設計供用期間を超えて供用される港湾施設は詳細点検の結果等から性能を評価する必要があるが、安全に供用するための性能の評価にあたっては、施設の変状連鎖の概念、構造形式や使用材料及びその劣化の状態に基づきどのように評価するべきかを検討する必要があり、検討で考慮すべき観点が多岐に渡るため仕様の確定が困難である。
以上より、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結果、当該法人が特定された。
これは、会計法第２９条の３第４項の契約の性質又は目的が競争を許さない場合に該当するため、当該法人と随意契約を締結するものである。</t>
    <rPh sb="521" eb="525">
      <t>トウガイホウジン</t>
    </rPh>
    <rPh sb="526" eb="530">
      <t>ズイイケイヤク</t>
    </rPh>
    <rPh sb="531" eb="533">
      <t>テイケツ</t>
    </rPh>
    <phoneticPr fontId="1"/>
  </si>
  <si>
    <t>みなとオアシスを活用した地域活性化に向けた検討業務</t>
    <phoneticPr fontId="1"/>
  </si>
  <si>
    <t>（一社）ウォーターフロント協会
東京都千代田区一番町10-10</t>
    <phoneticPr fontId="1"/>
  </si>
  <si>
    <t>バルク貨物流動調査結果分析業務</t>
    <phoneticPr fontId="1"/>
  </si>
  <si>
    <t>（一財）みなと総合研究財団
東京都港区虎ノ門3-1‐10</t>
    <phoneticPr fontId="1"/>
  </si>
  <si>
    <t>港湾工事における衛星三次元測位の実用化に向けた検討業務</t>
    <phoneticPr fontId="1"/>
  </si>
  <si>
    <t>港湾工事における衛星三次元測位の実用化に向けた検討業務
沿岸技術研究センター・パスコ・海洋調査協会共同提案体
代表者：（一財）沿岸技術研究センター
東京都港区西新橋1-14-2</t>
    <phoneticPr fontId="1"/>
  </si>
  <si>
    <t>港湾のコンテナターミナルにおける事業継続計画策定のためのガイドライン作成検討業務</t>
    <phoneticPr fontId="1"/>
  </si>
  <si>
    <t>（公社）日本港湾協会
東京都港区赤坂3-3-5</t>
    <phoneticPr fontId="1"/>
  </si>
  <si>
    <t>本業務は、｢みなとオアシス｣の知名度、ブランド力向上のため、既存みなとオアシスで行われている取組について事例収集を行い、他みなとオアシスに展開できるよう整理を行うことに加え、みなとオアシス1箇所において、将来的に横展開を見据えた、賑わい創出につながる新たな取組の計画について検討を行うものである。一方で、みなとオアシスの性質は、立地環境や運営主体の違いなど多岐にわたる。
このように様々な環境にある「みなとオアシス」での賑わいづくりに寄与することが期待できる「みなとオアシス」の事例を抽出する際の着目点等が明確でないことから、仕様を確定することが困難である。
よって、専門的知見を有する者から検討の着眼点について企画提案を募り、優れた提案を仕様に反映させることにより、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</si>
  <si>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2010405000055</t>
    <phoneticPr fontId="1"/>
  </si>
  <si>
    <t>本業務は、バルク貨物の安定的かつ効率的な海上輸送体制を確立するための検討に必要となる基礎資料を得るため、令和６年度に実施されたバルク貨物流動調査を活用することで、輸出入及び内貿における品目毎のバルク貨物の動向分析を行い、品目別に更なる輸送効率化に向けた検討を実施するとともに、令和１１年度実施予定のバルク貨物流動調査の有効性を高めるための検討を行うものである。
しかし、調査対象者や調査対象となる品目、調査方法、他の情報基盤による統計情報等の活用など考慮すべき項目が多岐に渡っているため、仕様を確定することが困難である。
このため、企画競争方式により、専門的知見を有する者から検討の着眼点について企画提案を募り、
評価を行った上で採用するとともに、提出された企画提案に基づいて仕様を作成する方が最も優れた成
果を期待できることから、当該方式により発注することが適切と考え、国土交通省港湾局企画競争等実
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</si>
  <si>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令和６年７月の交通政策審議会答申「令和６年能登半島地震を踏まえた港湾の防災・減災対策のあり方」における「今後の発生リスクの高い大規模災害時において想定される課題等」として、大規模地震が発生した場合に、被災地港湾におけるコンテナ等の貨物の取扱機能が大幅に低下し、代替港湾に取扱能力を超える貨物が集中するなど、被災地外へも影響が波及する恐れが指摘されている。
これを踏まえ、「今後の大規模災害リスク等を見据えて取り組むべき施策」として、我が国の産業・経済に甚大な影響を与えないよう、コンテナ等の幹線物流について、強靭な物流ネットワークを確保することが重要であるとされている。加えて、コンテナ貨物等の代替輸送によるリタンダンシーの確保等を行うため、地域単位での港湾の事業継続計画策定を推進し、各港湾の役割分担など、広域災害を想定した運用についても定めておく必要がある。
以上のことから、発生リスクの高い大規模災害が発生した場合に、被災地港湾におけるコンテナ貨物の取扱機能の低下を最小限とするとともに、被災地外への影響を緩和するため、コンテナターミナルにおける事業継続計画策定のためのガイドラインをとりまとめるとともに、地域単位での港湾の事業継続計画策定のためのガイドラインを、経済活動維持輸送の確保の観点からとりまとめる必要がある。
本業務では、港湾のコンテナターミナルにおける事業継続計画策定に向け、港湾単位の事業継続計画の収集、コンテナターミナルにおける事業継続計画に必要な要素の検討を行い、事業継続計画策定のためのガイドライン（素案）の作成を行うものである。加えて、地域単位での港湾の事業継続計画策定のためのガイドライン（素案）の作成を、経済活動維持輸送確保の観点から行うものである。
このうち、コンテナターミナルにおける事業継続計画策定に資するガイドラインの検討については、統一的な定義が存在しないことから、検討に当たり考慮すべきコンテナターミナルの特性、発災後のタイムラインの整理等の観点が明確でないため、仕様を確定することが困難である。このため、専門的知見を有するものから、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</si>
  <si>
    <t>海上においては、ジオイド(標高の基準)や最低水面（水面の基準）の正確な高さを把握することが困難であり、港湾工事において、衛星三次元測位が実用化されておらず、生産性向上の観点から、課題となっている状況である。
これまで、港湾工事における衛星三次元測位の実現に向けて、海上保安庁が作成する最低水面モデル（試行版）を用いて、港湾工事・水深測量の実証試験を行い、浚渫工・床堀工、水深測量においては、一定の精度を確認した。
一方で、過年度の実証試験では限られた工種（浚渫工・床掘工）及び水深測量での検証にとどまっており、今後、最低水面モデルを各港で導入するためには、港湾工事のすべての工種での本技術の適用方法の検討が必要である。また、浚渫工・床堀工においても、今後、実装に向けた詳細な検討として、作業船にGNSS受信機を設置する際の最適な位置や適切なデータ処理方法について検討が必要となっている。
本業務は、港湾工事において、海上保安庁が作成する最低水面モデルを使用し、衛星三次元測位を活用した施工管理を行うための方策の検討を行うものであるが、衛星測位技術や港湾工事の実態など適切な方策を検討する際に考慮すべき項目が多岐にわたるため仕様を確定することが困難である。
このため、専門的知識や技術的な知見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高い評価を得て特定され、会計法第29条の3第4項の契約の性質又は目的が競争を許さない場合に該当するため、上記の法人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</si>
</sst>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Red]0.00"/>
  </numFmts>
  <fonts count="11"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sz val="1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3" fillId="0" borderId="0" applyFont="0" applyFill="0" applyBorder="0" applyAlignment="0" applyProtection="0">
      <alignment vertical="center"/>
    </xf>
  </cellStyleXfs>
  <cellXfs count="86">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49" fontId="2" fillId="2" borderId="4"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vertical="center" wrapText="1"/>
      <protection locked="0"/>
    </xf>
    <xf numFmtId="176" fontId="2" fillId="2" borderId="4"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4"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5" fillId="0" borderId="0" xfId="0" applyFont="1" applyProtection="1">
      <protection locked="0"/>
    </xf>
    <xf numFmtId="49" fontId="0"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0" borderId="3" xfId="0" applyNumberFormat="1" applyFont="1" applyFill="1" applyBorder="1" applyAlignment="1" applyProtection="1">
      <alignment vertical="top" wrapText="1"/>
      <protection locked="0"/>
    </xf>
    <xf numFmtId="176" fontId="7" fillId="0" borderId="3" xfId="0" applyNumberFormat="1" applyFont="1" applyFill="1" applyBorder="1" applyAlignment="1" applyProtection="1">
      <alignment vertical="top" wrapText="1"/>
      <protection locked="0"/>
    </xf>
    <xf numFmtId="0" fontId="6" fillId="0" borderId="2"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177" fontId="6" fillId="2"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176" fontId="6"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protection locked="0"/>
    </xf>
    <xf numFmtId="177" fontId="6" fillId="0" borderId="2" xfId="0" applyNumberFormat="1" applyFont="1" applyFill="1" applyBorder="1" applyAlignment="1" applyProtection="1">
      <alignment vertical="top"/>
      <protection hidden="1"/>
    </xf>
    <xf numFmtId="0" fontId="6" fillId="0" borderId="0" xfId="0" applyFont="1" applyFill="1" applyAlignment="1" applyProtection="1">
      <alignment vertical="top"/>
      <protection locked="0"/>
    </xf>
    <xf numFmtId="176" fontId="6" fillId="0" borderId="3" xfId="0" applyNumberFormat="1" applyFont="1" applyFill="1" applyBorder="1" applyAlignment="1" applyProtection="1">
      <alignment vertical="top" wrapText="1"/>
      <protection locked="0"/>
    </xf>
    <xf numFmtId="3" fontId="6" fillId="0" borderId="3" xfId="0" applyNumberFormat="1" applyFont="1" applyFill="1" applyBorder="1" applyAlignment="1" applyProtection="1">
      <alignment vertical="top"/>
      <protection locked="0"/>
    </xf>
    <xf numFmtId="177" fontId="6" fillId="0" borderId="3" xfId="0" applyNumberFormat="1" applyFont="1" applyFill="1" applyBorder="1" applyAlignment="1" applyProtection="1">
      <alignment vertical="top"/>
      <protection hidden="1"/>
    </xf>
    <xf numFmtId="49" fontId="6" fillId="0" borderId="0" xfId="0" applyNumberFormat="1" applyFont="1" applyProtection="1">
      <protection locked="0"/>
    </xf>
    <xf numFmtId="176" fontId="6" fillId="0" borderId="0" xfId="0" applyNumberFormat="1" applyFont="1" applyAlignment="1" applyProtection="1">
      <alignment vertical="top"/>
      <protection locked="0"/>
    </xf>
    <xf numFmtId="177" fontId="6" fillId="0" borderId="0" xfId="0" applyNumberFormat="1" applyFont="1" applyProtection="1">
      <protection locked="0"/>
    </xf>
    <xf numFmtId="0" fontId="9" fillId="0" borderId="0" xfId="0" applyFont="1" applyProtection="1">
      <protection locked="0"/>
    </xf>
    <xf numFmtId="0" fontId="7" fillId="0" borderId="3" xfId="0" applyNumberFormat="1" applyFont="1" applyFill="1" applyBorder="1" applyAlignment="1" applyProtection="1">
      <alignment vertical="top" wrapText="1"/>
      <protection locked="0"/>
    </xf>
    <xf numFmtId="3" fontId="7" fillId="3" borderId="3" xfId="0" applyNumberFormat="1" applyFont="1" applyFill="1" applyBorder="1" applyAlignment="1" applyProtection="1">
      <alignment vertical="top"/>
      <protection locked="0"/>
    </xf>
    <xf numFmtId="177" fontId="7" fillId="0" borderId="3" xfId="0" applyNumberFormat="1" applyFont="1" applyFill="1" applyBorder="1" applyAlignment="1" applyProtection="1">
      <alignment vertical="top"/>
      <protection hidden="1"/>
    </xf>
    <xf numFmtId="3" fontId="6" fillId="3" borderId="3"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horizontal="center" vertical="top" wrapText="1"/>
      <protection locked="0"/>
    </xf>
    <xf numFmtId="0" fontId="6" fillId="0" borderId="2" xfId="0" applyNumberFormat="1" applyFont="1" applyFill="1" applyBorder="1" applyAlignment="1" applyProtection="1">
      <alignment horizontal="center" vertical="top" wrapText="1"/>
      <protection locked="0"/>
    </xf>
    <xf numFmtId="0" fontId="6" fillId="0" borderId="3" xfId="0" applyNumberFormat="1" applyFont="1" applyFill="1" applyBorder="1" applyAlignment="1" applyProtection="1">
      <alignment horizontal="center" vertical="top" wrapText="1"/>
      <protection locked="0"/>
    </xf>
    <xf numFmtId="0" fontId="6" fillId="3" borderId="3" xfId="0" applyNumberFormat="1" applyFont="1" applyFill="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3" fontId="6" fillId="3" borderId="1" xfId="0" applyNumberFormat="1" applyFont="1" applyFill="1" applyBorder="1" applyAlignment="1" applyProtection="1">
      <alignment vertical="top" wrapText="1"/>
      <protection locked="0"/>
    </xf>
    <xf numFmtId="177" fontId="6" fillId="0" borderId="1" xfId="0" applyNumberFormat="1" applyFont="1" applyFill="1" applyBorder="1" applyAlignment="1" applyProtection="1">
      <alignment vertical="top" wrapText="1"/>
      <protection hidden="1"/>
    </xf>
    <xf numFmtId="0" fontId="6" fillId="0" borderId="1" xfId="0" applyNumberFormat="1" applyFont="1" applyFill="1" applyBorder="1" applyAlignment="1" applyProtection="1">
      <alignment horizontal="center" vertical="top" wrapText="1"/>
      <protection locked="0"/>
    </xf>
    <xf numFmtId="3" fontId="6" fillId="3" borderId="1" xfId="0" applyNumberFormat="1" applyFont="1" applyFill="1" applyBorder="1" applyAlignment="1" applyProtection="1">
      <alignment vertical="top"/>
      <protection locked="0"/>
    </xf>
    <xf numFmtId="177" fontId="6" fillId="0" borderId="1" xfId="0" applyNumberFormat="1" applyFont="1" applyFill="1" applyBorder="1" applyAlignment="1" applyProtection="1">
      <alignment vertical="top"/>
      <protection hidden="1"/>
    </xf>
    <xf numFmtId="0" fontId="6" fillId="0" borderId="5" xfId="0" applyNumberFormat="1" applyFont="1" applyFill="1" applyBorder="1" applyAlignment="1" applyProtection="1">
      <alignment vertical="top" wrapText="1"/>
      <protection locked="0"/>
    </xf>
    <xf numFmtId="0" fontId="6" fillId="0" borderId="6" xfId="0" applyNumberFormat="1"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6" fillId="0" borderId="7" xfId="0" applyNumberFormat="1" applyFont="1" applyFill="1" applyBorder="1" applyAlignment="1" applyProtection="1">
      <alignment vertical="top" wrapText="1"/>
      <protection locked="0"/>
    </xf>
    <xf numFmtId="0" fontId="2" fillId="0" borderId="3" xfId="0" applyNumberFormat="1" applyFont="1" applyFill="1" applyBorder="1" applyAlignment="1" applyProtection="1">
      <alignment vertical="top" wrapText="1"/>
      <protection locked="0"/>
    </xf>
    <xf numFmtId="0" fontId="6" fillId="0" borderId="3" xfId="0" quotePrefix="1" applyNumberFormat="1" applyFont="1" applyFill="1" applyBorder="1" applyAlignment="1" applyProtection="1">
      <alignment vertical="top" wrapText="1"/>
      <protection locked="0"/>
    </xf>
    <xf numFmtId="0" fontId="6" fillId="0" borderId="1" xfId="0" quotePrefix="1" applyNumberFormat="1" applyFont="1" applyFill="1" applyBorder="1" applyAlignment="1" applyProtection="1">
      <alignment vertical="top" wrapText="1"/>
      <protection locked="0"/>
    </xf>
    <xf numFmtId="0" fontId="6" fillId="0" borderId="1" xfId="0" quotePrefix="1" applyFont="1" applyBorder="1" applyAlignment="1" applyProtection="1">
      <alignment vertical="top"/>
      <protection locked="0"/>
    </xf>
    <xf numFmtId="0" fontId="6" fillId="0" borderId="1" xfId="0" applyFont="1" applyBorder="1" applyAlignment="1" applyProtection="1">
      <alignment vertical="top"/>
      <protection locked="0"/>
    </xf>
    <xf numFmtId="14" fontId="6" fillId="0" borderId="3" xfId="0" applyNumberFormat="1" applyFont="1" applyFill="1" applyBorder="1" applyAlignment="1" applyProtection="1">
      <alignment vertical="top" wrapText="1"/>
      <protection locked="0"/>
    </xf>
    <xf numFmtId="14" fontId="6" fillId="0" borderId="1" xfId="0" applyNumberFormat="1" applyFont="1" applyFill="1" applyBorder="1" applyAlignment="1" applyProtection="1">
      <alignment vertical="top" wrapText="1"/>
      <protection locked="0"/>
    </xf>
    <xf numFmtId="14" fontId="6" fillId="3" borderId="3" xfId="0" applyNumberFormat="1" applyFont="1" applyFill="1" applyBorder="1" applyAlignment="1" applyProtection="1">
      <alignment vertical="top" wrapText="1"/>
      <protection locked="0"/>
    </xf>
    <xf numFmtId="0" fontId="0" fillId="0" borderId="3" xfId="0" applyNumberFormat="1" applyFont="1" applyFill="1" applyBorder="1" applyAlignment="1" applyProtection="1">
      <alignment vertical="top" wrapText="1"/>
      <protection locked="0"/>
    </xf>
    <xf numFmtId="0" fontId="7" fillId="0" borderId="1" xfId="0" applyFont="1" applyBorder="1" applyAlignment="1" applyProtection="1">
      <alignment vertical="top" wrapText="1"/>
      <protection locked="0"/>
    </xf>
    <xf numFmtId="49" fontId="0" fillId="0" borderId="3" xfId="0" applyNumberFormat="1" applyFont="1" applyFill="1" applyBorder="1" applyAlignment="1" applyProtection="1">
      <alignment horizontal="left" vertical="top" wrapText="1"/>
      <protection locked="0"/>
    </xf>
    <xf numFmtId="49" fontId="6" fillId="0" borderId="3" xfId="0" applyNumberFormat="1"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right" vertical="top" wrapText="1"/>
      <protection locked="0"/>
    </xf>
    <xf numFmtId="0" fontId="6" fillId="0" borderId="5" xfId="0" applyFont="1" applyFill="1" applyBorder="1" applyAlignment="1" applyProtection="1">
      <alignment horizontal="left" vertical="top" wrapText="1"/>
      <protection locked="0"/>
    </xf>
    <xf numFmtId="0" fontId="6" fillId="0" borderId="1" xfId="0" quotePrefix="1" applyFont="1" applyFill="1" applyBorder="1" applyAlignment="1" applyProtection="1">
      <alignment horizontal="left" vertical="top" wrapText="1"/>
      <protection locked="0"/>
    </xf>
    <xf numFmtId="38" fontId="10" fillId="0" borderId="9" xfId="1" applyFont="1" applyFill="1" applyBorder="1" applyAlignment="1">
      <alignment vertical="top"/>
    </xf>
    <xf numFmtId="0" fontId="6" fillId="0" borderId="7" xfId="0" applyFont="1" applyFill="1" applyBorder="1" applyAlignment="1" applyProtection="1">
      <alignment horizontal="left" vertical="top" wrapText="1"/>
      <protection locked="0"/>
    </xf>
    <xf numFmtId="38" fontId="6" fillId="0" borderId="3" xfId="1" applyFont="1" applyFill="1" applyBorder="1" applyAlignment="1" applyProtection="1">
      <alignment horizontal="right" vertical="top"/>
      <protection locked="0"/>
    </xf>
    <xf numFmtId="38" fontId="6" fillId="0" borderId="1" xfId="1" applyFont="1" applyFill="1" applyBorder="1" applyAlignment="1" applyProtection="1">
      <alignment horizontal="right" vertical="top"/>
      <protection locked="0"/>
    </xf>
    <xf numFmtId="0" fontId="6" fillId="0" borderId="7" xfId="0" applyFont="1" applyFill="1" applyBorder="1" applyAlignment="1" applyProtection="1">
      <alignment vertical="top" wrapText="1"/>
      <protection locked="0"/>
    </xf>
    <xf numFmtId="0" fontId="6" fillId="0" borderId="8" xfId="0" applyFont="1" applyFill="1" applyBorder="1" applyAlignment="1" applyProtection="1">
      <alignment vertical="top" wrapText="1"/>
      <protection locked="0"/>
    </xf>
    <xf numFmtId="0" fontId="8"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xf>
    <xf numFmtId="0" fontId="6" fillId="0" borderId="1" xfId="0" quotePrefix="1" applyFont="1" applyFill="1" applyBorder="1" applyAlignment="1" applyProtection="1">
      <alignment vertical="top"/>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tabSelected="1"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33.7265625" style="40" customWidth="1"/>
    <col min="2" max="2" width="41" style="40" customWidth="1"/>
    <col min="3" max="3" width="14.90625" style="41" customWidth="1"/>
    <col min="4" max="4" width="33.90625" style="32" bestFit="1" customWidth="1"/>
    <col min="5" max="5" width="18.08984375" style="32" customWidth="1"/>
    <col min="6" max="6" width="18.6328125" style="32" customWidth="1"/>
    <col min="7" max="8" width="10.6328125" style="32" customWidth="1"/>
    <col min="9" max="9" width="14.7265625" style="42" customWidth="1"/>
    <col min="10" max="10" width="8.08984375" style="32" customWidth="1"/>
    <col min="11" max="11" width="9" style="32" customWidth="1"/>
    <col min="12" max="16384" width="9" style="32"/>
  </cols>
  <sheetData>
    <row r="1" spans="1:10" ht="45" customHeight="1" x14ac:dyDescent="0.2">
      <c r="A1" s="21" t="s">
        <v>0</v>
      </c>
      <c r="B1" s="22" t="s">
        <v>17</v>
      </c>
      <c r="C1" s="29" t="s">
        <v>4</v>
      </c>
      <c r="D1" s="24" t="s">
        <v>30</v>
      </c>
      <c r="E1" s="24" t="s">
        <v>32</v>
      </c>
      <c r="F1" s="30" t="s">
        <v>9</v>
      </c>
      <c r="G1" s="25" t="s">
        <v>1</v>
      </c>
      <c r="H1" s="25" t="s">
        <v>2</v>
      </c>
      <c r="I1" s="31" t="s">
        <v>14</v>
      </c>
      <c r="J1" s="25" t="s">
        <v>6</v>
      </c>
    </row>
    <row r="2" spans="1:10" s="36" customFormat="1" ht="81" customHeight="1" x14ac:dyDescent="0.2">
      <c r="A2" s="26" t="s">
        <v>34</v>
      </c>
      <c r="B2" s="26" t="s">
        <v>35</v>
      </c>
      <c r="C2" s="37">
        <v>45748</v>
      </c>
      <c r="D2" s="26" t="s">
        <v>36</v>
      </c>
      <c r="E2" s="63" t="s">
        <v>37</v>
      </c>
      <c r="F2" s="26" t="s">
        <v>8</v>
      </c>
      <c r="G2" s="38">
        <v>6915700</v>
      </c>
      <c r="H2" s="38">
        <v>6415200</v>
      </c>
      <c r="I2" s="39">
        <f t="shared" ref="I2:I10" si="0">IF(AND(AND(G2&lt;&gt;"",G2&lt;&gt;0),AND(H2&lt;&gt;"",H2&lt;&gt;0)),H2/G2*100,"")</f>
        <v>92.762843963734682</v>
      </c>
      <c r="J2" s="26"/>
    </row>
    <row r="3" spans="1:10" s="36" customFormat="1" ht="81" customHeight="1" x14ac:dyDescent="0.2">
      <c r="A3" s="28" t="s">
        <v>56</v>
      </c>
      <c r="B3" s="26" t="s">
        <v>35</v>
      </c>
      <c r="C3" s="33">
        <v>45818</v>
      </c>
      <c r="D3" s="28" t="s">
        <v>57</v>
      </c>
      <c r="E3" s="63" t="s">
        <v>80</v>
      </c>
      <c r="F3" s="28" t="s">
        <v>10</v>
      </c>
      <c r="G3" s="34">
        <v>24794000</v>
      </c>
      <c r="H3" s="34">
        <v>23650000</v>
      </c>
      <c r="I3" s="39">
        <f t="shared" si="0"/>
        <v>95.385980479148174</v>
      </c>
      <c r="J3" s="83"/>
    </row>
    <row r="4" spans="1:10" s="36" customFormat="1" ht="81" customHeight="1" x14ac:dyDescent="0.2">
      <c r="A4" s="28" t="s">
        <v>58</v>
      </c>
      <c r="B4" s="26" t="s">
        <v>35</v>
      </c>
      <c r="C4" s="33">
        <v>45819</v>
      </c>
      <c r="D4" s="28" t="s">
        <v>59</v>
      </c>
      <c r="E4" s="63" t="s">
        <v>81</v>
      </c>
      <c r="F4" s="28" t="s">
        <v>10</v>
      </c>
      <c r="G4" s="34">
        <v>24662000</v>
      </c>
      <c r="H4" s="84">
        <v>20200000</v>
      </c>
      <c r="I4" s="39">
        <f t="shared" si="0"/>
        <v>81.907387884194307</v>
      </c>
      <c r="J4" s="28"/>
    </row>
    <row r="5" spans="1:10" s="36" customFormat="1" ht="81" customHeight="1" x14ac:dyDescent="0.2">
      <c r="A5" s="28" t="s">
        <v>82</v>
      </c>
      <c r="B5" s="26" t="s">
        <v>66</v>
      </c>
      <c r="C5" s="33">
        <v>45876</v>
      </c>
      <c r="D5" s="28" t="s">
        <v>113</v>
      </c>
      <c r="E5" s="63" t="s">
        <v>69</v>
      </c>
      <c r="F5" s="28" t="s">
        <v>10</v>
      </c>
      <c r="G5" s="34">
        <v>19613000</v>
      </c>
      <c r="H5" s="84">
        <v>19470000</v>
      </c>
      <c r="I5" s="39">
        <f t="shared" si="0"/>
        <v>99.270891755468313</v>
      </c>
      <c r="J5" s="28"/>
    </row>
    <row r="6" spans="1:10" s="36" customFormat="1" ht="81" customHeight="1" x14ac:dyDescent="0.2">
      <c r="A6" s="26" t="s">
        <v>103</v>
      </c>
      <c r="B6" s="26" t="s">
        <v>68</v>
      </c>
      <c r="C6" s="33">
        <v>45903</v>
      </c>
      <c r="D6" s="26" t="s">
        <v>112</v>
      </c>
      <c r="E6" s="63" t="s">
        <v>37</v>
      </c>
      <c r="F6" s="26" t="s">
        <v>8</v>
      </c>
      <c r="G6" s="34">
        <v>12502600</v>
      </c>
      <c r="H6" s="84">
        <v>12304050</v>
      </c>
      <c r="I6" s="35">
        <f t="shared" si="0"/>
        <v>98.411930318493759</v>
      </c>
      <c r="J6" s="26"/>
    </row>
    <row r="7" spans="1:10" s="36" customFormat="1" ht="81" customHeight="1" x14ac:dyDescent="0.2">
      <c r="A7" s="28" t="s">
        <v>104</v>
      </c>
      <c r="B7" s="26" t="s">
        <v>68</v>
      </c>
      <c r="C7" s="33">
        <v>45911</v>
      </c>
      <c r="D7" s="28" t="s">
        <v>110</v>
      </c>
      <c r="E7" s="63" t="s">
        <v>49</v>
      </c>
      <c r="F7" s="26" t="s">
        <v>10</v>
      </c>
      <c r="G7" s="34">
        <v>19657000</v>
      </c>
      <c r="H7" s="34">
        <v>19250000</v>
      </c>
      <c r="I7" s="35">
        <f t="shared" si="0"/>
        <v>97.929490766648001</v>
      </c>
      <c r="J7" s="28"/>
    </row>
    <row r="8" spans="1:10" s="36" customFormat="1" ht="81" customHeight="1" x14ac:dyDescent="0.2">
      <c r="A8" s="28"/>
      <c r="B8" s="26"/>
      <c r="C8" s="33"/>
      <c r="D8" s="28"/>
      <c r="E8" s="63"/>
      <c r="F8" s="28"/>
      <c r="G8" s="34"/>
      <c r="H8" s="34"/>
      <c r="I8" s="35"/>
      <c r="J8" s="28"/>
    </row>
    <row r="9" spans="1:10" s="36" customFormat="1" ht="47.25" customHeight="1" x14ac:dyDescent="0.2">
      <c r="A9" s="28"/>
      <c r="B9" s="28"/>
      <c r="C9" s="33"/>
      <c r="D9" s="28"/>
      <c r="E9" s="26"/>
      <c r="F9" s="28"/>
      <c r="G9" s="34"/>
      <c r="H9" s="34"/>
      <c r="I9" s="35" t="str">
        <f t="shared" si="0"/>
        <v/>
      </c>
      <c r="J9" s="28"/>
    </row>
    <row r="10" spans="1:10" s="36" customFormat="1" ht="47.25" customHeight="1" x14ac:dyDescent="0.2">
      <c r="A10" s="28"/>
      <c r="B10" s="28"/>
      <c r="C10" s="33"/>
      <c r="D10" s="28"/>
      <c r="E10" s="26"/>
      <c r="F10" s="28"/>
      <c r="G10" s="34"/>
      <c r="H10" s="34"/>
      <c r="I10" s="35" t="str">
        <f t="shared" si="0"/>
        <v/>
      </c>
      <c r="J10" s="28"/>
    </row>
    <row r="11" spans="1:10" s="36" customFormat="1" ht="47.25" customHeight="1" x14ac:dyDescent="0.2">
      <c r="A11" s="28"/>
      <c r="B11" s="28"/>
      <c r="C11" s="33"/>
      <c r="D11" s="28"/>
      <c r="E11" s="26"/>
      <c r="F11" s="28"/>
      <c r="G11" s="34"/>
      <c r="H11" s="34"/>
      <c r="I11" s="35"/>
      <c r="J11" s="28"/>
    </row>
  </sheetData>
  <phoneticPr fontId="1"/>
  <dataValidations count="8">
    <dataValidation type="whole" operator="lessThanOrEqual" allowBlank="1" showInputMessage="1" showErrorMessage="1" errorTitle="予定価格" error="正しい数値を入力してください。" sqref="G2:G3 G7:G65536" xr:uid="{00000000-0002-0000-0000-000000000000}">
      <formula1>999999999999</formula1>
    </dataValidation>
    <dataValidation type="whole" operator="lessThanOrEqual" allowBlank="1" showInputMessage="1" showErrorMessage="1" errorTitle="契約金額" error="正しい数値を入力してください。" sqref="H2:H3 H7:H65536" xr:uid="{00000000-0002-0000-0000-000001000000}">
      <formula1>999999999999</formula1>
    </dataValidation>
    <dataValidation type="date" operator="greaterThanOrEqual" allowBlank="1" showInputMessage="1" showErrorMessage="1" errorTitle="契約を締結した日" error="正しい日付を入力してください。" sqref="C1:C3 C7:C1048576" xr:uid="{00000000-0002-0000-0000-000002000000}">
      <formula1>38718</formula1>
    </dataValidation>
    <dataValidation type="textLength" operator="lessThanOrEqual" allowBlank="1" showInputMessage="1" showErrorMessage="1" errorTitle="物品役務等の名称及び数量" error="256文字以内で入力してください。" sqref="A2:A65536" xr:uid="{00000000-0002-0000-0000-000003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5000000}">
      <formula1>256</formula1>
    </dataValidation>
    <dataValidation type="textLength" operator="lessThanOrEqual" allowBlank="1" showInputMessage="1" showErrorMessage="1" errorTitle="備考" error="256文字以内で入力してください。" sqref="J2:J65536" xr:uid="{00000000-0002-0000-0000-000006000000}">
      <formula1>256</formula1>
    </dataValidation>
    <dataValidation type="list" operator="lessThanOrEqual" showInputMessage="1" showErrorMessage="1" errorTitle="一般競争入札・指名競争入札の別" error="リストから選択してください。" sqref="F2:F65536" xr:uid="{00000000-0002-0000-0000-000007000000}">
      <formula1>一般競争入札・指名競争入札の別</formula1>
    </dataValidation>
  </dataValidations>
  <printOptions horizontalCentered="1"/>
  <pageMargins left="0.19685039370078741" right="0.19685039370078741" top="0.98425196850393681" bottom="0.98425196850393681" header="0.51181102362204722" footer="0.51181102362204722"/>
  <pageSetup paperSize="9" scale="7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26.453125" style="1" customWidth="1"/>
    <col min="2" max="2" width="40.453125" style="1" customWidth="1"/>
    <col min="3" max="3" width="15.26953125" style="2" bestFit="1" customWidth="1"/>
    <col min="4" max="4" width="55.7265625" style="3" customWidth="1"/>
    <col min="5" max="5" width="18.08984375" style="32" customWidth="1"/>
    <col min="6" max="6" width="91.6328125" style="20" bestFit="1" customWidth="1"/>
    <col min="7" max="7" width="16" style="3" customWidth="1"/>
    <col min="8" max="8" width="15.36328125" style="3" customWidth="1"/>
    <col min="9" max="9" width="14.08984375" style="9" bestFit="1" customWidth="1"/>
    <col min="10" max="10" width="9.26953125" style="10" customWidth="1"/>
    <col min="11" max="11" width="9" style="3" customWidth="1"/>
    <col min="12" max="16384" width="9" style="3"/>
  </cols>
  <sheetData>
    <row r="1" spans="1:10" s="10" customFormat="1" ht="39" x14ac:dyDescent="0.2">
      <c r="A1" s="21" t="s">
        <v>15</v>
      </c>
      <c r="B1" s="22" t="s">
        <v>31</v>
      </c>
      <c r="C1" s="23" t="s">
        <v>11</v>
      </c>
      <c r="D1" s="24" t="s">
        <v>29</v>
      </c>
      <c r="E1" s="24" t="s">
        <v>32</v>
      </c>
      <c r="F1" s="24" t="s">
        <v>20</v>
      </c>
      <c r="G1" s="25" t="s">
        <v>21</v>
      </c>
      <c r="H1" s="25" t="s">
        <v>22</v>
      </c>
      <c r="I1" s="31" t="s">
        <v>26</v>
      </c>
      <c r="J1" s="24" t="s">
        <v>27</v>
      </c>
    </row>
    <row r="2" spans="1:10" s="10" customFormat="1" ht="208" x14ac:dyDescent="0.2">
      <c r="A2" s="72" t="s">
        <v>42</v>
      </c>
      <c r="B2" s="73" t="s">
        <v>35</v>
      </c>
      <c r="C2" s="74">
        <v>45748</v>
      </c>
      <c r="D2" s="75" t="s">
        <v>40</v>
      </c>
      <c r="E2" s="76" t="s">
        <v>41</v>
      </c>
      <c r="F2" s="78" t="s">
        <v>50</v>
      </c>
      <c r="G2" s="80">
        <v>256091396</v>
      </c>
      <c r="H2" s="79">
        <v>256091396</v>
      </c>
      <c r="I2" s="39">
        <f>IF(AND(AND(G2&lt;&gt;"",G2&lt;&gt;0),AND(H2&lt;&gt;"",H2&lt;&gt;0)),H2/G2*100,"")</f>
        <v>100</v>
      </c>
      <c r="J2" s="50" t="s">
        <v>25</v>
      </c>
    </row>
    <row r="3" spans="1:10" s="8" customFormat="1" ht="409.5" customHeight="1" x14ac:dyDescent="0.2">
      <c r="A3" s="70" t="s">
        <v>43</v>
      </c>
      <c r="B3" s="70" t="s">
        <v>35</v>
      </c>
      <c r="C3" s="67">
        <v>45748</v>
      </c>
      <c r="D3" s="58" t="s">
        <v>38</v>
      </c>
      <c r="E3" s="64" t="s">
        <v>39</v>
      </c>
      <c r="F3" s="81" t="s">
        <v>51</v>
      </c>
      <c r="G3" s="77">
        <v>199980000</v>
      </c>
      <c r="H3" s="38">
        <v>199934900</v>
      </c>
      <c r="I3" s="39">
        <f>IF(AND(AND(G3&lt;&gt;"",G3&lt;&gt;0),AND(H3&lt;&gt;"",H3&lt;&gt;0)),H3/G3*100,"")</f>
        <v>99.977447744774466</v>
      </c>
      <c r="J3" s="50" t="s">
        <v>25</v>
      </c>
    </row>
    <row r="4" spans="1:10" s="8" customFormat="1" ht="325" x14ac:dyDescent="0.2">
      <c r="A4" s="70" t="s">
        <v>44</v>
      </c>
      <c r="B4" s="70" t="s">
        <v>35</v>
      </c>
      <c r="C4" s="67">
        <v>45763</v>
      </c>
      <c r="D4" s="71" t="s">
        <v>38</v>
      </c>
      <c r="E4" s="64" t="s">
        <v>39</v>
      </c>
      <c r="F4" s="61" t="s">
        <v>52</v>
      </c>
      <c r="G4" s="56">
        <v>275594000</v>
      </c>
      <c r="H4" s="47">
        <v>275579700</v>
      </c>
      <c r="I4" s="39">
        <f t="shared" ref="I4:I6" si="0">IF(AND(AND(G4&lt;&gt;"",G4&lt;&gt;0),AND(H4&lt;&gt;"",H4&lt;&gt;0)),H4/G4*100,"")</f>
        <v>99.994811207791173</v>
      </c>
      <c r="J4" s="50" t="s">
        <v>25</v>
      </c>
    </row>
    <row r="5" spans="1:10" s="8" customFormat="1" ht="370.5" customHeight="1" x14ac:dyDescent="0.2">
      <c r="A5" s="52" t="s">
        <v>45</v>
      </c>
      <c r="B5" s="52" t="s">
        <v>35</v>
      </c>
      <c r="C5" s="68">
        <v>45763</v>
      </c>
      <c r="D5" s="58" t="s">
        <v>38</v>
      </c>
      <c r="E5" s="64" t="s">
        <v>39</v>
      </c>
      <c r="F5" s="82" t="s">
        <v>53</v>
      </c>
      <c r="G5" s="53">
        <v>575366000</v>
      </c>
      <c r="H5" s="53">
        <v>575316500</v>
      </c>
      <c r="I5" s="54">
        <f>IF(AND(AND(G5&lt;&gt;"",G5&lt;&gt;0),AND(H5&lt;&gt;"",H5&lt;&gt;0)),H5/G5*100,"")</f>
        <v>99.991396780484081</v>
      </c>
      <c r="J5" s="55" t="s">
        <v>25</v>
      </c>
    </row>
    <row r="6" spans="1:10" s="8" customFormat="1" ht="364" x14ac:dyDescent="0.2">
      <c r="A6" s="52" t="s">
        <v>46</v>
      </c>
      <c r="B6" s="52" t="s">
        <v>35</v>
      </c>
      <c r="C6" s="68">
        <v>45763</v>
      </c>
      <c r="D6" s="59" t="s">
        <v>38</v>
      </c>
      <c r="E6" s="64" t="s">
        <v>39</v>
      </c>
      <c r="F6" s="82" t="s">
        <v>54</v>
      </c>
      <c r="G6" s="56">
        <v>239822000</v>
      </c>
      <c r="H6" s="56">
        <v>239822000</v>
      </c>
      <c r="I6" s="57">
        <f t="shared" si="0"/>
        <v>100</v>
      </c>
      <c r="J6" s="55" t="s">
        <v>25</v>
      </c>
    </row>
    <row r="7" spans="1:10" s="8" customFormat="1" ht="171.5" customHeight="1" x14ac:dyDescent="0.2">
      <c r="A7" s="51" t="s">
        <v>47</v>
      </c>
      <c r="B7" s="70" t="s">
        <v>35</v>
      </c>
      <c r="C7" s="69">
        <v>45796</v>
      </c>
      <c r="D7" s="58" t="s">
        <v>48</v>
      </c>
      <c r="E7" s="64" t="s">
        <v>49</v>
      </c>
      <c r="F7" s="61" t="s">
        <v>55</v>
      </c>
      <c r="G7" s="38">
        <v>18810000</v>
      </c>
      <c r="H7" s="38">
        <v>18700000</v>
      </c>
      <c r="I7" s="39">
        <f t="shared" ref="I7" si="1">IF(AND(AND(G7&lt;&gt;"",G7&lt;&gt;0),AND(H7&lt;&gt;"",H7&lt;&gt;0)),H7/G7*100,"")</f>
        <v>99.415204678362571</v>
      </c>
      <c r="J7" s="50" t="s">
        <v>25</v>
      </c>
    </row>
    <row r="8" spans="1:10" s="8" customFormat="1" ht="221" x14ac:dyDescent="0.2">
      <c r="A8" s="28" t="s">
        <v>60</v>
      </c>
      <c r="B8" s="70" t="s">
        <v>35</v>
      </c>
      <c r="C8" s="33">
        <v>45807</v>
      </c>
      <c r="D8" s="58" t="s">
        <v>92</v>
      </c>
      <c r="E8" s="64" t="s">
        <v>69</v>
      </c>
      <c r="F8" s="81" t="s">
        <v>72</v>
      </c>
      <c r="G8" s="34">
        <v>26290000</v>
      </c>
      <c r="H8" s="34">
        <v>26290000</v>
      </c>
      <c r="I8" s="35">
        <f t="shared" ref="I8:I28" si="2">IF(AND(AND(G8&lt;&gt;"",G8&lt;&gt;0),AND(H8&lt;&gt;"",H8&lt;&gt;0)),H8/G8*100,"")</f>
        <v>100</v>
      </c>
      <c r="J8" s="49" t="s">
        <v>25</v>
      </c>
    </row>
    <row r="9" spans="1:10" s="8" customFormat="1" ht="104" x14ac:dyDescent="0.2">
      <c r="A9" s="28" t="s">
        <v>61</v>
      </c>
      <c r="B9" s="70" t="s">
        <v>35</v>
      </c>
      <c r="C9" s="33">
        <v>45811</v>
      </c>
      <c r="D9" s="58" t="s">
        <v>92</v>
      </c>
      <c r="E9" s="64" t="s">
        <v>69</v>
      </c>
      <c r="F9" s="81" t="s">
        <v>73</v>
      </c>
      <c r="G9" s="34">
        <v>22088000</v>
      </c>
      <c r="H9" s="34">
        <v>20878000</v>
      </c>
      <c r="I9" s="35">
        <f t="shared" ref="I9" si="3">IF(AND(AND(G9&lt;&gt;"",G9&lt;&gt;0),AND(H9&lt;&gt;"",H9&lt;&gt;0)),H9/G9*100,"")</f>
        <v>94.521912350597617</v>
      </c>
      <c r="J9" s="49" t="s">
        <v>25</v>
      </c>
    </row>
    <row r="10" spans="1:10" s="8" customFormat="1" ht="351" x14ac:dyDescent="0.2">
      <c r="A10" s="28" t="s">
        <v>79</v>
      </c>
      <c r="B10" s="70" t="s">
        <v>35</v>
      </c>
      <c r="C10" s="33">
        <v>45811</v>
      </c>
      <c r="D10" s="58" t="s">
        <v>62</v>
      </c>
      <c r="E10" s="64" t="s">
        <v>39</v>
      </c>
      <c r="F10" s="81" t="s">
        <v>74</v>
      </c>
      <c r="G10" s="34">
        <v>40000400</v>
      </c>
      <c r="H10" s="34">
        <v>40000400</v>
      </c>
      <c r="I10" s="35">
        <f t="shared" si="2"/>
        <v>100</v>
      </c>
      <c r="J10" s="49" t="s">
        <v>25</v>
      </c>
    </row>
    <row r="11" spans="1:10" s="8" customFormat="1" ht="117" x14ac:dyDescent="0.2">
      <c r="A11" s="26" t="s">
        <v>63</v>
      </c>
      <c r="B11" s="26" t="s">
        <v>35</v>
      </c>
      <c r="C11" s="33">
        <v>45813</v>
      </c>
      <c r="D11" s="58" t="s">
        <v>92</v>
      </c>
      <c r="E11" s="64" t="s">
        <v>69</v>
      </c>
      <c r="F11" s="81" t="s">
        <v>75</v>
      </c>
      <c r="G11" s="38">
        <v>15895000</v>
      </c>
      <c r="H11" s="38">
        <v>15895000</v>
      </c>
      <c r="I11" s="35">
        <f t="shared" si="2"/>
        <v>100</v>
      </c>
      <c r="J11" s="49"/>
    </row>
    <row r="12" spans="1:10" s="8" customFormat="1" ht="104" x14ac:dyDescent="0.2">
      <c r="A12" s="28" t="s">
        <v>64</v>
      </c>
      <c r="B12" s="26" t="s">
        <v>35</v>
      </c>
      <c r="C12" s="37">
        <v>45838</v>
      </c>
      <c r="D12" s="58" t="s">
        <v>95</v>
      </c>
      <c r="E12" s="64" t="s">
        <v>70</v>
      </c>
      <c r="F12" s="81" t="s">
        <v>76</v>
      </c>
      <c r="G12" s="34">
        <v>29513000</v>
      </c>
      <c r="H12" s="34">
        <v>28930000</v>
      </c>
      <c r="I12" s="35">
        <f t="shared" si="2"/>
        <v>98.024599329109208</v>
      </c>
      <c r="J12" s="49"/>
    </row>
    <row r="13" spans="1:10" s="43" customFormat="1" ht="351" x14ac:dyDescent="0.2">
      <c r="A13" s="28" t="s">
        <v>65</v>
      </c>
      <c r="B13" s="26" t="s">
        <v>66</v>
      </c>
      <c r="C13" s="37">
        <v>45840</v>
      </c>
      <c r="D13" s="58" t="s">
        <v>62</v>
      </c>
      <c r="E13" s="64" t="s">
        <v>39</v>
      </c>
      <c r="F13" s="81" t="s">
        <v>77</v>
      </c>
      <c r="G13" s="34">
        <v>29909000</v>
      </c>
      <c r="H13" s="34">
        <v>29889200</v>
      </c>
      <c r="I13" s="35">
        <f t="shared" si="2"/>
        <v>99.933799190879</v>
      </c>
      <c r="J13" s="49"/>
    </row>
    <row r="14" spans="1:10" s="8" customFormat="1" ht="117" x14ac:dyDescent="0.2">
      <c r="A14" s="26" t="s">
        <v>67</v>
      </c>
      <c r="B14" s="26" t="s">
        <v>68</v>
      </c>
      <c r="C14" s="37">
        <v>45841</v>
      </c>
      <c r="D14" s="58" t="s">
        <v>94</v>
      </c>
      <c r="E14" s="64" t="s">
        <v>71</v>
      </c>
      <c r="F14" s="81" t="s">
        <v>78</v>
      </c>
      <c r="G14" s="38">
        <v>18502000</v>
      </c>
      <c r="H14" s="38">
        <v>18480000</v>
      </c>
      <c r="I14" s="35">
        <f t="shared" si="2"/>
        <v>99.881093935790716</v>
      </c>
      <c r="J14" s="49"/>
    </row>
    <row r="15" spans="1:10" s="8" customFormat="1" ht="156" x14ac:dyDescent="0.2">
      <c r="A15" s="26" t="s">
        <v>83</v>
      </c>
      <c r="B15" s="26" t="s">
        <v>68</v>
      </c>
      <c r="C15" s="37">
        <v>45856</v>
      </c>
      <c r="D15" s="58" t="s">
        <v>92</v>
      </c>
      <c r="E15" s="64" t="s">
        <v>69</v>
      </c>
      <c r="F15" s="81" t="s">
        <v>98</v>
      </c>
      <c r="G15" s="38">
        <v>29315000</v>
      </c>
      <c r="H15" s="38">
        <v>29315000</v>
      </c>
      <c r="I15" s="35">
        <f t="shared" si="2"/>
        <v>100</v>
      </c>
      <c r="J15" s="49"/>
    </row>
    <row r="16" spans="1:10" s="8" customFormat="1" ht="143" x14ac:dyDescent="0.2">
      <c r="A16" s="28" t="s">
        <v>84</v>
      </c>
      <c r="B16" s="26" t="s">
        <v>68</v>
      </c>
      <c r="C16" s="33">
        <v>45860</v>
      </c>
      <c r="D16" s="58" t="s">
        <v>89</v>
      </c>
      <c r="E16" s="64" t="s">
        <v>90</v>
      </c>
      <c r="F16" s="81" t="s">
        <v>99</v>
      </c>
      <c r="G16" s="34">
        <v>10780000</v>
      </c>
      <c r="H16" s="34">
        <v>10780000</v>
      </c>
      <c r="I16" s="35">
        <f t="shared" si="2"/>
        <v>100</v>
      </c>
      <c r="J16" s="49"/>
    </row>
    <row r="17" spans="1:10" s="8" customFormat="1" ht="182" x14ac:dyDescent="0.2">
      <c r="A17" s="28" t="s">
        <v>85</v>
      </c>
      <c r="B17" s="26" t="s">
        <v>68</v>
      </c>
      <c r="C17" s="33">
        <v>45866</v>
      </c>
      <c r="D17" s="58" t="s">
        <v>93</v>
      </c>
      <c r="E17" s="64" t="s">
        <v>97</v>
      </c>
      <c r="F17" s="81" t="s">
        <v>100</v>
      </c>
      <c r="G17" s="34">
        <v>19085000</v>
      </c>
      <c r="H17" s="34">
        <v>19085000</v>
      </c>
      <c r="I17" s="35">
        <f t="shared" si="2"/>
        <v>100</v>
      </c>
      <c r="J17" s="49"/>
    </row>
    <row r="18" spans="1:10" s="8" customFormat="1" ht="247" x14ac:dyDescent="0.2">
      <c r="A18" s="26" t="s">
        <v>86</v>
      </c>
      <c r="B18" s="26" t="s">
        <v>68</v>
      </c>
      <c r="C18" s="37">
        <v>45866</v>
      </c>
      <c r="D18" s="58" t="s">
        <v>91</v>
      </c>
      <c r="E18" s="64" t="s">
        <v>70</v>
      </c>
      <c r="F18" s="81" t="s">
        <v>101</v>
      </c>
      <c r="G18" s="38">
        <v>24046000</v>
      </c>
      <c r="H18" s="38">
        <v>23980000</v>
      </c>
      <c r="I18" s="35">
        <f t="shared" si="2"/>
        <v>99.72552607502287</v>
      </c>
      <c r="J18" s="49"/>
    </row>
    <row r="19" spans="1:10" s="8" customFormat="1" ht="195" x14ac:dyDescent="0.2">
      <c r="A19" s="26" t="s">
        <v>87</v>
      </c>
      <c r="B19" s="26" t="s">
        <v>68</v>
      </c>
      <c r="C19" s="37">
        <v>45888</v>
      </c>
      <c r="D19" s="58" t="s">
        <v>88</v>
      </c>
      <c r="E19" s="64" t="s">
        <v>96</v>
      </c>
      <c r="F19" s="81" t="s">
        <v>102</v>
      </c>
      <c r="G19" s="38">
        <v>34837000</v>
      </c>
      <c r="H19" s="38">
        <v>33880000</v>
      </c>
      <c r="I19" s="35">
        <f t="shared" si="2"/>
        <v>97.25292074518471</v>
      </c>
      <c r="J19" s="49"/>
    </row>
    <row r="20" spans="1:10" s="8" customFormat="1" ht="183" customHeight="1" x14ac:dyDescent="0.2">
      <c r="A20" s="26" t="s">
        <v>105</v>
      </c>
      <c r="B20" s="26" t="s">
        <v>68</v>
      </c>
      <c r="C20" s="37">
        <v>45904</v>
      </c>
      <c r="D20" s="58" t="s">
        <v>110</v>
      </c>
      <c r="E20" s="64" t="s">
        <v>49</v>
      </c>
      <c r="F20" s="81" t="s">
        <v>114</v>
      </c>
      <c r="G20" s="38">
        <v>24618000</v>
      </c>
      <c r="H20" s="38">
        <v>24530000</v>
      </c>
      <c r="I20" s="35">
        <f t="shared" si="2"/>
        <v>99.642537980339583</v>
      </c>
      <c r="J20" s="49"/>
    </row>
    <row r="21" spans="1:10" s="8" customFormat="1" ht="161" customHeight="1" x14ac:dyDescent="0.2">
      <c r="A21" s="26" t="s">
        <v>106</v>
      </c>
      <c r="B21" s="26" t="s">
        <v>68</v>
      </c>
      <c r="C21" s="37">
        <v>45918</v>
      </c>
      <c r="D21" s="58" t="s">
        <v>111</v>
      </c>
      <c r="E21" s="64" t="s">
        <v>49</v>
      </c>
      <c r="F21" s="81" t="s">
        <v>108</v>
      </c>
      <c r="G21" s="38">
        <v>26477000</v>
      </c>
      <c r="H21" s="38">
        <v>26400000</v>
      </c>
      <c r="I21" s="35">
        <f>IF(AND(AND(G21&lt;&gt;"",G21&lt;&gt;0),AND(H21&lt;&gt;"",H21&lt;&gt;0)),H21/G21*100,"")</f>
        <v>99.7091815538014</v>
      </c>
      <c r="J21" s="49"/>
    </row>
    <row r="22" spans="1:10" s="8" customFormat="1" ht="146.5" customHeight="1" x14ac:dyDescent="0.2">
      <c r="A22" s="26" t="s">
        <v>107</v>
      </c>
      <c r="B22" s="26" t="s">
        <v>68</v>
      </c>
      <c r="C22" s="37">
        <v>45918</v>
      </c>
      <c r="D22" s="58" t="s">
        <v>59</v>
      </c>
      <c r="E22" s="64" t="s">
        <v>81</v>
      </c>
      <c r="F22" s="81" t="s">
        <v>109</v>
      </c>
      <c r="G22" s="38">
        <v>19888000</v>
      </c>
      <c r="H22" s="38">
        <v>19866000</v>
      </c>
      <c r="I22" s="35">
        <f t="shared" si="2"/>
        <v>99.889380530973455</v>
      </c>
      <c r="J22" s="49"/>
    </row>
    <row r="23" spans="1:10" s="8" customFormat="1" ht="143" x14ac:dyDescent="0.2">
      <c r="A23" s="26" t="s">
        <v>115</v>
      </c>
      <c r="B23" s="26" t="s">
        <v>68</v>
      </c>
      <c r="C23" s="37">
        <v>45933</v>
      </c>
      <c r="D23" s="58" t="s">
        <v>116</v>
      </c>
      <c r="E23" s="64" t="s">
        <v>124</v>
      </c>
      <c r="F23" s="81" t="s">
        <v>123</v>
      </c>
      <c r="G23" s="38">
        <v>10043000</v>
      </c>
      <c r="H23" s="38">
        <v>10000000</v>
      </c>
      <c r="I23" s="35">
        <f t="shared" si="2"/>
        <v>99.571841083341624</v>
      </c>
      <c r="J23" s="49"/>
    </row>
    <row r="24" spans="1:10" s="8" customFormat="1" ht="156" x14ac:dyDescent="0.2">
      <c r="A24" s="26" t="s">
        <v>117</v>
      </c>
      <c r="B24" s="26" t="s">
        <v>68</v>
      </c>
      <c r="C24" s="37">
        <v>45936</v>
      </c>
      <c r="D24" s="58" t="s">
        <v>118</v>
      </c>
      <c r="E24" s="64" t="s">
        <v>69</v>
      </c>
      <c r="F24" s="81" t="s">
        <v>125</v>
      </c>
      <c r="G24" s="38">
        <v>35882000</v>
      </c>
      <c r="H24" s="38">
        <v>35882000</v>
      </c>
      <c r="I24" s="35">
        <f t="shared" si="2"/>
        <v>100</v>
      </c>
      <c r="J24" s="49"/>
    </row>
    <row r="25" spans="1:10" s="8" customFormat="1" ht="234" x14ac:dyDescent="0.2">
      <c r="A25" s="26" t="s">
        <v>119</v>
      </c>
      <c r="B25" s="26" t="s">
        <v>68</v>
      </c>
      <c r="C25" s="37">
        <v>45946</v>
      </c>
      <c r="D25" s="58" t="s">
        <v>120</v>
      </c>
      <c r="E25" s="64" t="s">
        <v>49</v>
      </c>
      <c r="F25" s="81" t="s">
        <v>127</v>
      </c>
      <c r="G25" s="38">
        <v>29227000</v>
      </c>
      <c r="H25" s="38">
        <v>29106000</v>
      </c>
      <c r="I25" s="35">
        <f t="shared" si="2"/>
        <v>99.58599924727136</v>
      </c>
      <c r="J25" s="49"/>
    </row>
    <row r="26" spans="1:10" s="8" customFormat="1" ht="351" x14ac:dyDescent="0.2">
      <c r="A26" s="26" t="s">
        <v>121</v>
      </c>
      <c r="B26" s="26" t="s">
        <v>68</v>
      </c>
      <c r="C26" s="37">
        <v>45959</v>
      </c>
      <c r="D26" s="58" t="s">
        <v>122</v>
      </c>
      <c r="E26" s="85" t="s">
        <v>96</v>
      </c>
      <c r="F26" s="81" t="s">
        <v>126</v>
      </c>
      <c r="G26" s="38">
        <v>21659000</v>
      </c>
      <c r="H26" s="38">
        <v>21560000</v>
      </c>
      <c r="I26" s="35">
        <f t="shared" si="2"/>
        <v>99.542915185373289</v>
      </c>
      <c r="J26" s="49"/>
    </row>
    <row r="27" spans="1:10" s="8" customFormat="1" x14ac:dyDescent="0.2">
      <c r="A27" s="26"/>
      <c r="B27" s="26"/>
      <c r="C27" s="37"/>
      <c r="D27" s="58"/>
      <c r="E27" s="66"/>
      <c r="F27" s="60"/>
      <c r="G27" s="47"/>
      <c r="H27" s="47"/>
      <c r="I27" s="35" t="str">
        <f t="shared" si="2"/>
        <v/>
      </c>
      <c r="J27" s="50"/>
    </row>
    <row r="28" spans="1:10" s="8" customFormat="1" x14ac:dyDescent="0.2">
      <c r="A28" s="26"/>
      <c r="B28" s="26"/>
      <c r="C28" s="37"/>
      <c r="D28" s="58"/>
      <c r="E28" s="64"/>
      <c r="F28" s="60"/>
      <c r="G28" s="47"/>
      <c r="H28" s="47"/>
      <c r="I28" s="35" t="str">
        <f t="shared" si="2"/>
        <v/>
      </c>
      <c r="J28" s="50"/>
    </row>
    <row r="29" spans="1:10" s="8" customFormat="1" x14ac:dyDescent="0.2">
      <c r="A29" s="26"/>
      <c r="B29" s="26"/>
      <c r="C29" s="37"/>
      <c r="D29" s="58"/>
      <c r="E29" s="65"/>
      <c r="F29" s="60"/>
      <c r="G29" s="47"/>
      <c r="H29" s="47"/>
      <c r="I29" s="39"/>
      <c r="J29" s="50"/>
    </row>
    <row r="30" spans="1:10" s="8" customFormat="1" x14ac:dyDescent="0.2">
      <c r="A30" s="26"/>
      <c r="B30" s="26"/>
      <c r="C30" s="37"/>
      <c r="D30" s="58"/>
      <c r="E30" s="65"/>
      <c r="F30" s="60"/>
      <c r="G30" s="47"/>
      <c r="H30" s="47"/>
      <c r="I30" s="39"/>
      <c r="J30" s="50"/>
    </row>
    <row r="31" spans="1:10" s="8" customFormat="1" x14ac:dyDescent="0.2">
      <c r="A31" s="44"/>
      <c r="B31" s="44"/>
      <c r="C31" s="27"/>
      <c r="D31" s="58"/>
      <c r="E31" s="66"/>
      <c r="F31" s="60"/>
      <c r="G31" s="45"/>
      <c r="H31" s="45"/>
      <c r="I31" s="46"/>
      <c r="J31" s="48"/>
    </row>
    <row r="32" spans="1:10" s="8" customFormat="1" x14ac:dyDescent="0.2">
      <c r="A32" s="44"/>
      <c r="B32" s="44"/>
      <c r="C32" s="27"/>
      <c r="D32" s="58"/>
      <c r="E32" s="66"/>
      <c r="F32" s="60"/>
      <c r="G32" s="45"/>
      <c r="H32" s="45"/>
      <c r="I32" s="46"/>
      <c r="J32" s="48"/>
    </row>
    <row r="33" spans="1:10" s="8" customFormat="1" x14ac:dyDescent="0.2">
      <c r="A33" s="44"/>
      <c r="B33" s="44"/>
      <c r="C33" s="27"/>
      <c r="D33" s="58"/>
      <c r="E33" s="66"/>
      <c r="F33" s="60"/>
      <c r="G33" s="45"/>
      <c r="H33" s="45"/>
      <c r="I33" s="46"/>
      <c r="J33" s="48"/>
    </row>
    <row r="34" spans="1:10" s="8" customFormat="1" x14ac:dyDescent="0.2">
      <c r="A34" s="44"/>
      <c r="B34" s="44"/>
      <c r="C34" s="27"/>
      <c r="D34" s="58"/>
      <c r="E34" s="66"/>
      <c r="F34" s="60"/>
      <c r="G34" s="45"/>
      <c r="H34" s="45"/>
      <c r="I34" s="46"/>
      <c r="J34" s="48"/>
    </row>
  </sheetData>
  <phoneticPr fontId="1"/>
  <dataValidations count="9">
    <dataValidation type="whole" operator="lessThanOrEqual" allowBlank="1" showInputMessage="1" showErrorMessage="1" errorTitle="契約金額" error="正しい数値を入力してください。" sqref="H3 H35:H65532 H7" xr:uid="{00000000-0002-0000-0100-000000000000}">
      <formula1>999999999999</formula1>
    </dataValidation>
    <dataValidation type="whole" operator="lessThanOrEqual" allowBlank="1" showInputMessage="1" showErrorMessage="1" errorTitle="予定価格" error="正しい数値を入力してください。" sqref="G10:H10 G4:H6 G35:G65532 G7" xr:uid="{00000000-0002-0000-0100-000001000000}">
      <formula1>999999999999</formula1>
    </dataValidation>
    <dataValidation type="textLength" operator="lessThanOrEqual" allowBlank="1" showInputMessage="1" showErrorMessage="1" errorTitle="契約の相手方の称号又は名称及び住所" error="256文字以内で入力してください。" sqref="D27:D65532 D19:D25 E19:E65534 D5 D3:E3 E4:E5 D6:E18" xr:uid="{00000000-0002-0000-0100-000002000000}">
      <formula1>256</formula1>
    </dataValidation>
    <dataValidation type="date" operator="greaterThanOrEqual" allowBlank="1" showInputMessage="1" showErrorMessage="1" errorTitle="契約を締結した日" error="正しい日付を入力してください。" sqref="C27:C1048576 C12:C25 C1:C10" xr:uid="{00000000-0002-0000-0100-000003000000}">
      <formula1>38718</formula1>
    </dataValidation>
    <dataValidation type="list" operator="lessThanOrEqual" showInputMessage="1" showErrorMessage="1" errorTitle="一般競争入札・指名競争入札の別" error="リストから選択してください。" sqref="F35:F65532" xr:uid="{00000000-0002-0000-0100-000004000000}">
      <formula1>一般競争入札・指名競争入札の別</formula1>
    </dataValidation>
    <dataValidation operator="lessThanOrEqual" showInputMessage="1" showErrorMessage="1" errorTitle="一般競争入札・指名競争入札の別" error="リストから選択してください。" sqref="F3:F34" xr:uid="{00000000-0002-0000-0100-000005000000}"/>
    <dataValidation type="textLength" operator="lessThanOrEqual" allowBlank="1" showInputMessage="1" showErrorMessage="1" errorTitle="物品役務等の名称及び数量" error="256文字以内で入力してください。" sqref="A3:A65532"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B65532" xr:uid="{00000000-0002-0000-0100-000007000000}">
      <formula1>256</formula1>
    </dataValidation>
    <dataValidation type="textLength" operator="lessThanOrEqual" allowBlank="1" showInputMessage="1" showErrorMessage="1" errorTitle="備考" error="256文字以内で入力してください。" sqref="J2:J65532" xr:uid="{00000000-0002-0000-0100-000008000000}">
      <formula1>256</formula1>
    </dataValidation>
  </dataValidations>
  <printOptions horizontalCentered="1"/>
  <pageMargins left="0.19685039370078741" right="0.19685039370078741" top="0.98425196850393704" bottom="0.98425196850393704" header="0.51181102362204722" footer="0.51181102362204722"/>
  <pageSetup paperSize="8" scale="49" fitToWidth="0" orientation="landscape" horizontalDpi="300" verticalDpi="300" r:id="rId1"/>
  <headerFooter alignWithMargins="0"/>
  <rowBreaks count="1" manualBreakCount="1">
    <brk id="2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7.0898437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11" t="s">
        <v>24</v>
      </c>
      <c r="B1" s="12" t="s">
        <v>16</v>
      </c>
      <c r="C1" s="13" t="s">
        <v>11</v>
      </c>
      <c r="D1" s="14" t="s">
        <v>18</v>
      </c>
      <c r="E1" s="14" t="s">
        <v>32</v>
      </c>
      <c r="F1" s="15" t="s">
        <v>7</v>
      </c>
      <c r="G1" s="14" t="s">
        <v>21</v>
      </c>
      <c r="H1" s="14" t="s">
        <v>22</v>
      </c>
      <c r="I1" s="17" t="s">
        <v>19</v>
      </c>
      <c r="J1" s="14" t="s">
        <v>23</v>
      </c>
    </row>
    <row r="2" spans="1:10" x14ac:dyDescent="0.2">
      <c r="A2" s="5" t="s">
        <v>28</v>
      </c>
      <c r="B2" s="5"/>
      <c r="C2" s="6"/>
      <c r="D2" s="5"/>
      <c r="E2" s="62"/>
      <c r="F2" s="5"/>
      <c r="G2" s="16"/>
      <c r="H2" s="16"/>
      <c r="I2" s="7" t="str">
        <f t="shared" ref="I2:I65" si="0">IF(AND(AND(G2&lt;&gt;"",G2&lt;&gt;0),AND(H2&lt;&gt;"",H2&lt;&gt;0)),H2/G2*100,"")</f>
        <v/>
      </c>
      <c r="J2" s="5"/>
    </row>
    <row r="3" spans="1:10" x14ac:dyDescent="0.2">
      <c r="A3" s="5"/>
      <c r="B3" s="5"/>
      <c r="C3" s="6"/>
      <c r="D3" s="5"/>
      <c r="E3" s="62"/>
      <c r="F3" s="5"/>
      <c r="G3" s="16"/>
      <c r="H3" s="16"/>
      <c r="I3" s="7" t="str">
        <f t="shared" si="0"/>
        <v/>
      </c>
      <c r="J3" s="5"/>
    </row>
    <row r="4" spans="1:10" x14ac:dyDescent="0.2">
      <c r="A4" s="5"/>
      <c r="B4" s="5"/>
      <c r="C4" s="6"/>
      <c r="D4" s="5"/>
      <c r="E4" s="62"/>
      <c r="F4" s="5"/>
      <c r="G4" s="16"/>
      <c r="H4" s="16"/>
      <c r="I4" s="7" t="str">
        <f t="shared" si="0"/>
        <v/>
      </c>
      <c r="J4" s="5"/>
    </row>
    <row r="5" spans="1:10" x14ac:dyDescent="0.2">
      <c r="A5" s="5"/>
      <c r="B5" s="5"/>
      <c r="C5" s="6"/>
      <c r="D5" s="5"/>
      <c r="E5" s="62"/>
      <c r="F5" s="5"/>
      <c r="G5" s="16"/>
      <c r="H5" s="16"/>
      <c r="I5" s="7" t="str">
        <f t="shared" si="0"/>
        <v/>
      </c>
      <c r="J5" s="5"/>
    </row>
    <row r="6" spans="1:10" x14ac:dyDescent="0.2">
      <c r="A6" s="5"/>
      <c r="B6" s="5"/>
      <c r="C6" s="6"/>
      <c r="D6" s="5"/>
      <c r="E6" s="62"/>
      <c r="F6" s="5"/>
      <c r="G6" s="16"/>
      <c r="H6" s="16"/>
      <c r="I6" s="7" t="str">
        <f t="shared" si="0"/>
        <v/>
      </c>
      <c r="J6" s="5"/>
    </row>
    <row r="7" spans="1:10" x14ac:dyDescent="0.2">
      <c r="A7" s="5"/>
      <c r="B7" s="5"/>
      <c r="C7" s="6"/>
      <c r="D7" s="5"/>
      <c r="E7" s="62"/>
      <c r="F7" s="5"/>
      <c r="G7" s="16"/>
      <c r="H7" s="16"/>
      <c r="I7" s="7" t="str">
        <f t="shared" si="0"/>
        <v/>
      </c>
      <c r="J7" s="5"/>
    </row>
    <row r="8" spans="1:10" x14ac:dyDescent="0.2">
      <c r="A8" s="5"/>
      <c r="B8" s="5"/>
      <c r="C8" s="6"/>
      <c r="D8" s="5"/>
      <c r="E8" s="62"/>
      <c r="F8" s="5"/>
      <c r="G8" s="16"/>
      <c r="H8" s="16"/>
      <c r="I8" s="7" t="str">
        <f t="shared" si="0"/>
        <v/>
      </c>
      <c r="J8" s="5"/>
    </row>
    <row r="9" spans="1:10" x14ac:dyDescent="0.2">
      <c r="A9" s="5"/>
      <c r="B9" s="5"/>
      <c r="C9" s="6"/>
      <c r="D9" s="5"/>
      <c r="E9" s="62"/>
      <c r="F9" s="5"/>
      <c r="G9" s="16"/>
      <c r="H9" s="16"/>
      <c r="I9" s="7" t="str">
        <f t="shared" si="0"/>
        <v/>
      </c>
      <c r="J9" s="5"/>
    </row>
    <row r="10" spans="1:10" x14ac:dyDescent="0.2">
      <c r="A10" s="5"/>
      <c r="B10" s="5"/>
      <c r="C10" s="6"/>
      <c r="D10" s="5"/>
      <c r="E10" s="62"/>
      <c r="F10" s="5"/>
      <c r="G10" s="16"/>
      <c r="H10" s="16"/>
      <c r="I10" s="7" t="str">
        <f t="shared" si="0"/>
        <v/>
      </c>
      <c r="J10" s="5"/>
    </row>
    <row r="11" spans="1:10" x14ac:dyDescent="0.2">
      <c r="A11" s="5"/>
      <c r="B11" s="5"/>
      <c r="C11" s="6"/>
      <c r="D11" s="5"/>
      <c r="E11" s="62"/>
      <c r="F11" s="5"/>
      <c r="G11" s="16"/>
      <c r="H11" s="16"/>
      <c r="I11" s="7" t="str">
        <f t="shared" si="0"/>
        <v/>
      </c>
      <c r="J11" s="5"/>
    </row>
    <row r="12" spans="1:10" x14ac:dyDescent="0.2">
      <c r="A12" s="5"/>
      <c r="B12" s="5"/>
      <c r="C12" s="6"/>
      <c r="D12" s="5"/>
      <c r="E12" s="62"/>
      <c r="F12" s="5"/>
      <c r="G12" s="16"/>
      <c r="H12" s="16"/>
      <c r="I12" s="7" t="str">
        <f t="shared" si="0"/>
        <v/>
      </c>
      <c r="J12" s="5"/>
    </row>
    <row r="13" spans="1:10" x14ac:dyDescent="0.2">
      <c r="A13" s="5"/>
      <c r="B13" s="5"/>
      <c r="C13" s="6"/>
      <c r="D13" s="5"/>
      <c r="E13" s="62"/>
      <c r="F13" s="5"/>
      <c r="G13" s="16"/>
      <c r="H13" s="16"/>
      <c r="I13" s="7" t="str">
        <f t="shared" si="0"/>
        <v/>
      </c>
      <c r="J13" s="5"/>
    </row>
    <row r="14" spans="1:10" x14ac:dyDescent="0.2">
      <c r="A14" s="5"/>
      <c r="B14" s="5"/>
      <c r="C14" s="6"/>
      <c r="D14" s="5"/>
      <c r="E14" s="62"/>
      <c r="F14" s="5"/>
      <c r="G14" s="16"/>
      <c r="H14" s="16"/>
      <c r="I14" s="7" t="str">
        <f t="shared" si="0"/>
        <v/>
      </c>
      <c r="J14" s="5"/>
    </row>
    <row r="15" spans="1:10" x14ac:dyDescent="0.2">
      <c r="A15" s="5"/>
      <c r="B15" s="5"/>
      <c r="C15" s="6"/>
      <c r="D15" s="5"/>
      <c r="E15" s="62"/>
      <c r="F15" s="5"/>
      <c r="G15" s="16"/>
      <c r="H15" s="16"/>
      <c r="I15" s="7" t="str">
        <f t="shared" si="0"/>
        <v/>
      </c>
      <c r="J15" s="5"/>
    </row>
    <row r="16" spans="1:10" x14ac:dyDescent="0.2">
      <c r="A16" s="5"/>
      <c r="B16" s="5"/>
      <c r="C16" s="6"/>
      <c r="D16" s="5"/>
      <c r="E16" s="62"/>
      <c r="F16" s="5"/>
      <c r="G16" s="16"/>
      <c r="H16" s="16"/>
      <c r="I16" s="7" t="str">
        <f t="shared" si="0"/>
        <v/>
      </c>
      <c r="J16" s="5"/>
    </row>
    <row r="17" spans="1:10" x14ac:dyDescent="0.2">
      <c r="A17" s="5"/>
      <c r="B17" s="5"/>
      <c r="C17" s="6"/>
      <c r="D17" s="5"/>
      <c r="E17" s="62"/>
      <c r="F17" s="5"/>
      <c r="G17" s="16"/>
      <c r="H17" s="16"/>
      <c r="I17" s="7" t="str">
        <f t="shared" si="0"/>
        <v/>
      </c>
      <c r="J17" s="5"/>
    </row>
    <row r="18" spans="1:10" x14ac:dyDescent="0.2">
      <c r="A18" s="5"/>
      <c r="B18" s="5"/>
      <c r="C18" s="6"/>
      <c r="D18" s="5"/>
      <c r="E18" s="62"/>
      <c r="F18" s="5"/>
      <c r="G18" s="16"/>
      <c r="H18" s="16"/>
      <c r="I18" s="7" t="str">
        <f t="shared" si="0"/>
        <v/>
      </c>
      <c r="J18" s="5"/>
    </row>
    <row r="19" spans="1:10" x14ac:dyDescent="0.2">
      <c r="A19" s="5"/>
      <c r="B19" s="5"/>
      <c r="C19" s="6"/>
      <c r="D19" s="5"/>
      <c r="E19" s="62"/>
      <c r="F19" s="5"/>
      <c r="G19" s="16"/>
      <c r="H19" s="16"/>
      <c r="I19" s="7" t="str">
        <f t="shared" si="0"/>
        <v/>
      </c>
      <c r="J19" s="5"/>
    </row>
    <row r="20" spans="1:10" x14ac:dyDescent="0.2">
      <c r="A20" s="5"/>
      <c r="B20" s="5"/>
      <c r="C20" s="6"/>
      <c r="D20" s="5"/>
      <c r="E20" s="62"/>
      <c r="F20" s="5"/>
      <c r="G20" s="16"/>
      <c r="H20" s="16"/>
      <c r="I20" s="7" t="str">
        <f t="shared" si="0"/>
        <v/>
      </c>
      <c r="J20" s="5"/>
    </row>
    <row r="21" spans="1:10" x14ac:dyDescent="0.2">
      <c r="A21" s="5"/>
      <c r="B21" s="5"/>
      <c r="C21" s="6"/>
      <c r="D21" s="5"/>
      <c r="E21" s="62"/>
      <c r="F21" s="5"/>
      <c r="G21" s="16"/>
      <c r="H21" s="16"/>
      <c r="I21" s="7" t="str">
        <f t="shared" si="0"/>
        <v/>
      </c>
      <c r="J21" s="5"/>
    </row>
    <row r="22" spans="1:10" x14ac:dyDescent="0.2">
      <c r="A22" s="5"/>
      <c r="B22" s="5"/>
      <c r="C22" s="6"/>
      <c r="D22" s="5"/>
      <c r="E22" s="62"/>
      <c r="F22" s="5"/>
      <c r="G22" s="16"/>
      <c r="H22" s="16"/>
      <c r="I22" s="7" t="str">
        <f t="shared" si="0"/>
        <v/>
      </c>
      <c r="J22" s="5"/>
    </row>
    <row r="23" spans="1:10" x14ac:dyDescent="0.2">
      <c r="A23" s="5"/>
      <c r="B23" s="5"/>
      <c r="C23" s="6"/>
      <c r="D23" s="5"/>
      <c r="E23" s="62"/>
      <c r="F23" s="5"/>
      <c r="G23" s="16"/>
      <c r="H23" s="16"/>
      <c r="I23" s="7" t="str">
        <f t="shared" si="0"/>
        <v/>
      </c>
      <c r="J23" s="5"/>
    </row>
    <row r="24" spans="1:10" x14ac:dyDescent="0.2">
      <c r="A24" s="5"/>
      <c r="B24" s="5"/>
      <c r="C24" s="6"/>
      <c r="D24" s="5"/>
      <c r="E24" s="62"/>
      <c r="F24" s="5"/>
      <c r="G24" s="16"/>
      <c r="H24" s="16"/>
      <c r="I24" s="7" t="str">
        <f t="shared" si="0"/>
        <v/>
      </c>
      <c r="J24" s="5"/>
    </row>
    <row r="25" spans="1:10" x14ac:dyDescent="0.2">
      <c r="A25" s="5"/>
      <c r="B25" s="5"/>
      <c r="C25" s="6"/>
      <c r="D25" s="5"/>
      <c r="E25" s="62"/>
      <c r="F25" s="5"/>
      <c r="G25" s="16"/>
      <c r="H25" s="16"/>
      <c r="I25" s="7" t="str">
        <f t="shared" si="0"/>
        <v/>
      </c>
      <c r="J25" s="5"/>
    </row>
    <row r="26" spans="1:10" x14ac:dyDescent="0.2">
      <c r="A26" s="5"/>
      <c r="B26" s="5"/>
      <c r="C26" s="6"/>
      <c r="D26" s="5"/>
      <c r="E26" s="62"/>
      <c r="F26" s="5"/>
      <c r="G26" s="16"/>
      <c r="H26" s="16"/>
      <c r="I26" s="7" t="str">
        <f t="shared" si="0"/>
        <v/>
      </c>
      <c r="J26" s="5"/>
    </row>
    <row r="27" spans="1:10" x14ac:dyDescent="0.2">
      <c r="A27" s="5"/>
      <c r="B27" s="5"/>
      <c r="C27" s="6"/>
      <c r="D27" s="5"/>
      <c r="E27" s="62"/>
      <c r="F27" s="5"/>
      <c r="G27" s="16"/>
      <c r="H27" s="16"/>
      <c r="I27" s="7" t="str">
        <f t="shared" si="0"/>
        <v/>
      </c>
      <c r="J27" s="5"/>
    </row>
    <row r="28" spans="1:10" x14ac:dyDescent="0.2">
      <c r="A28" s="5"/>
      <c r="B28" s="5"/>
      <c r="C28" s="6"/>
      <c r="D28" s="5"/>
      <c r="E28" s="62"/>
      <c r="F28" s="5"/>
      <c r="G28" s="16"/>
      <c r="H28" s="16"/>
      <c r="I28" s="7" t="str">
        <f t="shared" si="0"/>
        <v/>
      </c>
      <c r="J28" s="5"/>
    </row>
    <row r="29" spans="1:10" x14ac:dyDescent="0.2">
      <c r="A29" s="5"/>
      <c r="B29" s="5"/>
      <c r="C29" s="6"/>
      <c r="D29" s="5"/>
      <c r="E29" s="62"/>
      <c r="F29" s="5"/>
      <c r="G29" s="16"/>
      <c r="H29" s="16"/>
      <c r="I29" s="7" t="str">
        <f t="shared" si="0"/>
        <v/>
      </c>
      <c r="J29" s="5"/>
    </row>
    <row r="30" spans="1:10" x14ac:dyDescent="0.2">
      <c r="A30" s="5"/>
      <c r="B30" s="5"/>
      <c r="C30" s="6"/>
      <c r="D30" s="5"/>
      <c r="E30" s="62"/>
      <c r="F30" s="5"/>
      <c r="G30" s="16"/>
      <c r="H30" s="16"/>
      <c r="I30" s="7" t="str">
        <f t="shared" si="0"/>
        <v/>
      </c>
      <c r="J30" s="5"/>
    </row>
    <row r="31" spans="1:10" x14ac:dyDescent="0.2">
      <c r="A31" s="5"/>
      <c r="B31" s="5"/>
      <c r="C31" s="6"/>
      <c r="D31" s="5"/>
      <c r="E31" s="62"/>
      <c r="F31" s="5"/>
      <c r="G31" s="16"/>
      <c r="H31" s="16"/>
      <c r="I31" s="7" t="str">
        <f t="shared" si="0"/>
        <v/>
      </c>
      <c r="J31" s="5"/>
    </row>
    <row r="32" spans="1:10" x14ac:dyDescent="0.2">
      <c r="A32" s="5"/>
      <c r="B32" s="5"/>
      <c r="C32" s="6"/>
      <c r="D32" s="5"/>
      <c r="E32" s="62"/>
      <c r="F32" s="5"/>
      <c r="G32" s="16"/>
      <c r="H32" s="16"/>
      <c r="I32" s="7" t="str">
        <f t="shared" si="0"/>
        <v/>
      </c>
      <c r="J32" s="5"/>
    </row>
    <row r="33" spans="1:10" x14ac:dyDescent="0.2">
      <c r="A33" s="5"/>
      <c r="B33" s="5"/>
      <c r="C33" s="6"/>
      <c r="D33" s="5"/>
      <c r="E33" s="62"/>
      <c r="F33" s="5"/>
      <c r="G33" s="16"/>
      <c r="H33" s="16"/>
      <c r="I33" s="7" t="str">
        <f t="shared" si="0"/>
        <v/>
      </c>
      <c r="J33" s="5"/>
    </row>
    <row r="34" spans="1:10" x14ac:dyDescent="0.2">
      <c r="A34" s="5"/>
      <c r="B34" s="5"/>
      <c r="C34" s="6"/>
      <c r="D34" s="5"/>
      <c r="E34" s="62"/>
      <c r="F34" s="5"/>
      <c r="G34" s="16"/>
      <c r="H34" s="16"/>
      <c r="I34" s="7" t="str">
        <f t="shared" si="0"/>
        <v/>
      </c>
      <c r="J34" s="5"/>
    </row>
    <row r="35" spans="1:10" x14ac:dyDescent="0.2">
      <c r="A35" s="5"/>
      <c r="B35" s="5"/>
      <c r="C35" s="6"/>
      <c r="D35" s="5"/>
      <c r="E35" s="62"/>
      <c r="F35" s="5"/>
      <c r="G35" s="16"/>
      <c r="H35" s="16"/>
      <c r="I35" s="7" t="str">
        <f t="shared" si="0"/>
        <v/>
      </c>
      <c r="J35" s="5"/>
    </row>
    <row r="36" spans="1:10" x14ac:dyDescent="0.2">
      <c r="A36" s="5"/>
      <c r="B36" s="5"/>
      <c r="C36" s="6"/>
      <c r="D36" s="5"/>
      <c r="E36" s="62"/>
      <c r="F36" s="5"/>
      <c r="G36" s="16"/>
      <c r="H36" s="16"/>
      <c r="I36" s="7" t="str">
        <f t="shared" si="0"/>
        <v/>
      </c>
      <c r="J36" s="5"/>
    </row>
    <row r="37" spans="1:10" x14ac:dyDescent="0.2">
      <c r="A37" s="5"/>
      <c r="B37" s="5"/>
      <c r="C37" s="6"/>
      <c r="D37" s="5"/>
      <c r="E37" s="62"/>
      <c r="F37" s="5"/>
      <c r="G37" s="16"/>
      <c r="H37" s="16"/>
      <c r="I37" s="7" t="str">
        <f t="shared" si="0"/>
        <v/>
      </c>
      <c r="J37" s="5"/>
    </row>
    <row r="38" spans="1:10" x14ac:dyDescent="0.2">
      <c r="A38" s="5"/>
      <c r="B38" s="5"/>
      <c r="C38" s="6"/>
      <c r="D38" s="5"/>
      <c r="E38" s="62"/>
      <c r="F38" s="5"/>
      <c r="G38" s="16"/>
      <c r="H38" s="16"/>
      <c r="I38" s="7" t="str">
        <f t="shared" si="0"/>
        <v/>
      </c>
      <c r="J38" s="5"/>
    </row>
    <row r="39" spans="1:10" x14ac:dyDescent="0.2">
      <c r="A39" s="5"/>
      <c r="B39" s="5"/>
      <c r="C39" s="6"/>
      <c r="D39" s="5"/>
      <c r="E39" s="62"/>
      <c r="F39" s="5"/>
      <c r="G39" s="16"/>
      <c r="H39" s="16"/>
      <c r="I39" s="7" t="str">
        <f t="shared" si="0"/>
        <v/>
      </c>
      <c r="J39" s="5"/>
    </row>
    <row r="40" spans="1:10" x14ac:dyDescent="0.2">
      <c r="A40" s="5"/>
      <c r="B40" s="5"/>
      <c r="C40" s="6"/>
      <c r="D40" s="5"/>
      <c r="E40" s="62"/>
      <c r="F40" s="5"/>
      <c r="G40" s="16"/>
      <c r="H40" s="16"/>
      <c r="I40" s="7" t="str">
        <f t="shared" si="0"/>
        <v/>
      </c>
      <c r="J40" s="5"/>
    </row>
    <row r="41" spans="1:10" x14ac:dyDescent="0.2">
      <c r="A41" s="5"/>
      <c r="B41" s="5"/>
      <c r="C41" s="6"/>
      <c r="D41" s="5"/>
      <c r="E41" s="62"/>
      <c r="F41" s="5"/>
      <c r="G41" s="16"/>
      <c r="H41" s="16"/>
      <c r="I41" s="7" t="str">
        <f t="shared" si="0"/>
        <v/>
      </c>
      <c r="J41" s="5"/>
    </row>
    <row r="42" spans="1:10" x14ac:dyDescent="0.2">
      <c r="A42" s="5"/>
      <c r="B42" s="5"/>
      <c r="C42" s="6"/>
      <c r="D42" s="5"/>
      <c r="E42" s="62"/>
      <c r="F42" s="5"/>
      <c r="G42" s="16"/>
      <c r="H42" s="16"/>
      <c r="I42" s="7" t="str">
        <f t="shared" si="0"/>
        <v/>
      </c>
      <c r="J42" s="5"/>
    </row>
    <row r="43" spans="1:10" x14ac:dyDescent="0.2">
      <c r="A43" s="5"/>
      <c r="B43" s="5"/>
      <c r="C43" s="6"/>
      <c r="D43" s="5"/>
      <c r="E43" s="62"/>
      <c r="F43" s="5"/>
      <c r="G43" s="16"/>
      <c r="H43" s="16"/>
      <c r="I43" s="7" t="str">
        <f t="shared" si="0"/>
        <v/>
      </c>
      <c r="J43" s="5"/>
    </row>
    <row r="44" spans="1:10" x14ac:dyDescent="0.2">
      <c r="A44" s="5"/>
      <c r="B44" s="5"/>
      <c r="C44" s="6"/>
      <c r="D44" s="5"/>
      <c r="E44" s="62"/>
      <c r="F44" s="5"/>
      <c r="G44" s="16"/>
      <c r="H44" s="16"/>
      <c r="I44" s="7" t="str">
        <f t="shared" si="0"/>
        <v/>
      </c>
      <c r="J44" s="5"/>
    </row>
    <row r="45" spans="1:10" x14ac:dyDescent="0.2">
      <c r="A45" s="5"/>
      <c r="B45" s="5"/>
      <c r="C45" s="6"/>
      <c r="D45" s="5"/>
      <c r="E45" s="62"/>
      <c r="F45" s="5"/>
      <c r="G45" s="16"/>
      <c r="H45" s="16"/>
      <c r="I45" s="7" t="str">
        <f t="shared" si="0"/>
        <v/>
      </c>
      <c r="J45" s="5"/>
    </row>
    <row r="46" spans="1:10" x14ac:dyDescent="0.2">
      <c r="A46" s="5"/>
      <c r="B46" s="5"/>
      <c r="C46" s="6"/>
      <c r="D46" s="5"/>
      <c r="E46" s="62"/>
      <c r="F46" s="5"/>
      <c r="G46" s="16"/>
      <c r="H46" s="16"/>
      <c r="I46" s="7" t="str">
        <f t="shared" si="0"/>
        <v/>
      </c>
      <c r="J46" s="5"/>
    </row>
    <row r="47" spans="1:10" x14ac:dyDescent="0.2">
      <c r="A47" s="5"/>
      <c r="B47" s="5"/>
      <c r="C47" s="6"/>
      <c r="D47" s="5"/>
      <c r="E47" s="62"/>
      <c r="F47" s="5"/>
      <c r="G47" s="16"/>
      <c r="H47" s="16"/>
      <c r="I47" s="7" t="str">
        <f t="shared" si="0"/>
        <v/>
      </c>
      <c r="J47" s="5"/>
    </row>
    <row r="48" spans="1:10" x14ac:dyDescent="0.2">
      <c r="A48" s="5"/>
      <c r="B48" s="5"/>
      <c r="C48" s="6"/>
      <c r="D48" s="5"/>
      <c r="E48" s="62"/>
      <c r="F48" s="5"/>
      <c r="G48" s="16"/>
      <c r="H48" s="16"/>
      <c r="I48" s="7" t="str">
        <f t="shared" si="0"/>
        <v/>
      </c>
      <c r="J48" s="5"/>
    </row>
    <row r="49" spans="1:10" x14ac:dyDescent="0.2">
      <c r="A49" s="5"/>
      <c r="B49" s="5"/>
      <c r="C49" s="6"/>
      <c r="D49" s="5"/>
      <c r="E49" s="62"/>
      <c r="F49" s="5"/>
      <c r="G49" s="16"/>
      <c r="H49" s="16"/>
      <c r="I49" s="7" t="str">
        <f t="shared" si="0"/>
        <v/>
      </c>
      <c r="J49" s="5"/>
    </row>
    <row r="50" spans="1:10" x14ac:dyDescent="0.2">
      <c r="A50" s="5"/>
      <c r="B50" s="5"/>
      <c r="C50" s="6"/>
      <c r="D50" s="5"/>
      <c r="E50" s="62"/>
      <c r="F50" s="5"/>
      <c r="G50" s="16"/>
      <c r="H50" s="16"/>
      <c r="I50" s="7" t="str">
        <f t="shared" si="0"/>
        <v/>
      </c>
      <c r="J50" s="5"/>
    </row>
    <row r="51" spans="1:10" x14ac:dyDescent="0.2">
      <c r="A51" s="5"/>
      <c r="B51" s="5"/>
      <c r="C51" s="6"/>
      <c r="D51" s="5"/>
      <c r="E51" s="62"/>
      <c r="F51" s="5"/>
      <c r="G51" s="16"/>
      <c r="H51" s="16"/>
      <c r="I51" s="7" t="str">
        <f t="shared" si="0"/>
        <v/>
      </c>
      <c r="J51" s="5"/>
    </row>
    <row r="52" spans="1:10" x14ac:dyDescent="0.2">
      <c r="A52" s="5"/>
      <c r="B52" s="5"/>
      <c r="C52" s="6"/>
      <c r="D52" s="5"/>
      <c r="E52" s="62"/>
      <c r="F52" s="5"/>
      <c r="G52" s="16"/>
      <c r="H52" s="16"/>
      <c r="I52" s="7" t="str">
        <f t="shared" si="0"/>
        <v/>
      </c>
      <c r="J52" s="5"/>
    </row>
    <row r="53" spans="1:10" x14ac:dyDescent="0.2">
      <c r="A53" s="5"/>
      <c r="B53" s="5"/>
      <c r="C53" s="6"/>
      <c r="D53" s="5"/>
      <c r="E53" s="62"/>
      <c r="F53" s="5"/>
      <c r="G53" s="16"/>
      <c r="H53" s="16"/>
      <c r="I53" s="7" t="str">
        <f t="shared" si="0"/>
        <v/>
      </c>
      <c r="J53" s="5"/>
    </row>
    <row r="54" spans="1:10" x14ac:dyDescent="0.2">
      <c r="A54" s="5"/>
      <c r="B54" s="5"/>
      <c r="C54" s="6"/>
      <c r="D54" s="5"/>
      <c r="E54" s="62"/>
      <c r="F54" s="5"/>
      <c r="G54" s="16"/>
      <c r="H54" s="16"/>
      <c r="I54" s="7" t="str">
        <f t="shared" si="0"/>
        <v/>
      </c>
      <c r="J54" s="5"/>
    </row>
    <row r="55" spans="1:10" x14ac:dyDescent="0.2">
      <c r="A55" s="5"/>
      <c r="B55" s="5"/>
      <c r="C55" s="6"/>
      <c r="D55" s="5"/>
      <c r="E55" s="62"/>
      <c r="F55" s="5"/>
      <c r="G55" s="16"/>
      <c r="H55" s="16"/>
      <c r="I55" s="7" t="str">
        <f t="shared" si="0"/>
        <v/>
      </c>
      <c r="J55" s="5"/>
    </row>
    <row r="56" spans="1:10" x14ac:dyDescent="0.2">
      <c r="A56" s="5"/>
      <c r="B56" s="5"/>
      <c r="C56" s="6"/>
      <c r="D56" s="5"/>
      <c r="E56" s="62"/>
      <c r="F56" s="5"/>
      <c r="G56" s="16"/>
      <c r="H56" s="16"/>
      <c r="I56" s="7" t="str">
        <f t="shared" si="0"/>
        <v/>
      </c>
      <c r="J56" s="5"/>
    </row>
    <row r="57" spans="1:10" x14ac:dyDescent="0.2">
      <c r="A57" s="5"/>
      <c r="B57" s="5"/>
      <c r="C57" s="6"/>
      <c r="D57" s="5"/>
      <c r="E57" s="62"/>
      <c r="F57" s="5"/>
      <c r="G57" s="16"/>
      <c r="H57" s="16"/>
      <c r="I57" s="7" t="str">
        <f t="shared" si="0"/>
        <v/>
      </c>
      <c r="J57" s="5"/>
    </row>
    <row r="58" spans="1:10" x14ac:dyDescent="0.2">
      <c r="A58" s="5"/>
      <c r="B58" s="5"/>
      <c r="C58" s="6"/>
      <c r="D58" s="5"/>
      <c r="E58" s="62"/>
      <c r="F58" s="5"/>
      <c r="G58" s="16"/>
      <c r="H58" s="16"/>
      <c r="I58" s="7" t="str">
        <f t="shared" si="0"/>
        <v/>
      </c>
      <c r="J58" s="5"/>
    </row>
    <row r="59" spans="1:10" x14ac:dyDescent="0.2">
      <c r="A59" s="5"/>
      <c r="B59" s="5"/>
      <c r="C59" s="6"/>
      <c r="D59" s="5"/>
      <c r="E59" s="62"/>
      <c r="F59" s="5"/>
      <c r="G59" s="16"/>
      <c r="H59" s="16"/>
      <c r="I59" s="7" t="str">
        <f t="shared" si="0"/>
        <v/>
      </c>
      <c r="J59" s="5"/>
    </row>
    <row r="60" spans="1:10" x14ac:dyDescent="0.2">
      <c r="A60" s="5"/>
      <c r="B60" s="5"/>
      <c r="C60" s="6"/>
      <c r="D60" s="5"/>
      <c r="E60" s="62"/>
      <c r="F60" s="5"/>
      <c r="G60" s="16"/>
      <c r="H60" s="16"/>
      <c r="I60" s="7" t="str">
        <f t="shared" si="0"/>
        <v/>
      </c>
      <c r="J60" s="5"/>
    </row>
    <row r="61" spans="1:10" x14ac:dyDescent="0.2">
      <c r="A61" s="5"/>
      <c r="B61" s="5"/>
      <c r="C61" s="6"/>
      <c r="D61" s="5"/>
      <c r="E61" s="62"/>
      <c r="F61" s="5"/>
      <c r="G61" s="16"/>
      <c r="H61" s="16"/>
      <c r="I61" s="7" t="str">
        <f t="shared" si="0"/>
        <v/>
      </c>
      <c r="J61" s="5"/>
    </row>
    <row r="62" spans="1:10" x14ac:dyDescent="0.2">
      <c r="A62" s="5"/>
      <c r="B62" s="5"/>
      <c r="C62" s="6"/>
      <c r="D62" s="5"/>
      <c r="E62" s="62"/>
      <c r="F62" s="5"/>
      <c r="G62" s="16"/>
      <c r="H62" s="16"/>
      <c r="I62" s="7" t="str">
        <f t="shared" si="0"/>
        <v/>
      </c>
      <c r="J62" s="5"/>
    </row>
    <row r="63" spans="1:10" x14ac:dyDescent="0.2">
      <c r="A63" s="5"/>
      <c r="B63" s="5"/>
      <c r="C63" s="6"/>
      <c r="D63" s="5"/>
      <c r="E63" s="62"/>
      <c r="F63" s="5"/>
      <c r="G63" s="16"/>
      <c r="H63" s="16"/>
      <c r="I63" s="7" t="str">
        <f t="shared" si="0"/>
        <v/>
      </c>
      <c r="J63" s="5"/>
    </row>
    <row r="64" spans="1:10" x14ac:dyDescent="0.2">
      <c r="A64" s="5"/>
      <c r="B64" s="5"/>
      <c r="C64" s="6"/>
      <c r="D64" s="5"/>
      <c r="E64" s="62"/>
      <c r="F64" s="5"/>
      <c r="G64" s="16"/>
      <c r="H64" s="16"/>
      <c r="I64" s="7" t="str">
        <f t="shared" si="0"/>
        <v/>
      </c>
      <c r="J64" s="5"/>
    </row>
    <row r="65" spans="1:10" x14ac:dyDescent="0.2">
      <c r="A65" s="5"/>
      <c r="B65" s="5"/>
      <c r="C65" s="6"/>
      <c r="D65" s="5"/>
      <c r="E65" s="62"/>
      <c r="F65" s="5"/>
      <c r="G65" s="16"/>
      <c r="H65" s="16"/>
      <c r="I65" s="7" t="str">
        <f t="shared" si="0"/>
        <v/>
      </c>
      <c r="J65" s="5"/>
    </row>
    <row r="66" spans="1:10" x14ac:dyDescent="0.2">
      <c r="A66" s="5"/>
      <c r="B66" s="5"/>
      <c r="C66" s="6"/>
      <c r="D66" s="5"/>
      <c r="E66" s="62"/>
      <c r="F66" s="5"/>
      <c r="G66" s="16"/>
      <c r="H66" s="16"/>
      <c r="I66" s="7" t="str">
        <f t="shared" ref="I66:I101" si="1">IF(AND(AND(G66&lt;&gt;"",G66&lt;&gt;0),AND(H66&lt;&gt;"",H66&lt;&gt;0)),H66/G66*100,"")</f>
        <v/>
      </c>
      <c r="J66" s="5"/>
    </row>
    <row r="67" spans="1:10" x14ac:dyDescent="0.2">
      <c r="A67" s="5"/>
      <c r="B67" s="5"/>
      <c r="C67" s="6"/>
      <c r="D67" s="5"/>
      <c r="E67" s="62"/>
      <c r="F67" s="5"/>
      <c r="G67" s="16"/>
      <c r="H67" s="16"/>
      <c r="I67" s="7" t="str">
        <f t="shared" si="1"/>
        <v/>
      </c>
      <c r="J67" s="5"/>
    </row>
    <row r="68" spans="1:10" x14ac:dyDescent="0.2">
      <c r="A68" s="5"/>
      <c r="B68" s="5"/>
      <c r="C68" s="6"/>
      <c r="D68" s="5"/>
      <c r="E68" s="62"/>
      <c r="F68" s="5"/>
      <c r="G68" s="16"/>
      <c r="H68" s="16"/>
      <c r="I68" s="7" t="str">
        <f t="shared" si="1"/>
        <v/>
      </c>
      <c r="J68" s="5"/>
    </row>
    <row r="69" spans="1:10" x14ac:dyDescent="0.2">
      <c r="A69" s="5"/>
      <c r="B69" s="5"/>
      <c r="C69" s="6"/>
      <c r="D69" s="5"/>
      <c r="E69" s="62"/>
      <c r="F69" s="5"/>
      <c r="G69" s="16"/>
      <c r="H69" s="16"/>
      <c r="I69" s="7" t="str">
        <f t="shared" si="1"/>
        <v/>
      </c>
      <c r="J69" s="5"/>
    </row>
    <row r="70" spans="1:10" x14ac:dyDescent="0.2">
      <c r="A70" s="5"/>
      <c r="B70" s="5"/>
      <c r="C70" s="6"/>
      <c r="D70" s="5"/>
      <c r="E70" s="62"/>
      <c r="F70" s="5"/>
      <c r="G70" s="16"/>
      <c r="H70" s="16"/>
      <c r="I70" s="7" t="str">
        <f t="shared" si="1"/>
        <v/>
      </c>
      <c r="J70" s="5"/>
    </row>
    <row r="71" spans="1:10" x14ac:dyDescent="0.2">
      <c r="A71" s="5"/>
      <c r="B71" s="5"/>
      <c r="C71" s="6"/>
      <c r="D71" s="5"/>
      <c r="E71" s="62"/>
      <c r="F71" s="5"/>
      <c r="G71" s="16"/>
      <c r="H71" s="16"/>
      <c r="I71" s="7" t="str">
        <f t="shared" si="1"/>
        <v/>
      </c>
      <c r="J71" s="5"/>
    </row>
    <row r="72" spans="1:10" x14ac:dyDescent="0.2">
      <c r="A72" s="5"/>
      <c r="B72" s="5"/>
      <c r="C72" s="6"/>
      <c r="D72" s="5"/>
      <c r="E72" s="62"/>
      <c r="F72" s="5"/>
      <c r="G72" s="16"/>
      <c r="H72" s="16"/>
      <c r="I72" s="7" t="str">
        <f t="shared" si="1"/>
        <v/>
      </c>
      <c r="J72" s="5"/>
    </row>
    <row r="73" spans="1:10" x14ac:dyDescent="0.2">
      <c r="A73" s="5"/>
      <c r="B73" s="5"/>
      <c r="C73" s="6"/>
      <c r="D73" s="5"/>
      <c r="E73" s="62"/>
      <c r="F73" s="5"/>
      <c r="G73" s="16"/>
      <c r="H73" s="16"/>
      <c r="I73" s="7" t="str">
        <f t="shared" si="1"/>
        <v/>
      </c>
      <c r="J73" s="5"/>
    </row>
    <row r="74" spans="1:10" x14ac:dyDescent="0.2">
      <c r="A74" s="5"/>
      <c r="B74" s="5"/>
      <c r="C74" s="6"/>
      <c r="D74" s="5"/>
      <c r="E74" s="62"/>
      <c r="F74" s="5"/>
      <c r="G74" s="16"/>
      <c r="H74" s="16"/>
      <c r="I74" s="7" t="str">
        <f t="shared" si="1"/>
        <v/>
      </c>
      <c r="J74" s="5"/>
    </row>
    <row r="75" spans="1:10" x14ac:dyDescent="0.2">
      <c r="A75" s="5"/>
      <c r="B75" s="5"/>
      <c r="C75" s="6"/>
      <c r="D75" s="5"/>
      <c r="E75" s="62"/>
      <c r="F75" s="5"/>
      <c r="G75" s="16"/>
      <c r="H75" s="16"/>
      <c r="I75" s="7" t="str">
        <f t="shared" si="1"/>
        <v/>
      </c>
      <c r="J75" s="5"/>
    </row>
    <row r="76" spans="1:10" x14ac:dyDescent="0.2">
      <c r="A76" s="5"/>
      <c r="B76" s="5"/>
      <c r="C76" s="6"/>
      <c r="D76" s="5"/>
      <c r="E76" s="62"/>
      <c r="F76" s="5"/>
      <c r="G76" s="16"/>
      <c r="H76" s="16"/>
      <c r="I76" s="7" t="str">
        <f t="shared" si="1"/>
        <v/>
      </c>
      <c r="J76" s="5"/>
    </row>
    <row r="77" spans="1:10" x14ac:dyDescent="0.2">
      <c r="A77" s="5"/>
      <c r="B77" s="5"/>
      <c r="C77" s="6"/>
      <c r="D77" s="5"/>
      <c r="E77" s="62"/>
      <c r="F77" s="5"/>
      <c r="G77" s="16"/>
      <c r="H77" s="16"/>
      <c r="I77" s="7" t="str">
        <f t="shared" si="1"/>
        <v/>
      </c>
      <c r="J77" s="5"/>
    </row>
    <row r="78" spans="1:10" x14ac:dyDescent="0.2">
      <c r="A78" s="5"/>
      <c r="B78" s="5"/>
      <c r="C78" s="6"/>
      <c r="D78" s="5"/>
      <c r="E78" s="62"/>
      <c r="F78" s="5"/>
      <c r="G78" s="16"/>
      <c r="H78" s="16"/>
      <c r="I78" s="7" t="str">
        <f t="shared" si="1"/>
        <v/>
      </c>
      <c r="J78" s="5"/>
    </row>
    <row r="79" spans="1:10" x14ac:dyDescent="0.2">
      <c r="A79" s="5"/>
      <c r="B79" s="5"/>
      <c r="C79" s="6"/>
      <c r="D79" s="5"/>
      <c r="E79" s="62"/>
      <c r="F79" s="5"/>
      <c r="G79" s="16"/>
      <c r="H79" s="16"/>
      <c r="I79" s="7" t="str">
        <f t="shared" si="1"/>
        <v/>
      </c>
      <c r="J79" s="5"/>
    </row>
    <row r="80" spans="1:10" x14ac:dyDescent="0.2">
      <c r="A80" s="5"/>
      <c r="B80" s="5"/>
      <c r="C80" s="6"/>
      <c r="D80" s="5"/>
      <c r="E80" s="62"/>
      <c r="F80" s="5"/>
      <c r="G80" s="16"/>
      <c r="H80" s="16"/>
      <c r="I80" s="7" t="str">
        <f t="shared" si="1"/>
        <v/>
      </c>
      <c r="J80" s="5"/>
    </row>
    <row r="81" spans="1:10" x14ac:dyDescent="0.2">
      <c r="A81" s="5"/>
      <c r="B81" s="5"/>
      <c r="C81" s="6"/>
      <c r="D81" s="5"/>
      <c r="E81" s="62"/>
      <c r="F81" s="5"/>
      <c r="G81" s="16"/>
      <c r="H81" s="16"/>
      <c r="I81" s="7" t="str">
        <f t="shared" si="1"/>
        <v/>
      </c>
      <c r="J81" s="5"/>
    </row>
    <row r="82" spans="1:10" x14ac:dyDescent="0.2">
      <c r="A82" s="5"/>
      <c r="B82" s="5"/>
      <c r="C82" s="6"/>
      <c r="D82" s="5"/>
      <c r="E82" s="62"/>
      <c r="F82" s="5"/>
      <c r="G82" s="16"/>
      <c r="H82" s="16"/>
      <c r="I82" s="7" t="str">
        <f t="shared" si="1"/>
        <v/>
      </c>
      <c r="J82" s="5"/>
    </row>
    <row r="83" spans="1:10" x14ac:dyDescent="0.2">
      <c r="A83" s="5"/>
      <c r="B83" s="5"/>
      <c r="C83" s="6"/>
      <c r="D83" s="5"/>
      <c r="E83" s="62"/>
      <c r="F83" s="5"/>
      <c r="G83" s="16"/>
      <c r="H83" s="16"/>
      <c r="I83" s="7" t="str">
        <f t="shared" si="1"/>
        <v/>
      </c>
      <c r="J83" s="5"/>
    </row>
    <row r="84" spans="1:10" x14ac:dyDescent="0.2">
      <c r="A84" s="5"/>
      <c r="B84" s="5"/>
      <c r="C84" s="6"/>
      <c r="D84" s="5"/>
      <c r="E84" s="62"/>
      <c r="F84" s="5"/>
      <c r="G84" s="16"/>
      <c r="H84" s="16"/>
      <c r="I84" s="7" t="str">
        <f t="shared" si="1"/>
        <v/>
      </c>
      <c r="J84" s="5"/>
    </row>
    <row r="85" spans="1:10" x14ac:dyDescent="0.2">
      <c r="A85" s="5"/>
      <c r="B85" s="5"/>
      <c r="C85" s="6"/>
      <c r="D85" s="5"/>
      <c r="E85" s="62"/>
      <c r="F85" s="5"/>
      <c r="G85" s="16"/>
      <c r="H85" s="16"/>
      <c r="I85" s="7" t="str">
        <f t="shared" si="1"/>
        <v/>
      </c>
      <c r="J85" s="5"/>
    </row>
    <row r="86" spans="1:10" x14ac:dyDescent="0.2">
      <c r="A86" s="5"/>
      <c r="B86" s="5"/>
      <c r="C86" s="6"/>
      <c r="D86" s="5"/>
      <c r="E86" s="62"/>
      <c r="F86" s="5"/>
      <c r="G86" s="16"/>
      <c r="H86" s="16"/>
      <c r="I86" s="7" t="str">
        <f t="shared" si="1"/>
        <v/>
      </c>
      <c r="J86" s="5"/>
    </row>
    <row r="87" spans="1:10" x14ac:dyDescent="0.2">
      <c r="A87" s="5"/>
      <c r="B87" s="5"/>
      <c r="C87" s="6"/>
      <c r="D87" s="5"/>
      <c r="E87" s="62"/>
      <c r="F87" s="5"/>
      <c r="G87" s="16"/>
      <c r="H87" s="16"/>
      <c r="I87" s="7" t="str">
        <f t="shared" si="1"/>
        <v/>
      </c>
      <c r="J87" s="5"/>
    </row>
    <row r="88" spans="1:10" x14ac:dyDescent="0.2">
      <c r="A88" s="5"/>
      <c r="B88" s="5"/>
      <c r="C88" s="6"/>
      <c r="D88" s="5"/>
      <c r="E88" s="62"/>
      <c r="F88" s="5"/>
      <c r="G88" s="16"/>
      <c r="H88" s="16"/>
      <c r="I88" s="7" t="str">
        <f t="shared" si="1"/>
        <v/>
      </c>
      <c r="J88" s="5"/>
    </row>
    <row r="89" spans="1:10" x14ac:dyDescent="0.2">
      <c r="A89" s="5"/>
      <c r="B89" s="5"/>
      <c r="C89" s="6"/>
      <c r="D89" s="5"/>
      <c r="E89" s="62"/>
      <c r="F89" s="5"/>
      <c r="G89" s="16"/>
      <c r="H89" s="16"/>
      <c r="I89" s="7" t="str">
        <f t="shared" si="1"/>
        <v/>
      </c>
      <c r="J89" s="5"/>
    </row>
    <row r="90" spans="1:10" x14ac:dyDescent="0.2">
      <c r="A90" s="5"/>
      <c r="B90" s="5"/>
      <c r="C90" s="6"/>
      <c r="D90" s="5"/>
      <c r="E90" s="62"/>
      <c r="F90" s="5"/>
      <c r="G90" s="16"/>
      <c r="H90" s="16"/>
      <c r="I90" s="7" t="str">
        <f t="shared" si="1"/>
        <v/>
      </c>
      <c r="J90" s="5"/>
    </row>
    <row r="91" spans="1:10" x14ac:dyDescent="0.2">
      <c r="A91" s="5"/>
      <c r="B91" s="5"/>
      <c r="C91" s="6"/>
      <c r="D91" s="5"/>
      <c r="E91" s="62"/>
      <c r="F91" s="5"/>
      <c r="G91" s="16"/>
      <c r="H91" s="16"/>
      <c r="I91" s="7" t="str">
        <f t="shared" si="1"/>
        <v/>
      </c>
      <c r="J91" s="5"/>
    </row>
    <row r="92" spans="1:10" x14ac:dyDescent="0.2">
      <c r="A92" s="5"/>
      <c r="B92" s="5"/>
      <c r="C92" s="6"/>
      <c r="D92" s="5"/>
      <c r="E92" s="62"/>
      <c r="F92" s="5"/>
      <c r="G92" s="16"/>
      <c r="H92" s="16"/>
      <c r="I92" s="7" t="str">
        <f t="shared" si="1"/>
        <v/>
      </c>
      <c r="J92" s="5"/>
    </row>
    <row r="93" spans="1:10" x14ac:dyDescent="0.2">
      <c r="A93" s="5"/>
      <c r="B93" s="5"/>
      <c r="C93" s="6"/>
      <c r="D93" s="5"/>
      <c r="E93" s="62"/>
      <c r="F93" s="5"/>
      <c r="G93" s="16"/>
      <c r="H93" s="16"/>
      <c r="I93" s="7" t="str">
        <f t="shared" si="1"/>
        <v/>
      </c>
      <c r="J93" s="5"/>
    </row>
    <row r="94" spans="1:10" x14ac:dyDescent="0.2">
      <c r="A94" s="5"/>
      <c r="B94" s="5"/>
      <c r="C94" s="6"/>
      <c r="D94" s="5"/>
      <c r="E94" s="62"/>
      <c r="F94" s="5"/>
      <c r="G94" s="16"/>
      <c r="H94" s="16"/>
      <c r="I94" s="7" t="str">
        <f t="shared" si="1"/>
        <v/>
      </c>
      <c r="J94" s="5"/>
    </row>
    <row r="95" spans="1:10" x14ac:dyDescent="0.2">
      <c r="A95" s="5"/>
      <c r="B95" s="5"/>
      <c r="C95" s="6"/>
      <c r="D95" s="5"/>
      <c r="E95" s="62"/>
      <c r="F95" s="5"/>
      <c r="G95" s="16"/>
      <c r="H95" s="16"/>
      <c r="I95" s="7" t="str">
        <f t="shared" si="1"/>
        <v/>
      </c>
      <c r="J95" s="5"/>
    </row>
    <row r="96" spans="1:10" x14ac:dyDescent="0.2">
      <c r="A96" s="5"/>
      <c r="B96" s="5"/>
      <c r="C96" s="6"/>
      <c r="D96" s="5"/>
      <c r="E96" s="62"/>
      <c r="F96" s="5"/>
      <c r="G96" s="16"/>
      <c r="H96" s="16"/>
      <c r="I96" s="7" t="str">
        <f t="shared" si="1"/>
        <v/>
      </c>
      <c r="J96" s="5"/>
    </row>
    <row r="97" spans="1:10" x14ac:dyDescent="0.2">
      <c r="A97" s="5"/>
      <c r="B97" s="5"/>
      <c r="C97" s="6"/>
      <c r="D97" s="5"/>
      <c r="E97" s="62"/>
      <c r="F97" s="5"/>
      <c r="G97" s="16"/>
      <c r="H97" s="16"/>
      <c r="I97" s="7" t="str">
        <f t="shared" si="1"/>
        <v/>
      </c>
      <c r="J97" s="5"/>
    </row>
    <row r="98" spans="1:10" x14ac:dyDescent="0.2">
      <c r="A98" s="5"/>
      <c r="B98" s="5"/>
      <c r="C98" s="6"/>
      <c r="D98" s="5"/>
      <c r="E98" s="62"/>
      <c r="F98" s="5"/>
      <c r="G98" s="16"/>
      <c r="H98" s="16"/>
      <c r="I98" s="7" t="str">
        <f t="shared" si="1"/>
        <v/>
      </c>
      <c r="J98" s="5"/>
    </row>
    <row r="99" spans="1:10" x14ac:dyDescent="0.2">
      <c r="A99" s="5"/>
      <c r="B99" s="5"/>
      <c r="C99" s="6"/>
      <c r="D99" s="5"/>
      <c r="E99" s="62"/>
      <c r="F99" s="5"/>
      <c r="G99" s="16"/>
      <c r="H99" s="16"/>
      <c r="I99" s="7" t="str">
        <f t="shared" si="1"/>
        <v/>
      </c>
      <c r="J99" s="5"/>
    </row>
    <row r="100" spans="1:10" x14ac:dyDescent="0.2">
      <c r="A100" s="5"/>
      <c r="B100" s="5"/>
      <c r="C100" s="6"/>
      <c r="D100" s="5"/>
      <c r="E100" s="62"/>
      <c r="F100" s="5"/>
      <c r="G100" s="16"/>
      <c r="H100" s="16"/>
      <c r="I100" s="7" t="str">
        <f t="shared" si="1"/>
        <v/>
      </c>
      <c r="J100" s="5"/>
    </row>
    <row r="101" spans="1:10" x14ac:dyDescent="0.2">
      <c r="A101" s="5"/>
      <c r="B101" s="5"/>
      <c r="C101" s="6"/>
      <c r="D101" s="5"/>
      <c r="E101" s="62"/>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F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200-000002000000}">
      <formula1>999999999999</formula1>
    </dataValidation>
    <dataValidation type="whole" operator="lessThanOrEqual" allowBlank="1" showInputMessage="1" showErrorMessage="1" errorTitle="予定価格" error="正しい数値を入力してください。" sqref="G2:G65536" xr:uid="{00000000-0002-0000-0200-000003000000}">
      <formula1>999999999999</formula1>
    </dataValidation>
    <dataValidation type="textLength" operator="lessThanOrEqual" allowBlank="1" showInputMessage="1" showErrorMessage="1" errorTitle="備考" error="256文字以内で入力してください。" sqref="J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view="pageBreakPreview" zoomScaleSheetLayoutView="100"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5.72656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36" x14ac:dyDescent="0.2">
      <c r="A1" s="11" t="s">
        <v>24</v>
      </c>
      <c r="B1" s="12" t="s">
        <v>16</v>
      </c>
      <c r="C1" s="13" t="s">
        <v>11</v>
      </c>
      <c r="D1" s="14" t="s">
        <v>18</v>
      </c>
      <c r="E1" s="14" t="s">
        <v>33</v>
      </c>
      <c r="F1" s="15" t="s">
        <v>20</v>
      </c>
      <c r="G1" s="14" t="s">
        <v>21</v>
      </c>
      <c r="H1" s="14" t="s">
        <v>22</v>
      </c>
      <c r="I1" s="17" t="s">
        <v>19</v>
      </c>
      <c r="J1" s="14" t="s">
        <v>13</v>
      </c>
      <c r="K1" s="3" t="s">
        <v>23</v>
      </c>
    </row>
    <row r="2" spans="1:11" x14ac:dyDescent="0.2">
      <c r="A2" s="5" t="s">
        <v>28</v>
      </c>
      <c r="B2" s="5"/>
      <c r="C2" s="6"/>
      <c r="D2" s="5"/>
      <c r="E2" s="62"/>
      <c r="F2" s="5"/>
      <c r="G2" s="16"/>
      <c r="H2" s="16"/>
      <c r="I2" s="7" t="str">
        <f t="shared" ref="I2:I65" si="0">IF(AND(AND(G2&lt;&gt;"",G2&lt;&gt;0),AND(H2&lt;&gt;"",H2&lt;&gt;0)),H2/G2*100,"")</f>
        <v/>
      </c>
      <c r="J2" s="5"/>
    </row>
    <row r="3" spans="1:11" x14ac:dyDescent="0.2">
      <c r="A3" s="5"/>
      <c r="B3" s="5"/>
      <c r="C3" s="6"/>
      <c r="D3" s="5"/>
      <c r="E3" s="62"/>
      <c r="F3" s="5"/>
      <c r="G3" s="16"/>
      <c r="H3" s="16"/>
      <c r="I3" s="7" t="str">
        <f t="shared" si="0"/>
        <v/>
      </c>
      <c r="J3" s="5"/>
    </row>
    <row r="4" spans="1:11" x14ac:dyDescent="0.2">
      <c r="A4" s="5"/>
      <c r="B4" s="5"/>
      <c r="C4" s="6"/>
      <c r="D4" s="5"/>
      <c r="E4" s="62"/>
      <c r="F4" s="5"/>
      <c r="G4" s="16"/>
      <c r="H4" s="16"/>
      <c r="I4" s="7" t="str">
        <f t="shared" si="0"/>
        <v/>
      </c>
      <c r="J4" s="5"/>
    </row>
    <row r="5" spans="1:11" x14ac:dyDescent="0.2">
      <c r="A5" s="5"/>
      <c r="B5" s="5"/>
      <c r="C5" s="6"/>
      <c r="D5" s="5"/>
      <c r="E5" s="62"/>
      <c r="F5" s="5"/>
      <c r="G5" s="16"/>
      <c r="H5" s="16"/>
      <c r="I5" s="7" t="str">
        <f t="shared" si="0"/>
        <v/>
      </c>
      <c r="J5" s="5"/>
    </row>
    <row r="6" spans="1:11" x14ac:dyDescent="0.2">
      <c r="A6" s="5"/>
      <c r="B6" s="5"/>
      <c r="C6" s="6"/>
      <c r="D6" s="5"/>
      <c r="E6" s="62"/>
      <c r="F6" s="5"/>
      <c r="G6" s="16"/>
      <c r="H6" s="16"/>
      <c r="I6" s="7" t="str">
        <f t="shared" si="0"/>
        <v/>
      </c>
      <c r="J6" s="5"/>
    </row>
    <row r="7" spans="1:11" x14ac:dyDescent="0.2">
      <c r="A7" s="5"/>
      <c r="B7" s="5"/>
      <c r="C7" s="6"/>
      <c r="D7" s="5"/>
      <c r="E7" s="62"/>
      <c r="F7" s="5"/>
      <c r="G7" s="16"/>
      <c r="H7" s="16"/>
      <c r="I7" s="7" t="str">
        <f t="shared" si="0"/>
        <v/>
      </c>
      <c r="J7" s="5"/>
    </row>
    <row r="8" spans="1:11" x14ac:dyDescent="0.2">
      <c r="A8" s="5"/>
      <c r="B8" s="5"/>
      <c r="C8" s="6"/>
      <c r="D8" s="5"/>
      <c r="E8" s="62"/>
      <c r="F8" s="5"/>
      <c r="G8" s="16"/>
      <c r="H8" s="16"/>
      <c r="I8" s="7" t="str">
        <f t="shared" si="0"/>
        <v/>
      </c>
      <c r="J8" s="5"/>
    </row>
    <row r="9" spans="1:11" x14ac:dyDescent="0.2">
      <c r="A9" s="5"/>
      <c r="B9" s="5"/>
      <c r="C9" s="6"/>
      <c r="D9" s="5"/>
      <c r="E9" s="62"/>
      <c r="F9" s="5"/>
      <c r="G9" s="16"/>
      <c r="H9" s="16"/>
      <c r="I9" s="7" t="str">
        <f t="shared" si="0"/>
        <v/>
      </c>
      <c r="J9" s="5"/>
    </row>
    <row r="10" spans="1:11" x14ac:dyDescent="0.2">
      <c r="A10" s="5"/>
      <c r="B10" s="5"/>
      <c r="C10" s="6"/>
      <c r="D10" s="5"/>
      <c r="E10" s="62"/>
      <c r="F10" s="5"/>
      <c r="G10" s="16"/>
      <c r="H10" s="16"/>
      <c r="I10" s="7" t="str">
        <f t="shared" si="0"/>
        <v/>
      </c>
      <c r="J10" s="5"/>
    </row>
    <row r="11" spans="1:11" x14ac:dyDescent="0.2">
      <c r="A11" s="5"/>
      <c r="B11" s="5"/>
      <c r="C11" s="6"/>
      <c r="D11" s="5"/>
      <c r="E11" s="62"/>
      <c r="F11" s="5"/>
      <c r="G11" s="16"/>
      <c r="H11" s="16"/>
      <c r="I11" s="7" t="str">
        <f t="shared" si="0"/>
        <v/>
      </c>
      <c r="J11" s="5"/>
    </row>
    <row r="12" spans="1:11" x14ac:dyDescent="0.2">
      <c r="A12" s="5"/>
      <c r="B12" s="5"/>
      <c r="C12" s="6"/>
      <c r="D12" s="5"/>
      <c r="E12" s="62"/>
      <c r="F12" s="5"/>
      <c r="G12" s="16"/>
      <c r="H12" s="16"/>
      <c r="I12" s="7" t="str">
        <f t="shared" si="0"/>
        <v/>
      </c>
      <c r="J12" s="5"/>
    </row>
    <row r="13" spans="1:11" x14ac:dyDescent="0.2">
      <c r="A13" s="5"/>
      <c r="B13" s="5"/>
      <c r="C13" s="6"/>
      <c r="D13" s="5"/>
      <c r="E13" s="62"/>
      <c r="F13" s="5"/>
      <c r="G13" s="16"/>
      <c r="H13" s="16"/>
      <c r="I13" s="7" t="str">
        <f t="shared" si="0"/>
        <v/>
      </c>
      <c r="J13" s="5"/>
    </row>
    <row r="14" spans="1:11" x14ac:dyDescent="0.2">
      <c r="A14" s="5"/>
      <c r="B14" s="5"/>
      <c r="C14" s="6"/>
      <c r="D14" s="5"/>
      <c r="E14" s="62"/>
      <c r="F14" s="5"/>
      <c r="G14" s="16"/>
      <c r="H14" s="16"/>
      <c r="I14" s="7" t="str">
        <f t="shared" si="0"/>
        <v/>
      </c>
      <c r="J14" s="5"/>
    </row>
    <row r="15" spans="1:11" x14ac:dyDescent="0.2">
      <c r="A15" s="5"/>
      <c r="B15" s="5"/>
      <c r="C15" s="6"/>
      <c r="D15" s="5"/>
      <c r="E15" s="62"/>
      <c r="F15" s="5"/>
      <c r="G15" s="16"/>
      <c r="H15" s="16"/>
      <c r="I15" s="7" t="str">
        <f t="shared" si="0"/>
        <v/>
      </c>
      <c r="J15" s="5"/>
    </row>
    <row r="16" spans="1:11" x14ac:dyDescent="0.2">
      <c r="A16" s="5"/>
      <c r="B16" s="5"/>
      <c r="C16" s="6"/>
      <c r="D16" s="5"/>
      <c r="E16" s="62"/>
      <c r="F16" s="5"/>
      <c r="G16" s="16"/>
      <c r="H16" s="16"/>
      <c r="I16" s="7" t="str">
        <f t="shared" si="0"/>
        <v/>
      </c>
      <c r="J16" s="5"/>
    </row>
    <row r="17" spans="1:10" x14ac:dyDescent="0.2">
      <c r="A17" s="5"/>
      <c r="B17" s="5"/>
      <c r="C17" s="6"/>
      <c r="D17" s="5"/>
      <c r="E17" s="62"/>
      <c r="F17" s="5"/>
      <c r="G17" s="16"/>
      <c r="H17" s="16"/>
      <c r="I17" s="7" t="str">
        <f t="shared" si="0"/>
        <v/>
      </c>
      <c r="J17" s="5"/>
    </row>
    <row r="18" spans="1:10" x14ac:dyDescent="0.2">
      <c r="A18" s="5"/>
      <c r="B18" s="5"/>
      <c r="C18" s="6"/>
      <c r="D18" s="5"/>
      <c r="E18" s="62"/>
      <c r="F18" s="5"/>
      <c r="G18" s="16"/>
      <c r="H18" s="16"/>
      <c r="I18" s="7" t="str">
        <f t="shared" si="0"/>
        <v/>
      </c>
      <c r="J18" s="5"/>
    </row>
    <row r="19" spans="1:10" x14ac:dyDescent="0.2">
      <c r="A19" s="5"/>
      <c r="B19" s="5"/>
      <c r="C19" s="6"/>
      <c r="D19" s="5"/>
      <c r="E19" s="62"/>
      <c r="F19" s="5"/>
      <c r="G19" s="16"/>
      <c r="H19" s="16"/>
      <c r="I19" s="7" t="str">
        <f t="shared" si="0"/>
        <v/>
      </c>
      <c r="J19" s="5"/>
    </row>
    <row r="20" spans="1:10" x14ac:dyDescent="0.2">
      <c r="A20" s="5"/>
      <c r="B20" s="5"/>
      <c r="C20" s="6"/>
      <c r="D20" s="5"/>
      <c r="E20" s="62"/>
      <c r="F20" s="5"/>
      <c r="G20" s="16"/>
      <c r="H20" s="16"/>
      <c r="I20" s="7" t="str">
        <f t="shared" si="0"/>
        <v/>
      </c>
      <c r="J20" s="5"/>
    </row>
    <row r="21" spans="1:10" x14ac:dyDescent="0.2">
      <c r="A21" s="5"/>
      <c r="B21" s="5"/>
      <c r="C21" s="6"/>
      <c r="D21" s="5"/>
      <c r="E21" s="62"/>
      <c r="F21" s="5"/>
      <c r="G21" s="16"/>
      <c r="H21" s="16"/>
      <c r="I21" s="7" t="str">
        <f t="shared" si="0"/>
        <v/>
      </c>
      <c r="J21" s="5"/>
    </row>
    <row r="22" spans="1:10" x14ac:dyDescent="0.2">
      <c r="A22" s="5"/>
      <c r="B22" s="5"/>
      <c r="C22" s="6"/>
      <c r="D22" s="5"/>
      <c r="E22" s="62"/>
      <c r="F22" s="5"/>
      <c r="G22" s="16"/>
      <c r="H22" s="16"/>
      <c r="I22" s="7" t="str">
        <f t="shared" si="0"/>
        <v/>
      </c>
      <c r="J22" s="5"/>
    </row>
    <row r="23" spans="1:10" x14ac:dyDescent="0.2">
      <c r="A23" s="5"/>
      <c r="B23" s="5"/>
      <c r="C23" s="6"/>
      <c r="D23" s="5"/>
      <c r="E23" s="62"/>
      <c r="F23" s="5"/>
      <c r="G23" s="16"/>
      <c r="H23" s="16"/>
      <c r="I23" s="7" t="str">
        <f t="shared" si="0"/>
        <v/>
      </c>
      <c r="J23" s="5"/>
    </row>
    <row r="24" spans="1:10" x14ac:dyDescent="0.2">
      <c r="A24" s="5"/>
      <c r="B24" s="5"/>
      <c r="C24" s="6"/>
      <c r="D24" s="5"/>
      <c r="E24" s="62"/>
      <c r="F24" s="5"/>
      <c r="G24" s="16"/>
      <c r="H24" s="16"/>
      <c r="I24" s="7" t="str">
        <f t="shared" si="0"/>
        <v/>
      </c>
      <c r="J24" s="5"/>
    </row>
    <row r="25" spans="1:10" x14ac:dyDescent="0.2">
      <c r="A25" s="5"/>
      <c r="B25" s="5"/>
      <c r="C25" s="6"/>
      <c r="D25" s="5"/>
      <c r="E25" s="62"/>
      <c r="F25" s="5"/>
      <c r="G25" s="16"/>
      <c r="H25" s="16"/>
      <c r="I25" s="7" t="str">
        <f t="shared" si="0"/>
        <v/>
      </c>
      <c r="J25" s="5"/>
    </row>
    <row r="26" spans="1:10" x14ac:dyDescent="0.2">
      <c r="A26" s="5"/>
      <c r="B26" s="5"/>
      <c r="C26" s="6"/>
      <c r="D26" s="5"/>
      <c r="E26" s="62"/>
      <c r="F26" s="5"/>
      <c r="G26" s="16"/>
      <c r="H26" s="16"/>
      <c r="I26" s="7" t="str">
        <f t="shared" si="0"/>
        <v/>
      </c>
      <c r="J26" s="5"/>
    </row>
    <row r="27" spans="1:10" x14ac:dyDescent="0.2">
      <c r="A27" s="5"/>
      <c r="B27" s="5"/>
      <c r="C27" s="6"/>
      <c r="D27" s="5"/>
      <c r="E27" s="62"/>
      <c r="F27" s="5"/>
      <c r="G27" s="16"/>
      <c r="H27" s="16"/>
      <c r="I27" s="7" t="str">
        <f t="shared" si="0"/>
        <v/>
      </c>
      <c r="J27" s="5"/>
    </row>
    <row r="28" spans="1:10" x14ac:dyDescent="0.2">
      <c r="A28" s="5"/>
      <c r="B28" s="5"/>
      <c r="C28" s="6"/>
      <c r="D28" s="5"/>
      <c r="E28" s="62"/>
      <c r="F28" s="5"/>
      <c r="G28" s="16"/>
      <c r="H28" s="16"/>
      <c r="I28" s="7" t="str">
        <f t="shared" si="0"/>
        <v/>
      </c>
      <c r="J28" s="5"/>
    </row>
    <row r="29" spans="1:10" x14ac:dyDescent="0.2">
      <c r="A29" s="5"/>
      <c r="B29" s="5"/>
      <c r="C29" s="6"/>
      <c r="D29" s="5"/>
      <c r="E29" s="62"/>
      <c r="F29" s="5"/>
      <c r="G29" s="16"/>
      <c r="H29" s="16"/>
      <c r="I29" s="7" t="str">
        <f t="shared" si="0"/>
        <v/>
      </c>
      <c r="J29" s="5"/>
    </row>
    <row r="30" spans="1:10" x14ac:dyDescent="0.2">
      <c r="A30" s="5"/>
      <c r="B30" s="5"/>
      <c r="C30" s="6"/>
      <c r="D30" s="5"/>
      <c r="E30" s="62"/>
      <c r="F30" s="5"/>
      <c r="G30" s="16"/>
      <c r="H30" s="16"/>
      <c r="I30" s="7" t="str">
        <f t="shared" si="0"/>
        <v/>
      </c>
      <c r="J30" s="5"/>
    </row>
    <row r="31" spans="1:10" x14ac:dyDescent="0.2">
      <c r="A31" s="5"/>
      <c r="B31" s="5"/>
      <c r="C31" s="6"/>
      <c r="D31" s="5"/>
      <c r="E31" s="62"/>
      <c r="F31" s="5"/>
      <c r="G31" s="16"/>
      <c r="H31" s="16"/>
      <c r="I31" s="7" t="str">
        <f t="shared" si="0"/>
        <v/>
      </c>
      <c r="J31" s="5"/>
    </row>
    <row r="32" spans="1:10" x14ac:dyDescent="0.2">
      <c r="A32" s="5"/>
      <c r="B32" s="5"/>
      <c r="C32" s="6"/>
      <c r="D32" s="5"/>
      <c r="E32" s="62"/>
      <c r="F32" s="5"/>
      <c r="G32" s="16"/>
      <c r="H32" s="16"/>
      <c r="I32" s="7" t="str">
        <f t="shared" si="0"/>
        <v/>
      </c>
      <c r="J32" s="5"/>
    </row>
    <row r="33" spans="1:10" x14ac:dyDescent="0.2">
      <c r="A33" s="5"/>
      <c r="B33" s="5"/>
      <c r="C33" s="6"/>
      <c r="D33" s="5"/>
      <c r="E33" s="62"/>
      <c r="F33" s="5"/>
      <c r="G33" s="16"/>
      <c r="H33" s="16"/>
      <c r="I33" s="7" t="str">
        <f t="shared" si="0"/>
        <v/>
      </c>
      <c r="J33" s="5"/>
    </row>
    <row r="34" spans="1:10" x14ac:dyDescent="0.2">
      <c r="A34" s="5"/>
      <c r="B34" s="5"/>
      <c r="C34" s="6"/>
      <c r="D34" s="5"/>
      <c r="E34" s="62"/>
      <c r="F34" s="5"/>
      <c r="G34" s="16"/>
      <c r="H34" s="16"/>
      <c r="I34" s="7" t="str">
        <f t="shared" si="0"/>
        <v/>
      </c>
      <c r="J34" s="5"/>
    </row>
    <row r="35" spans="1:10" x14ac:dyDescent="0.2">
      <c r="A35" s="5"/>
      <c r="B35" s="5"/>
      <c r="C35" s="6"/>
      <c r="D35" s="5"/>
      <c r="E35" s="62"/>
      <c r="F35" s="5"/>
      <c r="G35" s="16"/>
      <c r="H35" s="16"/>
      <c r="I35" s="7" t="str">
        <f t="shared" si="0"/>
        <v/>
      </c>
      <c r="J35" s="5"/>
    </row>
    <row r="36" spans="1:10" x14ac:dyDescent="0.2">
      <c r="A36" s="5"/>
      <c r="B36" s="5"/>
      <c r="C36" s="6"/>
      <c r="D36" s="5"/>
      <c r="E36" s="62"/>
      <c r="F36" s="5"/>
      <c r="G36" s="16"/>
      <c r="H36" s="16"/>
      <c r="I36" s="7" t="str">
        <f t="shared" si="0"/>
        <v/>
      </c>
      <c r="J36" s="5"/>
    </row>
    <row r="37" spans="1:10" x14ac:dyDescent="0.2">
      <c r="A37" s="5"/>
      <c r="B37" s="5"/>
      <c r="C37" s="6"/>
      <c r="D37" s="5"/>
      <c r="E37" s="62"/>
      <c r="F37" s="5"/>
      <c r="G37" s="16"/>
      <c r="H37" s="16"/>
      <c r="I37" s="7" t="str">
        <f t="shared" si="0"/>
        <v/>
      </c>
      <c r="J37" s="5"/>
    </row>
    <row r="38" spans="1:10" x14ac:dyDescent="0.2">
      <c r="A38" s="5"/>
      <c r="B38" s="5"/>
      <c r="C38" s="6"/>
      <c r="D38" s="5"/>
      <c r="E38" s="62"/>
      <c r="F38" s="5"/>
      <c r="G38" s="16"/>
      <c r="H38" s="16"/>
      <c r="I38" s="7" t="str">
        <f t="shared" si="0"/>
        <v/>
      </c>
      <c r="J38" s="5"/>
    </row>
    <row r="39" spans="1:10" x14ac:dyDescent="0.2">
      <c r="A39" s="5"/>
      <c r="B39" s="5"/>
      <c r="C39" s="6"/>
      <c r="D39" s="5"/>
      <c r="E39" s="62"/>
      <c r="F39" s="5"/>
      <c r="G39" s="16"/>
      <c r="H39" s="16"/>
      <c r="I39" s="7" t="str">
        <f t="shared" si="0"/>
        <v/>
      </c>
      <c r="J39" s="5"/>
    </row>
    <row r="40" spans="1:10" x14ac:dyDescent="0.2">
      <c r="A40" s="5"/>
      <c r="B40" s="5"/>
      <c r="C40" s="6"/>
      <c r="D40" s="5"/>
      <c r="E40" s="62"/>
      <c r="F40" s="5"/>
      <c r="G40" s="16"/>
      <c r="H40" s="16"/>
      <c r="I40" s="7" t="str">
        <f t="shared" si="0"/>
        <v/>
      </c>
      <c r="J40" s="5"/>
    </row>
    <row r="41" spans="1:10" x14ac:dyDescent="0.2">
      <c r="A41" s="5"/>
      <c r="B41" s="5"/>
      <c r="C41" s="6"/>
      <c r="D41" s="5"/>
      <c r="E41" s="62"/>
      <c r="F41" s="5"/>
      <c r="G41" s="16"/>
      <c r="H41" s="16"/>
      <c r="I41" s="7" t="str">
        <f t="shared" si="0"/>
        <v/>
      </c>
      <c r="J41" s="5"/>
    </row>
    <row r="42" spans="1:10" x14ac:dyDescent="0.2">
      <c r="A42" s="5"/>
      <c r="B42" s="5"/>
      <c r="C42" s="6"/>
      <c r="D42" s="5"/>
      <c r="E42" s="62"/>
      <c r="F42" s="5"/>
      <c r="G42" s="16"/>
      <c r="H42" s="16"/>
      <c r="I42" s="7" t="str">
        <f t="shared" si="0"/>
        <v/>
      </c>
      <c r="J42" s="5"/>
    </row>
    <row r="43" spans="1:10" x14ac:dyDescent="0.2">
      <c r="A43" s="5"/>
      <c r="B43" s="5"/>
      <c r="C43" s="6"/>
      <c r="D43" s="5"/>
      <c r="E43" s="62"/>
      <c r="F43" s="5"/>
      <c r="G43" s="16"/>
      <c r="H43" s="16"/>
      <c r="I43" s="7" t="str">
        <f t="shared" si="0"/>
        <v/>
      </c>
      <c r="J43" s="5"/>
    </row>
    <row r="44" spans="1:10" x14ac:dyDescent="0.2">
      <c r="A44" s="5"/>
      <c r="B44" s="5"/>
      <c r="C44" s="6"/>
      <c r="D44" s="5"/>
      <c r="E44" s="62"/>
      <c r="F44" s="5"/>
      <c r="G44" s="16"/>
      <c r="H44" s="16"/>
      <c r="I44" s="7" t="str">
        <f t="shared" si="0"/>
        <v/>
      </c>
      <c r="J44" s="5"/>
    </row>
    <row r="45" spans="1:10" x14ac:dyDescent="0.2">
      <c r="A45" s="5"/>
      <c r="B45" s="5"/>
      <c r="C45" s="6"/>
      <c r="D45" s="5"/>
      <c r="E45" s="62"/>
      <c r="F45" s="5"/>
      <c r="G45" s="16"/>
      <c r="H45" s="16"/>
      <c r="I45" s="7" t="str">
        <f t="shared" si="0"/>
        <v/>
      </c>
      <c r="J45" s="5"/>
    </row>
    <row r="46" spans="1:10" x14ac:dyDescent="0.2">
      <c r="A46" s="5"/>
      <c r="B46" s="5"/>
      <c r="C46" s="6"/>
      <c r="D46" s="5"/>
      <c r="E46" s="62"/>
      <c r="F46" s="5"/>
      <c r="G46" s="16"/>
      <c r="H46" s="16"/>
      <c r="I46" s="7" t="str">
        <f t="shared" si="0"/>
        <v/>
      </c>
      <c r="J46" s="5"/>
    </row>
    <row r="47" spans="1:10" x14ac:dyDescent="0.2">
      <c r="A47" s="5"/>
      <c r="B47" s="5"/>
      <c r="C47" s="6"/>
      <c r="D47" s="5"/>
      <c r="E47" s="62"/>
      <c r="F47" s="5"/>
      <c r="G47" s="16"/>
      <c r="H47" s="16"/>
      <c r="I47" s="7" t="str">
        <f t="shared" si="0"/>
        <v/>
      </c>
      <c r="J47" s="5"/>
    </row>
    <row r="48" spans="1:10" x14ac:dyDescent="0.2">
      <c r="A48" s="5"/>
      <c r="B48" s="5"/>
      <c r="C48" s="6"/>
      <c r="D48" s="5"/>
      <c r="E48" s="62"/>
      <c r="F48" s="5"/>
      <c r="G48" s="16"/>
      <c r="H48" s="16"/>
      <c r="I48" s="7" t="str">
        <f t="shared" si="0"/>
        <v/>
      </c>
      <c r="J48" s="5"/>
    </row>
    <row r="49" spans="1:10" x14ac:dyDescent="0.2">
      <c r="A49" s="5"/>
      <c r="B49" s="5"/>
      <c r="C49" s="6"/>
      <c r="D49" s="5"/>
      <c r="E49" s="62"/>
      <c r="F49" s="5"/>
      <c r="G49" s="16"/>
      <c r="H49" s="16"/>
      <c r="I49" s="7" t="str">
        <f t="shared" si="0"/>
        <v/>
      </c>
      <c r="J49" s="5"/>
    </row>
    <row r="50" spans="1:10" x14ac:dyDescent="0.2">
      <c r="A50" s="5"/>
      <c r="B50" s="5"/>
      <c r="C50" s="6"/>
      <c r="D50" s="5"/>
      <c r="E50" s="62"/>
      <c r="F50" s="5"/>
      <c r="G50" s="16"/>
      <c r="H50" s="16"/>
      <c r="I50" s="7" t="str">
        <f t="shared" si="0"/>
        <v/>
      </c>
      <c r="J50" s="5"/>
    </row>
    <row r="51" spans="1:10" x14ac:dyDescent="0.2">
      <c r="A51" s="5"/>
      <c r="B51" s="5"/>
      <c r="C51" s="6"/>
      <c r="D51" s="5"/>
      <c r="E51" s="62"/>
      <c r="F51" s="5"/>
      <c r="G51" s="16"/>
      <c r="H51" s="16"/>
      <c r="I51" s="7" t="str">
        <f t="shared" si="0"/>
        <v/>
      </c>
      <c r="J51" s="5"/>
    </row>
    <row r="52" spans="1:10" x14ac:dyDescent="0.2">
      <c r="A52" s="5"/>
      <c r="B52" s="5"/>
      <c r="C52" s="6"/>
      <c r="D52" s="5"/>
      <c r="E52" s="62"/>
      <c r="F52" s="5"/>
      <c r="G52" s="16"/>
      <c r="H52" s="16"/>
      <c r="I52" s="7" t="str">
        <f t="shared" si="0"/>
        <v/>
      </c>
      <c r="J52" s="5"/>
    </row>
    <row r="53" spans="1:10" x14ac:dyDescent="0.2">
      <c r="A53" s="5"/>
      <c r="B53" s="5"/>
      <c r="C53" s="6"/>
      <c r="D53" s="5"/>
      <c r="E53" s="62"/>
      <c r="F53" s="5"/>
      <c r="G53" s="16"/>
      <c r="H53" s="16"/>
      <c r="I53" s="7" t="str">
        <f t="shared" si="0"/>
        <v/>
      </c>
      <c r="J53" s="5"/>
    </row>
    <row r="54" spans="1:10" x14ac:dyDescent="0.2">
      <c r="A54" s="5"/>
      <c r="B54" s="5"/>
      <c r="C54" s="6"/>
      <c r="D54" s="5"/>
      <c r="E54" s="62"/>
      <c r="F54" s="5"/>
      <c r="G54" s="16"/>
      <c r="H54" s="16"/>
      <c r="I54" s="7" t="str">
        <f t="shared" si="0"/>
        <v/>
      </c>
      <c r="J54" s="5"/>
    </row>
    <row r="55" spans="1:10" x14ac:dyDescent="0.2">
      <c r="A55" s="5"/>
      <c r="B55" s="5"/>
      <c r="C55" s="6"/>
      <c r="D55" s="5"/>
      <c r="E55" s="62"/>
      <c r="F55" s="5"/>
      <c r="G55" s="16"/>
      <c r="H55" s="16"/>
      <c r="I55" s="7" t="str">
        <f t="shared" si="0"/>
        <v/>
      </c>
      <c r="J55" s="5"/>
    </row>
    <row r="56" spans="1:10" x14ac:dyDescent="0.2">
      <c r="A56" s="5"/>
      <c r="B56" s="5"/>
      <c r="C56" s="6"/>
      <c r="D56" s="5"/>
      <c r="E56" s="62"/>
      <c r="F56" s="5"/>
      <c r="G56" s="16"/>
      <c r="H56" s="16"/>
      <c r="I56" s="7" t="str">
        <f t="shared" si="0"/>
        <v/>
      </c>
      <c r="J56" s="5"/>
    </row>
    <row r="57" spans="1:10" x14ac:dyDescent="0.2">
      <c r="A57" s="5"/>
      <c r="B57" s="5"/>
      <c r="C57" s="6"/>
      <c r="D57" s="5"/>
      <c r="E57" s="62"/>
      <c r="F57" s="5"/>
      <c r="G57" s="16"/>
      <c r="H57" s="16"/>
      <c r="I57" s="7" t="str">
        <f t="shared" si="0"/>
        <v/>
      </c>
      <c r="J57" s="5"/>
    </row>
    <row r="58" spans="1:10" x14ac:dyDescent="0.2">
      <c r="A58" s="5"/>
      <c r="B58" s="5"/>
      <c r="C58" s="6"/>
      <c r="D58" s="5"/>
      <c r="E58" s="62"/>
      <c r="F58" s="5"/>
      <c r="G58" s="16"/>
      <c r="H58" s="16"/>
      <c r="I58" s="7" t="str">
        <f t="shared" si="0"/>
        <v/>
      </c>
      <c r="J58" s="5"/>
    </row>
    <row r="59" spans="1:10" x14ac:dyDescent="0.2">
      <c r="A59" s="5"/>
      <c r="B59" s="5"/>
      <c r="C59" s="6"/>
      <c r="D59" s="5"/>
      <c r="E59" s="62"/>
      <c r="F59" s="5"/>
      <c r="G59" s="16"/>
      <c r="H59" s="16"/>
      <c r="I59" s="7" t="str">
        <f t="shared" si="0"/>
        <v/>
      </c>
      <c r="J59" s="5"/>
    </row>
    <row r="60" spans="1:10" x14ac:dyDescent="0.2">
      <c r="A60" s="5"/>
      <c r="B60" s="5"/>
      <c r="C60" s="6"/>
      <c r="D60" s="5"/>
      <c r="E60" s="62"/>
      <c r="F60" s="5"/>
      <c r="G60" s="16"/>
      <c r="H60" s="16"/>
      <c r="I60" s="7" t="str">
        <f t="shared" si="0"/>
        <v/>
      </c>
      <c r="J60" s="5"/>
    </row>
    <row r="61" spans="1:10" x14ac:dyDescent="0.2">
      <c r="A61" s="5"/>
      <c r="B61" s="5"/>
      <c r="C61" s="6"/>
      <c r="D61" s="5"/>
      <c r="E61" s="62"/>
      <c r="F61" s="5"/>
      <c r="G61" s="16"/>
      <c r="H61" s="16"/>
      <c r="I61" s="7" t="str">
        <f t="shared" si="0"/>
        <v/>
      </c>
      <c r="J61" s="5"/>
    </row>
    <row r="62" spans="1:10" x14ac:dyDescent="0.2">
      <c r="A62" s="5"/>
      <c r="B62" s="5"/>
      <c r="C62" s="6"/>
      <c r="D62" s="5"/>
      <c r="E62" s="62"/>
      <c r="F62" s="5"/>
      <c r="G62" s="16"/>
      <c r="H62" s="16"/>
      <c r="I62" s="7" t="str">
        <f t="shared" si="0"/>
        <v/>
      </c>
      <c r="J62" s="5"/>
    </row>
    <row r="63" spans="1:10" x14ac:dyDescent="0.2">
      <c r="A63" s="5"/>
      <c r="B63" s="5"/>
      <c r="C63" s="6"/>
      <c r="D63" s="5"/>
      <c r="E63" s="62"/>
      <c r="F63" s="5"/>
      <c r="G63" s="16"/>
      <c r="H63" s="16"/>
      <c r="I63" s="7" t="str">
        <f t="shared" si="0"/>
        <v/>
      </c>
      <c r="J63" s="5"/>
    </row>
    <row r="64" spans="1:10" x14ac:dyDescent="0.2">
      <c r="A64" s="5"/>
      <c r="B64" s="5"/>
      <c r="C64" s="6"/>
      <c r="D64" s="5"/>
      <c r="E64" s="62"/>
      <c r="F64" s="5"/>
      <c r="G64" s="16"/>
      <c r="H64" s="16"/>
      <c r="I64" s="7" t="str">
        <f t="shared" si="0"/>
        <v/>
      </c>
      <c r="J64" s="5"/>
    </row>
    <row r="65" spans="1:10" x14ac:dyDescent="0.2">
      <c r="A65" s="5"/>
      <c r="B65" s="5"/>
      <c r="C65" s="6"/>
      <c r="D65" s="5"/>
      <c r="E65" s="62"/>
      <c r="F65" s="5"/>
      <c r="G65" s="16"/>
      <c r="H65" s="16"/>
      <c r="I65" s="7" t="str">
        <f t="shared" si="0"/>
        <v/>
      </c>
      <c r="J65" s="5"/>
    </row>
    <row r="66" spans="1:10" x14ac:dyDescent="0.2">
      <c r="A66" s="5"/>
      <c r="B66" s="5"/>
      <c r="C66" s="6"/>
      <c r="D66" s="5"/>
      <c r="E66" s="62"/>
      <c r="F66" s="5"/>
      <c r="G66" s="16"/>
      <c r="H66" s="16"/>
      <c r="I66" s="7" t="str">
        <f t="shared" ref="I66:I101" si="1">IF(AND(AND(G66&lt;&gt;"",G66&lt;&gt;0),AND(H66&lt;&gt;"",H66&lt;&gt;0)),H66/G66*100,"")</f>
        <v/>
      </c>
      <c r="J66" s="5"/>
    </row>
    <row r="67" spans="1:10" x14ac:dyDescent="0.2">
      <c r="A67" s="5"/>
      <c r="B67" s="5"/>
      <c r="C67" s="6"/>
      <c r="D67" s="5"/>
      <c r="E67" s="62"/>
      <c r="F67" s="5"/>
      <c r="G67" s="16"/>
      <c r="H67" s="16"/>
      <c r="I67" s="7" t="str">
        <f t="shared" si="1"/>
        <v/>
      </c>
      <c r="J67" s="5"/>
    </row>
    <row r="68" spans="1:10" x14ac:dyDescent="0.2">
      <c r="A68" s="5"/>
      <c r="B68" s="5"/>
      <c r="C68" s="6"/>
      <c r="D68" s="5"/>
      <c r="E68" s="62"/>
      <c r="F68" s="5"/>
      <c r="G68" s="16"/>
      <c r="H68" s="16"/>
      <c r="I68" s="7" t="str">
        <f t="shared" si="1"/>
        <v/>
      </c>
      <c r="J68" s="5"/>
    </row>
    <row r="69" spans="1:10" x14ac:dyDescent="0.2">
      <c r="A69" s="5"/>
      <c r="B69" s="5"/>
      <c r="C69" s="6"/>
      <c r="D69" s="5"/>
      <c r="E69" s="62"/>
      <c r="F69" s="5"/>
      <c r="G69" s="16"/>
      <c r="H69" s="16"/>
      <c r="I69" s="7" t="str">
        <f t="shared" si="1"/>
        <v/>
      </c>
      <c r="J69" s="5"/>
    </row>
    <row r="70" spans="1:10" x14ac:dyDescent="0.2">
      <c r="A70" s="5"/>
      <c r="B70" s="5"/>
      <c r="C70" s="6"/>
      <c r="D70" s="5"/>
      <c r="E70" s="62"/>
      <c r="F70" s="5"/>
      <c r="G70" s="16"/>
      <c r="H70" s="16"/>
      <c r="I70" s="7" t="str">
        <f t="shared" si="1"/>
        <v/>
      </c>
      <c r="J70" s="5"/>
    </row>
    <row r="71" spans="1:10" x14ac:dyDescent="0.2">
      <c r="A71" s="5"/>
      <c r="B71" s="5"/>
      <c r="C71" s="6"/>
      <c r="D71" s="5"/>
      <c r="E71" s="62"/>
      <c r="F71" s="5"/>
      <c r="G71" s="16"/>
      <c r="H71" s="16"/>
      <c r="I71" s="7" t="str">
        <f t="shared" si="1"/>
        <v/>
      </c>
      <c r="J71" s="5"/>
    </row>
    <row r="72" spans="1:10" x14ac:dyDescent="0.2">
      <c r="A72" s="5"/>
      <c r="B72" s="5"/>
      <c r="C72" s="6"/>
      <c r="D72" s="5"/>
      <c r="E72" s="62"/>
      <c r="F72" s="5"/>
      <c r="G72" s="16"/>
      <c r="H72" s="16"/>
      <c r="I72" s="7" t="str">
        <f t="shared" si="1"/>
        <v/>
      </c>
      <c r="J72" s="5"/>
    </row>
    <row r="73" spans="1:10" x14ac:dyDescent="0.2">
      <c r="A73" s="5"/>
      <c r="B73" s="5"/>
      <c r="C73" s="6"/>
      <c r="D73" s="5"/>
      <c r="E73" s="62"/>
      <c r="F73" s="5"/>
      <c r="G73" s="16"/>
      <c r="H73" s="16"/>
      <c r="I73" s="7" t="str">
        <f t="shared" si="1"/>
        <v/>
      </c>
      <c r="J73" s="5"/>
    </row>
    <row r="74" spans="1:10" x14ac:dyDescent="0.2">
      <c r="A74" s="5"/>
      <c r="B74" s="5"/>
      <c r="C74" s="6"/>
      <c r="D74" s="5"/>
      <c r="E74" s="62"/>
      <c r="F74" s="5"/>
      <c r="G74" s="16"/>
      <c r="H74" s="16"/>
      <c r="I74" s="7" t="str">
        <f t="shared" si="1"/>
        <v/>
      </c>
      <c r="J74" s="5"/>
    </row>
    <row r="75" spans="1:10" x14ac:dyDescent="0.2">
      <c r="A75" s="5"/>
      <c r="B75" s="5"/>
      <c r="C75" s="6"/>
      <c r="D75" s="5"/>
      <c r="E75" s="62"/>
      <c r="F75" s="5"/>
      <c r="G75" s="16"/>
      <c r="H75" s="16"/>
      <c r="I75" s="7" t="str">
        <f t="shared" si="1"/>
        <v/>
      </c>
      <c r="J75" s="5"/>
    </row>
    <row r="76" spans="1:10" x14ac:dyDescent="0.2">
      <c r="A76" s="5"/>
      <c r="B76" s="5"/>
      <c r="C76" s="6"/>
      <c r="D76" s="5"/>
      <c r="E76" s="62"/>
      <c r="F76" s="5"/>
      <c r="G76" s="16"/>
      <c r="H76" s="16"/>
      <c r="I76" s="7" t="str">
        <f t="shared" si="1"/>
        <v/>
      </c>
      <c r="J76" s="5"/>
    </row>
    <row r="77" spans="1:10" x14ac:dyDescent="0.2">
      <c r="A77" s="5"/>
      <c r="B77" s="5"/>
      <c r="C77" s="6"/>
      <c r="D77" s="5"/>
      <c r="E77" s="62"/>
      <c r="F77" s="5"/>
      <c r="G77" s="16"/>
      <c r="H77" s="16"/>
      <c r="I77" s="7" t="str">
        <f t="shared" si="1"/>
        <v/>
      </c>
      <c r="J77" s="5"/>
    </row>
    <row r="78" spans="1:10" x14ac:dyDescent="0.2">
      <c r="A78" s="5"/>
      <c r="B78" s="5"/>
      <c r="C78" s="6"/>
      <c r="D78" s="5"/>
      <c r="E78" s="62"/>
      <c r="F78" s="5"/>
      <c r="G78" s="16"/>
      <c r="H78" s="16"/>
      <c r="I78" s="7" t="str">
        <f t="shared" si="1"/>
        <v/>
      </c>
      <c r="J78" s="5"/>
    </row>
    <row r="79" spans="1:10" x14ac:dyDescent="0.2">
      <c r="A79" s="5"/>
      <c r="B79" s="5"/>
      <c r="C79" s="6"/>
      <c r="D79" s="5"/>
      <c r="E79" s="62"/>
      <c r="F79" s="5"/>
      <c r="G79" s="16"/>
      <c r="H79" s="16"/>
      <c r="I79" s="7" t="str">
        <f t="shared" si="1"/>
        <v/>
      </c>
      <c r="J79" s="5"/>
    </row>
    <row r="80" spans="1:10" x14ac:dyDescent="0.2">
      <c r="A80" s="5"/>
      <c r="B80" s="5"/>
      <c r="C80" s="6"/>
      <c r="D80" s="5"/>
      <c r="E80" s="62"/>
      <c r="F80" s="5"/>
      <c r="G80" s="16"/>
      <c r="H80" s="16"/>
      <c r="I80" s="7" t="str">
        <f t="shared" si="1"/>
        <v/>
      </c>
      <c r="J80" s="5"/>
    </row>
    <row r="81" spans="1:10" x14ac:dyDescent="0.2">
      <c r="A81" s="5"/>
      <c r="B81" s="5"/>
      <c r="C81" s="6"/>
      <c r="D81" s="5"/>
      <c r="E81" s="62"/>
      <c r="F81" s="5"/>
      <c r="G81" s="16"/>
      <c r="H81" s="16"/>
      <c r="I81" s="7" t="str">
        <f t="shared" si="1"/>
        <v/>
      </c>
      <c r="J81" s="5"/>
    </row>
    <row r="82" spans="1:10" x14ac:dyDescent="0.2">
      <c r="A82" s="5"/>
      <c r="B82" s="5"/>
      <c r="C82" s="6"/>
      <c r="D82" s="5"/>
      <c r="E82" s="62"/>
      <c r="F82" s="5"/>
      <c r="G82" s="16"/>
      <c r="H82" s="16"/>
      <c r="I82" s="7" t="str">
        <f t="shared" si="1"/>
        <v/>
      </c>
      <c r="J82" s="5"/>
    </row>
    <row r="83" spans="1:10" x14ac:dyDescent="0.2">
      <c r="A83" s="5"/>
      <c r="B83" s="5"/>
      <c r="C83" s="6"/>
      <c r="D83" s="5"/>
      <c r="E83" s="62"/>
      <c r="F83" s="5"/>
      <c r="G83" s="16"/>
      <c r="H83" s="16"/>
      <c r="I83" s="7" t="str">
        <f t="shared" si="1"/>
        <v/>
      </c>
      <c r="J83" s="5"/>
    </row>
    <row r="84" spans="1:10" x14ac:dyDescent="0.2">
      <c r="A84" s="5"/>
      <c r="B84" s="5"/>
      <c r="C84" s="6"/>
      <c r="D84" s="5"/>
      <c r="E84" s="62"/>
      <c r="F84" s="5"/>
      <c r="G84" s="16"/>
      <c r="H84" s="16"/>
      <c r="I84" s="7" t="str">
        <f t="shared" si="1"/>
        <v/>
      </c>
      <c r="J84" s="5"/>
    </row>
    <row r="85" spans="1:10" x14ac:dyDescent="0.2">
      <c r="A85" s="5"/>
      <c r="B85" s="5"/>
      <c r="C85" s="6"/>
      <c r="D85" s="5"/>
      <c r="E85" s="62"/>
      <c r="F85" s="5"/>
      <c r="G85" s="16"/>
      <c r="H85" s="16"/>
      <c r="I85" s="7" t="str">
        <f t="shared" si="1"/>
        <v/>
      </c>
      <c r="J85" s="5"/>
    </row>
    <row r="86" spans="1:10" x14ac:dyDescent="0.2">
      <c r="A86" s="5"/>
      <c r="B86" s="5"/>
      <c r="C86" s="6"/>
      <c r="D86" s="5"/>
      <c r="E86" s="62"/>
      <c r="F86" s="5"/>
      <c r="G86" s="16"/>
      <c r="H86" s="16"/>
      <c r="I86" s="7" t="str">
        <f t="shared" si="1"/>
        <v/>
      </c>
      <c r="J86" s="5"/>
    </row>
    <row r="87" spans="1:10" x14ac:dyDescent="0.2">
      <c r="A87" s="5"/>
      <c r="B87" s="5"/>
      <c r="C87" s="6"/>
      <c r="D87" s="5"/>
      <c r="E87" s="62"/>
      <c r="F87" s="5"/>
      <c r="G87" s="16"/>
      <c r="H87" s="16"/>
      <c r="I87" s="7" t="str">
        <f t="shared" si="1"/>
        <v/>
      </c>
      <c r="J87" s="5"/>
    </row>
    <row r="88" spans="1:10" x14ac:dyDescent="0.2">
      <c r="A88" s="5"/>
      <c r="B88" s="5"/>
      <c r="C88" s="6"/>
      <c r="D88" s="5"/>
      <c r="E88" s="62"/>
      <c r="F88" s="5"/>
      <c r="G88" s="16"/>
      <c r="H88" s="16"/>
      <c r="I88" s="7" t="str">
        <f t="shared" si="1"/>
        <v/>
      </c>
      <c r="J88" s="5"/>
    </row>
    <row r="89" spans="1:10" x14ac:dyDescent="0.2">
      <c r="A89" s="5"/>
      <c r="B89" s="5"/>
      <c r="C89" s="6"/>
      <c r="D89" s="5"/>
      <c r="E89" s="62"/>
      <c r="F89" s="5"/>
      <c r="G89" s="16"/>
      <c r="H89" s="16"/>
      <c r="I89" s="7" t="str">
        <f t="shared" si="1"/>
        <v/>
      </c>
      <c r="J89" s="5"/>
    </row>
    <row r="90" spans="1:10" x14ac:dyDescent="0.2">
      <c r="A90" s="5"/>
      <c r="B90" s="5"/>
      <c r="C90" s="6"/>
      <c r="D90" s="5"/>
      <c r="E90" s="62"/>
      <c r="F90" s="5"/>
      <c r="G90" s="16"/>
      <c r="H90" s="16"/>
      <c r="I90" s="7" t="str">
        <f t="shared" si="1"/>
        <v/>
      </c>
      <c r="J90" s="5"/>
    </row>
    <row r="91" spans="1:10" x14ac:dyDescent="0.2">
      <c r="A91" s="5"/>
      <c r="B91" s="5"/>
      <c r="C91" s="6"/>
      <c r="D91" s="5"/>
      <c r="E91" s="62"/>
      <c r="F91" s="5"/>
      <c r="G91" s="16"/>
      <c r="H91" s="16"/>
      <c r="I91" s="7" t="str">
        <f t="shared" si="1"/>
        <v/>
      </c>
      <c r="J91" s="5"/>
    </row>
    <row r="92" spans="1:10" x14ac:dyDescent="0.2">
      <c r="A92" s="5"/>
      <c r="B92" s="5"/>
      <c r="C92" s="6"/>
      <c r="D92" s="5"/>
      <c r="E92" s="62"/>
      <c r="F92" s="5"/>
      <c r="G92" s="16"/>
      <c r="H92" s="16"/>
      <c r="I92" s="7" t="str">
        <f t="shared" si="1"/>
        <v/>
      </c>
      <c r="J92" s="5"/>
    </row>
    <row r="93" spans="1:10" x14ac:dyDescent="0.2">
      <c r="A93" s="5"/>
      <c r="B93" s="5"/>
      <c r="C93" s="6"/>
      <c r="D93" s="5"/>
      <c r="E93" s="62"/>
      <c r="F93" s="5"/>
      <c r="G93" s="16"/>
      <c r="H93" s="16"/>
      <c r="I93" s="7" t="str">
        <f t="shared" si="1"/>
        <v/>
      </c>
      <c r="J93" s="5"/>
    </row>
    <row r="94" spans="1:10" x14ac:dyDescent="0.2">
      <c r="A94" s="5"/>
      <c r="B94" s="5"/>
      <c r="C94" s="6"/>
      <c r="D94" s="5"/>
      <c r="E94" s="62"/>
      <c r="F94" s="5"/>
      <c r="G94" s="16"/>
      <c r="H94" s="16"/>
      <c r="I94" s="7" t="str">
        <f t="shared" si="1"/>
        <v/>
      </c>
      <c r="J94" s="5"/>
    </row>
    <row r="95" spans="1:10" x14ac:dyDescent="0.2">
      <c r="A95" s="5"/>
      <c r="B95" s="5"/>
      <c r="C95" s="6"/>
      <c r="D95" s="5"/>
      <c r="E95" s="62"/>
      <c r="F95" s="5"/>
      <c r="G95" s="16"/>
      <c r="H95" s="16"/>
      <c r="I95" s="7" t="str">
        <f t="shared" si="1"/>
        <v/>
      </c>
      <c r="J95" s="5"/>
    </row>
    <row r="96" spans="1:10" x14ac:dyDescent="0.2">
      <c r="A96" s="5"/>
      <c r="B96" s="5"/>
      <c r="C96" s="6"/>
      <c r="D96" s="5"/>
      <c r="E96" s="62"/>
      <c r="F96" s="5"/>
      <c r="G96" s="16"/>
      <c r="H96" s="16"/>
      <c r="I96" s="7" t="str">
        <f t="shared" si="1"/>
        <v/>
      </c>
      <c r="J96" s="5"/>
    </row>
    <row r="97" spans="1:10" x14ac:dyDescent="0.2">
      <c r="A97" s="5"/>
      <c r="B97" s="5"/>
      <c r="C97" s="6"/>
      <c r="D97" s="5"/>
      <c r="E97" s="62"/>
      <c r="F97" s="5"/>
      <c r="G97" s="16"/>
      <c r="H97" s="16"/>
      <c r="I97" s="7" t="str">
        <f t="shared" si="1"/>
        <v/>
      </c>
      <c r="J97" s="5"/>
    </row>
    <row r="98" spans="1:10" x14ac:dyDescent="0.2">
      <c r="A98" s="5"/>
      <c r="B98" s="5"/>
      <c r="C98" s="6"/>
      <c r="D98" s="5"/>
      <c r="E98" s="62"/>
      <c r="F98" s="5"/>
      <c r="G98" s="16"/>
      <c r="H98" s="16"/>
      <c r="I98" s="7" t="str">
        <f t="shared" si="1"/>
        <v/>
      </c>
      <c r="J98" s="5"/>
    </row>
    <row r="99" spans="1:10" x14ac:dyDescent="0.2">
      <c r="A99" s="5"/>
      <c r="B99" s="5"/>
      <c r="C99" s="6"/>
      <c r="D99" s="5"/>
      <c r="E99" s="62"/>
      <c r="F99" s="5"/>
      <c r="G99" s="16"/>
      <c r="H99" s="16"/>
      <c r="I99" s="7" t="str">
        <f t="shared" si="1"/>
        <v/>
      </c>
      <c r="J99" s="5"/>
    </row>
    <row r="100" spans="1:10" x14ac:dyDescent="0.2">
      <c r="A100" s="5"/>
      <c r="B100" s="5"/>
      <c r="C100" s="6"/>
      <c r="D100" s="5"/>
      <c r="E100" s="62"/>
      <c r="F100" s="5"/>
      <c r="G100" s="16"/>
      <c r="H100" s="16"/>
      <c r="I100" s="7" t="str">
        <f t="shared" si="1"/>
        <v/>
      </c>
      <c r="J100" s="5"/>
    </row>
    <row r="101" spans="1:10" x14ac:dyDescent="0.2">
      <c r="A101" s="5"/>
      <c r="B101" s="5"/>
      <c r="C101" s="6"/>
      <c r="D101" s="5"/>
      <c r="E101" s="62"/>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F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300-000002000000}">
      <formula1>999999999999</formula1>
    </dataValidation>
    <dataValidation type="whole" operator="lessThanOrEqual" allowBlank="1" showInputMessage="1" showErrorMessage="1" errorTitle="予定価格" error="正しい数値を入力してください。" sqref="G2:G65536" xr:uid="{00000000-0002-0000-0300-000003000000}">
      <formula1>999999999999</formula1>
    </dataValidation>
    <dataValidation type="textLength" operator="lessThanOrEqual" allowBlank="1" showInputMessage="1" showErrorMessage="1" errorTitle="備考" error="256文字以内で入力してください。" sqref="J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18" customWidth="1"/>
    <col min="2" max="16384" width="9" style="18"/>
  </cols>
  <sheetData>
    <row r="1" spans="1:1" x14ac:dyDescent="0.2">
      <c r="A1" s="18" t="s">
        <v>3</v>
      </c>
    </row>
    <row r="2" spans="1:1" x14ac:dyDescent="0.2">
      <c r="A2" s="19" t="s">
        <v>8</v>
      </c>
    </row>
    <row r="3" spans="1:1" x14ac:dyDescent="0.2">
      <c r="A3" s="19" t="s">
        <v>5</v>
      </c>
    </row>
    <row r="4" spans="1:1" x14ac:dyDescent="0.2">
      <c r="A4" s="19" t="s">
        <v>10</v>
      </c>
    </row>
    <row r="5" spans="1:1" x14ac:dyDescent="0.2">
      <c r="A5" s="18" t="s">
        <v>12</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