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R2年度第２四半期\掲載用\"/>
    </mc:Choice>
  </mc:AlternateContent>
  <bookViews>
    <workbookView xWindow="0" yWindow="0" windowWidth="20490" windowHeight="7230"/>
  </bookViews>
  <sheets>
    <sheet name="様式2-3" sheetId="1" r:id="rId1"/>
  </sheets>
  <definedNames>
    <definedName name="_xlnm._FilterDatabase" localSheetId="0" hidden="1">'様式2-3'!$A$4:$N$10</definedName>
    <definedName name="_xlnm.Print_Area" localSheetId="0">'様式2-3'!$A$1:$N$12</definedName>
    <definedName name="_xlnm.Print_Titles" localSheetId="0">'様式2-3'!$3:$4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J8" i="1"/>
  <c r="J7" i="1"/>
  <c r="J6" i="1"/>
  <c r="J5" i="1"/>
</calcChain>
</file>

<file path=xl/sharedStrings.xml><?xml version="1.0" encoding="utf-8"?>
<sst xmlns="http://schemas.openxmlformats.org/spreadsheetml/2006/main" count="54" uniqueCount="39">
  <si>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2"/>
  </si>
  <si>
    <t>支出元府省</t>
    <rPh sb="0" eb="2">
      <t>シシュツ</t>
    </rPh>
    <rPh sb="2" eb="3">
      <t>モト</t>
    </rPh>
    <rPh sb="3" eb="5">
      <t>フショウ</t>
    </rPh>
    <phoneticPr fontId="2"/>
  </si>
  <si>
    <t>物品役務等の名称及び数量</t>
    <rPh sb="0" eb="2">
      <t>ブッピン</t>
    </rPh>
    <rPh sb="2" eb="5">
      <t>エキムナド</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</si>
  <si>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</si>
  <si>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</si>
  <si>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</si>
  <si>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</si>
  <si>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</si>
  <si>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</si>
  <si>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</si>
  <si>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</si>
  <si>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</si>
  <si>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</si>
  <si>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</si>
  <si>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</si>
  <si>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</si>
  <si>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令和元年度航空機地上走行時における安全化検討調査</t>
  </si>
  <si>
    <t>支出負担行為担当官
航空局長
蝦名　邦晴
東京都千代田区霞が関2-1-3</t>
    <phoneticPr fontId="2"/>
  </si>
  <si>
    <t>（公財）航空輸送技術研究センター
東京都港区三田1-3-39</t>
    <phoneticPr fontId="2"/>
  </si>
  <si>
    <t>一般競争入札</t>
  </si>
  <si>
    <t>公財</t>
    <rPh sb="0" eb="1">
      <t>コウ</t>
    </rPh>
    <rPh sb="1" eb="2">
      <t>ザイ</t>
    </rPh>
    <phoneticPr fontId="2"/>
  </si>
  <si>
    <t>国認定</t>
    <rPh sb="0" eb="1">
      <t>クニ</t>
    </rPh>
    <rPh sb="1" eb="3">
      <t>ニンテイ</t>
    </rPh>
    <phoneticPr fontId="2"/>
  </si>
  <si>
    <t>令和元年度ヒアリ確認調査等業務</t>
  </si>
  <si>
    <t xml:space="preserve">（公社）日本ペストコントロール協会
東京都千代田区神田鍛冶町3-3-4 </t>
    <phoneticPr fontId="2"/>
  </si>
  <si>
    <t>公社</t>
    <rPh sb="0" eb="2">
      <t>コウシャ</t>
    </rPh>
    <phoneticPr fontId="2"/>
  </si>
  <si>
    <t>令和元年度山村境界基本調査に係る監督補助業務</t>
    <rPh sb="0" eb="2">
      <t>レイワ</t>
    </rPh>
    <rPh sb="2" eb="3">
      <t>モト</t>
    </rPh>
    <phoneticPr fontId="3"/>
  </si>
  <si>
    <t>支出負担行為担当官
土地・建設産業局長
青木　由行
東京都千代田区霞が関2-1-3</t>
    <rPh sb="20" eb="22">
      <t>アオキ</t>
    </rPh>
    <rPh sb="23" eb="25">
      <t>ヨシユキ</t>
    </rPh>
    <phoneticPr fontId="4"/>
  </si>
  <si>
    <t>（公社）全国国土調査協会
東京都千代田区永田町1-11-32全国町村会館西館8階</t>
    <rPh sb="1" eb="2">
      <t>コウ</t>
    </rPh>
    <rPh sb="2" eb="3">
      <t>シャ</t>
    </rPh>
    <rPh sb="4" eb="6">
      <t>ゼンコク</t>
    </rPh>
    <rPh sb="6" eb="8">
      <t>コクド</t>
    </rPh>
    <rPh sb="8" eb="10">
      <t>チョウサ</t>
    </rPh>
    <rPh sb="10" eb="12">
      <t>キョウカイ</t>
    </rPh>
    <phoneticPr fontId="3"/>
  </si>
  <si>
    <t>後付け式ペダル踏み間違い時加速抑制装置等の性能認定制度設立に係る事前調査 
一式</t>
    <rPh sb="38" eb="40">
      <t>イッシキ</t>
    </rPh>
    <phoneticPr fontId="2"/>
  </si>
  <si>
    <t>支出負担行為担当官　
自動車局長
一見　勝之　
東京都千代田区霞が関2-1-3</t>
    <rPh sb="0" eb="2">
      <t>シシュツ</t>
    </rPh>
    <rPh sb="2" eb="4">
      <t>フタン</t>
    </rPh>
    <rPh sb="4" eb="6">
      <t>コウイ</t>
    </rPh>
    <rPh sb="6" eb="9">
      <t>タントウカン</t>
    </rPh>
    <rPh sb="11" eb="14">
      <t>ジドウシャ</t>
    </rPh>
    <rPh sb="14" eb="15">
      <t>キョク</t>
    </rPh>
    <rPh sb="15" eb="16">
      <t>チョウ</t>
    </rPh>
    <rPh sb="17" eb="19">
      <t>イチミ</t>
    </rPh>
    <rPh sb="20" eb="22">
      <t>カツユキ</t>
    </rPh>
    <rPh sb="24" eb="27">
      <t>トウキョウト</t>
    </rPh>
    <rPh sb="27" eb="31">
      <t>チヨダク</t>
    </rPh>
    <rPh sb="31" eb="32">
      <t>カスミ</t>
    </rPh>
    <rPh sb="33" eb="34">
      <t>セキ</t>
    </rPh>
    <phoneticPr fontId="9"/>
  </si>
  <si>
    <t>(公財)日本自動車輸送技術協会
東京都新宿区四谷3-2-5</t>
    <rPh sb="1" eb="3">
      <t>コウザイ</t>
    </rPh>
    <rPh sb="4" eb="6">
      <t>ニホン</t>
    </rPh>
    <rPh sb="6" eb="9">
      <t>ジドウシャ</t>
    </rPh>
    <rPh sb="9" eb="11">
      <t>ユソウ</t>
    </rPh>
    <rPh sb="11" eb="13">
      <t>ギジュツ</t>
    </rPh>
    <rPh sb="13" eb="15">
      <t>キョウカイ</t>
    </rPh>
    <phoneticPr fontId="2"/>
  </si>
  <si>
    <t>令和元年度委託研究に関する意見聴取業務</t>
    <phoneticPr fontId="2"/>
  </si>
  <si>
    <t>支出負担行為担当官
国土技術政策総合研究所長
伊藤　正秀
茨城県つくば市旭１番地</t>
    <phoneticPr fontId="2"/>
  </si>
  <si>
    <t>（公財）日本下水道新技術機構
東京都新宿区水道町3-1</t>
    <phoneticPr fontId="2"/>
  </si>
  <si>
    <t>ふくそう海域等における安全対策の更なる推進に関する調査研究業務</t>
    <rPh sb="4" eb="6">
      <t>カイイキ</t>
    </rPh>
    <rPh sb="6" eb="7">
      <t>トウ</t>
    </rPh>
    <rPh sb="11" eb="13">
      <t>アンゼン</t>
    </rPh>
    <rPh sb="13" eb="15">
      <t>タイサク</t>
    </rPh>
    <rPh sb="16" eb="17">
      <t>サラ</t>
    </rPh>
    <rPh sb="19" eb="21">
      <t>スイシン</t>
    </rPh>
    <rPh sb="22" eb="23">
      <t>カン</t>
    </rPh>
    <rPh sb="25" eb="27">
      <t>チョウサ</t>
    </rPh>
    <rPh sb="27" eb="29">
      <t>ケンキュウ</t>
    </rPh>
    <rPh sb="29" eb="31">
      <t>ギョウム</t>
    </rPh>
    <phoneticPr fontId="2"/>
  </si>
  <si>
    <t>支出負担行為担当官
海上保安庁次長　上原　淳 
海上保安庁
東京都千代田区霞が関2-1-3</t>
    <rPh sb="0" eb="2">
      <t>シシュツ</t>
    </rPh>
    <rPh sb="2" eb="4">
      <t>フタン</t>
    </rPh>
    <rPh sb="4" eb="6">
      <t>コウイ</t>
    </rPh>
    <rPh sb="6" eb="9">
      <t>タントウカン</t>
    </rPh>
    <rPh sb="10" eb="12">
      <t>カイジョウ</t>
    </rPh>
    <rPh sb="12" eb="14">
      <t>ホアン</t>
    </rPh>
    <rPh sb="14" eb="15">
      <t>チョウ</t>
    </rPh>
    <rPh sb="15" eb="17">
      <t>ジチョウ</t>
    </rPh>
    <rPh sb="18" eb="20">
      <t>ウエハラ</t>
    </rPh>
    <rPh sb="21" eb="22">
      <t>ジュン</t>
    </rPh>
    <rPh sb="24" eb="26">
      <t>カイジョウ</t>
    </rPh>
    <rPh sb="26" eb="28">
      <t>ホアン</t>
    </rPh>
    <rPh sb="28" eb="29">
      <t>チョウ</t>
    </rPh>
    <rPh sb="30" eb="33">
      <t>トウキョウト</t>
    </rPh>
    <rPh sb="33" eb="37">
      <t>チヨダク</t>
    </rPh>
    <rPh sb="37" eb="38">
      <t>カスミ</t>
    </rPh>
    <rPh sb="39" eb="40">
      <t>セキ</t>
    </rPh>
    <phoneticPr fontId="2"/>
  </si>
  <si>
    <t xml:space="preserve">(公財)日本海難防止協会
東京都港区虎ノ門1-1-3 </t>
    <rPh sb="1" eb="2">
      <t>コウ</t>
    </rPh>
    <rPh sb="2" eb="3">
      <t>ザイ</t>
    </rPh>
    <rPh sb="4" eb="6">
      <t>ニホン</t>
    </rPh>
    <rPh sb="6" eb="7">
      <t>カイ</t>
    </rPh>
    <rPh sb="7" eb="8">
      <t>ナン</t>
    </rPh>
    <rPh sb="8" eb="10">
      <t>ボウシ</t>
    </rPh>
    <rPh sb="10" eb="12">
      <t>キョウカイ</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</si>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</sst>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quot;者&quot;"/>
    <numFmt numFmtId="178" formatCode="[$-411]ge\.m\.d;@"/>
  </numFmts>
  <fonts count="1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9"/>
      <color rgb="FF000000"/>
      <name val="ＭＳ Ｐゴシック"/>
      <family val="3"/>
      <charset val="128"/>
    </font>
    <font>
      <sz val="9"/>
      <name val="ＭＳ Ｐゴシック"/>
      <family val="3"/>
      <charset val="128"/>
    </font>
    <font>
      <sz val="11"/>
      <name val="ＭＳ Ｐゴシック"/>
      <family val="3"/>
      <charset val="128"/>
    </font>
    <font>
      <sz val="9"/>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6">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cellStyleXfs>
  <cellXfs count="63">
    <xf numFmtId="0" fontId="0" fillId="0" borderId="0" xfId="0">
      <alignment vertical="center"/>
    </xf>
    <xf numFmtId="0" fontId="4" fillId="0" borderId="7" xfId="0" applyFont="1" applyFill="1" applyBorder="1" applyAlignment="1">
      <alignment vertical="center" wrapText="1"/>
    </xf>
    <xf numFmtId="0" fontId="5" fillId="0" borderId="9" xfId="0" applyFont="1" applyFill="1" applyBorder="1">
      <alignment vertical="center"/>
    </xf>
    <xf numFmtId="0" fontId="4" fillId="0" borderId="10" xfId="0" applyFont="1" applyBorder="1" applyAlignment="1" applyProtection="1">
      <alignment horizontal="left" vertical="center" wrapText="1" shrinkToFit="1"/>
      <protection locked="0"/>
    </xf>
    <xf numFmtId="0" fontId="4" fillId="2" borderId="11" xfId="0" applyFont="1" applyFill="1" applyBorder="1" applyAlignment="1" applyProtection="1">
      <alignment horizontal="left" vertical="center" wrapText="1"/>
      <protection locked="0"/>
    </xf>
    <xf numFmtId="57" fontId="4" fillId="0" borderId="11" xfId="0" applyNumberFormat="1" applyFont="1" applyBorder="1" applyAlignment="1" applyProtection="1">
      <alignment horizontal="center" vertical="center"/>
      <protection locked="0"/>
    </xf>
    <xf numFmtId="0" fontId="4" fillId="0" borderId="11" xfId="0" applyFont="1" applyBorder="1" applyAlignment="1" applyProtection="1">
      <alignment horizontal="left" vertical="center" wrapText="1"/>
      <protection locked="0"/>
    </xf>
    <xf numFmtId="176" fontId="4" fillId="2" borderId="11" xfId="0" applyNumberFormat="1"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38" fontId="6" fillId="0" borderId="11" xfId="1" applyFont="1" applyBorder="1" applyAlignment="1" applyProtection="1">
      <alignment horizontal="right" vertical="center" shrinkToFit="1"/>
      <protection locked="0"/>
    </xf>
    <xf numFmtId="10" fontId="7" fillId="0" borderId="11" xfId="2" applyNumberFormat="1"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7" fontId="4" fillId="0" borderId="11"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left" vertical="center" wrapText="1" shrinkToFit="1"/>
      <protection locked="0"/>
    </xf>
    <xf numFmtId="0" fontId="4" fillId="2" borderId="14" xfId="0" applyFont="1" applyFill="1" applyBorder="1" applyAlignment="1" applyProtection="1">
      <alignment horizontal="left" vertical="center" wrapText="1"/>
      <protection locked="0"/>
    </xf>
    <xf numFmtId="57" fontId="4" fillId="0" borderId="14" xfId="0" applyNumberFormat="1" applyFont="1" applyBorder="1" applyAlignment="1" applyProtection="1">
      <alignment horizontal="center" vertical="center"/>
      <protection locked="0"/>
    </xf>
    <xf numFmtId="0" fontId="4" fillId="0" borderId="14" xfId="0" applyFont="1" applyBorder="1" applyAlignment="1" applyProtection="1">
      <alignment horizontal="left" vertical="center" wrapText="1"/>
      <protection locked="0"/>
    </xf>
    <xf numFmtId="176" fontId="4" fillId="0" borderId="14" xfId="0" applyNumberFormat="1"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38" fontId="6" fillId="0" borderId="14" xfId="1" applyFont="1" applyBorder="1" applyAlignment="1" applyProtection="1">
      <alignment horizontal="right" vertical="center" shrinkToFit="1"/>
      <protection locked="0"/>
    </xf>
    <xf numFmtId="10" fontId="7" fillId="0" borderId="14" xfId="2" applyNumberFormat="1"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177" fontId="4" fillId="0" borderId="14"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0" fillId="0" borderId="0" xfId="0" applyFill="1">
      <alignment vertical="center"/>
    </xf>
    <xf numFmtId="0" fontId="4" fillId="0" borderId="13" xfId="0" applyFont="1" applyFill="1" applyBorder="1" applyAlignment="1" applyProtection="1">
      <alignment horizontal="left" vertical="center" wrapText="1" shrinkToFit="1"/>
      <protection locked="0"/>
    </xf>
    <xf numFmtId="0" fontId="8" fillId="0" borderId="14" xfId="0" applyFont="1" applyFill="1" applyBorder="1" applyAlignment="1" applyProtection="1">
      <alignment horizontal="left" vertical="center" wrapText="1"/>
      <protection locked="0"/>
    </xf>
    <xf numFmtId="57" fontId="4" fillId="0" borderId="14" xfId="0" applyNumberFormat="1" applyFont="1" applyFill="1" applyBorder="1" applyAlignment="1" applyProtection="1">
      <alignment horizontal="center" vertical="center"/>
      <protection locked="0"/>
    </xf>
    <xf numFmtId="0" fontId="4" fillId="0" borderId="14" xfId="0" applyFont="1" applyFill="1" applyBorder="1" applyAlignment="1" applyProtection="1">
      <alignment horizontal="left" vertical="center" wrapText="1"/>
      <protection locked="0"/>
    </xf>
    <xf numFmtId="176" fontId="4" fillId="0" borderId="14" xfId="0" applyNumberFormat="1"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38" fontId="6" fillId="0" borderId="14" xfId="1" applyFont="1" applyFill="1" applyBorder="1" applyAlignment="1" applyProtection="1">
      <alignment horizontal="right" vertical="center" shrinkToFit="1"/>
      <protection locked="0"/>
    </xf>
    <xf numFmtId="0" fontId="4" fillId="0" borderId="14" xfId="0" applyFont="1" applyFill="1" applyBorder="1" applyAlignment="1" applyProtection="1">
      <alignment horizontal="center" vertical="center"/>
      <protection locked="0"/>
    </xf>
    <xf numFmtId="177" fontId="4" fillId="0" borderId="14" xfId="0" applyNumberFormat="1"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6" fillId="2" borderId="14" xfId="3" applyFont="1" applyFill="1" applyBorder="1" applyAlignment="1" applyProtection="1">
      <alignment horizontal="left" vertical="center" wrapText="1"/>
      <protection locked="0"/>
    </xf>
    <xf numFmtId="176" fontId="4" fillId="2" borderId="14"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left" vertical="center" wrapText="1" shrinkToFit="1"/>
      <protection locked="0"/>
    </xf>
    <xf numFmtId="0" fontId="8" fillId="3" borderId="7" xfId="0" applyFont="1" applyFill="1" applyBorder="1" applyAlignment="1" applyProtection="1">
      <alignment horizontal="left" vertical="center" wrapText="1"/>
      <protection locked="0"/>
    </xf>
    <xf numFmtId="178" fontId="8" fillId="0" borderId="7" xfId="0" applyNumberFormat="1" applyFont="1" applyFill="1" applyBorder="1" applyAlignment="1" applyProtection="1">
      <alignment horizontal="center" vertical="center"/>
      <protection locked="0"/>
    </xf>
    <xf numFmtId="0" fontId="8" fillId="0" borderId="7" xfId="0" applyFont="1" applyFill="1" applyBorder="1" applyAlignment="1" applyProtection="1">
      <alignment horizontal="left" vertical="center" wrapText="1"/>
      <protection locked="0"/>
    </xf>
    <xf numFmtId="176" fontId="8" fillId="0" borderId="7" xfId="0" applyNumberFormat="1"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38" fontId="7" fillId="0" borderId="7" xfId="1" applyFont="1" applyFill="1" applyBorder="1" applyAlignment="1" applyProtection="1">
      <alignment horizontal="right" vertical="center" shrinkToFit="1"/>
      <protection locked="0"/>
    </xf>
    <xf numFmtId="10" fontId="7" fillId="0" borderId="7" xfId="2" applyNumberFormat="1"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0" fillId="0" borderId="0" xfId="0" applyFont="1" applyBorder="1">
      <alignment vertical="center"/>
    </xf>
    <xf numFmtId="0" fontId="0" fillId="0" borderId="0" xfId="0" applyBorder="1">
      <alignment vertical="center"/>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xdr:cNvSpPr txBox="1"/>
      </xdr:nvSpPr>
      <xdr:spPr>
        <a:xfrm>
          <a:off x="1480241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view="pageBreakPreview" zoomScale="85" zoomScaleNormal="100" zoomScaleSheetLayoutView="85" workbookViewId="0">
      <pane ySplit="4" topLeftCell="A5" activePane="bottomLeft" state="frozen"/>
      <selection activeCell="A7" sqref="A7:G8"/>
      <selection pane="bottomLeft" activeCell="B3" sqref="B3:B4"/>
    </sheetView>
  </sheetViews>
  <sheetFormatPr defaultRowHeight="13.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1" customHeight="1">
      <c r="A1" s="58" t="s">
        <v>0</v>
      </c>
      <c r="B1" s="58"/>
      <c r="C1" s="58"/>
      <c r="D1" s="58"/>
      <c r="E1" s="58"/>
      <c r="F1" s="58"/>
      <c r="G1" s="58"/>
      <c r="H1" s="58"/>
      <c r="I1" s="58"/>
      <c r="J1" s="58"/>
      <c r="K1" s="58"/>
      <c r="L1" s="58"/>
      <c r="M1" s="58"/>
      <c r="N1" s="58"/>
    </row>
    <row r="2" spans="1:14" ht="14.25" thickBot="1"/>
    <row r="3" spans="1:14" ht="68.099999999999994" customHeight="1">
      <c r="A3" s="59" t="s">
        <v>1</v>
      </c>
      <c r="B3" s="61" t="s">
        <v>2</v>
      </c>
      <c r="C3" s="54" t="s">
        <v>3</v>
      </c>
      <c r="D3" s="54" t="s">
        <v>4</v>
      </c>
      <c r="E3" s="54" t="s">
        <v>5</v>
      </c>
      <c r="F3" s="54" t="s">
        <v>6</v>
      </c>
      <c r="G3" s="54" t="s">
        <v>7</v>
      </c>
      <c r="H3" s="54" t="s">
        <v>8</v>
      </c>
      <c r="I3" s="54" t="s">
        <v>9</v>
      </c>
      <c r="J3" s="54" t="s">
        <v>10</v>
      </c>
      <c r="K3" s="54" t="s">
        <v>11</v>
      </c>
      <c r="L3" s="54"/>
      <c r="M3" s="54"/>
      <c r="N3" s="56" t="s">
        <v>12</v>
      </c>
    </row>
    <row r="4" spans="1:14" ht="29.45" customHeight="1" thickBot="1">
      <c r="A4" s="60"/>
      <c r="B4" s="62"/>
      <c r="C4" s="55"/>
      <c r="D4" s="55"/>
      <c r="E4" s="55"/>
      <c r="F4" s="55"/>
      <c r="G4" s="55"/>
      <c r="H4" s="55"/>
      <c r="I4" s="55"/>
      <c r="J4" s="55"/>
      <c r="K4" s="1" t="s">
        <v>13</v>
      </c>
      <c r="L4" s="1" t="s">
        <v>14</v>
      </c>
      <c r="M4" s="1" t="s">
        <v>15</v>
      </c>
      <c r="N4" s="57"/>
    </row>
    <row r="5" spans="1:14" ht="56.1" customHeight="1">
      <c r="A5" s="2"/>
      <c r="B5" s="3" t="s">
        <v>16</v>
      </c>
      <c r="C5" s="4" t="s">
        <v>17</v>
      </c>
      <c r="D5" s="5">
        <v>43654</v>
      </c>
      <c r="E5" s="6" t="s">
        <v>18</v>
      </c>
      <c r="F5" s="7">
        <v>1010405000254</v>
      </c>
      <c r="G5" s="8" t="s">
        <v>19</v>
      </c>
      <c r="H5" s="9">
        <v>4857872</v>
      </c>
      <c r="I5" s="9">
        <v>4246000</v>
      </c>
      <c r="J5" s="10">
        <f>I5/H5</f>
        <v>0.87404526097023549</v>
      </c>
      <c r="K5" s="11" t="s">
        <v>20</v>
      </c>
      <c r="L5" s="12" t="s">
        <v>21</v>
      </c>
      <c r="M5" s="13">
        <v>1</v>
      </c>
      <c r="N5" s="14"/>
    </row>
    <row r="6" spans="1:14" s="27" customFormat="1" ht="55.5" customHeight="1">
      <c r="A6" s="2"/>
      <c r="B6" s="15" t="s">
        <v>22</v>
      </c>
      <c r="C6" s="16" t="s">
        <v>17</v>
      </c>
      <c r="D6" s="17">
        <v>43654</v>
      </c>
      <c r="E6" s="18" t="s">
        <v>23</v>
      </c>
      <c r="F6" s="19">
        <v>9010005004433</v>
      </c>
      <c r="G6" s="20" t="s">
        <v>19</v>
      </c>
      <c r="H6" s="21">
        <v>5375000</v>
      </c>
      <c r="I6" s="21">
        <v>4286436</v>
      </c>
      <c r="J6" s="22">
        <f>I6/H6</f>
        <v>0.79747646511627912</v>
      </c>
      <c r="K6" s="23" t="s">
        <v>24</v>
      </c>
      <c r="L6" s="24" t="s">
        <v>21</v>
      </c>
      <c r="M6" s="25">
        <v>4</v>
      </c>
      <c r="N6" s="26"/>
    </row>
    <row r="7" spans="1:14" s="27" customFormat="1" ht="56.1" customHeight="1">
      <c r="A7" s="2"/>
      <c r="B7" s="28" t="s">
        <v>25</v>
      </c>
      <c r="C7" s="29" t="s">
        <v>26</v>
      </c>
      <c r="D7" s="30">
        <v>43655</v>
      </c>
      <c r="E7" s="31" t="s">
        <v>27</v>
      </c>
      <c r="F7" s="32">
        <v>6010005003132</v>
      </c>
      <c r="G7" s="33" t="s">
        <v>19</v>
      </c>
      <c r="H7" s="34">
        <v>2871000</v>
      </c>
      <c r="I7" s="34">
        <v>2585000</v>
      </c>
      <c r="J7" s="22">
        <f>I7/H7</f>
        <v>0.90038314176245215</v>
      </c>
      <c r="K7" s="23" t="s">
        <v>24</v>
      </c>
      <c r="L7" s="35" t="s">
        <v>21</v>
      </c>
      <c r="M7" s="36">
        <v>1</v>
      </c>
      <c r="N7" s="37"/>
    </row>
    <row r="8" spans="1:14" ht="56.1" customHeight="1">
      <c r="A8" s="2"/>
      <c r="B8" s="15" t="s">
        <v>28</v>
      </c>
      <c r="C8" s="38" t="s">
        <v>29</v>
      </c>
      <c r="D8" s="17">
        <v>43707</v>
      </c>
      <c r="E8" s="18" t="s">
        <v>30</v>
      </c>
      <c r="F8" s="39">
        <v>4010005004660</v>
      </c>
      <c r="G8" s="20" t="s">
        <v>19</v>
      </c>
      <c r="H8" s="21">
        <v>9944514</v>
      </c>
      <c r="I8" s="21">
        <v>9944514</v>
      </c>
      <c r="J8" s="22">
        <f>I8/H8</f>
        <v>1</v>
      </c>
      <c r="K8" s="23" t="s">
        <v>20</v>
      </c>
      <c r="L8" s="24" t="s">
        <v>21</v>
      </c>
      <c r="M8" s="25">
        <v>1</v>
      </c>
      <c r="N8" s="26"/>
    </row>
    <row r="9" spans="1:14" ht="56.1" customHeight="1">
      <c r="A9" s="2"/>
      <c r="B9" s="28" t="s">
        <v>31</v>
      </c>
      <c r="C9" s="31" t="s">
        <v>32</v>
      </c>
      <c r="D9" s="30">
        <v>43710</v>
      </c>
      <c r="E9" s="31" t="s">
        <v>33</v>
      </c>
      <c r="F9" s="32">
        <v>4011105003503</v>
      </c>
      <c r="G9" s="33" t="s">
        <v>19</v>
      </c>
      <c r="H9" s="34">
        <v>3949000</v>
      </c>
      <c r="I9" s="34">
        <v>3839000</v>
      </c>
      <c r="J9" s="22">
        <f>I9/H9</f>
        <v>0.97214484679665736</v>
      </c>
      <c r="K9" s="23" t="s">
        <v>20</v>
      </c>
      <c r="L9" s="35" t="s">
        <v>21</v>
      </c>
      <c r="M9" s="36">
        <v>1</v>
      </c>
      <c r="N9" s="37"/>
    </row>
    <row r="10" spans="1:14" ht="56.1" customHeight="1" thickBot="1">
      <c r="A10" s="2"/>
      <c r="B10" s="40" t="s">
        <v>34</v>
      </c>
      <c r="C10" s="41" t="s">
        <v>35</v>
      </c>
      <c r="D10" s="42">
        <v>43713</v>
      </c>
      <c r="E10" s="43" t="s">
        <v>36</v>
      </c>
      <c r="F10" s="44">
        <v>5010405010596</v>
      </c>
      <c r="G10" s="45" t="s">
        <v>19</v>
      </c>
      <c r="H10" s="46">
        <v>8646000</v>
      </c>
      <c r="I10" s="46">
        <v>8646000</v>
      </c>
      <c r="J10" s="47">
        <v>1</v>
      </c>
      <c r="K10" s="48" t="s">
        <v>24</v>
      </c>
      <c r="L10" s="49" t="s">
        <v>21</v>
      </c>
      <c r="M10" s="50">
        <v>1</v>
      </c>
      <c r="N10" s="51"/>
    </row>
    <row r="11" spans="1:14">
      <c r="B11" s="52" t="s">
        <v>37</v>
      </c>
      <c r="C11" s="53"/>
      <c r="D11" s="53"/>
      <c r="E11" s="53"/>
      <c r="F11" s="53"/>
      <c r="G11" s="53"/>
      <c r="H11" s="53"/>
      <c r="I11" s="53"/>
      <c r="J11" s="53"/>
      <c r="K11" s="53"/>
      <c r="L11" s="53"/>
      <c r="M11" s="53"/>
      <c r="N11" s="53"/>
    </row>
    <row r="12" spans="1:14">
      <c r="B12" s="52" t="s">
        <v>38</v>
      </c>
      <c r="C12" s="53"/>
      <c r="D12" s="53"/>
      <c r="E12" s="53"/>
      <c r="F12" s="53"/>
      <c r="G12" s="53"/>
      <c r="H12" s="53"/>
      <c r="I12" s="53"/>
      <c r="J12" s="53"/>
      <c r="K12" s="53"/>
      <c r="L12" s="53"/>
      <c r="M12" s="53"/>
      <c r="N12" s="53"/>
    </row>
    <row r="13" spans="1:14">
      <c r="B13" s="53"/>
      <c r="C13" s="53"/>
      <c r="D13" s="53"/>
      <c r="E13" s="53"/>
      <c r="F13" s="53"/>
      <c r="G13" s="53"/>
      <c r="H13" s="53"/>
      <c r="I13" s="53"/>
      <c r="J13" s="53"/>
      <c r="K13" s="53"/>
      <c r="L13" s="53"/>
      <c r="M13" s="53"/>
      <c r="N13" s="53"/>
    </row>
    <row r="14" spans="1:14">
      <c r="B14" s="53"/>
      <c r="C14" s="53"/>
      <c r="D14" s="53"/>
      <c r="E14" s="53"/>
      <c r="F14" s="53"/>
      <c r="G14" s="53"/>
      <c r="H14" s="53"/>
      <c r="I14" s="53"/>
      <c r="J14" s="53"/>
      <c r="K14" s="53"/>
      <c r="L14" s="53"/>
      <c r="M14" s="53"/>
      <c r="N14" s="53"/>
    </row>
    <row r="15" spans="1:14">
      <c r="B15" s="53"/>
      <c r="C15" s="53"/>
      <c r="D15" s="53"/>
      <c r="E15" s="53"/>
      <c r="F15" s="53"/>
      <c r="G15" s="53"/>
      <c r="H15" s="53"/>
      <c r="I15" s="53"/>
      <c r="J15" s="53"/>
      <c r="K15" s="53"/>
      <c r="L15" s="53"/>
      <c r="M15" s="53"/>
      <c r="N15" s="53"/>
    </row>
    <row r="16" spans="1:14">
      <c r="B16" s="53"/>
      <c r="C16" s="53"/>
      <c r="D16" s="53"/>
      <c r="E16" s="53"/>
      <c r="F16" s="53"/>
      <c r="G16" s="53"/>
      <c r="H16" s="53"/>
      <c r="I16" s="53"/>
      <c r="J16" s="53"/>
      <c r="K16" s="53"/>
      <c r="L16" s="53"/>
      <c r="M16" s="53"/>
      <c r="N16" s="53"/>
    </row>
  </sheetData>
  <autoFilter ref="A4:N10">
    <sortState ref="A6:N12">
      <sortCondition ref="D4:D10"/>
    </sortState>
  </autoFilter>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2"/>
  <dataValidations count="14">
    <dataValidation type="list" allowBlank="1" showInputMessage="1" showErrorMessage="1" sqref="L7">
      <formula1>$L$10:$L$11</formula1>
    </dataValidation>
    <dataValidation type="list" allowBlank="1" showInputMessage="1" showErrorMessage="1" sqref="K7">
      <formula1>$K$10:$K$13</formula1>
    </dataValidation>
    <dataValidation type="list" allowBlank="1" showInputMessage="1" showErrorMessage="1" sqref="K6">
      <formula1>$K$9:$K$12</formula1>
    </dataValidation>
    <dataValidation type="list" allowBlank="1" showInputMessage="1" showErrorMessage="1" sqref="L6">
      <formula1>$L$9:$L$10</formula1>
    </dataValidation>
    <dataValidation type="list" allowBlank="1" showInputMessage="1" showErrorMessage="1" sqref="K10">
      <formula1>$K$24:$K$27</formula1>
    </dataValidation>
    <dataValidation type="list" allowBlank="1" showInputMessage="1" showErrorMessage="1" sqref="L10">
      <formula1>$L$24:$L$25</formula1>
    </dataValidation>
    <dataValidation type="list" allowBlank="1" showInputMessage="1" showErrorMessage="1" sqref="G5:G10">
      <formula1>"一般競争入札,一般競争入札（総合評価）,指名競争入札,指名競争入札（総合評価）"</formula1>
    </dataValidation>
    <dataValidation type="list" allowBlank="1" showInputMessage="1" showErrorMessage="1" sqref="K9">
      <formula1>$K$36:$K$39</formula1>
    </dataValidation>
    <dataValidation type="list" allowBlank="1" showInputMessage="1" showErrorMessage="1" sqref="L9">
      <formula1>$L$36:$L$37</formula1>
    </dataValidation>
    <dataValidation type="list" allowBlank="1" showInputMessage="1" showErrorMessage="1" sqref="L5">
      <formula1>$L$14:$L$15</formula1>
    </dataValidation>
    <dataValidation type="list" allowBlank="1" showInputMessage="1" showErrorMessage="1" sqref="K5">
      <formula1>$K$14:$K$17</formula1>
    </dataValidation>
    <dataValidation type="list" allowBlank="1" showInputMessage="1" showErrorMessage="1" sqref="K8">
      <formula1>$K$16:$K$19</formula1>
    </dataValidation>
    <dataValidation type="list" allowBlank="1" showInputMessage="1" showErrorMessage="1" sqref="L8">
      <formula1>$L$16:$L$17</formula1>
    </dataValidation>
    <dataValidation type="list" showDropDown="1" showInputMessage="1" showErrorMessage="1" sqref="K17">
      <formula1>$L$16:$L$20</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vt:lpstr>
      <vt:lpstr>'様式2-3'!Print_Area</vt:lpstr>
      <vt:lpstr>'様式2-3'!Print_Titles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2019-11-11T01:04:05Z</dcterms:created>
  <dcterms:modified xsi:type="dcterms:W3CDTF">2019-11-11T01:09:44Z</dcterms:modified>
</cp:coreProperties>
</file>