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R2年度第２四半期\掲載用\"/>
    </mc:Choice>
  </mc:AlternateContent>
  <bookViews>
    <workbookView xWindow="0" yWindow="0" windowWidth="20490" windowHeight="7230"/>
  </bookViews>
  <sheets>
    <sheet name="様式2-4" sheetId="1" r:id="rId1"/>
  </sheets>
  <definedNames>
    <definedName name="_xlnm._FilterDatabase" localSheetId="0" hidden="1">'様式2-4'!$A$4:$O$5</definedName>
    <definedName name="_xlnm.Print_Area" localSheetId="0">'様式2-4'!$B$1:$O$14</definedName>
    <definedName name="_xlnm.Print_Titles" localSheetId="0">'様式2-4'!$3:$4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J11" i="1"/>
  <c r="J10" i="1"/>
  <c r="J9" i="1"/>
  <c r="J7" i="1"/>
  <c r="J6" i="1"/>
  <c r="J5" i="1"/>
</calcChain>
</file>

<file path=xl/sharedStrings.xml><?xml version="1.0" encoding="utf-8"?>
<sst xmlns="http://schemas.openxmlformats.org/spreadsheetml/2006/main" count="80" uniqueCount="57">
  <si>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</si>
  <si>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支出元府省</t>
    <rPh sb="0" eb="2">
      <t>シシュツ</t>
    </rPh>
    <rPh sb="2" eb="3">
      <t>モト</t>
    </rPh>
    <rPh sb="3" eb="5">
      <t>フショウ</t>
    </rPh>
    <phoneticPr fontId="3"/>
  </si>
  <si>
    <t>物品役務等の名称及び数量</t>
    <rPh sb="0" eb="2">
      <t>ブッピン</t>
    </rPh>
    <rPh sb="2" eb="5">
      <t>エキムナド</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</si>
  <si>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</si>
  <si>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</si>
  <si>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</si>
  <si>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</si>
  <si>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</si>
  <si>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</si>
  <si>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</si>
  <si>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</si>
  <si>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</si>
  <si>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</si>
  <si>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</si>
  <si>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</si>
  <si>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</si>
  <si>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</si>
  <si>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水難事故防止啓発及び河川環境教育推進のための広報検討業務</t>
    <rPh sb="0" eb="2">
      <t>スイナン</t>
    </rPh>
    <rPh sb="2" eb="4">
      <t>ジコ</t>
    </rPh>
    <rPh sb="4" eb="6">
      <t>ボウシ</t>
    </rPh>
    <rPh sb="6" eb="8">
      <t>ケイハツ</t>
    </rPh>
    <rPh sb="8" eb="9">
      <t>オヨ</t>
    </rPh>
    <rPh sb="10" eb="12">
      <t>カセン</t>
    </rPh>
    <rPh sb="12" eb="14">
      <t>カンキョウ</t>
    </rPh>
    <rPh sb="14" eb="16">
      <t>キョウイク</t>
    </rPh>
    <rPh sb="16" eb="18">
      <t>スイシン</t>
    </rPh>
    <rPh sb="22" eb="24">
      <t>コウホウ</t>
    </rPh>
    <rPh sb="24" eb="26">
      <t>ケントウ</t>
    </rPh>
    <rPh sb="26" eb="28">
      <t>ギョウム</t>
    </rPh>
    <phoneticPr fontId="7"/>
  </si>
  <si>
    <t>支出負担行為担当官
水管理・国土保全局長
塚原　浩一
東京都千代田区霞が関2-1-3</t>
    <rPh sb="21" eb="23">
      <t>ツカハラ</t>
    </rPh>
    <rPh sb="24" eb="26">
      <t>ヒロカズ</t>
    </rPh>
    <phoneticPr fontId="7"/>
  </si>
  <si>
    <t>（公財）河川財団          
東京都中央区日本橋小伝馬町11-9</t>
    <rPh sb="1" eb="2">
      <t>コウ</t>
    </rPh>
    <rPh sb="2" eb="3">
      <t>ザイ</t>
    </rPh>
    <rPh sb="4" eb="6">
      <t>カセン</t>
    </rPh>
    <rPh sb="6" eb="8">
      <t>ザイダン</t>
    </rPh>
    <phoneticPr fontId="7"/>
  </si>
  <si>
    <t xml:space="preserve">　本業務は、自然体験活動を通じた水難事故防止の啓発や河川環境教育の充実を図るため、活動の実態把握を行い、模範となる取組みを全国に展開するための効果的な広報検討を行うものである。
　本業務の実施にあたっては、自然体験活動を通じた水難事故防止の啓発や河川環境教育についての理解のもと、全国各地の取組みの状況及び、取組みを推進するための課題の調査等を行い、今後の効果的な広報方策を検討する必要があり、豊かな経験と高度な知識が求められることから、企画提案させる必要があった。
　今般、企画競争による手続きを行い、その結果、左記相手方の提案は、業務内容を　適切に把握しており、的確性・実現性に優れていることから、企画競争等審査委員会において特定された。
  よって、本業務を履行できるのは左記相手方のみであるため、随意契約を締結するものである。
４．適用法令
    ・会計法第２９条の３第４項「契約の性質又は目的が競争を許さない場合」
    ・予算決算及び会計令第１０２条の４第３号「契約の性質若しくは目的が競争を許さない場合又は緊急の必要により競争に付することができない場合」
</t>
    <phoneticPr fontId="3"/>
  </si>
  <si>
    <t>-</t>
    <phoneticPr fontId="3"/>
  </si>
  <si>
    <t>公財</t>
    <rPh sb="0" eb="1">
      <t>コウ</t>
    </rPh>
    <rPh sb="1" eb="2">
      <t>ザイ</t>
    </rPh>
    <phoneticPr fontId="3"/>
  </si>
  <si>
    <t>国認定</t>
    <rPh sb="0" eb="1">
      <t>クニ</t>
    </rPh>
    <rPh sb="1" eb="3">
      <t>ニンテイ</t>
    </rPh>
    <phoneticPr fontId="3"/>
  </si>
  <si>
    <t>新たな技術等を活用した河川管理の効率化・合理化方策検討業務</t>
    <rPh sb="0" eb="1">
      <t>アラ</t>
    </rPh>
    <rPh sb="3" eb="5">
      <t>ギジュツ</t>
    </rPh>
    <rPh sb="5" eb="6">
      <t>トウ</t>
    </rPh>
    <rPh sb="7" eb="9">
      <t>カツヨウ</t>
    </rPh>
    <rPh sb="11" eb="13">
      <t>カセン</t>
    </rPh>
    <rPh sb="13" eb="15">
      <t>カンリ</t>
    </rPh>
    <rPh sb="16" eb="19">
      <t>コウリツカ</t>
    </rPh>
    <rPh sb="20" eb="23">
      <t>ゴウリカ</t>
    </rPh>
    <rPh sb="23" eb="25">
      <t>ホウサク</t>
    </rPh>
    <rPh sb="25" eb="27">
      <t>ケントウ</t>
    </rPh>
    <rPh sb="27" eb="29">
      <t>ギョウム</t>
    </rPh>
    <phoneticPr fontId="7"/>
  </si>
  <si>
    <t>共同提案体
（公財）河川財団  他1者        
東京都中央区日本橋小伝馬町11-9</t>
    <rPh sb="0" eb="2">
      <t>キョウドウ</t>
    </rPh>
    <rPh sb="2" eb="4">
      <t>テイアン</t>
    </rPh>
    <rPh sb="4" eb="5">
      <t>タイ</t>
    </rPh>
    <rPh sb="16" eb="17">
      <t>ホカ</t>
    </rPh>
    <rPh sb="18" eb="19">
      <t>シャ</t>
    </rPh>
    <phoneticPr fontId="7"/>
  </si>
  <si>
    <t xml:space="preserve">　本業務は、激化・頻発する水害に対し、現状の河川管理の実態を踏まえつつ、安全を持続的に確保するための河川管理の実現に向けた、新たな技術等の積極的活用や、基準類の見直しを含めた、効率的・合理的な河川管理の仕組みについて検討を行うものである。
　本業務の実施にあたっては、河道管理や河川巡視、除草や施設運用・管理を新たな技術等を活用して効率化・合理化を図るにあたり、財源や人的資材を考慮しつつ、新技術導入効果を定量的に示すほか、必要に応じて関連する基準の改定案を作成するなど、専門的な技術が求められることから、企画提案させる必要があった。
　今般、企画競争による手続きを行い、その結果、上記相手方の提案は、業務内容を　適切に把握しており、的確性・実現性・独創性に優れていることから、企画競争等審査委員会において特定された。
　よって、本業務を履行できるのは左記相手方のみであるため、随意契約を締結するものである。
根拠条文： 会計法第２９条の３第４項、予決令第１０２条の４第３号
</t>
    <rPh sb="376" eb="378">
      <t>サキ</t>
    </rPh>
    <phoneticPr fontId="3"/>
  </si>
  <si>
    <t>令和元年度事業用自動車等に係る交通事故分析及び交通事故リスク評価による交通安全対策検討業務</t>
    <rPh sb="0" eb="1">
      <t>レイ</t>
    </rPh>
    <rPh sb="1" eb="2">
      <t>ワ</t>
    </rPh>
    <rPh sb="2" eb="4">
      <t>ガンネン</t>
    </rPh>
    <rPh sb="3" eb="5">
      <t>ネンド</t>
    </rPh>
    <rPh sb="5" eb="8">
      <t>ジギョウヨウ</t>
    </rPh>
    <rPh sb="8" eb="12">
      <t>ジドウシャナド</t>
    </rPh>
    <rPh sb="13" eb="14">
      <t>カカ</t>
    </rPh>
    <rPh sb="15" eb="17">
      <t>コウツウ</t>
    </rPh>
    <rPh sb="17" eb="19">
      <t>ジコ</t>
    </rPh>
    <rPh sb="19" eb="21">
      <t>ブンセキ</t>
    </rPh>
    <rPh sb="21" eb="22">
      <t>オヨ</t>
    </rPh>
    <rPh sb="23" eb="25">
      <t>コウツウ</t>
    </rPh>
    <rPh sb="25" eb="27">
      <t>ジコ</t>
    </rPh>
    <rPh sb="30" eb="32">
      <t>ヒョウカ</t>
    </rPh>
    <rPh sb="35" eb="37">
      <t>コウツウ</t>
    </rPh>
    <rPh sb="37" eb="39">
      <t>アンゼン</t>
    </rPh>
    <rPh sb="39" eb="41">
      <t>タイサク</t>
    </rPh>
    <rPh sb="41" eb="43">
      <t>ケントウ</t>
    </rPh>
    <rPh sb="43" eb="45">
      <t>ギョウム</t>
    </rPh>
    <phoneticPr fontId="7"/>
  </si>
  <si>
    <t>支出負担行為担当官
道路局長
池田 豊人
東京都千代田区霞が関2-1-3</t>
    <phoneticPr fontId="3"/>
  </si>
  <si>
    <t>（公財）交通事故総合分析センター
東京都千代田区神田猿楽町2-7-8</t>
    <rPh sb="1" eb="3">
      <t>コウザイ</t>
    </rPh>
    <rPh sb="4" eb="6">
      <t>コウツウ</t>
    </rPh>
    <rPh sb="6" eb="8">
      <t>ジコ</t>
    </rPh>
    <rPh sb="8" eb="10">
      <t>ソウゴウ</t>
    </rPh>
    <rPh sb="10" eb="12">
      <t>ブンセキ</t>
    </rPh>
    <phoneticPr fontId="2"/>
  </si>
  <si>
    <t xml:space="preserve">2010005018547 
</t>
    <phoneticPr fontId="3"/>
  </si>
  <si>
    <t xml:space="preserve">本業務は事業用自動車に係る重大な交通事故に関するデータを収集・分析し、道路構造面での交通安全対策の検討を行う。
また、歩行中、自転車乗用中、車両相互及び単独の交通事故に関して、リスク評価の検討を行うとともに、リスク評価結果を踏まえ、今後の交通安全対策に活用する方策の提案を行うものである。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
</t>
    <phoneticPr fontId="3"/>
  </si>
  <si>
    <t>1者</t>
    <rPh sb="1" eb="2">
      <t>シャ</t>
    </rPh>
    <phoneticPr fontId="3"/>
  </si>
  <si>
    <t>令和元年度九州地域の港湾整備に関連する企業の投資動向調査1式</t>
    <rPh sb="0" eb="2">
      <t>レイワ</t>
    </rPh>
    <rPh sb="2" eb="3">
      <t>ガン</t>
    </rPh>
    <rPh sb="3" eb="5">
      <t>ネンド</t>
    </rPh>
    <rPh sb="5" eb="7">
      <t>キュウシュウ</t>
    </rPh>
    <rPh sb="7" eb="9">
      <t>チイキ</t>
    </rPh>
    <rPh sb="10" eb="12">
      <t>コウワン</t>
    </rPh>
    <rPh sb="12" eb="14">
      <t>セイビ</t>
    </rPh>
    <rPh sb="15" eb="17">
      <t>カンレン</t>
    </rPh>
    <rPh sb="19" eb="21">
      <t>キギョウ</t>
    </rPh>
    <rPh sb="22" eb="24">
      <t>トウシ</t>
    </rPh>
    <rPh sb="24" eb="26">
      <t>ドウコウ</t>
    </rPh>
    <rPh sb="26" eb="28">
      <t>チョウサ</t>
    </rPh>
    <rPh sb="29" eb="30">
      <t>シキ</t>
    </rPh>
    <phoneticPr fontId="3"/>
  </si>
  <si>
    <t>支出負担行為担当官
九州地方整備局副局長　
稲田 雅裕
福岡県福岡市博多区博多駅東2-10-7</t>
    <rPh sb="22" eb="24">
      <t>イナダ</t>
    </rPh>
    <rPh sb="25" eb="27">
      <t>マサヒロ</t>
    </rPh>
    <rPh sb="28" eb="31">
      <t>フクオカケン</t>
    </rPh>
    <phoneticPr fontId="3"/>
  </si>
  <si>
    <t>（公財）九州経済調査協会
福岡県福岡市中央区渡辺通2-1-82</t>
    <rPh sb="13" eb="16">
      <t>フクオカケン</t>
    </rPh>
    <rPh sb="16" eb="19">
      <t>フクオカシ</t>
    </rPh>
    <rPh sb="19" eb="21">
      <t>チュウオウ</t>
    </rPh>
    <rPh sb="21" eb="22">
      <t>ク</t>
    </rPh>
    <rPh sb="22" eb="24">
      <t>ワタナベ</t>
    </rPh>
    <rPh sb="24" eb="25">
      <t>トオ</t>
    </rPh>
    <phoneticPr fontId="3"/>
  </si>
  <si>
    <t>会計法第29条の3第4項 
予決令第102条の4第3号(企画競争)
本業務は､企画競争の実施についての通達に基づき企画提案書を公募し､調査審議の結果､企画競争実施に関する提案内容における企画提案の的確性並びに実現性において､本業務を委託するにあたって適格者と判断したため､左記財団と随意契約を行うものである｡</t>
  </si>
  <si>
    <t>-</t>
  </si>
  <si>
    <t>海外からのニーズを踏まえた日本の造園・緑化技術の今後のあり方に関する調査</t>
    <phoneticPr fontId="3"/>
  </si>
  <si>
    <t>支出負担行為担当官
都市局長
北村　知久
東京都千代田区霞が関2-1-3</t>
    <rPh sb="15" eb="17">
      <t>キタムラ</t>
    </rPh>
    <rPh sb="18" eb="20">
      <t>トモヒサ</t>
    </rPh>
    <phoneticPr fontId="3"/>
  </si>
  <si>
    <t>（公財）都市緑化機構　　　　　　　　　　　　　東京都千代田区神田神保町3-2-4
田村ビル2F</t>
    <rPh sb="23" eb="26">
      <t>トウキョウト</t>
    </rPh>
    <rPh sb="26" eb="30">
      <t>チヨダク</t>
    </rPh>
    <rPh sb="30" eb="32">
      <t>カンダ</t>
    </rPh>
    <rPh sb="32" eb="35">
      <t>ジンボウチョウ</t>
    </rPh>
    <rPh sb="41" eb="43">
      <t>タムラ</t>
    </rPh>
    <phoneticPr fontId="3"/>
  </si>
  <si>
    <t>　我が国の造園・緑化技術が海外展開された実績を把握したデータや有効な海外展開方策の蓄積が少ないため、国内外の海外展開に関する現状を把握し、我が国の造園・緑化技術の海外展開に係る今後の方策や必要な施策の検討を行うことが国土交通省として取り組むべき課題となっている。
　本業務は、海外の優良な出展事例や造園業界団体や企業などが海外展開を期待する技術等の情報収集を行うとともに、国際園芸博覧会での日本国出展に対する評価を正確に把握し、より効果的な我が国の造園・緑化技術の海外展開を促進する方策を検討するものである。
　本業務の履行にあたっては、現在開催中の北京を含めた過去の国際園芸博覧会の政府出展の評価等を把握した上で、日本の造園・緑化産業の振興の観点から、より効果的な海外展開方策を企画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元年６月２５日から令和元年７月１１日までの期間、庁舎内掲示板及び調達情報公開システムにて本業務に係る企画を募集したところ、３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</si>
  <si>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軌道建設に関する整理・検討業務</t>
    <rPh sb="0" eb="2">
      <t>キドウ</t>
    </rPh>
    <rPh sb="2" eb="4">
      <t>ケンセツ</t>
    </rPh>
    <rPh sb="5" eb="6">
      <t>カン</t>
    </rPh>
    <rPh sb="8" eb="10">
      <t>セイリ</t>
    </rPh>
    <rPh sb="11" eb="13">
      <t>ケントウ</t>
    </rPh>
    <rPh sb="13" eb="15">
      <t>ギョウム</t>
    </rPh>
    <phoneticPr fontId="4"/>
  </si>
  <si>
    <t>（公社）日本交通計画協会
東京都文京区本郷3-23-1</t>
    <rPh sb="1" eb="3">
      <t>コウシャ</t>
    </rPh>
    <rPh sb="4" eb="6">
      <t>ニホン</t>
    </rPh>
    <rPh sb="6" eb="8">
      <t>コウツウ</t>
    </rPh>
    <rPh sb="8" eb="10">
      <t>ケイカク</t>
    </rPh>
    <rPh sb="10" eb="12">
      <t>キョウカイ</t>
    </rPh>
    <rPh sb="13" eb="16">
      <t>トウキョウト</t>
    </rPh>
    <rPh sb="16" eb="19">
      <t>ブンキョウク</t>
    </rPh>
    <rPh sb="19" eb="21">
      <t>ホンゴウ</t>
    </rPh>
    <phoneticPr fontId="2"/>
  </si>
  <si>
    <t>本業務は、過年度に整理した海外における軌道整備事例から、安全な運行や沿道環境に配慮した軌道の構造や設計について整理を行い、実際に日本に導入した場合に道路の規格・構造に及ぼす課題を踏まえながら審査方法を検討し、許認可業務の補助資料を作成する。
実施にあたっては、軌道建設に関する社会的ニーズや技術動向、関係法令等の位置づけ、課題とその対策に関する豊かな経験と高度な知識が必要であることから、企画競争方式による審査を行った。
その結果、左記相手方の企画提案では、軌道建設に関する基準の課題の整理を行うにあたって、今後導入が想定される新たな軌道構造の考え方の整理を行うことや、新しい軌道構造に関する審査方法を検討するにあたって、技術基準や安全性、沿道環境への適合性等を調査するだけでなく、我が国の既存路線の課題となっている軌道の長寿命化を考慮し、保安監査時等に活用できる軌道の維持に関する構造細目の整理を提案するなど、着眼点が明確であり、実現性の高い提案であることから、本業務において十分な知識があると評価し、本業務を遂行しうる業者であると認められた。
以上の理由から、本業務を履行できるのは左記相手方のみであるため、随意契約を締結するものである。
根拠条文：会計法第２９条の３第４項及び予算決算及び会計令第１０２条の４第３号</t>
    <rPh sb="216" eb="218">
      <t>サキ</t>
    </rPh>
    <rPh sb="493" eb="495">
      <t>サキ</t>
    </rPh>
    <phoneticPr fontId="3"/>
  </si>
  <si>
    <t>公社</t>
    <rPh sb="0" eb="2">
      <t>コウシャ</t>
    </rPh>
    <phoneticPr fontId="3"/>
  </si>
  <si>
    <t>2019年度　放置された土地の悪影響（外部不経済等）に関する分析・評価及び管理のあり方に関する調査
一式</t>
    <rPh sb="50" eb="52">
      <t>イッシキ</t>
    </rPh>
    <phoneticPr fontId="3"/>
  </si>
  <si>
    <t>支出負担行為担当官
国土政策局長
坂根 工博
東京都千代田区霞が関2-1-2</t>
    <phoneticPr fontId="3"/>
  </si>
  <si>
    <t>（公財）日本生態系協会
東京都豊島区西池袋2-30-20
音羽ビル</t>
    <rPh sb="29" eb="31">
      <t>オトワ</t>
    </rPh>
    <phoneticPr fontId="3"/>
  </si>
  <si>
    <t>会計法第29条の3第4項
　予決令第102条の4第3号
　本調査では、土地が放置されたことにより生じる悪影響（外部不経済等）が引き起こす事象について、主に住民の経済損失等の分析を行い、各種条件による悪影響（外部不経済）の度合いを整理するとともに、ガイドラインの改訂を実施することを目的とする。
　本調査の実施にあたっては、放置された土地の悪影響を把握するための現地調査のうち長野県長野市旧中条村で実施するケーススタディ、地元住民の悪影響の把握調査や悪影響（外部不経済）に関する分析・調査手法の推計のうち評価値の推計や文献調査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このため、調査の実施にあたり、国土政策局企画競争有識者委員会（以下、「有識者委員会」という。）における審議を経て、企画提案書の募集を広く募ったところ、6者が企画提案書作成要領を受領した。
　この結果、公益財団法人日本生態系協会を含む4者から応募があり、有識者委員会で審議の上、企画競争委員会で審査したところ、公益財団法人日本生態系協会の提案は、
①放置された土地の悪影響を把握するための現地調査のうち長野県長野市旧中条村で実施するケーススタディについては、過去のワークショップを踏まえた上で、今後のテーマとすべき内容等を具体的に整理されており、実現性が高いと考えられる。
②放置された土地の悪影響を把握するための現地調査のうち地元住民の悪影響の把握調査については、アンケートの内容や座談会の候補地など記載されており、的確性・実現性・独創性が高いと考えられる。
③悪影響（外部不経済）に関する分析・評価手法の推計のうち悪影響の評価値の推計については、過去の事例を参考としてＣＶＭによる調査方法や回収予定数など具体的に記載されており、実現性が高いと考えられる。
④悪影響（外部不経済）に関する分析・評価手法の推計のうち低コストな管理方法を文献調査や関係企業等への聞き取りにより整理については、聞き取り調査の実施先の選定にあたっては、対象（候補）を具体的に示されており、的確性が高いと考えられる。
⑤①～④をはじめ、提案書全般について本調査の趣旨を即し、よく検討され、整合のとれた具体的な提案となっている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以上から、本業務については契約の性質及び目的が競争を許さない場合に該当するため、会計法第29条の3第4項、予算決算及び会計令第102条の4第3号により左記法人と随意契約を行うものである。</t>
    <rPh sb="29" eb="32">
      <t>ホンチョウサ</t>
    </rPh>
    <rPh sb="35" eb="37">
      <t>トチ</t>
    </rPh>
    <rPh sb="38" eb="40">
      <t>ホウチ</t>
    </rPh>
    <rPh sb="48" eb="49">
      <t>ショウ</t>
    </rPh>
    <rPh sb="51" eb="54">
      <t>アクエイキョウ</t>
    </rPh>
    <rPh sb="55" eb="57">
      <t>ガイブ</t>
    </rPh>
    <rPh sb="57" eb="60">
      <t>フケイザイ</t>
    </rPh>
    <rPh sb="60" eb="61">
      <t>トウ</t>
    </rPh>
    <rPh sb="63" eb="64">
      <t>ヒ</t>
    </rPh>
    <rPh sb="65" eb="66">
      <t>オ</t>
    </rPh>
    <rPh sb="68" eb="70">
      <t>ジショウ</t>
    </rPh>
    <rPh sb="75" eb="76">
      <t>オモ</t>
    </rPh>
    <rPh sb="77" eb="79">
      <t>ジュウミン</t>
    </rPh>
    <rPh sb="80" eb="82">
      <t>ケイザイ</t>
    </rPh>
    <rPh sb="82" eb="84">
      <t>ソンシツ</t>
    </rPh>
    <rPh sb="84" eb="85">
      <t>トウ</t>
    </rPh>
    <rPh sb="86" eb="88">
      <t>ブンセキ</t>
    </rPh>
    <rPh sb="89" eb="90">
      <t>オコナ</t>
    </rPh>
    <rPh sb="92" eb="94">
      <t>カクシュ</t>
    </rPh>
    <rPh sb="94" eb="96">
      <t>ジョウケン</t>
    </rPh>
    <rPh sb="99" eb="102">
      <t>アクエイキョウ</t>
    </rPh>
    <rPh sb="103" eb="105">
      <t>ガイブ</t>
    </rPh>
    <rPh sb="105" eb="108">
      <t>フケイザイ</t>
    </rPh>
    <rPh sb="110" eb="112">
      <t>ドア</t>
    </rPh>
    <rPh sb="114" eb="116">
      <t>セイリ</t>
    </rPh>
    <rPh sb="130" eb="132">
      <t>カイテイ</t>
    </rPh>
    <rPh sb="133" eb="135">
      <t>ジッシ</t>
    </rPh>
    <rPh sb="140" eb="142">
      <t>モクテキ</t>
    </rPh>
    <rPh sb="148" eb="151">
      <t>ホンチョウサ</t>
    </rPh>
    <rPh sb="152" eb="154">
      <t>ジッシ</t>
    </rPh>
    <rPh sb="161" eb="163">
      <t>ホウチ</t>
    </rPh>
    <rPh sb="166" eb="168">
      <t>トチ</t>
    </rPh>
    <rPh sb="169" eb="172">
      <t>アクエイキョウ</t>
    </rPh>
    <rPh sb="173" eb="175">
      <t>ハアク</t>
    </rPh>
    <rPh sb="180" eb="182">
      <t>ゲンチ</t>
    </rPh>
    <rPh sb="182" eb="184">
      <t>チョウサ</t>
    </rPh>
    <rPh sb="187" eb="190">
      <t>ナガノケン</t>
    </rPh>
    <rPh sb="190" eb="193">
      <t>ナガノシ</t>
    </rPh>
    <rPh sb="193" eb="194">
      <t>キュウ</t>
    </rPh>
    <rPh sb="194" eb="196">
      <t>ナカジョウ</t>
    </rPh>
    <rPh sb="196" eb="197">
      <t>ムラ</t>
    </rPh>
    <rPh sb="198" eb="200">
      <t>ジッシ</t>
    </rPh>
    <rPh sb="210" eb="212">
      <t>ジモト</t>
    </rPh>
    <rPh sb="212" eb="214">
      <t>ジュウミン</t>
    </rPh>
    <rPh sb="215" eb="218">
      <t>アクエイキョウ</t>
    </rPh>
    <rPh sb="219" eb="221">
      <t>ハアク</t>
    </rPh>
    <rPh sb="221" eb="223">
      <t>チョウサ</t>
    </rPh>
    <rPh sb="224" eb="227">
      <t>アクエイキョウ</t>
    </rPh>
    <rPh sb="228" eb="230">
      <t>ガイブ</t>
    </rPh>
    <rPh sb="230" eb="233">
      <t>フケイザイ</t>
    </rPh>
    <rPh sb="235" eb="236">
      <t>カン</t>
    </rPh>
    <rPh sb="238" eb="240">
      <t>ブンセキ</t>
    </rPh>
    <rPh sb="241" eb="243">
      <t>チョウサ</t>
    </rPh>
    <rPh sb="243" eb="245">
      <t>シュホウ</t>
    </rPh>
    <rPh sb="246" eb="248">
      <t>スイケイ</t>
    </rPh>
    <rPh sb="251" eb="254">
      <t>ヒョウカチ</t>
    </rPh>
    <rPh sb="255" eb="257">
      <t>スイケイ</t>
    </rPh>
    <rPh sb="258" eb="260">
      <t>ブンケン</t>
    </rPh>
    <rPh sb="260" eb="262">
      <t>チョウサ</t>
    </rPh>
    <rPh sb="262" eb="263">
      <t>トウ</t>
    </rPh>
    <rPh sb="264" eb="265">
      <t>オコナ</t>
    </rPh>
    <rPh sb="271" eb="274">
      <t>ジッシシャ</t>
    </rPh>
    <rPh sb="284" eb="286">
      <t>ケントウ</t>
    </rPh>
    <rPh sb="287" eb="288">
      <t>シ</t>
    </rPh>
    <rPh sb="290" eb="292">
      <t>ケイケン</t>
    </rPh>
    <rPh sb="293" eb="295">
      <t>ノウリョク</t>
    </rPh>
    <rPh sb="296" eb="298">
      <t>ジュウブン</t>
    </rPh>
    <rPh sb="299" eb="300">
      <t>ユウ</t>
    </rPh>
    <rPh sb="302" eb="303">
      <t>ウエ</t>
    </rPh>
    <rPh sb="305" eb="306">
      <t>タカ</t>
    </rPh>
    <rPh sb="307" eb="310">
      <t>センモンセイ</t>
    </rPh>
    <rPh sb="311" eb="313">
      <t>ヒツヨウ</t>
    </rPh>
    <rPh sb="324" eb="326">
      <t>チョウサ</t>
    </rPh>
    <rPh sb="327" eb="329">
      <t>ジッシ</t>
    </rPh>
    <rPh sb="334" eb="336">
      <t>コクド</t>
    </rPh>
    <rPh sb="336" eb="339">
      <t>セイサクキョク</t>
    </rPh>
    <rPh sb="339" eb="341">
      <t>キカク</t>
    </rPh>
    <rPh sb="341" eb="343">
      <t>キョウソウ</t>
    </rPh>
    <rPh sb="343" eb="346">
      <t>ユウシキシャ</t>
    </rPh>
    <rPh sb="346" eb="349">
      <t>イインカイ</t>
    </rPh>
    <rPh sb="350" eb="352">
      <t>イカ</t>
    </rPh>
    <rPh sb="354" eb="357">
      <t>ユウシキシャ</t>
    </rPh>
    <rPh sb="357" eb="360">
      <t>イインカイ</t>
    </rPh>
    <rPh sb="370" eb="372">
      <t>シンギ</t>
    </rPh>
    <rPh sb="373" eb="374">
      <t>ヘ</t>
    </rPh>
    <rPh sb="376" eb="378">
      <t>キカク</t>
    </rPh>
    <rPh sb="378" eb="381">
      <t>テイアンショ</t>
    </rPh>
    <rPh sb="382" eb="384">
      <t>ボシュウ</t>
    </rPh>
    <rPh sb="385" eb="386">
      <t>ヒロ</t>
    </rPh>
    <rPh sb="387" eb="388">
      <t>ツノ</t>
    </rPh>
    <rPh sb="395" eb="396">
      <t>シャ</t>
    </rPh>
    <rPh sb="397" eb="399">
      <t>キカク</t>
    </rPh>
    <rPh sb="399" eb="402">
      <t>テイアンショ</t>
    </rPh>
    <rPh sb="402" eb="404">
      <t>サクセイ</t>
    </rPh>
    <rPh sb="404" eb="406">
      <t>ヨウリョウ</t>
    </rPh>
    <rPh sb="407" eb="409">
      <t>ジュリョウ</t>
    </rPh>
    <rPh sb="416" eb="418">
      <t>ケッカ</t>
    </rPh>
    <rPh sb="419" eb="421">
      <t>コウエキ</t>
    </rPh>
    <rPh sb="421" eb="423">
      <t>ザイダン</t>
    </rPh>
    <rPh sb="423" eb="425">
      <t>ホウジン</t>
    </rPh>
    <rPh sb="425" eb="427">
      <t>ニホン</t>
    </rPh>
    <rPh sb="427" eb="430">
      <t>セイタイケイ</t>
    </rPh>
    <rPh sb="430" eb="432">
      <t>キョウカイ</t>
    </rPh>
    <rPh sb="433" eb="434">
      <t>フク</t>
    </rPh>
    <rPh sb="436" eb="437">
      <t>シャ</t>
    </rPh>
    <rPh sb="439" eb="441">
      <t>オウボ</t>
    </rPh>
    <rPh sb="445" eb="448">
      <t>ユウシキシャ</t>
    </rPh>
    <rPh sb="448" eb="451">
      <t>イインカイ</t>
    </rPh>
    <rPh sb="452" eb="454">
      <t>シンギ</t>
    </rPh>
    <rPh sb="455" eb="456">
      <t>ウエ</t>
    </rPh>
    <rPh sb="457" eb="459">
      <t>キカク</t>
    </rPh>
    <rPh sb="459" eb="461">
      <t>キョウソウ</t>
    </rPh>
    <rPh sb="461" eb="464">
      <t>イインカイ</t>
    </rPh>
    <rPh sb="465" eb="467">
      <t>シンサ</t>
    </rPh>
    <rPh sb="473" eb="475">
      <t>コウエキ</t>
    </rPh>
    <rPh sb="475" eb="477">
      <t>ザイダン</t>
    </rPh>
    <rPh sb="477" eb="479">
      <t>ホウジン</t>
    </rPh>
    <rPh sb="479" eb="481">
      <t>ニホン</t>
    </rPh>
    <rPh sb="481" eb="484">
      <t>セイタイケイ</t>
    </rPh>
    <rPh sb="484" eb="486">
      <t>キョウカイ</t>
    </rPh>
    <rPh sb="487" eb="489">
      <t>テイアン</t>
    </rPh>
    <rPh sb="493" eb="495">
      <t>ホウチ</t>
    </rPh>
    <rPh sb="498" eb="500">
      <t>トチ</t>
    </rPh>
    <rPh sb="501" eb="504">
      <t>アクエイキョウ</t>
    </rPh>
    <rPh sb="505" eb="507">
      <t>ハアク</t>
    </rPh>
    <rPh sb="512" eb="514">
      <t>ゲンチ</t>
    </rPh>
    <rPh sb="514" eb="516">
      <t>チョウサ</t>
    </rPh>
    <rPh sb="519" eb="522">
      <t>ナガノケン</t>
    </rPh>
    <rPh sb="522" eb="525">
      <t>ナガノシ</t>
    </rPh>
    <rPh sb="525" eb="526">
      <t>キュウ</t>
    </rPh>
    <rPh sb="883" eb="885">
      <t>タイショウ</t>
    </rPh>
    <phoneticPr fontId="3"/>
  </si>
  <si>
    <t>4者</t>
    <rPh sb="1" eb="2">
      <t>シャ</t>
    </rPh>
    <phoneticPr fontId="3"/>
  </si>
  <si>
    <t>令和元年度観光地域動向調査事業
「免税店における訪日外国人旅行者の消費等動向調査事業」</t>
    <phoneticPr fontId="3"/>
  </si>
  <si>
    <t>支出負担行為担当官
中国運輸局長
土肥　豊
広島県広島市中区上八丁堀6-30</t>
    <rPh sb="0" eb="2">
      <t>シシュツ</t>
    </rPh>
    <rPh sb="10" eb="12">
      <t>チュウゴク</t>
    </rPh>
    <rPh sb="12" eb="14">
      <t>ウンユ</t>
    </rPh>
    <rPh sb="14" eb="16">
      <t>キョクチョウ</t>
    </rPh>
    <rPh sb="17" eb="19">
      <t>ドヒ</t>
    </rPh>
    <rPh sb="20" eb="21">
      <t>ユタカ</t>
    </rPh>
    <rPh sb="22" eb="25">
      <t>ヒロシマケン</t>
    </rPh>
    <rPh sb="25" eb="28">
      <t>ヒロシマシ</t>
    </rPh>
    <rPh sb="28" eb="30">
      <t>ナカク</t>
    </rPh>
    <rPh sb="30" eb="34">
      <t>カミハッチョウボリ</t>
    </rPh>
    <phoneticPr fontId="3"/>
  </si>
  <si>
    <t>（公財）中国地域創造研究センター
広島県広島市中区小町4-33</t>
    <rPh sb="1" eb="3">
      <t>コウザイ</t>
    </rPh>
    <rPh sb="4" eb="12">
      <t>チュウゴクチイキソウゾウケンキュウ</t>
    </rPh>
    <rPh sb="17" eb="20">
      <t>ヒロシマケン</t>
    </rPh>
    <rPh sb="20" eb="23">
      <t>ヒロシマシ</t>
    </rPh>
    <rPh sb="23" eb="25">
      <t>ナカク</t>
    </rPh>
    <rPh sb="25" eb="27">
      <t>コマチ</t>
    </rPh>
    <phoneticPr fontId="3"/>
  </si>
  <si>
    <t>会計法第29条の3第4項
 予決令第102条の4第3号
本業務は､企画競争のため､左記業者と随意契約を行うものである｡</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</si>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</sst>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0%"/>
    <numFmt numFmtId="178" formatCode="0&quot;者&quot;"/>
  </numFmts>
  <fonts count="12"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font>
    <font>
      <sz val="8"/>
      <color theme="1"/>
      <name val="ＭＳ Ｐゴシック"/>
      <family val="3"/>
      <charset val="128"/>
    </font>
    <font>
      <sz val="7"/>
      <color theme="1"/>
      <name val="ＭＳ Ｐゴシック"/>
      <family val="3"/>
      <charset val="128"/>
    </font>
  </fonts>
  <fills count="2">
    <fill>
      <patternFill patternType="none"/>
    </fill>
    <fill>
      <patternFill patternType="gray125"/>
    </fill>
  </fills>
  <borders count="16">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7">
    <xf numFmtId="0" fontId="0" fillId="0" borderId="0" xfId="0">
      <alignment vertical="center"/>
    </xf>
    <xf numFmtId="0" fontId="5" fillId="0" borderId="7" xfId="0" applyFont="1" applyFill="1" applyBorder="1" applyAlignment="1">
      <alignment vertical="center" wrapText="1"/>
    </xf>
    <xf numFmtId="0" fontId="2" fillId="0" borderId="9" xfId="0" applyFont="1" applyFill="1" applyBorder="1">
      <alignment vertical="center"/>
    </xf>
    <xf numFmtId="0" fontId="6" fillId="0" borderId="10" xfId="0" applyFont="1" applyFill="1" applyBorder="1" applyAlignment="1" applyProtection="1">
      <alignment vertical="center" wrapText="1"/>
      <protection locked="0"/>
    </xf>
    <xf numFmtId="0" fontId="6" fillId="0" borderId="11" xfId="0" applyFont="1" applyFill="1" applyBorder="1" applyAlignment="1" applyProtection="1">
      <alignment vertical="center" wrapText="1"/>
      <protection locked="0"/>
    </xf>
    <xf numFmtId="57" fontId="5" fillId="0" borderId="11" xfId="0" applyNumberFormat="1" applyFont="1" applyFill="1" applyBorder="1" applyAlignment="1" applyProtection="1">
      <alignment horizontal="center" vertical="center"/>
      <protection locked="0"/>
    </xf>
    <xf numFmtId="0" fontId="6" fillId="0" borderId="11" xfId="0" applyFont="1" applyFill="1" applyBorder="1" applyAlignment="1" applyProtection="1">
      <alignment horizontal="left" vertical="center" wrapText="1"/>
      <protection locked="0"/>
    </xf>
    <xf numFmtId="176" fontId="8" fillId="0" borderId="11" xfId="0" applyNumberFormat="1" applyFont="1" applyFill="1" applyBorder="1" applyAlignment="1" applyProtection="1">
      <alignment horizontal="center" vertical="center" wrapText="1"/>
      <protection locked="0"/>
    </xf>
    <xf numFmtId="38" fontId="6" fillId="0" borderId="11" xfId="1" applyFont="1" applyFill="1" applyBorder="1" applyAlignment="1" applyProtection="1">
      <alignment vertical="center" shrinkToFit="1"/>
      <protection locked="0"/>
    </xf>
    <xf numFmtId="177" fontId="8" fillId="0" borderId="11" xfId="2" applyNumberFormat="1"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178" fontId="5" fillId="0" borderId="11" xfId="0" applyNumberFormat="1" applyFont="1" applyFill="1" applyBorder="1" applyAlignment="1" applyProtection="1">
      <alignment horizontal="center" vertical="center"/>
      <protection locked="0"/>
    </xf>
    <xf numFmtId="0" fontId="6" fillId="0" borderId="12" xfId="0" applyFont="1" applyFill="1" applyBorder="1" applyAlignment="1" applyProtection="1">
      <alignment vertical="center" wrapText="1"/>
      <protection locked="0"/>
    </xf>
    <xf numFmtId="0" fontId="6" fillId="0" borderId="13" xfId="0" applyFont="1" applyFill="1" applyBorder="1" applyAlignment="1" applyProtection="1">
      <alignment vertical="center" wrapText="1"/>
      <protection locked="0"/>
    </xf>
    <xf numFmtId="0" fontId="6" fillId="0" borderId="14" xfId="0" applyFont="1" applyFill="1" applyBorder="1" applyAlignment="1" applyProtection="1">
      <alignment vertical="center" wrapText="1"/>
      <protection locked="0"/>
    </xf>
    <xf numFmtId="57" fontId="5" fillId="0" borderId="14" xfId="0" applyNumberFormat="1" applyFont="1" applyFill="1" applyBorder="1" applyAlignment="1" applyProtection="1">
      <alignment horizontal="center" vertical="center"/>
      <protection locked="0"/>
    </xf>
    <xf numFmtId="0" fontId="9" fillId="0" borderId="14" xfId="0" applyFont="1" applyFill="1" applyBorder="1" applyAlignment="1" applyProtection="1">
      <alignment horizontal="left" vertical="center" wrapText="1"/>
      <protection locked="0"/>
    </xf>
    <xf numFmtId="176" fontId="8" fillId="0" borderId="14" xfId="0" applyNumberFormat="1" applyFont="1" applyFill="1" applyBorder="1" applyAlignment="1" applyProtection="1">
      <alignment horizontal="center" vertical="center" wrapText="1"/>
      <protection locked="0"/>
    </xf>
    <xf numFmtId="0" fontId="6" fillId="0" borderId="14" xfId="0" applyFont="1" applyFill="1" applyBorder="1" applyAlignment="1" applyProtection="1">
      <alignment horizontal="left" vertical="center" wrapText="1"/>
      <protection locked="0"/>
    </xf>
    <xf numFmtId="38" fontId="6" fillId="0" borderId="14" xfId="1" applyFont="1" applyFill="1" applyBorder="1" applyAlignment="1" applyProtection="1">
      <alignment vertical="center" shrinkToFit="1"/>
      <protection locked="0"/>
    </xf>
    <xf numFmtId="177" fontId="8" fillId="0" borderId="14" xfId="2"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protection locked="0"/>
    </xf>
    <xf numFmtId="178" fontId="5" fillId="0" borderId="14" xfId="0" applyNumberFormat="1" applyFont="1" applyFill="1" applyBorder="1" applyAlignment="1" applyProtection="1">
      <alignment horizontal="center" vertical="center"/>
      <protection locked="0"/>
    </xf>
    <xf numFmtId="0" fontId="6" fillId="0" borderId="15" xfId="0" applyFont="1" applyFill="1" applyBorder="1" applyAlignment="1" applyProtection="1">
      <alignment vertical="center" wrapText="1"/>
      <protection locked="0"/>
    </xf>
    <xf numFmtId="0" fontId="0" fillId="0" borderId="0" xfId="0" applyFill="1">
      <alignment vertical="center"/>
    </xf>
    <xf numFmtId="176" fontId="5" fillId="0" borderId="14" xfId="0" applyNumberFormat="1" applyFont="1" applyFill="1" applyBorder="1" applyAlignment="1" applyProtection="1">
      <alignment horizontal="center" vertical="center" wrapText="1"/>
      <protection locked="0"/>
    </xf>
    <xf numFmtId="0" fontId="10" fillId="0" borderId="14" xfId="0" applyFont="1" applyFill="1" applyBorder="1" applyAlignment="1" applyProtection="1">
      <alignment horizontal="left" vertical="center" wrapText="1"/>
      <protection locked="0"/>
    </xf>
    <xf numFmtId="0" fontId="0" fillId="0" borderId="9" xfId="0" applyBorder="1">
      <alignment vertical="center"/>
    </xf>
    <xf numFmtId="0" fontId="6" fillId="0" borderId="14" xfId="0" applyFont="1" applyBorder="1" applyAlignment="1" applyProtection="1">
      <alignment vertical="center" wrapText="1"/>
      <protection locked="0"/>
    </xf>
    <xf numFmtId="57" fontId="5" fillId="0" borderId="14" xfId="0" applyNumberFormat="1" applyFont="1"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176" fontId="5" fillId="0" borderId="14" xfId="0" applyNumberFormat="1" applyFont="1" applyBorder="1" applyAlignment="1" applyProtection="1">
      <alignment horizontal="center" vertical="center" wrapText="1"/>
      <protection locked="0"/>
    </xf>
    <xf numFmtId="38" fontId="6" fillId="0" borderId="14" xfId="1" applyFont="1" applyBorder="1" applyAlignment="1" applyProtection="1">
      <alignment vertical="center" shrinkToFit="1"/>
      <protection locked="0"/>
    </xf>
    <xf numFmtId="177" fontId="8" fillId="0" borderId="14" xfId="2"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178" fontId="5" fillId="0" borderId="14" xfId="0" applyNumberFormat="1" applyFont="1" applyBorder="1" applyAlignment="1" applyProtection="1">
      <alignment horizontal="center" vertical="center"/>
      <protection locked="0"/>
    </xf>
    <xf numFmtId="0" fontId="6" fillId="0" borderId="15" xfId="0" applyFont="1" applyBorder="1" applyAlignment="1" applyProtection="1">
      <alignment vertical="center" wrapText="1"/>
      <protection locked="0"/>
    </xf>
    <xf numFmtId="0" fontId="2" fillId="0" borderId="1" xfId="0" applyFont="1" applyFill="1" applyBorder="1">
      <alignment vertical="center"/>
    </xf>
    <xf numFmtId="0" fontId="11" fillId="0" borderId="14" xfId="0" applyFont="1" applyFill="1" applyBorder="1" applyAlignment="1" applyProtection="1">
      <alignment horizontal="left" vertical="center" wrapText="1"/>
      <protection locked="0"/>
    </xf>
    <xf numFmtId="10" fontId="8" fillId="0" borderId="14" xfId="2" applyNumberFormat="1" applyFont="1" applyFill="1" applyBorder="1" applyAlignment="1" applyProtection="1">
      <alignment horizontal="center" vertical="center"/>
      <protection locked="0"/>
    </xf>
    <xf numFmtId="0" fontId="2" fillId="0" borderId="5" xfId="0" applyFont="1" applyBorder="1">
      <alignment vertical="center"/>
    </xf>
    <xf numFmtId="0" fontId="6" fillId="0" borderId="6" xfId="0" applyFont="1" applyFill="1" applyBorder="1" applyAlignment="1" applyProtection="1">
      <alignment vertical="center" wrapText="1"/>
      <protection locked="0"/>
    </xf>
    <xf numFmtId="0" fontId="6" fillId="0" borderId="7" xfId="0" applyFont="1" applyBorder="1" applyAlignment="1" applyProtection="1">
      <alignment vertical="center" wrapText="1"/>
      <protection locked="0"/>
    </xf>
    <xf numFmtId="57" fontId="5" fillId="0" borderId="7" xfId="0" applyNumberFormat="1" applyFont="1" applyBorder="1" applyAlignment="1" applyProtection="1">
      <alignment horizontal="center" vertical="center"/>
      <protection locked="0"/>
    </xf>
    <xf numFmtId="0" fontId="6" fillId="0" borderId="7" xfId="0" applyFont="1" applyBorder="1" applyAlignment="1" applyProtection="1">
      <alignment horizontal="left" vertical="center" wrapText="1"/>
      <protection locked="0"/>
    </xf>
    <xf numFmtId="176" fontId="5" fillId="0" borderId="7" xfId="0" applyNumberFormat="1" applyFont="1" applyBorder="1" applyAlignment="1" applyProtection="1">
      <alignment horizontal="center" vertical="center" wrapText="1"/>
      <protection locked="0"/>
    </xf>
    <xf numFmtId="0" fontId="6" fillId="0" borderId="7" xfId="0" applyFont="1" applyFill="1" applyBorder="1" applyAlignment="1" applyProtection="1">
      <alignment horizontal="left" vertical="center" wrapText="1"/>
      <protection locked="0"/>
    </xf>
    <xf numFmtId="38" fontId="6" fillId="0" borderId="7" xfId="1" applyFont="1" applyBorder="1" applyAlignment="1" applyProtection="1">
      <alignment vertical="center" shrinkToFit="1"/>
      <protection locked="0"/>
    </xf>
    <xf numFmtId="177" fontId="8" fillId="0" borderId="7" xfId="2" applyNumberFormat="1" applyFont="1" applyBorder="1" applyAlignment="1" applyProtection="1">
      <alignment horizontal="center" vertical="center"/>
      <protection locked="0"/>
    </xf>
    <xf numFmtId="0" fontId="6" fillId="0" borderId="7"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178" fontId="5" fillId="0" borderId="7" xfId="0" applyNumberFormat="1" applyFont="1" applyBorder="1" applyAlignment="1" applyProtection="1">
      <alignment horizontal="center" vertical="center"/>
      <protection locked="0"/>
    </xf>
    <xf numFmtId="0" fontId="6" fillId="0" borderId="8" xfId="0" applyFont="1" applyBorder="1" applyAlignment="1" applyProtection="1">
      <alignment vertical="center" wrapText="1"/>
      <protection locked="0"/>
    </xf>
    <xf numFmtId="0" fontId="7" fillId="0" borderId="0" xfId="0" applyFont="1" applyBorder="1">
      <alignment vertical="center"/>
    </xf>
    <xf numFmtId="0" fontId="0" fillId="0" borderId="0" xfId="0" applyBorder="1">
      <alignment vertical="center"/>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0</xdr:row>
      <xdr:rowOff>65207</xdr:rowOff>
    </xdr:from>
    <xdr:ext cx="800732" cy="275717"/>
    <xdr:sp macro="" textlink="">
      <xdr:nvSpPr>
        <xdr:cNvPr id="2" name="テキスト ボックス 1"/>
        <xdr:cNvSpPr txBox="1"/>
      </xdr:nvSpPr>
      <xdr:spPr>
        <a:xfrm>
          <a:off x="18108682"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view="pageBreakPreview" topLeftCell="B1" zoomScale="70" zoomScaleNormal="100" zoomScaleSheetLayoutView="70" workbookViewId="0">
      <pane ySplit="4" topLeftCell="A5" activePane="bottomLeft" state="frozen"/>
      <selection activeCell="B7" sqref="B7"/>
      <selection pane="bottomLeft" activeCell="B3" sqref="B3:B4"/>
    </sheetView>
  </sheetViews>
  <sheetFormatPr defaultRowHeight="13.5" x14ac:dyDescent="0.15"/>
  <cols>
    <col min="1" max="1" width="9" hidden="1" customWidth="1"/>
    <col min="2" max="3" width="30.625" customWidth="1"/>
    <col min="4" max="4" width="14" customWidth="1"/>
    <col min="5" max="5" width="25.625" customWidth="1"/>
    <col min="6" max="6" width="15.5"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62" t="s">
        <v>0</v>
      </c>
      <c r="B1" s="62"/>
      <c r="C1" s="62"/>
      <c r="D1" s="62"/>
      <c r="E1" s="62"/>
      <c r="F1" s="62"/>
      <c r="G1" s="62"/>
      <c r="H1" s="62"/>
      <c r="I1" s="62"/>
      <c r="J1" s="62"/>
      <c r="K1" s="62"/>
      <c r="L1" s="62"/>
      <c r="M1" s="62"/>
      <c r="N1" s="62"/>
      <c r="O1" s="62"/>
    </row>
    <row r="2" spans="1:15" ht="14.25" thickBot="1" x14ac:dyDescent="0.2"/>
    <row r="3" spans="1:15" ht="68.099999999999994" customHeight="1" x14ac:dyDescent="0.15">
      <c r="A3" s="63" t="s">
        <v>1</v>
      </c>
      <c r="B3" s="65" t="s">
        <v>2</v>
      </c>
      <c r="C3" s="58" t="s">
        <v>3</v>
      </c>
      <c r="D3" s="58" t="s">
        <v>4</v>
      </c>
      <c r="E3" s="58" t="s">
        <v>5</v>
      </c>
      <c r="F3" s="58" t="s">
        <v>6</v>
      </c>
      <c r="G3" s="58" t="s">
        <v>7</v>
      </c>
      <c r="H3" s="58" t="s">
        <v>8</v>
      </c>
      <c r="I3" s="58" t="s">
        <v>9</v>
      </c>
      <c r="J3" s="58" t="s">
        <v>10</v>
      </c>
      <c r="K3" s="58" t="s">
        <v>11</v>
      </c>
      <c r="L3" s="58" t="s">
        <v>12</v>
      </c>
      <c r="M3" s="58"/>
      <c r="N3" s="58"/>
      <c r="O3" s="60" t="s">
        <v>13</v>
      </c>
    </row>
    <row r="4" spans="1:15" ht="29.45" customHeight="1" thickBot="1" x14ac:dyDescent="0.2">
      <c r="A4" s="64"/>
      <c r="B4" s="66"/>
      <c r="C4" s="59"/>
      <c r="D4" s="59"/>
      <c r="E4" s="59"/>
      <c r="F4" s="59"/>
      <c r="G4" s="59"/>
      <c r="H4" s="59"/>
      <c r="I4" s="59"/>
      <c r="J4" s="59"/>
      <c r="K4" s="59"/>
      <c r="L4" s="1" t="s">
        <v>14</v>
      </c>
      <c r="M4" s="1" t="s">
        <v>15</v>
      </c>
      <c r="N4" s="1" t="s">
        <v>16</v>
      </c>
      <c r="O4" s="61"/>
    </row>
    <row r="5" spans="1:15" ht="262.5" customHeight="1" x14ac:dyDescent="0.15">
      <c r="A5" s="2"/>
      <c r="B5" s="3" t="s">
        <v>17</v>
      </c>
      <c r="C5" s="4" t="s">
        <v>18</v>
      </c>
      <c r="D5" s="5">
        <v>43654</v>
      </c>
      <c r="E5" s="6" t="s">
        <v>19</v>
      </c>
      <c r="F5" s="7">
        <v>9010005000135</v>
      </c>
      <c r="G5" s="6" t="s">
        <v>20</v>
      </c>
      <c r="H5" s="8">
        <v>9999000</v>
      </c>
      <c r="I5" s="8">
        <v>9988000</v>
      </c>
      <c r="J5" s="9">
        <f>I5/H5</f>
        <v>0.99889988998899892</v>
      </c>
      <c r="K5" s="10" t="s">
        <v>21</v>
      </c>
      <c r="L5" s="11" t="s">
        <v>22</v>
      </c>
      <c r="M5" s="11" t="s">
        <v>23</v>
      </c>
      <c r="N5" s="12">
        <v>1</v>
      </c>
      <c r="O5" s="13"/>
    </row>
    <row r="6" spans="1:15" s="26" customFormat="1" ht="260.25" customHeight="1" x14ac:dyDescent="0.15">
      <c r="A6" s="2"/>
      <c r="B6" s="14" t="s">
        <v>24</v>
      </c>
      <c r="C6" s="15" t="s">
        <v>18</v>
      </c>
      <c r="D6" s="16">
        <v>43654</v>
      </c>
      <c r="E6" s="17" t="s">
        <v>25</v>
      </c>
      <c r="F6" s="18">
        <v>9010005000135</v>
      </c>
      <c r="G6" s="19" t="s">
        <v>26</v>
      </c>
      <c r="H6" s="20">
        <v>22088000</v>
      </c>
      <c r="I6" s="20">
        <v>22000000</v>
      </c>
      <c r="J6" s="21">
        <f>I6/H6</f>
        <v>0.99601593625498008</v>
      </c>
      <c r="K6" s="22" t="s">
        <v>21</v>
      </c>
      <c r="L6" s="23" t="s">
        <v>22</v>
      </c>
      <c r="M6" s="23" t="s">
        <v>23</v>
      </c>
      <c r="N6" s="24">
        <v>1</v>
      </c>
      <c r="O6" s="25"/>
    </row>
    <row r="7" spans="1:15" s="26" customFormat="1" ht="324.75" customHeight="1" x14ac:dyDescent="0.15">
      <c r="A7" s="2"/>
      <c r="B7" s="14" t="s">
        <v>27</v>
      </c>
      <c r="C7" s="15" t="s">
        <v>28</v>
      </c>
      <c r="D7" s="16">
        <v>43670</v>
      </c>
      <c r="E7" s="19" t="s">
        <v>29</v>
      </c>
      <c r="F7" s="27" t="s">
        <v>30</v>
      </c>
      <c r="G7" s="28" t="s">
        <v>31</v>
      </c>
      <c r="H7" s="20">
        <v>24992000.000000004</v>
      </c>
      <c r="I7" s="20">
        <v>24970000</v>
      </c>
      <c r="J7" s="21">
        <f>I7/H7</f>
        <v>0.99911971830985902</v>
      </c>
      <c r="K7" s="22" t="s">
        <v>21</v>
      </c>
      <c r="L7" s="23" t="s">
        <v>22</v>
      </c>
      <c r="M7" s="23" t="s">
        <v>23</v>
      </c>
      <c r="N7" s="24" t="s">
        <v>32</v>
      </c>
      <c r="O7" s="25"/>
    </row>
    <row r="8" spans="1:15" s="26" customFormat="1" ht="123" customHeight="1" x14ac:dyDescent="0.15">
      <c r="A8" s="29"/>
      <c r="B8" s="14" t="s">
        <v>33</v>
      </c>
      <c r="C8" s="30" t="s">
        <v>34</v>
      </c>
      <c r="D8" s="31">
        <v>43683</v>
      </c>
      <c r="E8" s="32" t="s">
        <v>35</v>
      </c>
      <c r="F8" s="33">
        <v>5290005000838</v>
      </c>
      <c r="G8" s="32" t="s">
        <v>36</v>
      </c>
      <c r="H8" s="34">
        <v>5857354</v>
      </c>
      <c r="I8" s="34">
        <v>5819000</v>
      </c>
      <c r="J8" s="35">
        <v>0.99345199214525881</v>
      </c>
      <c r="K8" s="36" t="s">
        <v>37</v>
      </c>
      <c r="L8" s="37" t="s">
        <v>22</v>
      </c>
      <c r="M8" s="37" t="s">
        <v>23</v>
      </c>
      <c r="N8" s="38">
        <v>1</v>
      </c>
      <c r="O8" s="39"/>
    </row>
    <row r="9" spans="1:15" s="26" customFormat="1" ht="322.5" customHeight="1" x14ac:dyDescent="0.15">
      <c r="A9" s="2"/>
      <c r="B9" s="14" t="s">
        <v>38</v>
      </c>
      <c r="C9" s="15" t="s">
        <v>39</v>
      </c>
      <c r="D9" s="16">
        <v>43684</v>
      </c>
      <c r="E9" s="19" t="s">
        <v>40</v>
      </c>
      <c r="F9" s="18">
        <v>9010005011405</v>
      </c>
      <c r="G9" s="28" t="s">
        <v>41</v>
      </c>
      <c r="H9" s="20">
        <v>9900000</v>
      </c>
      <c r="I9" s="20">
        <v>9900000</v>
      </c>
      <c r="J9" s="21">
        <f>I9/H9</f>
        <v>1</v>
      </c>
      <c r="K9" s="22" t="s">
        <v>21</v>
      </c>
      <c r="L9" s="23" t="s">
        <v>22</v>
      </c>
      <c r="M9" s="23" t="s">
        <v>23</v>
      </c>
      <c r="N9" s="24">
        <v>2</v>
      </c>
      <c r="O9" s="25"/>
    </row>
    <row r="10" spans="1:15" s="26" customFormat="1" ht="276" customHeight="1" thickBot="1" x14ac:dyDescent="0.2">
      <c r="A10" s="2"/>
      <c r="B10" s="14" t="s">
        <v>42</v>
      </c>
      <c r="C10" s="15" t="s">
        <v>28</v>
      </c>
      <c r="D10" s="16">
        <v>43685</v>
      </c>
      <c r="E10" s="19" t="s">
        <v>43</v>
      </c>
      <c r="F10" s="27">
        <v>8010005003758</v>
      </c>
      <c r="G10" s="19" t="s">
        <v>44</v>
      </c>
      <c r="H10" s="20">
        <v>7975000.0000000009</v>
      </c>
      <c r="I10" s="20">
        <v>7975000</v>
      </c>
      <c r="J10" s="21">
        <f>I10/H10</f>
        <v>0.99999999999999989</v>
      </c>
      <c r="K10" s="22" t="s">
        <v>21</v>
      </c>
      <c r="L10" s="23" t="s">
        <v>45</v>
      </c>
      <c r="M10" s="23" t="s">
        <v>23</v>
      </c>
      <c r="N10" s="24" t="s">
        <v>32</v>
      </c>
      <c r="O10" s="25"/>
    </row>
    <row r="11" spans="1:15" s="26" customFormat="1" ht="409.6" customHeight="1" x14ac:dyDescent="0.15">
      <c r="A11" s="40"/>
      <c r="B11" s="14" t="s">
        <v>46</v>
      </c>
      <c r="C11" s="15" t="s">
        <v>47</v>
      </c>
      <c r="D11" s="16">
        <v>43703</v>
      </c>
      <c r="E11" s="19" t="s">
        <v>48</v>
      </c>
      <c r="F11" s="27">
        <v>6013305001887</v>
      </c>
      <c r="G11" s="41" t="s">
        <v>49</v>
      </c>
      <c r="H11" s="20">
        <v>10989000</v>
      </c>
      <c r="I11" s="20">
        <v>10945000</v>
      </c>
      <c r="J11" s="42">
        <f>I11/H11</f>
        <v>0.99599599599599598</v>
      </c>
      <c r="K11" s="22" t="s">
        <v>21</v>
      </c>
      <c r="L11" s="23" t="s">
        <v>22</v>
      </c>
      <c r="M11" s="23" t="s">
        <v>23</v>
      </c>
      <c r="N11" s="24" t="s">
        <v>50</v>
      </c>
      <c r="O11" s="25"/>
    </row>
    <row r="12" spans="1:15" ht="84.75" customHeight="1" thickBot="1" x14ac:dyDescent="0.2">
      <c r="A12" s="43"/>
      <c r="B12" s="44" t="s">
        <v>51</v>
      </c>
      <c r="C12" s="45" t="s">
        <v>52</v>
      </c>
      <c r="D12" s="46">
        <v>43714</v>
      </c>
      <c r="E12" s="47" t="s">
        <v>53</v>
      </c>
      <c r="F12" s="48">
        <v>8240005012380</v>
      </c>
      <c r="G12" s="49" t="s">
        <v>54</v>
      </c>
      <c r="H12" s="50">
        <v>1946000</v>
      </c>
      <c r="I12" s="50">
        <v>1946000</v>
      </c>
      <c r="J12" s="51">
        <f>I12/H12</f>
        <v>1</v>
      </c>
      <c r="K12" s="52" t="s">
        <v>21</v>
      </c>
      <c r="L12" s="53" t="s">
        <v>22</v>
      </c>
      <c r="M12" s="53" t="s">
        <v>23</v>
      </c>
      <c r="N12" s="54" t="s">
        <v>32</v>
      </c>
      <c r="O12" s="55"/>
    </row>
    <row r="13" spans="1:15" x14ac:dyDescent="0.15">
      <c r="B13" s="56" t="s">
        <v>55</v>
      </c>
      <c r="C13" s="57"/>
      <c r="D13" s="57"/>
      <c r="E13" s="57"/>
      <c r="F13" s="57"/>
      <c r="G13" s="57"/>
      <c r="H13" s="57"/>
      <c r="I13" s="57"/>
      <c r="J13" s="57"/>
      <c r="K13" s="57"/>
      <c r="L13" s="57"/>
      <c r="M13" s="57"/>
      <c r="N13" s="57"/>
      <c r="O13" s="57"/>
    </row>
    <row r="14" spans="1:15" x14ac:dyDescent="0.15">
      <c r="B14" s="56" t="s">
        <v>56</v>
      </c>
      <c r="C14" s="57"/>
      <c r="D14" s="57"/>
      <c r="E14" s="57"/>
      <c r="F14" s="57"/>
      <c r="G14" s="57"/>
      <c r="H14" s="57"/>
      <c r="I14" s="57"/>
      <c r="J14" s="57"/>
      <c r="K14" s="57"/>
      <c r="L14" s="57"/>
      <c r="M14" s="57"/>
      <c r="N14" s="57"/>
      <c r="O14" s="57"/>
    </row>
    <row r="15" spans="1:15" x14ac:dyDescent="0.15">
      <c r="B15" s="57"/>
      <c r="C15" s="57"/>
      <c r="D15" s="57"/>
      <c r="E15" s="57"/>
      <c r="F15" s="57"/>
      <c r="G15" s="57"/>
      <c r="H15" s="57"/>
      <c r="I15" s="57"/>
      <c r="J15" s="57"/>
      <c r="K15" s="57"/>
      <c r="L15" s="57"/>
      <c r="M15" s="57"/>
      <c r="N15" s="57"/>
      <c r="O15" s="57"/>
    </row>
    <row r="16" spans="1:15" x14ac:dyDescent="0.15">
      <c r="B16" s="57"/>
      <c r="C16" s="57"/>
      <c r="D16" s="57"/>
      <c r="E16" s="57"/>
      <c r="F16" s="57"/>
      <c r="G16" s="57"/>
      <c r="H16" s="57"/>
      <c r="I16" s="57"/>
      <c r="J16" s="57"/>
      <c r="K16" s="57"/>
      <c r="L16" s="57"/>
      <c r="M16" s="57"/>
      <c r="N16" s="57"/>
      <c r="O16" s="57"/>
    </row>
    <row r="17" spans="2:15" x14ac:dyDescent="0.15">
      <c r="B17" s="57"/>
      <c r="C17" s="57"/>
      <c r="D17" s="57"/>
      <c r="E17" s="57"/>
      <c r="F17" s="57"/>
      <c r="G17" s="57"/>
      <c r="H17" s="57"/>
      <c r="I17" s="57"/>
      <c r="J17" s="57"/>
      <c r="K17" s="57"/>
      <c r="L17" s="57"/>
      <c r="M17" s="57"/>
      <c r="N17" s="57"/>
      <c r="O17" s="57"/>
    </row>
    <row r="18" spans="2:15" x14ac:dyDescent="0.15">
      <c r="B18" s="57"/>
      <c r="C18" s="57"/>
      <c r="D18" s="57"/>
      <c r="E18" s="57"/>
      <c r="F18" s="57"/>
      <c r="H18" s="57"/>
      <c r="I18" s="57"/>
      <c r="J18" s="57"/>
      <c r="K18" s="57"/>
      <c r="L18" s="57"/>
      <c r="M18" s="57"/>
      <c r="N18" s="57"/>
      <c r="O18" s="57"/>
    </row>
  </sheetData>
  <autoFilter ref="A4:O5">
    <sortState ref="A6:O14">
      <sortCondition ref="D4:D5"/>
    </sortState>
  </autoFilter>
  <mergeCells count="14">
    <mergeCell ref="J3:J4"/>
    <mergeCell ref="K3:K4"/>
    <mergeCell ref="L3:N3"/>
    <mergeCell ref="O3:O4"/>
    <mergeCell ref="A1:O1"/>
    <mergeCell ref="A3:A4"/>
    <mergeCell ref="B3:B4"/>
    <mergeCell ref="C3:C4"/>
    <mergeCell ref="D3:D4"/>
    <mergeCell ref="E3:E4"/>
    <mergeCell ref="F3:F4"/>
    <mergeCell ref="G3:G4"/>
    <mergeCell ref="H3:H4"/>
    <mergeCell ref="I3:I4"/>
  </mergeCells>
  <phoneticPr fontId="3"/>
  <dataValidations count="6">
    <dataValidation type="list" allowBlank="1" showInputMessage="1" showErrorMessage="1" sqref="L6:M11">
      <formula1>#REF!</formula1>
    </dataValidation>
    <dataValidation type="list" allowBlank="1" showInputMessage="1" showErrorMessage="1" sqref="L12">
      <formula1>$L$20:$L$23</formula1>
    </dataValidation>
    <dataValidation type="list" allowBlank="1" showInputMessage="1" showErrorMessage="1" sqref="M12">
      <formula1>$M$20:$M$21</formula1>
    </dataValidation>
    <dataValidation type="list" allowBlank="1" showInputMessage="1" showErrorMessage="1" sqref="L5">
      <formula1>$L$21:$L$24</formula1>
    </dataValidation>
    <dataValidation type="list" allowBlank="1" showInputMessage="1" showErrorMessage="1" sqref="M5">
      <formula1>$M$21:$M$22</formula1>
    </dataValidation>
    <dataValidation type="list" showDropDown="1" showInputMessage="1" showErrorMessage="1" sqref="L19">
      <formula1>$L$18:$L$22</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vt:lpstr>
      <vt:lpstr>'様式2-4'!Print_Area</vt:lpstr>
      <vt:lpstr>'様式2-4'!Print_Titles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2019-11-11T01:05:14Z</dcterms:created>
  <dcterms:modified xsi:type="dcterms:W3CDTF">2019-11-11T01:12:09Z</dcterms:modified>
</cp:coreProperties>
</file>