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様式2-2" sheetId="2" r:id="rId1"/>
  </sheets>
  <definedNames>
    <definedName name="_xlnm._FilterDatabase" localSheetId="0" hidden="1">'様式2-2'!$A$4:$O$8</definedName>
    <definedName name="_xlnm.Print_Area" localSheetId="0">'様式2-2'!$A$1:$O$10</definedName>
    <definedName name="_xlnm.Print_Titles" localSheetId="0">'様式2-2'!$3:$4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<sst xmlns="http://schemas.openxmlformats.org/spreadsheetml/2006/main" xmlns:r="http://schemas.openxmlformats.org/officeDocument/2006/relationships" count="35" uniqueCount="35">
  <si>
    <t>公財</t>
    <rPh sb="0" eb="1">
      <t>コウ</t>
    </rPh>
    <rPh sb="1" eb="2">
      <t>ザイ</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</si>
  <si>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</si>
  <si>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2"/>
  </si>
  <si>
    <t>備考</t>
    <rPh sb="0" eb="2">
      <t>ビコウ</t>
    </rPh>
    <phoneticPr fontId="2"/>
  </si>
  <si>
    <t>（公財）日本下水道新技術機構
東京都新宿区水道町3-1</t>
    <rPh sb="1" eb="3">
      <t>コウザイ</t>
    </rPh>
    <rPh sb="4" eb="6">
      <t>ニホン</t>
    </rPh>
    <rPh sb="6" eb="9">
      <t>ゲスイドウ</t>
    </rPh>
    <rPh sb="9" eb="12">
      <t>シンギジュツ</t>
    </rPh>
    <rPh sb="12" eb="14">
      <t>キコウ</t>
    </rPh>
    <phoneticPr fontId="2"/>
  </si>
  <si>
    <t>支出元府省</t>
    <rPh sb="0" eb="2">
      <t>シシュツ</t>
    </rPh>
    <rPh sb="2" eb="3">
      <t>モト</t>
    </rPh>
    <rPh sb="3" eb="5">
      <t>フショウ</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</si>
  <si>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</si>
  <si>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宇部港芝中地区における公共埠頭の多目的利用方策検討業務
-
R2.3.24～R2.7.31
建設コンサルタント等</t>
    <rPh sb="3" eb="5">
      <t>シバナカ</t>
    </rPh>
    <rPh sb="5" eb="7">
      <t>チク</t>
    </rPh>
    <rPh sb="11" eb="13">
      <t>コウキョウ</t>
    </rPh>
    <rPh sb="13" eb="15">
      <t>フトウ</t>
    </rPh>
    <rPh sb="16" eb="19">
      <t>タモクテキ</t>
    </rPh>
    <rPh sb="19" eb="21">
      <t>リヨウ</t>
    </rPh>
    <rPh sb="21" eb="23">
      <t>ホウサク</t>
    </rPh>
    <rPh sb="23" eb="25">
      <t>ケントウ</t>
    </rPh>
    <phoneticPr fontId="2"/>
  </si>
  <si>
    <r>
      <t>下水再生水の利用技術基準に関する情報収集・整理業務
随意</t>
    </r>
    <r>
      <rPr>
        <sz val="9"/>
        <color theme="1"/>
        <rFont val="ＭＳ Ｐゴシック"/>
      </rPr>
      <t xml:space="preserve">
R2.1.10～R2.3.19
土木関係建設コンサルタント業務</t>
    </r>
  </si>
  <si>
    <t>公益法人の場合</t>
    <rPh sb="0" eb="2">
      <t>コウエキ</t>
    </rPh>
    <rPh sb="2" eb="4">
      <t>ホウジン</t>
    </rPh>
    <rPh sb="5" eb="7">
      <t>バアイ</t>
    </rPh>
    <phoneticPr fontId="2"/>
  </si>
  <si>
    <t>令和元年度　柿田川自然再生事業検討業務
R2.3.26～R3.3.26
土木関係建設コンサルタント業務</t>
  </si>
  <si>
    <t>契約金額（円）</t>
    <rPh sb="0" eb="2">
      <t>ケイヤク</t>
    </rPh>
    <rPh sb="2" eb="4">
      <t>キンガク</t>
    </rPh>
    <rPh sb="5" eb="6">
      <t>エン</t>
    </rPh>
    <phoneticPr fontId="2"/>
  </si>
  <si>
    <t>会計法第２９条の３第４項
　予算決算及び会計令第１０２条の４第３号
　本業務の実施にあたっては、国際標準の国内の下水処理場への適用性を検討する際に参考とすべき国内基準及びマニュアル等を適切に選定する必要があるが、選定においては国際標準及び下水再生水の利用に関する技術力が必要であり、技術力の程度が業務の成果に密接に関係することから、簡易公募型（拡大型）プロポーザル方式により公募を行った。
　その結果、左記相手方は、入札説明書を交付した１１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以上の理由から左記相手方を選定し、随意契約するものである。</t>
    <rPh sb="201" eb="202">
      <t>ヒダリ</t>
    </rPh>
    <rPh sb="355" eb="356">
      <t>ヒダリ</t>
    </rPh>
    <phoneticPr fontId="2"/>
  </si>
  <si>
    <t>設計共同体
 （公財）リバーフロント研究所　外1社
東京都中央区新川1-17-24</t>
    <rPh sb="0" eb="2">
      <t>セッケイ</t>
    </rPh>
    <rPh sb="2" eb="5">
      <t>キョウドウタイ</t>
    </rPh>
    <rPh sb="22" eb="23">
      <t>ホカ</t>
    </rPh>
    <rPh sb="24" eb="25">
      <t>シャ</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</si>
  <si>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</si>
  <si>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</si>
  <si>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支出負担行為担当官
国土技術政策総合研究所長
伊藤　正秀
茨城県つくば市旭１番地</t>
    <rPh sb="0" eb="2">
      <t>シシュツ</t>
    </rPh>
    <rPh sb="2" eb="4">
      <t>フタン</t>
    </rPh>
    <rPh sb="4" eb="6">
      <t>コウイ</t>
    </rPh>
    <rPh sb="6" eb="9">
      <t>タントウカン</t>
    </rPh>
    <rPh sb="10" eb="12">
      <t>コクド</t>
    </rPh>
    <rPh sb="12" eb="14">
      <t>ギジュツ</t>
    </rPh>
    <rPh sb="14" eb="16">
      <t>セイサク</t>
    </rPh>
    <rPh sb="16" eb="18">
      <t>ソウゴウ</t>
    </rPh>
    <rPh sb="18" eb="20">
      <t>ケンキュウ</t>
    </rPh>
    <rPh sb="20" eb="22">
      <t>ショチョウ</t>
    </rPh>
    <rPh sb="23" eb="25">
      <t>イトウ</t>
    </rPh>
    <rPh sb="26" eb="28">
      <t>マサヒデ</t>
    </rPh>
    <rPh sb="29" eb="32">
      <t>イバラキケン</t>
    </rPh>
    <rPh sb="35" eb="36">
      <t>シ</t>
    </rPh>
    <rPh sb="36" eb="37">
      <t>アサヒ</t>
    </rPh>
    <rPh sb="38" eb="40">
      <t>バンチ</t>
    </rPh>
    <phoneticPr fontId="2"/>
  </si>
  <si>
    <t>分任支出負担行為担当官
中国地方整備局宇部港湾・空港整備事務所長
近藤 拓也
山口県宇部市新町10-33</t>
    <rPh sb="39" eb="42">
      <t>ヤマグチケン</t>
    </rPh>
    <phoneticPr fontId="2"/>
  </si>
  <si>
    <r>
      <t xml:space="preserve">分任支出負担行為担当官
</t>
    </r>
    <r>
      <rPr>
        <sz val="9"/>
        <color theme="1"/>
        <rFont val="ＭＳ Ｐゴシック"/>
      </rPr>
      <t>中部地方整備局沼津河川国道事務所長
長谷部　智久
静岡県沼津市下香貫外原3244番地の2</t>
    </r>
    <rPh sb="12" eb="14">
      <t>チュウブ</t>
    </rPh>
    <rPh sb="14" eb="16">
      <t>チホウ</t>
    </rPh>
    <rPh sb="16" eb="19">
      <t>セイビキョク</t>
    </rPh>
    <rPh sb="37" eb="40">
      <t>シズオカケン</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</si>
  <si>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</si>
  <si>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</si>
  <si>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（公社）西部海難防止協会
福岡県北九州市門司区港町7-8</t>
  </si>
  <si>
    <t>法人番号</t>
    <rPh sb="0" eb="2">
      <t>ホウジン</t>
    </rPh>
    <rPh sb="2" eb="4">
      <t>バンゴウ</t>
    </rPh>
    <phoneticPr fontId="2"/>
  </si>
  <si>
    <t>再就職の役員の数</t>
    <rPh sb="0" eb="3">
      <t>サイシュウショク</t>
    </rPh>
    <rPh sb="4" eb="6">
      <t>ヤクイン</t>
    </rPh>
    <rPh sb="7" eb="8">
      <t>カズ</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</si>
  <si>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</si>
  <si>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会計法第２９条の３第４項
　予決令第１０２条の４第３号
本業務は、国有港湾施設のストック効果を最大化することを目的として、宇部港芝中西埠頭をモデルケースとして公共埠頭の多目的利用に向けた検討を行うため、左記業者と随意契約を行うものである。</t>
    <rPh sb="28" eb="29">
      <t>ホン</t>
    </rPh>
    <rPh sb="29" eb="31">
      <t>ギョウム</t>
    </rPh>
    <rPh sb="33" eb="35">
      <t>コクユウ</t>
    </rPh>
    <rPh sb="35" eb="37">
      <t>コウワン</t>
    </rPh>
    <rPh sb="37" eb="39">
      <t>シセツ</t>
    </rPh>
    <rPh sb="44" eb="46">
      <t>コウカ</t>
    </rPh>
    <rPh sb="103" eb="105">
      <t>ギョウシャ</t>
    </rPh>
    <phoneticPr fontId="2"/>
  </si>
  <si>
    <t>国認定</t>
    <rPh sb="0" eb="1">
      <t>クニ</t>
    </rPh>
    <rPh sb="1" eb="3">
      <t>ニンテイ</t>
    </rPh>
    <phoneticPr fontId="2"/>
  </si>
  <si>
    <r>
      <t>会計法第２９条の３第４項
予算決算及び会計令第１０２条の４第３号　
  本業務は、柿田川で実施した河道整備や自然再生等事業等に対して、モニタリングによる効果検証を実施するとともに、その結果に応じた対応策の検討するものである。
　</t>
    </r>
    <r>
      <rPr>
        <sz val="9"/>
        <color theme="1"/>
        <rFont val="ＭＳ Ｐゴシック"/>
      </rPr>
      <t>左記業者は企画提案書の提出があった唯一の者であり、企業及び配置予定管理技術者の実績・信頼度、業務の実施方針・実施体制、特定テーマに対する提案、ヒアリング結果について、総合的に評価を行った結果、求める業務内容等に合致し優れていることから、特定したものである。</t>
    </r>
    <rPh sb="114" eb="115">
      <t>ヒダリ</t>
    </rPh>
    <phoneticPr fontId="2"/>
  </si>
  <si>
    <t>予定価格（円）</t>
    <rPh sb="0" eb="2">
      <t>ヨテイ</t>
    </rPh>
    <rPh sb="2" eb="4">
      <t>カカク</t>
    </rPh>
    <rPh sb="5" eb="6">
      <t>エン</t>
    </rPh>
    <phoneticPr fontId="2"/>
  </si>
  <si>
    <t>落札率</t>
    <rPh sb="0" eb="2">
      <t>ラクサツ</t>
    </rPh>
    <rPh sb="2" eb="3">
      <t>リツ</t>
    </rPh>
    <phoneticPr fontId="2"/>
  </si>
  <si>
    <t>-</t>
  </si>
  <si>
    <t>公益法人の区分</t>
    <rPh sb="0" eb="2">
      <t>コウエキ</t>
    </rPh>
    <rPh sb="2" eb="4">
      <t>ホウジン</t>
    </rPh>
    <rPh sb="5" eb="7">
      <t>クブン</t>
    </rPh>
    <phoneticPr fontId="2"/>
  </si>
  <si>
    <t>公社</t>
    <rPh sb="0" eb="2">
      <t>コウシャ</t>
    </rPh>
    <phoneticPr fontId="2"/>
  </si>
  <si>
    <t>国認定、都道府県認定の区分</t>
    <rPh sb="1" eb="3">
      <t>ニンテイ</t>
    </rPh>
    <rPh sb="4" eb="8">
      <t>トドウフケン</t>
    </rPh>
    <rPh sb="8" eb="10">
      <t>ニンテイ</t>
    </rPh>
    <phoneticPr fontId="2"/>
  </si>
  <si>
    <t>応札・応募者数</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</si>
</sst>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8" formatCode="0&quot;者&quot;"/>
    <numFmt numFmtId="177" formatCode="0_);[Red]\(0\)"/>
    <numFmt numFmtId="176" formatCode="[$-411]ge\.m\.d;@"/>
  </numFmts>
  <fonts count="7">
    <font>
      <sz val="11"/>
      <color theme="1"/>
      <name val="ＭＳ Ｐゴシック"/>
      <family val="3"/>
    </font>
    <font>
      <sz val="11"/>
      <color theme="1"/>
      <name val="ＭＳ Ｐゴシック"/>
      <family val="3"/>
    </font>
    <font>
      <sz val="6"/>
      <color auto="1"/>
      <name val="ＭＳ Ｐゴシック"/>
      <family val="3"/>
    </font>
    <font>
      <sz val="9"/>
      <color auto="1"/>
      <name val="ＭＳ Ｐゴシック"/>
      <family val="3"/>
    </font>
    <font>
      <sz val="11"/>
      <color rgb="FFFF0000"/>
      <name val="ＭＳ Ｐゴシック"/>
      <family val="2"/>
    </font>
    <font>
      <sz val="9"/>
      <color theme="1"/>
      <name val="ＭＳ Ｐゴシック"/>
      <family val="3"/>
    </font>
    <font>
      <sz val="8"/>
      <color theme="1"/>
      <name val="ＭＳ Ｐゴシック"/>
      <family val="3"/>
    </font>
  </fonts>
  <fills count="4">
    <fill>
      <patternFill patternType="none"/>
    </fill>
    <fill>
      <patternFill patternType="gray125"/>
    </fill>
    <fill>
      <patternFill patternType="solid">
        <fgColor theme="0" tint="-0.15"/>
        <bgColor indexed="64"/>
      </patternFill>
    </fill>
    <fill>
      <patternFill patternType="solid">
        <fgColor theme="0"/>
        <bgColor indexed="64"/>
      </patternFill>
    </fill>
  </fills>
  <borders count="2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60">
    <xf numFmtId="0" fontId="0" fillId="0" borderId="0" xfId="0">
      <alignment vertical="center"/>
    </xf>
    <xf numFmtId="0" fontId="0" fillId="2" borderId="0" xfId="0" applyFill="1">
      <alignment vertical="center"/>
    </xf>
    <xf numFmtId="0" fontId="0" fillId="0" borderId="0" xfId="0" applyFont="1" applyFill="1">
      <alignment vertical="center"/>
    </xf>
    <xf numFmtId="0" fontId="0" fillId="0" borderId="0" xfId="0"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0" fillId="0" borderId="3" xfId="0" applyBorder="1">
      <alignment vertical="center"/>
    </xf>
    <xf numFmtId="0" fontId="4" fillId="2" borderId="3" xfId="0" applyFont="1" applyFill="1" applyBorder="1">
      <alignment vertical="center"/>
    </xf>
    <xf numFmtId="0" fontId="0" fillId="0" borderId="4" xfId="0" applyBorder="1">
      <alignment vertical="center"/>
    </xf>
    <xf numFmtId="0" fontId="4" fillId="0" borderId="3" xfId="0" applyFont="1" applyBorder="1">
      <alignment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5" fillId="0" borderId="7" xfId="0" applyFont="1" applyBorder="1" applyAlignment="1" applyProtection="1">
      <alignment vertical="center" wrapText="1"/>
      <protection locked="0"/>
    </xf>
    <xf numFmtId="0" fontId="5" fillId="0" borderId="8" xfId="0" applyFont="1" applyBorder="1" applyAlignment="1" applyProtection="1">
      <alignment horizontal="left" vertical="center" wrapText="1" shrinkToFit="1"/>
      <protection locked="0"/>
    </xf>
    <xf numFmtId="0" fontId="5" fillId="0" borderId="9" xfId="0" applyFont="1" applyBorder="1" applyAlignment="1" applyProtection="1">
      <alignment horizontal="left" vertical="center" wrapText="1"/>
      <protection locked="0"/>
    </xf>
    <xf numFmtId="0" fontId="5" fillId="0" borderId="0" xfId="0" applyFont="1" applyBorder="1">
      <alignment vertical="center"/>
    </xf>
    <xf numFmtId="0" fontId="0" fillId="0" borderId="0" xfId="0" applyBorder="1">
      <alignment vertical="center"/>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0" borderId="12" xfId="0" applyFont="1" applyBorder="1" applyAlignment="1" applyProtection="1">
      <alignment vertical="center" wrapText="1"/>
      <protection locked="0"/>
    </xf>
    <xf numFmtId="0" fontId="5" fillId="0" borderId="13" xfId="0"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27" fontId="5" fillId="0" borderId="13" xfId="0" applyNumberFormat="1" applyFont="1" applyBorder="1" applyAlignment="1" applyProtection="1">
      <alignment horizontal="center" vertical="center"/>
      <protection locked="0"/>
    </xf>
    <xf numFmtId="176" fontId="3" fillId="3" borderId="12" xfId="0" applyNumberFormat="1" applyFont="1" applyFill="1" applyBorder="1" applyAlignment="1" applyProtection="1">
      <alignment horizontal="center" vertical="center"/>
      <protection locked="0"/>
    </xf>
    <xf numFmtId="176" fontId="5" fillId="0" borderId="13" xfId="0" applyNumberFormat="1" applyFont="1" applyBorder="1" applyAlignment="1" applyProtection="1">
      <alignment horizontal="center" vertical="center"/>
      <protection locked="0"/>
    </xf>
    <xf numFmtId="57" fontId="5" fillId="0" borderId="14" xfId="0" applyNumberFormat="1" applyFont="1" applyBorder="1">
      <alignment vertical="center"/>
    </xf>
    <xf numFmtId="0" fontId="5" fillId="0" borderId="12" xfId="0" applyFont="1" applyBorder="1" applyAlignment="1" applyProtection="1">
      <alignment horizontal="left" vertical="center" wrapText="1"/>
      <protection locked="0"/>
    </xf>
    <xf numFmtId="177" fontId="5" fillId="0" borderId="12" xfId="0" applyNumberFormat="1" applyFont="1" applyBorder="1" applyAlignment="1" applyProtection="1">
      <alignment horizontal="center" vertical="center" wrapText="1"/>
      <protection locked="0"/>
    </xf>
    <xf numFmtId="177" fontId="3" fillId="3" borderId="12" xfId="0" applyNumberFormat="1" applyFont="1" applyFill="1" applyBorder="1" applyAlignment="1" applyProtection="1">
      <alignment horizontal="center" vertical="center" wrapText="1"/>
      <protection locked="0"/>
    </xf>
    <xf numFmtId="177" fontId="5" fillId="0" borderId="13" xfId="0" applyNumberFormat="1" applyFont="1" applyBorder="1" applyAlignment="1" applyProtection="1">
      <alignment horizontal="center" vertical="center" wrapText="1"/>
      <protection locked="0"/>
    </xf>
    <xf numFmtId="177" fontId="3" fillId="0" borderId="14" xfId="0" applyNumberFormat="1" applyFont="1" applyBorder="1" applyAlignment="1" applyProtection="1">
      <alignment horizontal="center" vertical="center" wrapText="1"/>
      <protection locked="0"/>
    </xf>
    <xf numFmtId="0" fontId="6" fillId="0" borderId="12" xfId="0" applyFont="1" applyBorder="1" applyAlignment="1" applyProtection="1">
      <alignment horizontal="left" vertical="center" wrapText="1"/>
      <protection locked="0"/>
    </xf>
    <xf numFmtId="38" fontId="5" fillId="0" borderId="12" xfId="2" applyFont="1" applyFill="1" applyBorder="1" applyAlignment="1" applyProtection="1">
      <alignment horizontal="right" vertical="center" shrinkToFit="1"/>
      <protection locked="0"/>
    </xf>
    <xf numFmtId="38" fontId="5" fillId="0" borderId="13" xfId="2" applyFont="1" applyFill="1" applyBorder="1" applyAlignment="1" applyProtection="1">
      <alignment horizontal="right" vertical="center" shrinkToFit="1"/>
      <protection locked="0"/>
    </xf>
    <xf numFmtId="38" fontId="5" fillId="0" borderId="14" xfId="2" applyFont="1" applyBorder="1" applyAlignment="1" applyProtection="1">
      <alignment horizontal="right" vertical="center" shrinkToFit="1"/>
      <protection locked="0"/>
    </xf>
    <xf numFmtId="10" fontId="5" fillId="0" borderId="13" xfId="1" applyNumberFormat="1" applyFont="1" applyFill="1" applyBorder="1" applyAlignment="1" applyProtection="1">
      <alignment horizontal="center" vertical="center"/>
      <protection locked="0"/>
    </xf>
    <xf numFmtId="10" fontId="5" fillId="3" borderId="12" xfId="1" applyNumberFormat="1" applyFont="1" applyFill="1" applyBorder="1" applyAlignment="1" applyProtection="1">
      <alignment horizontal="center" vertical="center"/>
      <protection locked="0"/>
    </xf>
    <xf numFmtId="10" fontId="5" fillId="0" borderId="11" xfId="1" applyNumberFormat="1" applyFont="1" applyBorder="1" applyAlignment="1" applyProtection="1">
      <alignment horizontal="center" vertical="center"/>
      <protection locked="0"/>
    </xf>
    <xf numFmtId="0" fontId="5" fillId="0" borderId="12" xfId="0" applyFont="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3" fillId="0" borderId="15" xfId="0" applyFont="1" applyFill="1" applyBorder="1" applyAlignment="1">
      <alignment horizontal="center" vertical="center" wrapText="1"/>
    </xf>
    <xf numFmtId="0" fontId="3" fillId="0" borderId="14" xfId="0" applyFont="1" applyFill="1" applyBorder="1" applyAlignment="1">
      <alignment vertical="center" wrapText="1"/>
    </xf>
    <xf numFmtId="0" fontId="5" fillId="0" borderId="13"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6" xfId="0" applyFont="1" applyFill="1" applyBorder="1" applyAlignment="1">
      <alignment horizontal="center" vertical="center" wrapText="1"/>
    </xf>
    <xf numFmtId="0" fontId="5" fillId="0" borderId="12" xfId="0" applyFont="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7" xfId="0" applyFont="1" applyFill="1" applyBorder="1" applyAlignment="1">
      <alignment horizontal="center" vertical="center" wrapText="1"/>
    </xf>
    <xf numFmtId="178" fontId="5" fillId="0" borderId="13" xfId="0" applyNumberFormat="1" applyFont="1" applyBorder="1" applyAlignment="1" applyProtection="1">
      <alignment horizontal="center" vertical="center"/>
      <protection locked="0"/>
    </xf>
    <xf numFmtId="178" fontId="3" fillId="3" borderId="12" xfId="0" applyNumberFormat="1" applyFont="1" applyFill="1" applyBorder="1" applyAlignment="1" applyProtection="1">
      <alignment horizontal="center" vertical="center"/>
      <protection locked="0"/>
    </xf>
    <xf numFmtId="178" fontId="3" fillId="0" borderId="14" xfId="0" applyNumberFormat="1" applyFont="1" applyBorder="1" applyAlignment="1" applyProtection="1">
      <alignment horizontal="center" vertical="center"/>
      <protection locked="0"/>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5" fillId="0" borderId="20" xfId="0" applyFont="1" applyBorder="1" applyAlignment="1" applyProtection="1">
      <alignment horizontal="center" vertical="center" wrapText="1"/>
      <protection locked="0"/>
    </xf>
    <xf numFmtId="0" fontId="5" fillId="3" borderId="21" xfId="0" applyFont="1" applyFill="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cellXfs>
  <cellStyles count="3">
    <cellStyle name="パーセント_☆【統合】R1第4四半期報告様式2（契約）" xfId="1"/>
    <cellStyle name="桁区切り_☆【統合】R1第4四半期報告様式2（契約）" xfId="2"/>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13</xdr:col>
      <xdr:colOff>657860</xdr:colOff>
      <xdr:row>0</xdr:row>
      <xdr:rowOff>68580</xdr:rowOff>
    </xdr:from>
    <xdr:ext cx="800735" cy="274955"/>
    <xdr:sp macro="" textlink="">
      <xdr:nvSpPr>
        <xdr:cNvPr id="2" name="テキスト ボックス 1"/>
        <xdr:cNvSpPr txBox="1"/>
      </xdr:nvSpPr>
      <xdr:spPr>
        <a:xfrm>
          <a:off x="18650585" y="6858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O14"/>
  <sheetViews>
    <sheetView tabSelected="1" view="pageBreakPreview" zoomScaleSheetLayoutView="100" workbookViewId="0">
      <pane ySplit="4" topLeftCell="A5" activePane="bottomLeft" state="frozen"/>
      <selection pane="bottomLeft" sqref="A1:O1"/>
    </sheetView>
  </sheetViews>
  <sheetFormatPr defaultRowHeight="13.5"/>
  <cols>
    <col min="1" max="1" width="9" hidden="1" customWidth="1"/>
    <col min="2" max="3" width="30.625" customWidth="1"/>
    <col min="4" max="4" width="14" customWidth="1"/>
    <col min="5" max="5" width="25.625" customWidth="1"/>
    <col min="6" max="6" width="14" customWidth="1"/>
    <col min="7" max="7" width="42.625" customWidth="1"/>
    <col min="8" max="9" width="14" customWidth="1"/>
    <col min="10" max="10" width="7.5" customWidth="1"/>
    <col min="11" max="11" width="10.875" customWidth="1"/>
    <col min="12" max="14" width="11.625" customWidth="1"/>
    <col min="15" max="15" width="8.875" customWidth="1"/>
  </cols>
  <sheetData>
    <row r="1" spans="1:15" ht="32.1" customHeight="1">
      <c r="A1" s="3" t="s">
        <v>2</v>
      </c>
      <c r="B1" s="3"/>
      <c r="C1" s="3"/>
      <c r="D1" s="3"/>
      <c r="E1" s="3"/>
      <c r="F1" s="3"/>
      <c r="G1" s="3"/>
      <c r="H1" s="3"/>
      <c r="I1" s="3"/>
      <c r="J1" s="3"/>
      <c r="K1" s="3"/>
      <c r="L1" s="3"/>
      <c r="M1" s="3"/>
      <c r="N1" s="3"/>
      <c r="O1" s="3"/>
    </row>
    <row r="2" spans="1:15" ht="14.25"/>
    <row r="3" spans="1:15" ht="68.099999999999994" customHeight="1">
      <c r="A3" s="4" t="s">
        <v>5</v>
      </c>
      <c r="B3" s="10" t="s">
        <v>6</v>
      </c>
      <c r="C3" s="17" t="s">
        <v>15</v>
      </c>
      <c r="D3" s="17" t="s">
        <v>19</v>
      </c>
      <c r="E3" s="17" t="s">
        <v>20</v>
      </c>
      <c r="F3" s="17" t="s">
        <v>22</v>
      </c>
      <c r="G3" s="17" t="s">
        <v>24</v>
      </c>
      <c r="H3" s="17" t="s">
        <v>28</v>
      </c>
      <c r="I3" s="17" t="s">
        <v>11</v>
      </c>
      <c r="J3" s="17" t="s">
        <v>29</v>
      </c>
      <c r="K3" s="17" t="s">
        <v>23</v>
      </c>
      <c r="L3" s="42" t="s">
        <v>9</v>
      </c>
      <c r="M3" s="47"/>
      <c r="N3" s="51"/>
      <c r="O3" s="55" t="s">
        <v>3</v>
      </c>
    </row>
    <row r="4" spans="1:15" ht="29.45" customHeight="1">
      <c r="A4" s="5"/>
      <c r="B4" s="11"/>
      <c r="C4" s="18"/>
      <c r="D4" s="18"/>
      <c r="E4" s="18"/>
      <c r="F4" s="18"/>
      <c r="G4" s="18"/>
      <c r="H4" s="18"/>
      <c r="I4" s="18"/>
      <c r="J4" s="18"/>
      <c r="K4" s="18"/>
      <c r="L4" s="43" t="s">
        <v>31</v>
      </c>
      <c r="M4" s="43" t="s">
        <v>33</v>
      </c>
      <c r="N4" s="43" t="s">
        <v>34</v>
      </c>
      <c r="O4" s="56"/>
    </row>
    <row r="5" spans="1:15" s="1" customFormat="1" ht="165.75" customHeight="1">
      <c r="A5" s="6"/>
      <c r="B5" s="12" t="s">
        <v>8</v>
      </c>
      <c r="C5" s="19" t="s">
        <v>16</v>
      </c>
      <c r="D5" s="22">
        <v>43839</v>
      </c>
      <c r="E5" s="26" t="s">
        <v>4</v>
      </c>
      <c r="F5" s="27">
        <v>4011105003503</v>
      </c>
      <c r="G5" s="31" t="s">
        <v>12</v>
      </c>
      <c r="H5" s="32">
        <v>4917000</v>
      </c>
      <c r="I5" s="32">
        <v>4900500</v>
      </c>
      <c r="J5" s="35">
        <f>I5/H5</f>
        <v>0.99664429530201315</v>
      </c>
      <c r="K5" s="38" t="s">
        <v>30</v>
      </c>
      <c r="L5" s="44" t="s">
        <v>0</v>
      </c>
      <c r="M5" s="48" t="s">
        <v>26</v>
      </c>
      <c r="N5" s="52">
        <v>1</v>
      </c>
      <c r="O5" s="57"/>
    </row>
    <row r="6" spans="1:15" s="2" customFormat="1" ht="135" customHeight="1">
      <c r="A6" s="7"/>
      <c r="B6" s="12" t="s">
        <v>7</v>
      </c>
      <c r="C6" s="19" t="s">
        <v>17</v>
      </c>
      <c r="D6" s="23">
        <v>43914</v>
      </c>
      <c r="E6" s="26" t="s">
        <v>21</v>
      </c>
      <c r="F6" s="28">
        <v>5290805003008</v>
      </c>
      <c r="G6" s="26" t="s">
        <v>25</v>
      </c>
      <c r="H6" s="32">
        <v>21695620</v>
      </c>
      <c r="I6" s="32">
        <v>21230000</v>
      </c>
      <c r="J6" s="36">
        <f>I6/H6</f>
        <v>0.97853852528759266</v>
      </c>
      <c r="K6" s="39" t="s">
        <v>30</v>
      </c>
      <c r="L6" s="45" t="s">
        <v>32</v>
      </c>
      <c r="M6" s="49" t="s">
        <v>26</v>
      </c>
      <c r="N6" s="53">
        <v>1</v>
      </c>
      <c r="O6" s="58"/>
    </row>
    <row r="7" spans="1:15" s="2" customFormat="1" ht="151.5" customHeight="1">
      <c r="A7" s="8"/>
      <c r="B7" s="13" t="s">
        <v>10</v>
      </c>
      <c r="C7" s="20" t="s">
        <v>18</v>
      </c>
      <c r="D7" s="24">
        <v>43915</v>
      </c>
      <c r="E7" s="20" t="s">
        <v>13</v>
      </c>
      <c r="F7" s="29">
        <v>1010005018655</v>
      </c>
      <c r="G7" s="20" t="s">
        <v>27</v>
      </c>
      <c r="H7" s="33">
        <v>25047000</v>
      </c>
      <c r="I7" s="33">
        <v>24970000</v>
      </c>
      <c r="J7" s="35">
        <f>I7/H7</f>
        <v>0.99692577953447525</v>
      </c>
      <c r="K7" s="40"/>
      <c r="L7" s="44" t="s">
        <v>0</v>
      </c>
      <c r="M7" s="44" t="s">
        <v>26</v>
      </c>
      <c r="N7" s="52">
        <v>1</v>
      </c>
      <c r="O7" s="57"/>
    </row>
    <row r="8" spans="1:15" ht="56.1" customHeight="1">
      <c r="A8" s="9"/>
      <c r="B8" s="14"/>
      <c r="C8" s="21"/>
      <c r="D8" s="25"/>
      <c r="E8" s="21"/>
      <c r="F8" s="30"/>
      <c r="G8" s="21"/>
      <c r="H8" s="34"/>
      <c r="I8" s="34"/>
      <c r="J8" s="37"/>
      <c r="K8" s="41"/>
      <c r="L8" s="46"/>
      <c r="M8" s="50"/>
      <c r="N8" s="54"/>
      <c r="O8" s="59"/>
    </row>
    <row r="9" spans="1:15">
      <c r="B9" s="15" t="s">
        <v>14</v>
      </c>
    </row>
    <row r="10" spans="1:15">
      <c r="B10" s="15" t="s">
        <v>1</v>
      </c>
    </row>
  </sheetData>
  <autoFilter ref="A4:O8">
    <sortState ref="A5:O8">
      <sortCondition ref="D5:D8"/>
    </sortState>
  </autoFilter>
  <sortState ref="A5:O8">
    <sortCondition ref="D5:D8"/>
  </sortState>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2"/>
  <dataValidations count="4">
    <dataValidation type="list" allowBlank="1" showDropDown="0" showInputMessage="1" showErrorMessage="1" sqref="L8 L5">
      <formula1>$L$15:$L$18</formula1>
    </dataValidation>
    <dataValidation type="list" allowBlank="1" showDropDown="0" showInputMessage="1" showErrorMessage="1" sqref="M8 M5">
      <formula1>$M$15:$M$16</formula1>
    </dataValidation>
    <dataValidation type="list" allowBlank="0" showDropDown="1" showInputMessage="1" showErrorMessage="1" sqref="L15">
      <formula1>$L$14:$L$18</formula1>
    </dataValidation>
    <dataValidation type="list" allowBlank="1" showDropDown="0" showInputMessage="1" showErrorMessage="1" sqref="L6:M7">
      <formula1>#REF!</formula1>
    </dataValidation>
  </dataValidations>
  <pageMargins left="0.70866141732283472" right="0.70866141732283472" top="0.74803149606299213" bottom="0.74803149606299213" header="0.31496062992125984" footer="0.31496062992125984"/>
  <pageSetup paperSize="9" scale="52" fitToWidth="1" fitToHeight="0" orientation="landscape" usePrinterDefaults="1"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様式2-2</vt:lpstr>
    </vt:vector>
  </TitlesOfParts>
  <LinksUpToDate>false</LinksUpToDate>
  <SharedDoc>false</SharedDoc>
  <HyperlinksChanged>false</HyperlinksChanged>
  <AppVersion>4.0001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2020-05-20T03:00:43Z</dcterms:created>
  <dcterms:modified xsi:type="dcterms:W3CDTF">2020-05-20T04:08:10Z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2020-05-20T04:08:10Z</vt:filetime>
  </property>
</Properties>
</file>