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3_公益法人班\02_作業中フォルダ\【3】支出の公表\☆HP掲載ﾃﾞｰﾀ 様式2-1～4　(支出状況)\R2年度第２四半期\掲載用\"/>
    </mc:Choice>
  </mc:AlternateContent>
  <bookViews>
    <workbookView xWindow="0" yWindow="0" windowWidth="20490" windowHeight="6780"/>
  </bookViews>
  <sheets>
    <sheet name="様式2-1" sheetId="1" r:id="rId1"/>
  </sheets>
  <definedNames>
    <definedName name="_xlnm._FilterDatabase" localSheetId="0" hidden="1">'様式2-1'!$A$4:$M$12</definedName>
    <definedName name="_xlnm.Print_Area" localSheetId="0">'様式2-1'!$A$1:$M$12</definedName>
    <definedName name="_xlnm.Print_Titles" localSheetId="0">'様式2-1'!$3:$4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<sst xmlns="http://schemas.openxmlformats.org/spreadsheetml/2006/main" count="67" uniqueCount="44">
  <si>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</si>
  <si>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</si>
  <si>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</si>
  <si>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</si>
  <si>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</si>
  <si>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</si>
  <si>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</si>
  <si>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</si>
  <si>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</si>
  <si>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</si>
  <si>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</si>
  <si>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2">
      <t>ビコウ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</si>
  <si>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</si>
  <si>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3"/>
  </si>
  <si>
    <t>応札・応募者数</t>
  </si>
  <si>
    <t>高知港海岸航行安全対策検討業務
－
R2.7.8～R3.2.26
建設コンサルタント等</t>
    <phoneticPr fontId="4"/>
  </si>
  <si>
    <t>分任支出負担行為担当官
四国地方整備局 高知港湾・空港整備事務所長
相澤 幹男
高知県高知市種崎874</t>
    <phoneticPr fontId="4"/>
  </si>
  <si>
    <t>(公社)神戸海難防止研究会
兵庫県神戸市中央区海岸通5</t>
    <rPh sb="2" eb="3">
      <t>シャ</t>
    </rPh>
    <rPh sb="4" eb="6">
      <t>コウベ</t>
    </rPh>
    <rPh sb="6" eb="8">
      <t>カイナン</t>
    </rPh>
    <rPh sb="8" eb="10">
      <t>ボウシ</t>
    </rPh>
    <rPh sb="10" eb="13">
      <t>ケンキュウカイ</t>
    </rPh>
    <rPh sb="14" eb="17">
      <t>ヒョウゴケン</t>
    </rPh>
    <rPh sb="17" eb="20">
      <t>コウベシ</t>
    </rPh>
    <rPh sb="20" eb="23">
      <t>チュウオウク</t>
    </rPh>
    <rPh sb="23" eb="26">
      <t>カイガンドオリ</t>
    </rPh>
    <phoneticPr fontId="4"/>
  </si>
  <si>
    <t>一般競争入札（総合評価）</t>
  </si>
  <si>
    <t>公社</t>
    <rPh sb="0" eb="2">
      <t>コウシャ</t>
    </rPh>
    <phoneticPr fontId="4"/>
  </si>
  <si>
    <t>国認定</t>
    <rPh sb="0" eb="1">
      <t>クニ</t>
    </rPh>
    <rPh sb="1" eb="3">
      <t>ニンテイ</t>
    </rPh>
    <phoneticPr fontId="4"/>
  </si>
  <si>
    <t>1者</t>
    <rPh sb="1" eb="2">
      <t>シャ</t>
    </rPh>
    <phoneticPr fontId="4"/>
  </si>
  <si>
    <t xml:space="preserve">令和2年度新門司沖外航行安全管理業務
－
R2.8.4～R3.7.30
建設コンサルタント等
</t>
    <rPh sb="36" eb="38">
      <t>ケンセツ</t>
    </rPh>
    <rPh sb="45" eb="46">
      <t>トウ</t>
    </rPh>
    <phoneticPr fontId="4"/>
  </si>
  <si>
    <t>分任支出負担行為担当官
九州地方整備局 北九州港湾・空港整備事務所長
瀬賀　康浩
福岡県北九州市門司区西海岸1-4-40</t>
    <rPh sb="0" eb="2">
      <t>ブンニン</t>
    </rPh>
    <rPh sb="12" eb="19">
      <t>キュウシュウチホウセイビキョク</t>
    </rPh>
    <rPh sb="20" eb="22">
      <t>キタキュウ</t>
    </rPh>
    <rPh sb="22" eb="24">
      <t>シュウコウ</t>
    </rPh>
    <rPh sb="26" eb="28">
      <t>クウコウ</t>
    </rPh>
    <rPh sb="28" eb="30">
      <t>セイビ</t>
    </rPh>
    <rPh sb="30" eb="32">
      <t>ジム</t>
    </rPh>
    <rPh sb="32" eb="34">
      <t>ショチョウ</t>
    </rPh>
    <rPh sb="41" eb="44">
      <t>フクオカケン</t>
    </rPh>
    <phoneticPr fontId="4"/>
  </si>
  <si>
    <t>(公社)西部海難防止協会
福岡県北九州市門司区港町7-8</t>
    <rPh sb="1" eb="3">
      <t>コウシャ</t>
    </rPh>
    <rPh sb="4" eb="6">
      <t>セイブ</t>
    </rPh>
    <rPh sb="6" eb="8">
      <t>カイナン</t>
    </rPh>
    <rPh sb="8" eb="10">
      <t>ボウシ</t>
    </rPh>
    <rPh sb="10" eb="12">
      <t>キョウカイ</t>
    </rPh>
    <rPh sb="13" eb="16">
      <t>フクオカケン</t>
    </rPh>
    <rPh sb="16" eb="20">
      <t>キタキュウシュウシ</t>
    </rPh>
    <rPh sb="20" eb="23">
      <t>モジク</t>
    </rPh>
    <rPh sb="23" eb="25">
      <t>ミナトマチ</t>
    </rPh>
    <phoneticPr fontId="4"/>
  </si>
  <si>
    <t>令和元年度宇部港本港地区航行安全管理業務
山口県宇部市大字沖宇部字沖の山地先
R2.8.6～R2.11.20
建設コンサルタント等業務</t>
    <rPh sb="37" eb="38">
      <t>サキ</t>
    </rPh>
    <rPh sb="64" eb="65">
      <t>トウ</t>
    </rPh>
    <phoneticPr fontId="4"/>
  </si>
  <si>
    <t>分任支出負担行為担当官
中国地方整備局 宇部港湾・空港整備事務所長
近藤　拓也
宇部市新町10-33</t>
    <phoneticPr fontId="4"/>
  </si>
  <si>
    <t>（公社）西部海難防止協会
福岡県北九州市門司区港町7-8</t>
    <phoneticPr fontId="4"/>
  </si>
  <si>
    <t>令和２年度委託研究に関する情報収集及び意見聴取業務
随意
R2.8.28～R3.3.19
土木関係建設コンサルタント業務</t>
  </si>
  <si>
    <t>支出負担行為担当官
国土技術政策総合研究所長
天野　邦彦
茨城県つくば市旭１番地</t>
    <rPh sb="23" eb="25">
      <t>アマノ</t>
    </rPh>
    <rPh sb="26" eb="28">
      <t>クニヒコ</t>
    </rPh>
    <phoneticPr fontId="3"/>
  </si>
  <si>
    <t>（公財）日本下水道新技術機構
東京都新宿区水道町3-1</t>
  </si>
  <si>
    <t>公財</t>
    <rPh sb="0" eb="1">
      <t>コウ</t>
    </rPh>
    <rPh sb="1" eb="2">
      <t>ザイ</t>
    </rPh>
    <phoneticPr fontId="3"/>
  </si>
  <si>
    <t>国認定</t>
    <rPh sb="0" eb="1">
      <t>クニ</t>
    </rPh>
    <rPh sb="1" eb="3">
      <t>ニンテイ</t>
    </rPh>
    <phoneticPr fontId="3"/>
  </si>
  <si>
    <t>旧釧路埼ディファレンシャルＧＰＳ局敷地測量
北海道釧路市
R2.8.31～R3.1.29
測量業務</t>
    <rPh sb="0" eb="1">
      <t>キュウ</t>
    </rPh>
    <rPh sb="1" eb="3">
      <t>クロ</t>
    </rPh>
    <rPh sb="3" eb="4">
      <t>サキ</t>
    </rPh>
    <rPh sb="16" eb="17">
      <t>キョク</t>
    </rPh>
    <rPh sb="17" eb="19">
      <t>シキチ</t>
    </rPh>
    <rPh sb="19" eb="21">
      <t>ソクリョウ</t>
    </rPh>
    <rPh sb="22" eb="25">
      <t>ホッカイドウ</t>
    </rPh>
    <rPh sb="25" eb="27">
      <t>クロ</t>
    </rPh>
    <rPh sb="27" eb="28">
      <t>シ</t>
    </rPh>
    <rPh sb="45" eb="47">
      <t>ソクリョウ</t>
    </rPh>
    <rPh sb="47" eb="49">
      <t>ギョウム</t>
    </rPh>
    <phoneticPr fontId="4"/>
  </si>
  <si>
    <t>支出負担行為担当官
第一管区海上保安本部長
松本 勝利
北海道小樽市港町5-2</t>
    <rPh sb="10" eb="20">
      <t>ダイイチ</t>
    </rPh>
    <rPh sb="20" eb="21">
      <t>チョウ</t>
    </rPh>
    <rPh sb="22" eb="24">
      <t>マツモト</t>
    </rPh>
    <rPh sb="25" eb="27">
      <t>カツトシ</t>
    </rPh>
    <rPh sb="28" eb="31">
      <t>ホッカイドウ</t>
    </rPh>
    <rPh sb="31" eb="33">
      <t>タル</t>
    </rPh>
    <rPh sb="33" eb="34">
      <t>シ</t>
    </rPh>
    <rPh sb="34" eb="36">
      <t>ミナトマチ</t>
    </rPh>
    <phoneticPr fontId="4"/>
  </si>
  <si>
    <t>（公社）釧路公共嘱託登記土地家屋調査士協会
北海道釧路市宮本1-2-4</t>
    <rPh sb="1" eb="3">
      <t>コウシャ</t>
    </rPh>
    <rPh sb="4" eb="6">
      <t>クロ</t>
    </rPh>
    <rPh sb="6" eb="8">
      <t>コウキョウ</t>
    </rPh>
    <rPh sb="8" eb="10">
      <t>ショクタク</t>
    </rPh>
    <rPh sb="10" eb="12">
      <t>トウキ</t>
    </rPh>
    <rPh sb="12" eb="19">
      <t>トチカオクチョウサシ</t>
    </rPh>
    <rPh sb="19" eb="21">
      <t>キョウカイ</t>
    </rPh>
    <rPh sb="22" eb="25">
      <t>ホッカイドウ</t>
    </rPh>
    <rPh sb="25" eb="27">
      <t>クロ</t>
    </rPh>
    <rPh sb="27" eb="28">
      <t>シ</t>
    </rPh>
    <rPh sb="28" eb="30">
      <t>ミヤモト</t>
    </rPh>
    <phoneticPr fontId="4"/>
  </si>
  <si>
    <t>一般競争入札</t>
  </si>
  <si>
    <t>2者</t>
    <rPh sb="1" eb="2">
      <t>シャ</t>
    </rPh>
    <phoneticPr fontId="4"/>
  </si>
  <si>
    <t>小規模下水処理場における電力消費量に関する調査検討業務
随意
R2.9.3～R3.2.26
土木関係建設コンサルタント業務</t>
  </si>
  <si>
    <t>支出負担行為担当官
国土技術政策総合研究所長
天野　邦彦
茨城県つくば市旭１番地</t>
  </si>
  <si>
    <t>蘭越送受信所敷地協会確定測量
北海道千歳市
R2.9.9～R3.2.26
測量業務</t>
    <rPh sb="0" eb="2">
      <t>ランコシ</t>
    </rPh>
    <rPh sb="2" eb="5">
      <t>ソウジュシン</t>
    </rPh>
    <rPh sb="5" eb="6">
      <t>ショ</t>
    </rPh>
    <rPh sb="6" eb="8">
      <t>シキチ</t>
    </rPh>
    <rPh sb="8" eb="10">
      <t>キョウカイ</t>
    </rPh>
    <rPh sb="10" eb="12">
      <t>カクテイ</t>
    </rPh>
    <rPh sb="12" eb="14">
      <t>ソクリョウ</t>
    </rPh>
    <rPh sb="15" eb="18">
      <t>ホッカイドウ</t>
    </rPh>
    <rPh sb="18" eb="21">
      <t>チトセシ</t>
    </rPh>
    <rPh sb="37" eb="39">
      <t>ソクリョウ</t>
    </rPh>
    <rPh sb="39" eb="41">
      <t>ギョウム</t>
    </rPh>
    <phoneticPr fontId="4"/>
  </si>
  <si>
    <t>（公社）札幌公共嘱託登記土地家屋調査士協会
北海道札幌市中央区南4条西6-8</t>
    <rPh sb="1" eb="3">
      <t>コウシャ</t>
    </rPh>
    <rPh sb="4" eb="6">
      <t>サッポロ</t>
    </rPh>
    <rPh sb="6" eb="8">
      <t>コウキョウ</t>
    </rPh>
    <rPh sb="8" eb="10">
      <t>ショクタク</t>
    </rPh>
    <rPh sb="10" eb="12">
      <t>トウキ</t>
    </rPh>
    <rPh sb="12" eb="19">
      <t>トチカオクチョウサシ</t>
    </rPh>
    <rPh sb="19" eb="21">
      <t>キョウカイ</t>
    </rPh>
    <rPh sb="22" eb="25">
      <t>ホッカイドウ</t>
    </rPh>
    <rPh sb="25" eb="27">
      <t>サッポロ</t>
    </rPh>
    <rPh sb="27" eb="28">
      <t>シ</t>
    </rPh>
    <rPh sb="31" eb="32">
      <t>ミナミ</t>
    </rPh>
    <rPh sb="33" eb="34">
      <t>ジョウ</t>
    </rPh>
    <rPh sb="34" eb="35">
      <t>ニシ</t>
    </rPh>
    <phoneticPr fontId="4"/>
  </si>
  <si>
    <t>7者</t>
    <rPh sb="1" eb="2">
      <t>シャ</t>
    </rPh>
    <phoneticPr fontId="4"/>
  </si>
  <si>
    <t>令和２年度下水道革新的技術の評価のための情報収集・整理業務
随意
R2.9.19～R3.3.19
土木関係建設コンサルタント業務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</si>
</sst>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&quot;者&quot;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57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76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38" fontId="7" fillId="0" borderId="8" xfId="1" applyFont="1" applyBorder="1" applyAlignment="1" applyProtection="1">
      <alignment horizontal="right" vertical="center" shrinkToFit="1"/>
      <protection locked="0"/>
    </xf>
    <xf numFmtId="10" fontId="7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left" vertical="center" wrapText="1" shrinkToFi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57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176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38" fontId="7" fillId="0" borderId="11" xfId="1" applyFont="1" applyBorder="1" applyAlignment="1" applyProtection="1">
      <alignment horizontal="right" vertical="center" shrinkToFit="1"/>
      <protection locked="0"/>
    </xf>
    <xf numFmtId="10" fontId="7" fillId="0" borderId="11" xfId="2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6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Border="1">
      <alignment vertical="center"/>
    </xf>
    <xf numFmtId="38" fontId="7" fillId="0" borderId="11" xfId="1" applyFont="1" applyBorder="1" applyAlignment="1" applyProtection="1">
      <alignment vertical="center"/>
    </xf>
    <xf numFmtId="177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57" fontId="6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>
      <alignment vertical="center"/>
    </xf>
    <xf numFmtId="38" fontId="7" fillId="0" borderId="5" xfId="1" applyFont="1" applyBorder="1" applyAlignment="1" applyProtection="1">
      <alignment vertical="center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7" fontId="6" fillId="0" borderId="5" xfId="0" applyNumberFormat="1" applyFont="1" applyBorder="1" applyAlignment="1" applyProtection="1">
      <alignment horizontal="center" vertical="center"/>
      <protection locked="0"/>
    </xf>
    <xf numFmtId="177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673100</xdr:colOff>
      <xdr:row>0</xdr:row>
      <xdr:rowOff>85090</xdr:rowOff>
    </xdr:from>
    <xdr:ext cx="799465" cy="276225"/>
    <xdr:sp macro="" textlink="">
      <xdr:nvSpPr>
        <xdr:cNvPr id="2" name="テキスト ボックス 1"/>
        <xdr:cNvSpPr txBox="1"/>
      </xdr:nvSpPr>
      <xdr:spPr>
        <a:xfrm>
          <a:off x="14789150" y="85090"/>
          <a:ext cx="799465" cy="2762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様式２－１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view="pageBreakPreview" zoomScale="80" zoomScaleSheetLayoutView="80" workbookViewId="0">
      <pane ySplit="4" topLeftCell="A5" activePane="bottomLeft" state="frozen"/>
      <selection activeCell="S47" sqref="S47"/>
      <selection pane="bottomLeft" sqref="A1:M1"/>
    </sheetView>
  </sheetViews>
  <sheetFormatPr defaultRowHeight="13.5" x14ac:dyDescent="0.4"/>
  <cols>
    <col min="1" max="2" width="30.625" style="1" customWidth="1"/>
    <col min="3" max="3" width="14" style="1" customWidth="1"/>
    <col min="4" max="4" width="25.625" style="1" customWidth="1"/>
    <col min="5" max="5" width="14" style="1" customWidth="1"/>
    <col min="6" max="6" width="11.625" style="1" customWidth="1"/>
    <col min="7" max="8" width="14" style="1" customWidth="1"/>
    <col min="9" max="9" width="7.5" style="1" customWidth="1"/>
    <col min="10" max="12" width="11.625" style="1" customWidth="1"/>
    <col min="13" max="13" width="8.875" style="1" customWidth="1"/>
    <col min="14" max="16384" width="9" style="1"/>
  </cols>
  <sheetData>
    <row r="1" spans="1:13" ht="32.2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4.25" thickBot="1" x14ac:dyDescent="0.45"/>
    <row r="3" spans="1:13" ht="68.099999999999994" customHeight="1" x14ac:dyDescent="0.4">
      <c r="A3" s="48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44" t="s">
        <v>9</v>
      </c>
      <c r="J3" s="44" t="s">
        <v>10</v>
      </c>
      <c r="K3" s="44"/>
      <c r="L3" s="44"/>
      <c r="M3" s="45" t="s">
        <v>11</v>
      </c>
    </row>
    <row r="4" spans="1:13" ht="29.45" customHeight="1" thickBot="1" x14ac:dyDescent="0.45">
      <c r="A4" s="49"/>
      <c r="B4" s="50"/>
      <c r="C4" s="50"/>
      <c r="D4" s="50"/>
      <c r="E4" s="50"/>
      <c r="F4" s="50"/>
      <c r="G4" s="50"/>
      <c r="H4" s="50"/>
      <c r="I4" s="50"/>
      <c r="J4" s="2" t="s">
        <v>12</v>
      </c>
      <c r="K4" s="2" t="s">
        <v>13</v>
      </c>
      <c r="L4" s="2" t="s">
        <v>14</v>
      </c>
      <c r="M4" s="46"/>
    </row>
    <row r="5" spans="1:13" ht="87.75" customHeight="1" x14ac:dyDescent="0.4">
      <c r="A5" s="3" t="s">
        <v>15</v>
      </c>
      <c r="B5" s="4" t="s">
        <v>16</v>
      </c>
      <c r="C5" s="5">
        <v>44020</v>
      </c>
      <c r="D5" s="6" t="s">
        <v>17</v>
      </c>
      <c r="E5" s="7">
        <v>9140005020285</v>
      </c>
      <c r="F5" s="8" t="s">
        <v>18</v>
      </c>
      <c r="G5" s="9">
        <v>13113838</v>
      </c>
      <c r="H5" s="9">
        <v>13090000</v>
      </c>
      <c r="I5" s="10">
        <f t="shared" ref="I5:I12" si="0">H5/G5</f>
        <v>0.99818222552390845</v>
      </c>
      <c r="J5" s="11" t="s">
        <v>19</v>
      </c>
      <c r="K5" s="11" t="s">
        <v>20</v>
      </c>
      <c r="L5" s="12" t="s">
        <v>21</v>
      </c>
      <c r="M5" s="13"/>
    </row>
    <row r="6" spans="1:13" ht="87.75" customHeight="1" x14ac:dyDescent="0.4">
      <c r="A6" s="14" t="s">
        <v>22</v>
      </c>
      <c r="B6" s="15" t="s">
        <v>23</v>
      </c>
      <c r="C6" s="16">
        <v>44047</v>
      </c>
      <c r="D6" s="17" t="s">
        <v>24</v>
      </c>
      <c r="E6" s="18">
        <v>5290805003008</v>
      </c>
      <c r="F6" s="19" t="s">
        <v>18</v>
      </c>
      <c r="G6" s="20">
        <v>43157882</v>
      </c>
      <c r="H6" s="20">
        <v>42570000</v>
      </c>
      <c r="I6" s="21">
        <f t="shared" si="0"/>
        <v>0.9863783398823881</v>
      </c>
      <c r="J6" s="22" t="s">
        <v>19</v>
      </c>
      <c r="K6" s="22" t="s">
        <v>20</v>
      </c>
      <c r="L6" s="23">
        <v>1</v>
      </c>
      <c r="M6" s="24"/>
    </row>
    <row r="7" spans="1:13" ht="87.75" customHeight="1" x14ac:dyDescent="0.4">
      <c r="A7" s="14" t="s">
        <v>25</v>
      </c>
      <c r="B7" s="15" t="s">
        <v>26</v>
      </c>
      <c r="C7" s="16">
        <v>44049</v>
      </c>
      <c r="D7" s="15" t="s">
        <v>27</v>
      </c>
      <c r="E7" s="18">
        <v>5290805003008</v>
      </c>
      <c r="F7" s="19" t="s">
        <v>18</v>
      </c>
      <c r="G7" s="20">
        <v>6258817</v>
      </c>
      <c r="H7" s="20">
        <v>6039000</v>
      </c>
      <c r="I7" s="21">
        <f t="shared" si="0"/>
        <v>0.9648788261423844</v>
      </c>
      <c r="J7" s="22" t="s">
        <v>19</v>
      </c>
      <c r="K7" s="22" t="s">
        <v>20</v>
      </c>
      <c r="L7" s="23" t="s">
        <v>21</v>
      </c>
      <c r="M7" s="24"/>
    </row>
    <row r="8" spans="1:13" ht="77.25" customHeight="1" x14ac:dyDescent="0.4">
      <c r="A8" s="25" t="s">
        <v>28</v>
      </c>
      <c r="B8" s="26" t="s">
        <v>29</v>
      </c>
      <c r="C8" s="16">
        <v>44070</v>
      </c>
      <c r="D8" s="27" t="s">
        <v>30</v>
      </c>
      <c r="E8" s="28">
        <v>4011105003503</v>
      </c>
      <c r="F8" s="19" t="s">
        <v>18</v>
      </c>
      <c r="G8" s="29">
        <v>13200000</v>
      </c>
      <c r="H8" s="30">
        <v>13200000</v>
      </c>
      <c r="I8" s="21">
        <f t="shared" si="0"/>
        <v>1</v>
      </c>
      <c r="J8" s="22" t="s">
        <v>31</v>
      </c>
      <c r="K8" s="22" t="s">
        <v>32</v>
      </c>
      <c r="L8" s="23">
        <v>1</v>
      </c>
      <c r="M8" s="31"/>
    </row>
    <row r="9" spans="1:13" ht="77.25" customHeight="1" x14ac:dyDescent="0.4">
      <c r="A9" s="14" t="s">
        <v>33</v>
      </c>
      <c r="B9" s="15" t="s">
        <v>34</v>
      </c>
      <c r="C9" s="16">
        <v>44074</v>
      </c>
      <c r="D9" s="17" t="s">
        <v>35</v>
      </c>
      <c r="E9" s="18">
        <v>8460005000025</v>
      </c>
      <c r="F9" s="19" t="s">
        <v>36</v>
      </c>
      <c r="G9" s="20">
        <v>1933685</v>
      </c>
      <c r="H9" s="20">
        <v>1342000</v>
      </c>
      <c r="I9" s="21">
        <f t="shared" si="0"/>
        <v>0.69401169270072427</v>
      </c>
      <c r="J9" s="22" t="s">
        <v>19</v>
      </c>
      <c r="K9" s="22" t="s">
        <v>20</v>
      </c>
      <c r="L9" s="23" t="s">
        <v>37</v>
      </c>
      <c r="M9" s="24"/>
    </row>
    <row r="10" spans="1:13" ht="77.25" customHeight="1" x14ac:dyDescent="0.4">
      <c r="A10" s="25" t="s">
        <v>38</v>
      </c>
      <c r="B10" s="26" t="s">
        <v>39</v>
      </c>
      <c r="C10" s="16">
        <v>44076</v>
      </c>
      <c r="D10" s="27" t="s">
        <v>30</v>
      </c>
      <c r="E10" s="28">
        <v>4011105003503</v>
      </c>
      <c r="F10" s="19" t="s">
        <v>18</v>
      </c>
      <c r="G10" s="29">
        <v>9020000</v>
      </c>
      <c r="H10" s="30">
        <v>8998000</v>
      </c>
      <c r="I10" s="21">
        <f t="shared" si="0"/>
        <v>0.9975609756097561</v>
      </c>
      <c r="J10" s="22" t="s">
        <v>31</v>
      </c>
      <c r="K10" s="22" t="s">
        <v>32</v>
      </c>
      <c r="L10" s="23">
        <v>1</v>
      </c>
      <c r="M10" s="31"/>
    </row>
    <row r="11" spans="1:13" ht="77.25" customHeight="1" x14ac:dyDescent="0.4">
      <c r="A11" s="14" t="s">
        <v>40</v>
      </c>
      <c r="B11" s="15" t="s">
        <v>34</v>
      </c>
      <c r="C11" s="16">
        <v>44083</v>
      </c>
      <c r="D11" s="17" t="s">
        <v>41</v>
      </c>
      <c r="E11" s="18">
        <v>3430005000882</v>
      </c>
      <c r="F11" s="19" t="s">
        <v>36</v>
      </c>
      <c r="G11" s="20">
        <v>2284371</v>
      </c>
      <c r="H11" s="20">
        <v>1500422</v>
      </c>
      <c r="I11" s="21">
        <f t="shared" si="0"/>
        <v>0.65682063027415427</v>
      </c>
      <c r="J11" s="22" t="s">
        <v>19</v>
      </c>
      <c r="K11" s="22" t="s">
        <v>20</v>
      </c>
      <c r="L11" s="23" t="s">
        <v>42</v>
      </c>
      <c r="M11" s="24"/>
    </row>
    <row r="12" spans="1:13" ht="77.25" customHeight="1" thickBot="1" x14ac:dyDescent="0.45">
      <c r="A12" s="32" t="s">
        <v>43</v>
      </c>
      <c r="B12" s="33" t="s">
        <v>39</v>
      </c>
      <c r="C12" s="34">
        <v>44092</v>
      </c>
      <c r="D12" s="35" t="s">
        <v>30</v>
      </c>
      <c r="E12" s="36">
        <v>4011105003503</v>
      </c>
      <c r="F12" s="37" t="s">
        <v>18</v>
      </c>
      <c r="G12" s="38">
        <v>30008000</v>
      </c>
      <c r="H12" s="39">
        <v>28600000</v>
      </c>
      <c r="I12" s="40">
        <f t="shared" si="0"/>
        <v>0.95307917888563054</v>
      </c>
      <c r="J12" s="41" t="s">
        <v>31</v>
      </c>
      <c r="K12" s="41" t="s">
        <v>32</v>
      </c>
      <c r="L12" s="42">
        <v>1</v>
      </c>
      <c r="M12" s="43"/>
    </row>
  </sheetData>
  <autoFilter ref="A4:M12">
    <sortState ref="A6:M12">
      <sortCondition ref="C4:C12"/>
    </sortState>
  </autoFilter>
  <mergeCells count="12">
    <mergeCell ref="J3:L3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/>
  <dataValidations count="8">
    <dataValidation type="list" allowBlank="1" showInputMessage="1" showErrorMessage="1" sqref="K8:K9">
      <formula1>#REF!</formula1>
    </dataValidation>
    <dataValidation type="list" allowBlank="1" showInputMessage="1" showErrorMessage="1" sqref="J8:J9">
      <formula1>#REF!</formula1>
    </dataValidation>
    <dataValidation type="list" allowBlank="1" showInputMessage="1" showErrorMessage="1" sqref="J12">
      <formula1>#REF!</formula1>
    </dataValidation>
    <dataValidation type="list" allowBlank="1" showInputMessage="1" showErrorMessage="1" sqref="K12">
      <formula1>#REF!</formula1>
    </dataValidation>
    <dataValidation type="list" allowBlank="1" showInputMessage="1" showErrorMessage="1" sqref="K10:K11">
      <formula1>#REF!</formula1>
    </dataValidation>
    <dataValidation type="list" allowBlank="1" showInputMessage="1" showErrorMessage="1" sqref="J10:J11">
      <formula1>#REF!</formula1>
    </dataValidation>
    <dataValidation type="list" allowBlank="1" showInputMessage="1" showErrorMessage="1" sqref="F5:F12">
      <formula1>"一般競争入札,一般競争入札（総合評価）,指名競争入札,指名競争入札（総合評価）"</formula1>
    </dataValidation>
    <dataValidation type="list" allowBlank="1" showInputMessage="1" showErrorMessage="1" sqref="J5:K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様式2-1</vt:lpstr>
      <vt:lpstr>'様式2-1'!Print_Area</vt:lpstr>
      <vt:lpstr>'様式2-1'!Print_Titles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2020-11-16T07:37:20Z</dcterms:created>
  <dcterms:modified xsi:type="dcterms:W3CDTF">2020-11-16T07:40:23Z</dcterms:modified>
</cp:coreProperties>
</file>