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_公益法人班\02_作業中フォルダ\【3】支出の公表\☆HP掲載ﾃﾞｰﾀ 様式2-1～4　(支出状況)\R2年度第２四半期\掲載用\"/>
    </mc:Choice>
  </mc:AlternateContent>
  <bookViews>
    <workbookView xWindow="0" yWindow="0" windowWidth="20490" windowHeight="6780"/>
  </bookViews>
  <sheets>
    <sheet name="様式2-4" sheetId="1" r:id="rId1"/>
  </sheets>
  <definedNames>
    <definedName name="_xlnm._FilterDatabase" localSheetId="0" hidden="1">'様式2-4'!$A$4:$N$4</definedName>
    <definedName name="_xlnm.Print_Area" localSheetId="0">'様式2-4'!$A$1:$N$18</definedName>
    <definedName name="_xlnm.Print_Titles" localSheetId="0">'様式2-4'!$3:$4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 l="1"/>
  <c r="I13" i="1"/>
  <c r="I15" i="1"/>
  <c r="I10" i="1"/>
  <c r="I16" i="1"/>
  <c r="I7" i="1"/>
  <c r="I6" i="1"/>
  <c r="I8" i="1"/>
  <c r="I9" i="1"/>
  <c r="I5" i="1"/>
  <c r="I11" i="1"/>
</calcChain>
</file>

<file path=xl/sharedStrings.xml><?xml version="1.0" encoding="utf-8"?>
<sst xmlns="http://schemas.openxmlformats.org/spreadsheetml/2006/main" count="107" uniqueCount="74">
  <si>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</si>
  <si>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物品役務等の名称及び数量</t>
    <rPh sb="0" eb="2">
      <t>ブッピン</t>
    </rPh>
    <rPh sb="2" eb="5">
      <t>エキムナド</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</si>
  <si>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</si>
  <si>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</si>
  <si>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</si>
  <si>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</si>
  <si>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</si>
  <si>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</si>
  <si>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</si>
  <si>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</si>
  <si>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</si>
  <si>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</si>
  <si>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</si>
  <si>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</si>
  <si>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</si>
  <si>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</si>
  <si>
    <t>Ｒ２明治記念大磯邸園管理支援業務
一式</t>
    <rPh sb="2" eb="4">
      <t>メイジ</t>
    </rPh>
    <rPh sb="4" eb="6">
      <t>キネン</t>
    </rPh>
    <rPh sb="6" eb="8">
      <t>オオイソ</t>
    </rPh>
    <rPh sb="8" eb="10">
      <t>テイエン</t>
    </rPh>
    <rPh sb="10" eb="12">
      <t>カンリ</t>
    </rPh>
    <rPh sb="12" eb="14">
      <t>シエン</t>
    </rPh>
    <rPh sb="14" eb="16">
      <t>ギョウム</t>
    </rPh>
    <rPh sb="17" eb="19">
      <t>イッシキ</t>
    </rPh>
    <phoneticPr fontId="5"/>
  </si>
  <si>
    <t>分任支出負担行為担当官
関東地方整備局 国営昭和記念公園事務所長
片山　壮二
東京都立川市緑町3173</t>
  </si>
  <si>
    <t>(公財)神奈川県公園協会
神奈川県横浜市中区扇町3丁目8番地8</t>
    <rPh sb="2" eb="3">
      <t>ザイ</t>
    </rPh>
    <rPh sb="4" eb="8">
      <t>カナガワケン</t>
    </rPh>
    <rPh sb="8" eb="10">
      <t>コウエン</t>
    </rPh>
    <rPh sb="10" eb="12">
      <t>キョウカイ</t>
    </rPh>
    <phoneticPr fontId="4"/>
  </si>
  <si>
    <t>-</t>
  </si>
  <si>
    <t>公財</t>
    <rPh sb="0" eb="1">
      <t>コウ</t>
    </rPh>
    <rPh sb="1" eb="2">
      <t>ザイ</t>
    </rPh>
    <phoneticPr fontId="3"/>
  </si>
  <si>
    <t>国認定</t>
    <rPh sb="0" eb="1">
      <t>クニ</t>
    </rPh>
    <rPh sb="1" eb="3">
      <t>ニンテイ</t>
    </rPh>
    <phoneticPr fontId="3"/>
  </si>
  <si>
    <t>1者</t>
    <rPh sb="1" eb="2">
      <t>シャ</t>
    </rPh>
    <phoneticPr fontId="3"/>
  </si>
  <si>
    <t>内水氾濫の特性を踏まえた自助共助の促進による減災対応方策検討業務</t>
  </si>
  <si>
    <t>共同提案体
（公財）日本下水道新技術機構　他1社
東京都新宿区水道町3-1</t>
    <rPh sb="0" eb="2">
      <t>キョウドウ</t>
    </rPh>
    <rPh sb="2" eb="4">
      <t>テイアン</t>
    </rPh>
    <rPh sb="4" eb="5">
      <t>タイ</t>
    </rPh>
    <rPh sb="7" eb="9">
      <t>コウザイ</t>
    </rPh>
    <rPh sb="21" eb="22">
      <t>ホカ</t>
    </rPh>
    <rPh sb="23" eb="24">
      <t>シャ</t>
    </rPh>
    <phoneticPr fontId="3"/>
  </si>
  <si>
    <t>下水道におけるアセットマネジメントの推進のための共通プラットフォーム導入のあり方に関する検討業務</t>
  </si>
  <si>
    <t>（公財）日本下水道新技術機構
東京都新宿区水道町3-1</t>
  </si>
  <si>
    <t>都市交通における自動運転バスの導入と環境整備に関する調査検討業務</t>
  </si>
  <si>
    <t>支出負担行為担当官
都市局長
北村　知久
東京都千代田区霞が関2-1-3</t>
    <rPh sb="15" eb="17">
      <t>キタムラ</t>
    </rPh>
    <rPh sb="18" eb="20">
      <t>トモヒサ</t>
    </rPh>
    <phoneticPr fontId="3"/>
  </si>
  <si>
    <t>共同提案体（代表者）
（公社）日本交通計画協会　他1者　　　　　　　　　　　　　　　　　　　　　　東京都文京区本郷3-23-1</t>
  </si>
  <si>
    <t>公社</t>
    <rPh sb="0" eb="2">
      <t>コウシャ</t>
    </rPh>
    <phoneticPr fontId="3"/>
  </si>
  <si>
    <t>人口減少地域における土地利用の変化に対応した鑑定評価手法の検討業務</t>
  </si>
  <si>
    <t>支出負担行為担当官
不動産・建設経済局長
青木　由行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アオキ</t>
    </rPh>
    <rPh sb="24" eb="26">
      <t>ヨシユキ</t>
    </rPh>
    <phoneticPr fontId="3"/>
  </si>
  <si>
    <t>（公社）日本不動産鑑定士協会連合会
東京都港区虎ノ門3-11-15　ＳＶＡＸ　ＴＴビル</t>
    <rPh sb="1" eb="3">
      <t>コウシャ</t>
    </rPh>
    <phoneticPr fontId="4"/>
  </si>
  <si>
    <t>会計法第29条の3第4項
　　予算決算及び会計令第102条の4第3号
　本業務は、有識者等へのヒアリング及び文献調査等に加えて、必要に応じて地理空間情報システム（GIS）を活用した空間分析を行い、人口減少地域における土地市場に係る実態を調査・分析し、地価の個別化・多極化傾向を不動産の鑑定評価に適切に反映するための課題の整理及び対応方策の検討を行うものであり、不動産の鑑定評価及び不動産市場について専門的かつ高度な知識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１者から企画提案書が提出された。
　企画提案書を審査した結果、実施方針、特定テーマに係る提案、実施体制の充実度、担当予定職員の適性等が的確であると認められたことから、左記業者を本業務の実施者として最適格者と判断し特定したため、随意契約を行うものである。</t>
    <rPh sb="37" eb="39">
      <t>ギョウム</t>
    </rPh>
    <phoneticPr fontId="3"/>
  </si>
  <si>
    <t>不動産鑑定評価におけるESG配慮に係る評価に関する検討業務</t>
  </si>
  <si>
    <t>会計法第29条の3第4項
　　予算決算及び会計令第102条の4第3号
　本業務は、国内外における環境性等に配慮した不動産に係る評価制度の活用事例の調査や不動産投資市場における投資家等に対するアンケート調査等を元に、環境性等に係る取組の価格形成要因としての考え方や鑑定評価手法や手順への反映方法などの調査を行うものである。そして調査結果を踏まえ、不動産鑑定評価において環境性等に係る取組を評価する上での課題の整理及び対応方策の検討を行うものであり、不動産の鑑定評価及び不動産市場、また環境性等への取組についての専門的かつ高度な知識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１者から企画提案書が提出された。
　企画提案書を審査した結果、実施方針、特定テーマに係る提案、実施体制の充実度、担当予定職員の適性等が的確であると認められたことから、左記業者を本業務の実施者として最適格者と判断し特定したため、随意契約を行うものである。</t>
  </si>
  <si>
    <t>令和２年度事業用自動車等に係る交通事故分析及び交通事故リスク評価による交通安全対策検討業務</t>
  </si>
  <si>
    <t>支出負担行為担当官
道路局長
池田 豊人
東京都千代田区霞が関2-1-3</t>
  </si>
  <si>
    <t>（公財）交通事故総合分析センター
東京都千代田区神田猿楽町2-7-8</t>
    <rPh sb="1" eb="3">
      <t>コウザイ</t>
    </rPh>
    <rPh sb="4" eb="6">
      <t>コウツウ</t>
    </rPh>
    <rPh sb="6" eb="8">
      <t>ジコ</t>
    </rPh>
    <rPh sb="8" eb="10">
      <t>ソウゴウ</t>
    </rPh>
    <rPh sb="10" eb="12">
      <t>ブンセキ</t>
    </rPh>
    <phoneticPr fontId="8"/>
  </si>
  <si>
    <t>本業務は、事業用自動車に係る重大な交通事故に関するデータの収集・分析を行うとともに、高速道路における交通事故について、道路構造等と事故や被害の発生状況との関係を整理するものである。
また、歩行中、自転車乗用中の交通事故に関して、事故発生リスクの評価手法の検討を行うとともに、近年の交通事故の状況について整理・分析を行う。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</si>
  <si>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公財</t>
    <rPh sb="0" eb="1">
      <t>コウ</t>
    </rPh>
    <rPh sb="1" eb="2">
      <t>ザイ</t>
    </rPh>
    <phoneticPr fontId="7"/>
  </si>
  <si>
    <t>国認定</t>
    <rPh sb="0" eb="1">
      <t>クニ</t>
    </rPh>
    <rPh sb="1" eb="3">
      <t>ニンテイ</t>
    </rPh>
    <phoneticPr fontId="7"/>
  </si>
  <si>
    <t>1者</t>
    <rPh sb="1" eb="2">
      <t>シャ</t>
    </rPh>
    <phoneticPr fontId="7"/>
  </si>
  <si>
    <t>令和2年度観光地域動向調査事業
「平和都市を訪れる外国人観光客の消費及び滞在に関する動向調査」</t>
    <phoneticPr fontId="9"/>
  </si>
  <si>
    <t>支出負担行為担当官
中国運輸局長
河原畑 徹
広島県広島市中区上八丁堀6-30</t>
    <rPh sb="23" eb="26">
      <t>ヒロシマケン</t>
    </rPh>
    <phoneticPr fontId="9"/>
  </si>
  <si>
    <t>(公財)中国地域創造研究センター
広島県広島市中区小町4-33</t>
    <phoneticPr fontId="9"/>
  </si>
  <si>
    <t>会計法第29条の3第4項
予決令第102条の4第3号
本業務は、平和都市広島を選んで訪れる外国人旅行者の心理をひも解き、今後どのようなものを提供することで滞在を促し地域の消費額を伸ばすことができるのか調査を行うものであり、請負事業者には、優れた創造性、高度な技術力、豊富な知識及び経験、確実な業務執行体制が求められており、これらについて、公正かつ適正に審査を行うため、企画提案書を広く公募することにより、事業者を選定する必要があるところ、当該法人は、令和2年度観光地域動向調査事業「平和都市を訪れる外国人観光客の消費及び滞在に関する動向調査」の企画競争に関する実施要領並びに提案書評価基準に基づき企画競争を実施した結果、高い評価を受けて選定された法人であるため、左記業者と随意契約を行うものである。</t>
    <rPh sb="27" eb="28">
      <t>ホン</t>
    </rPh>
    <rPh sb="28" eb="30">
      <t>ギョウム</t>
    </rPh>
    <rPh sb="32" eb="34">
      <t>ヘイワ</t>
    </rPh>
    <rPh sb="34" eb="36">
      <t>トシ</t>
    </rPh>
    <rPh sb="36" eb="38">
      <t>ヒロシマ</t>
    </rPh>
    <rPh sb="331" eb="333">
      <t>サキ</t>
    </rPh>
    <rPh sb="333" eb="335">
      <t>ギョウシャ</t>
    </rPh>
    <rPh sb="336" eb="338">
      <t>ズイイ</t>
    </rPh>
    <rPh sb="338" eb="340">
      <t>ケイヤク</t>
    </rPh>
    <rPh sb="341" eb="342">
      <t>オコナ</t>
    </rPh>
    <phoneticPr fontId="9"/>
  </si>
  <si>
    <t>-</t>
    <phoneticPr fontId="9"/>
  </si>
  <si>
    <t>公財</t>
    <rPh sb="0" eb="1">
      <t>コウ</t>
    </rPh>
    <rPh sb="1" eb="2">
      <t>ザイ</t>
    </rPh>
    <phoneticPr fontId="9"/>
  </si>
  <si>
    <t>国認定</t>
    <rPh sb="0" eb="1">
      <t>クニ</t>
    </rPh>
    <rPh sb="1" eb="3">
      <t>ニンテイ</t>
    </rPh>
    <phoneticPr fontId="9"/>
  </si>
  <si>
    <t>1者</t>
    <rPh sb="1" eb="2">
      <t>シャ</t>
    </rPh>
    <phoneticPr fontId="9"/>
  </si>
  <si>
    <t>令和２年度　CBTCの仕様の共通化に関する調査研究</t>
    <rPh sb="0" eb="2">
      <t>レイワ</t>
    </rPh>
    <rPh sb="3" eb="5">
      <t>ネンド</t>
    </rPh>
    <rPh sb="11" eb="13">
      <t>シヨウ</t>
    </rPh>
    <rPh sb="14" eb="17">
      <t>キョウツウカ</t>
    </rPh>
    <rPh sb="18" eb="19">
      <t>カン</t>
    </rPh>
    <rPh sb="21" eb="23">
      <t>チョウサ</t>
    </rPh>
    <rPh sb="23" eb="25">
      <t>ケンキュウ</t>
    </rPh>
    <phoneticPr fontId="10"/>
  </si>
  <si>
    <t>支出負担行為担当官　
国土交通省大臣官房会計課長
中田　裕人
東京都千代田区霞が関２－１－３</t>
    <rPh sb="0" eb="2">
      <t>シシュツ</t>
    </rPh>
    <rPh sb="2" eb="4">
      <t>フタン</t>
    </rPh>
    <rPh sb="4" eb="6">
      <t>コウイ</t>
    </rPh>
    <rPh sb="6" eb="9">
      <t>タントウカン</t>
    </rPh>
    <rPh sb="11" eb="13">
      <t>コクド</t>
    </rPh>
    <rPh sb="13" eb="16">
      <t>コウツウショウ</t>
    </rPh>
    <rPh sb="16" eb="18">
      <t>ダイジン</t>
    </rPh>
    <rPh sb="18" eb="20">
      <t>カンボウ</t>
    </rPh>
    <rPh sb="20" eb="23">
      <t>カイケイカ</t>
    </rPh>
    <rPh sb="23" eb="24">
      <t>チョウ</t>
    </rPh>
    <rPh sb="31" eb="34">
      <t>トウキョウト</t>
    </rPh>
    <rPh sb="34" eb="38">
      <t>チヨダク</t>
    </rPh>
    <rPh sb="38" eb="39">
      <t>カスミ</t>
    </rPh>
    <rPh sb="40" eb="41">
      <t>セキ</t>
    </rPh>
    <phoneticPr fontId="10"/>
  </si>
  <si>
    <t>（公財）鉄道総合技術研究所
東京都国分寺市光町２－８－３８</t>
    <rPh sb="4" eb="6">
      <t>テツドウ</t>
    </rPh>
    <rPh sb="6" eb="8">
      <t>ソウゴウ</t>
    </rPh>
    <rPh sb="8" eb="10">
      <t>ギジュツ</t>
    </rPh>
    <rPh sb="10" eb="13">
      <t>ケンキュウジョ</t>
    </rPh>
    <rPh sb="14" eb="16">
      <t>トウキョウ</t>
    </rPh>
    <rPh sb="16" eb="17">
      <t>ト</t>
    </rPh>
    <rPh sb="17" eb="20">
      <t>コクブンジ</t>
    </rPh>
    <rPh sb="20" eb="21">
      <t>シ</t>
    </rPh>
    <rPh sb="21" eb="22">
      <t>ヒカリ</t>
    </rPh>
    <rPh sb="22" eb="23">
      <t>マチ</t>
    </rPh>
    <phoneticPr fontId="10"/>
  </si>
  <si>
    <t>本業務は、CBTCのより一層の導入促進を図るために、インターフェースの共通化や無線装置の仕様の例示など、相互直通運転も考慮した仕様共通化等に関する検討を行うものである。
これらの検討にあたっては、CBTCを含めた鉄道の保安システムに関する技術や、無線通信に関する技術など、専門的な知見が必要となり、また、過去に同種検討を行った事例もないことから調査研究方法を示すことは非常に困難である。
以上のことから、鉄道の保安システムに関する技術や無線通信に関する技術に精通した者から信頼性の高い成果とするための具体的な調査研究方法について提案を求め、より業務目的に沿った提案を採用するため、企画競争を行った。
当該法人は、提案要領に基づき企画競争を実施し評価した結果、高い評価を受けて選定された法人であり、会計法第２９条の３第４項の契約の性質又は目的が競争を許さない場合に該当する。</t>
    <phoneticPr fontId="10"/>
  </si>
  <si>
    <t>公財</t>
    <rPh sb="0" eb="2">
      <t>コウザイ</t>
    </rPh>
    <phoneticPr fontId="9"/>
  </si>
  <si>
    <t>令和２年度　鉄道における自動運転技術に関する調査研究</t>
  </si>
  <si>
    <t>鉄道事業者においては、近年の人口減少の影響等により、運転士等の鉄道係員の確保・養成が困難になってきている。このため、鉄道事業者においてはより一層の業務の効率化・省力化が必要となっており、その一環で運転士の乗務しない自動運転の導入が求められている。しかし、鉄道における自動運転は、これまで人等が容易に線路内に立ち入ることができない新交通で実現されており、踏切等のある一般的な路線では導入されていない。
本業務は、線路内の支障物に対する対策や、乗務員等の代替となる設備・機能、GoA2.5係員との役割分担を考慮した保安システムなどについて検討することにより、一般的な路線を対象とした自動運転に必要な技術的要件を整理するための調査研究を行うものである。
これらの検討にあたっては、支障物検知のためのセンサ技術や、乗務員等の代替となる設備・機能を検討するための運転取扱い等に関する幅広い知識や鉄道の保安システムに関する技術など、様々な専門的な知見が必要となり、また、過去に同種検討を行った事例もないことから調査研究方法を示すことは非常に困難である。
以上のことから、運転取扱い等に関する幅広い知識や鉄道保安システムに関する技術などに精通した者から信頼性の高い成果とするための具体的な調査研究方法について提案を求め、より業務目的に沿った提案を採用するため、企画競争を行った。
当該法人は、提案要領に基づき企画競争を実施し評価した結果、高い評価を受けて選定された法人であり、会計法第２９条の３第４項の契約の性質又は目的が競争を許さない場合に該当する。</t>
    <phoneticPr fontId="10"/>
  </si>
  <si>
    <t>海のドローン活用とそれを踏まえた社会人育成に向けた基盤整備業務</t>
    <rPh sb="0" eb="1">
      <t>ウミ</t>
    </rPh>
    <rPh sb="6" eb="8">
      <t>カツヨウ</t>
    </rPh>
    <rPh sb="12" eb="13">
      <t>フ</t>
    </rPh>
    <rPh sb="16" eb="21">
      <t>シャカイジンイクセイ</t>
    </rPh>
    <rPh sb="22" eb="23">
      <t>ム</t>
    </rPh>
    <rPh sb="25" eb="31">
      <t>キバンセイビギョウム</t>
    </rPh>
    <phoneticPr fontId="10"/>
  </si>
  <si>
    <t>支出負担行為担当官
国土交通省大臣官房会計課長
中田　裕人
東京都千代田区霞が関２－１－３</t>
    <rPh sb="0" eb="2">
      <t>シシュツ</t>
    </rPh>
    <rPh sb="2" eb="4">
      <t>フタン</t>
    </rPh>
    <rPh sb="4" eb="6">
      <t>コウイ</t>
    </rPh>
    <rPh sb="6" eb="9">
      <t>タントウカン</t>
    </rPh>
    <rPh sb="22" eb="23">
      <t>チョウ</t>
    </rPh>
    <rPh sb="24" eb="26">
      <t>ナカタ</t>
    </rPh>
    <rPh sb="27" eb="29">
      <t>ヒロヒト</t>
    </rPh>
    <rPh sb="30" eb="33">
      <t>トウキョウト</t>
    </rPh>
    <rPh sb="33" eb="37">
      <t>チヨダク</t>
    </rPh>
    <rPh sb="37" eb="38">
      <t>カスミ</t>
    </rPh>
    <rPh sb="39" eb="40">
      <t>セキ</t>
    </rPh>
    <phoneticPr fontId="10"/>
  </si>
  <si>
    <t>（公財）日本財団
東京都港区赤坂１－２－２</t>
    <rPh sb="1" eb="2">
      <t>コウ</t>
    </rPh>
    <rPh sb="2" eb="3">
      <t>ザイ</t>
    </rPh>
    <rPh sb="4" eb="6">
      <t>ニホン</t>
    </rPh>
    <rPh sb="6" eb="8">
      <t>ザイダン</t>
    </rPh>
    <rPh sb="9" eb="12">
      <t>トウキョウト</t>
    </rPh>
    <rPh sb="12" eb="14">
      <t>ミナトク</t>
    </rPh>
    <rPh sb="14" eb="16">
      <t>アカサカ</t>
    </rPh>
    <phoneticPr fontId="10"/>
  </si>
  <si>
    <t>洋上風力発電は世界的に導入が進んでおり、世界風力会議（GWEC）のGlobal Wind Report 2019によると世界累計導入量は2011年の4GWから2019年には29GWまで急速に拡大している。一方で、洋上風力発電は陸上の風力発電に比べてアクセスやメンテナンス作業が難しく且つ高コストであることから、効率的なメンテナンスによるコスト低減が課題となる。洋上風力発電の導入が進んでいる欧州では、このコスト低減に向けて、海のドローン（AUV：Autonomous Underwater Vehicle）を構造物の海中部や送電ケーブルのメンテナンスなどに活用することが検討されている。
また、海底油田・ガス田開発の分野においても、油価低迷によりオペレーションコストの低減が大きな課題となっており、老朽化したパイプラインのメンテナンスなどへのAUVの活用が進むと見られている。
AUVの市場規模は、2010年には約2億ドルであったものが、2016年には約3億ドルまで拡大しており、今後さらに2023年まで年平均約2割の成長を遂げ、約12億ドルまで拡大するという見通しもあり、将来有望な新市場と目されている。
このため、令和元年度までの事業成果を踏まえつつ、これまで主に海洋調査で用いられていたAUVを、海洋再生可能エネルギー及び石油・ガス開発に係る海中アセットの検査・調査等に用いる際に安全確保に必要な要件、事項等をガイドラインとして整理することで、我が国事業者の市場獲得に向けた環境整備を図る。また、このような最先端の技術の展開を図り、我が国産業界の競争力を維持・強化していくためには、その基盤となる企業の若手技術者の育成が重要となってくることから、合わせて企業の若手技術者の育成の在り方を検討することとしている。
しかしながら、現状、我が国には開発可能な海洋資源フィールドが殆ど存在せず、AUVの活用事例も殆ど存在しないことから、今後AUVの活用が進むと見られている老朽化した海底パイプラインのメンテナンス分野などを想定しつつ運用に必要となる要件等を検討・精査することは、困難である。また、同様の理由により、我が国では現場で人材を育てることが困難であり、若手技術者の育成手法も確立していない。もっとも、我が国の民間事業者、大学、研究所の中には、少ないながらもAUVの販売実績を有する者が存在し、また、AUVと運用フィールドが似通っていると考えられるROV（Remotely Operated Vehicle：遠隔操縦型の水中ロボット）で高い実績を有する者も存在することから、上述のようにAUVに係る要件等を検討・精査することが難しい中においても、これらの者の知見を最大限に活用することによって、より優れた結果が得られるものと考えられる。
したがって、本業務は、公示によって企画提案書等の提出を求め、その内容について審査を行う企画競争方式を行い、最適な開発手法等の仕様を確定することが適切であると考えられるため、手続きを進めたところ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phoneticPr fontId="10"/>
  </si>
  <si>
    <t>観光入込客統計に関する共通基準の改訂等に係る業務</t>
    <rPh sb="0" eb="2">
      <t>カンコウ</t>
    </rPh>
    <rPh sb="2" eb="4">
      <t>イリコミ</t>
    </rPh>
    <rPh sb="4" eb="5">
      <t>キャク</t>
    </rPh>
    <rPh sb="5" eb="7">
      <t>トウケイ</t>
    </rPh>
    <rPh sb="8" eb="9">
      <t>カン</t>
    </rPh>
    <rPh sb="11" eb="13">
      <t>キョウツウ</t>
    </rPh>
    <rPh sb="13" eb="15">
      <t>キジュン</t>
    </rPh>
    <rPh sb="16" eb="18">
      <t>カイテイ</t>
    </rPh>
    <rPh sb="18" eb="19">
      <t>トウ</t>
    </rPh>
    <rPh sb="20" eb="21">
      <t>カカ</t>
    </rPh>
    <rPh sb="22" eb="24">
      <t>ギョウム</t>
    </rPh>
    <phoneticPr fontId="13"/>
  </si>
  <si>
    <t>支出負担行為担当官
観光庁次長
髙橋 一郎
東京都千代田区霞が関2-1-2</t>
    <rPh sb="0" eb="2">
      <t>シシュツ</t>
    </rPh>
    <rPh sb="2" eb="4">
      <t>フタン</t>
    </rPh>
    <rPh sb="4" eb="6">
      <t>コウイ</t>
    </rPh>
    <rPh sb="6" eb="9">
      <t>タントウカン</t>
    </rPh>
    <rPh sb="10" eb="13">
      <t>カンコウチョウ</t>
    </rPh>
    <rPh sb="13" eb="15">
      <t>ジチョウ</t>
    </rPh>
    <rPh sb="16" eb="18">
      <t>タカハシ</t>
    </rPh>
    <rPh sb="19" eb="21">
      <t>イチロウ</t>
    </rPh>
    <rPh sb="22" eb="25">
      <t>トウキョウト</t>
    </rPh>
    <rPh sb="25" eb="29">
      <t>チヨダク</t>
    </rPh>
    <rPh sb="29" eb="30">
      <t>カスミ</t>
    </rPh>
    <rPh sb="31" eb="32">
      <t>セキ</t>
    </rPh>
    <phoneticPr fontId="10"/>
  </si>
  <si>
    <t>(公財)日本交通公社
東京都港区南青山2-7-29</t>
    <rPh sb="2" eb="3">
      <t>ザイ</t>
    </rPh>
    <phoneticPr fontId="9"/>
  </si>
  <si>
    <t>会計法第２９条の３第４項
　予決令第１０２条の４第３号
本業務は、地域の観光振興施策の立案・実施・評価において、地域の観光経済の実態や波及効果等が地域経済に与える影響を把握する必要があり、精度の高い地域の観光統計が必要となっていることから、2009年12月に策定・公表（2013年３月に一部運用改訂）し、都道府県で導入されている「観光入込客統計に関する共通基準」（以下「共通基準」という。）について、昨年度検討した改善策を踏まえた改訂を行うとともに、「宿泊旅行統計調査」（以下「宿泊統計」という。）について、都道府県単位より小単位での推計手法の検討を行うものである。こうした検討はこれまで必ずしも行われていなかったため、業務の実施にあたっては、多分野にわたる統計データ等の活用及び統計学に基づく高度な手法を駆使した新たな分析が必要となる。このため、本業務を実施する者には、観光施策及び観光統計のみならず、国内外の各種統計調査及び民間データへの精通、統計学に基づいた高度な分析手法を駆使できる能力、さらには、新たな推計手法を開発する企画力がなければ遂行が困難である。事業者の選定に際しては、こうした調査分析能力、企画力、その実施体制の有無を十分見極める必要がある。本業務につき、企画競争を実施し内容を評価した結果、当該法人の企画提案が特定されたことから、随意契約を締結するものである。</t>
    <phoneticPr fontId="9"/>
  </si>
  <si>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</si>
  <si>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</si>
  <si>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会計法第２９条の３第４項
予決令第１０２条の４第３号
本業務は、令和２年に予定している明治記念大磯邸園の一部区域の開園に伴い、邸園管理を支援することを目的とする業務である。また明治記念大磯邸園基本計画の基本方針を踏まえ、その効用を最大限発揮させるべく、多種多様な来園者が快適に邸園を利用できるよう、適切な管理を支援するものである。
　本業務を遂行するためには、高度な企画力を必要とすることから、業務実施方針及び手法、特定テーマに対する提案などを含めた企画提案を求め、企画競争により選定を行った。
　公益財団法人神奈川県公園協会は、企画提案書をふまえ当該業務を実施するのに適切とみとめられたため、左記業者と契約を行うものである。</t>
    <rPh sb="297" eb="298">
      <t>ヒダリ</t>
    </rPh>
    <phoneticPr fontId="3"/>
  </si>
  <si>
    <t>支出負担行為担当官
水管理・国土保全局長
五道　仁実
東京都千代田区霞が関2-1-3</t>
    <rPh sb="0" eb="2">
      <t>シシュツ</t>
    </rPh>
    <rPh sb="21" eb="22">
      <t>ゴ</t>
    </rPh>
    <rPh sb="22" eb="23">
      <t>ミチ</t>
    </rPh>
    <rPh sb="24" eb="26">
      <t>ヒトミ</t>
    </rPh>
    <phoneticPr fontId="7"/>
  </si>
  <si>
    <t>会計法第２９条の３第４項
　予決令第１０２条の４第３号
本業務では、水防法に基づく雨水出水特別警戒水位の設定方法について、新たに地下街以外の地区を対象として検討し、水位情報を活用して、住民の避難行動や水防活動など内水氾濫の特性を踏まえた自助共助の促進による減災対策を促進することを目的とする。
業務の実施にあたり、リードタイムが短いなどの特徴を踏まえた雨水出水特別警戒水位の設定方法や住民等の避難行動を踏まえた警戒水位の計算手法の検討が必要不可欠であるため、今般、企画競争による手続きを行った。
その結果、左記相手方の提案は、留意すべき事項が適切に理解されていたとともに、リードタイムや住民の避難行動、地域の実情などを踏まえた雨水出水特別警戒水位の検討方法など、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253" eb="254">
      <t>ヒダリ</t>
    </rPh>
    <rPh sb="421" eb="422">
      <t>ヒダリ</t>
    </rPh>
    <phoneticPr fontId="3"/>
  </si>
  <si>
    <t>会計法第２９条の３第４項
　予決令第１０２条の４第３号
我が国の下水道は、高度成長期以降急速に整備拡大し、管理すべき下水道ストックも膨大になっている。一方、職員の減少に伴う技術力の低下や、使用料収入の減少に伴う経費回収率の低下は今後ますます進行することが予想されることから、予防保全的な施設管理や執行体制の確保及び効率的な事業運営により、持続的な下水道事業への取組が必要となる。そのため、人(執行体制)・モノ(施設管理)・カネ(経営管理)を一体的に捉え、中長期の視点において下水道事業全体を最適化していくアセットマネジメントの強化を図ることが重要である。また、アセットマネジメントに必要な施設情報や維持管理情報等の蓄積は十分とは言い難く、データ入力等の管理を含め、維持管理業務の負担が増大している。
このような背景から、本業務では、施設情報や維持管理情報の蓄積を進め、地方公共団体や民間事業者等のデータ活用を促進する共通プラットフォームのあり方を検討することで、下水道事業の持続性向上に資することを目的とする。
本業務の実施に当たっては、下水道施設に関する情報の収集や共有のあり方について幅広い知見の他、下水道情報の一元管理を目的とした持続可能なプラットフォームの構築方法について考慮すべき事項を検討するために高度な調整能力、適切な判断力等が必要であり、企画競争する必要があった。
その結果、左記相手方の企画提案書は、実施手順を含めた業務理解度が高いこと等から妥当であるとして、企画競争等審査委員会において特定された。
よって、本業務を適切に行える者として、左記相手方と随意契約を締結するものである。</t>
    <rPh sb="596" eb="597">
      <t>ヒダリ</t>
    </rPh>
    <rPh sb="679" eb="680">
      <t>ヒダリ</t>
    </rPh>
    <phoneticPr fontId="3"/>
  </si>
  <si>
    <t>本業務では、自動運転バスの社会実装に向けた実証実験等に対する都市交通の観点での調査分析や、新技術の導入機運の醸成に向けた会議の開催を通じて、自動運転バスの社会実装に必要な環境整備について検討することを目的とする。本業務を行うにあたっては、公共交通の導入又は自動運転技術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左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したがって本調査については、会計法第２９条の３第４項及び予決令第１０２条の４第３号に基づき、都市交通における自動運転バスの導入と環境整備に関する調査検討業務公益社団法人日本交通計画協会・パシフィックコンサルタンツ共同提案体と随意契約を行うものである。</t>
    <rPh sb="6" eb="8">
      <t>ジドウ</t>
    </rPh>
    <rPh sb="8" eb="10">
      <t>ウンテン</t>
    </rPh>
    <rPh sb="13" eb="15">
      <t>シャカイ</t>
    </rPh>
    <rPh sb="15" eb="17">
      <t>ジッソウ</t>
    </rPh>
    <rPh sb="18" eb="19">
      <t>ム</t>
    </rPh>
    <rPh sb="21" eb="23">
      <t>ジッショウ</t>
    </rPh>
    <rPh sb="23" eb="25">
      <t>ジッケン</t>
    </rPh>
    <rPh sb="25" eb="26">
      <t>トウ</t>
    </rPh>
    <rPh sb="27" eb="28">
      <t>タイ</t>
    </rPh>
    <rPh sb="30" eb="32">
      <t>トシ</t>
    </rPh>
    <rPh sb="32" eb="34">
      <t>コウツウ</t>
    </rPh>
    <rPh sb="35" eb="37">
      <t>カンテン</t>
    </rPh>
    <rPh sb="39" eb="41">
      <t>チョウサ</t>
    </rPh>
    <rPh sb="41" eb="43">
      <t>ブンセキ</t>
    </rPh>
    <rPh sb="45" eb="48">
      <t>シンギジュツ</t>
    </rPh>
    <rPh sb="49" eb="51">
      <t>ドウニュウ</t>
    </rPh>
    <rPh sb="51" eb="53">
      <t>キウン</t>
    </rPh>
    <rPh sb="54" eb="56">
      <t>ジョウセイ</t>
    </rPh>
    <rPh sb="57" eb="58">
      <t>ム</t>
    </rPh>
    <rPh sb="60" eb="62">
      <t>カイギ</t>
    </rPh>
    <rPh sb="63" eb="65">
      <t>カイサイ</t>
    </rPh>
    <rPh sb="66" eb="67">
      <t>ツウ</t>
    </rPh>
    <rPh sb="70" eb="72">
      <t>ジドウ</t>
    </rPh>
    <rPh sb="72" eb="74">
      <t>ウンテン</t>
    </rPh>
    <rPh sb="77" eb="79">
      <t>シャカイ</t>
    </rPh>
    <rPh sb="79" eb="81">
      <t>ジッソウ</t>
    </rPh>
    <rPh sb="82" eb="84">
      <t>ヒツヨウ</t>
    </rPh>
    <rPh sb="85" eb="87">
      <t>カンキョウ</t>
    </rPh>
    <rPh sb="87" eb="89">
      <t>セイビ</t>
    </rPh>
    <rPh sb="93" eb="95">
      <t>ケントウ</t>
    </rPh>
    <rPh sb="119" eb="121">
      <t>コウキョウ</t>
    </rPh>
    <rPh sb="121" eb="123">
      <t>コウツウ</t>
    </rPh>
    <rPh sb="124" eb="126">
      <t>ドウニュウ</t>
    </rPh>
    <rPh sb="126" eb="127">
      <t>マタ</t>
    </rPh>
    <rPh sb="128" eb="130">
      <t>ジドウ</t>
    </rPh>
    <rPh sb="130" eb="132">
      <t>ウンテン</t>
    </rPh>
    <rPh sb="132" eb="134">
      <t>ギジュツ</t>
    </rPh>
    <rPh sb="135" eb="137">
      <t>ドウニュウ</t>
    </rPh>
    <rPh sb="138" eb="139">
      <t>カン</t>
    </rPh>
    <rPh sb="141" eb="143">
      <t>ギョウム</t>
    </rPh>
    <rPh sb="144" eb="145">
      <t>オコナ</t>
    </rPh>
    <rPh sb="147" eb="149">
      <t>ジッセキ</t>
    </rPh>
    <rPh sb="150" eb="151">
      <t>ユウ</t>
    </rPh>
    <rPh sb="160" eb="162">
      <t>ヒツヨウ</t>
    </rPh>
    <rPh sb="274" eb="275">
      <t>ヒダリ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</si>
</sst>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
    <numFmt numFmtId="178" formatCode="0&quot;者&quot;"/>
    <numFmt numFmtId="179" formatCode="0_ "/>
    <numFmt numFmtId="180" formatCode="[$-411]ge\.m\.d;@"/>
  </numFmts>
  <fonts count="14" x14ac:knownFonts="1">
    <font>
      <sz val="11"/>
      <color theme="1"/>
      <name val="游ゴシック"/>
      <family val="3"/>
      <scheme val="minor"/>
    </font>
    <font>
      <sz val="11"/>
      <color theme="1"/>
      <name val="游ゴシック"/>
      <family val="3"/>
      <scheme val="minor"/>
    </font>
    <font>
      <sz val="6"/>
      <name val="游ゴシック"/>
      <family val="3"/>
      <charset val="128"/>
      <scheme val="minor"/>
    </font>
    <font>
      <sz val="6"/>
      <name val="游ゴシック"/>
      <family val="3"/>
      <scheme val="minor"/>
    </font>
    <font>
      <sz val="9"/>
      <name val="游ゴシック"/>
      <family val="3"/>
      <scheme val="minor"/>
    </font>
    <font>
      <sz val="11"/>
      <color rgb="FFFF0000"/>
      <name val="游ゴシック"/>
      <family val="2"/>
      <scheme val="minor"/>
    </font>
    <font>
      <sz val="9"/>
      <name val="ＭＳ Ｐゴシック"/>
      <family val="3"/>
      <charset val="128"/>
    </font>
    <font>
      <sz val="9"/>
      <color theme="1"/>
      <name val="游ゴシック"/>
      <family val="3"/>
      <scheme val="minor"/>
    </font>
    <font>
      <b/>
      <sz val="13"/>
      <color theme="3"/>
      <name val="游ゴシック"/>
      <family val="2"/>
      <scheme val="minor"/>
    </font>
    <font>
      <sz val="6"/>
      <name val="游ゴシック"/>
      <family val="2"/>
      <charset val="128"/>
      <scheme val="minor"/>
    </font>
    <font>
      <sz val="6"/>
      <name val="ＭＳ Ｐゴシック"/>
      <family val="3"/>
      <charset val="128"/>
    </font>
    <font>
      <sz val="11"/>
      <name val="ＭＳ Ｐゴシック"/>
      <family val="3"/>
      <charset val="128"/>
    </font>
    <font>
      <sz val="7"/>
      <name val="ＭＳ Ｐゴシック"/>
      <family val="3"/>
      <charset val="128"/>
    </font>
    <font>
      <sz val="9"/>
      <color theme="1"/>
      <name val="游ゴシック"/>
      <family val="2"/>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58">
    <xf numFmtId="0" fontId="0" fillId="0" borderId="0" xfId="0">
      <alignment vertical="center"/>
    </xf>
    <xf numFmtId="0" fontId="6" fillId="0" borderId="10" xfId="0" applyFont="1" applyFill="1" applyBorder="1" applyAlignment="1" applyProtection="1">
      <alignment vertical="center" wrapText="1"/>
      <protection locked="0"/>
    </xf>
    <xf numFmtId="0" fontId="6" fillId="0" borderId="11" xfId="0" applyFont="1" applyFill="1" applyBorder="1" applyAlignment="1" applyProtection="1">
      <alignment vertical="center" wrapText="1"/>
      <protection locked="0"/>
    </xf>
    <xf numFmtId="0" fontId="6" fillId="0" borderId="11" xfId="0" applyFont="1" applyFill="1" applyBorder="1" applyAlignment="1" applyProtection="1">
      <alignment horizontal="left" vertical="center" wrapText="1"/>
      <protection locked="0"/>
    </xf>
    <xf numFmtId="38" fontId="6" fillId="0" borderId="11" xfId="1" applyFont="1" applyFill="1" applyBorder="1" applyAlignment="1" applyProtection="1">
      <alignment vertical="center" shrinkToFi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vertical="center" wrapText="1"/>
      <protection locked="0"/>
    </xf>
    <xf numFmtId="0" fontId="6" fillId="0" borderId="10" xfId="0" applyFont="1" applyFill="1" applyBorder="1">
      <alignment vertical="center"/>
    </xf>
    <xf numFmtId="0" fontId="6" fillId="0" borderId="11" xfId="3" applyFont="1" applyFill="1" applyBorder="1" applyAlignment="1">
      <alignment horizontal="left" vertical="center" wrapText="1"/>
    </xf>
    <xf numFmtId="57" fontId="6" fillId="0" borderId="11" xfId="3" applyNumberFormat="1" applyFont="1" applyFill="1" applyBorder="1" applyAlignment="1">
      <alignment horizontal="center" vertical="center" wrapText="1"/>
    </xf>
    <xf numFmtId="0" fontId="6" fillId="0" borderId="11" xfId="0" applyFont="1" applyFill="1" applyBorder="1" applyAlignment="1">
      <alignment vertical="center" wrapText="1"/>
    </xf>
    <xf numFmtId="179" fontId="6" fillId="0" borderId="11" xfId="3" applyNumberFormat="1" applyFont="1" applyFill="1" applyBorder="1" applyAlignment="1">
      <alignment vertical="center" wrapText="1"/>
    </xf>
    <xf numFmtId="38" fontId="6" fillId="0" borderId="11" xfId="1" applyFont="1" applyFill="1" applyBorder="1">
      <alignment vertical="center"/>
    </xf>
    <xf numFmtId="38" fontId="6" fillId="0" borderId="11" xfId="1" applyFont="1" applyFill="1" applyBorder="1" applyAlignment="1">
      <alignment horizontal="center" vertical="center"/>
    </xf>
    <xf numFmtId="0" fontId="6" fillId="0" borderId="11" xfId="0" applyFont="1" applyFill="1" applyBorder="1" applyAlignment="1">
      <alignment horizontal="center" vertical="center"/>
    </xf>
    <xf numFmtId="0" fontId="6" fillId="0" borderId="11" xfId="0" applyFont="1" applyFill="1" applyBorder="1" applyAlignment="1" applyProtection="1">
      <alignment horizontal="center" vertical="center"/>
      <protection locked="0"/>
    </xf>
    <xf numFmtId="0" fontId="6" fillId="0" borderId="10" xfId="0" applyFont="1" applyFill="1" applyBorder="1" applyAlignment="1">
      <alignment vertical="center" wrapText="1"/>
    </xf>
    <xf numFmtId="180" fontId="6" fillId="0" borderId="11" xfId="0" applyNumberFormat="1" applyFont="1" applyFill="1" applyBorder="1" applyAlignment="1">
      <alignment horizontal="center" vertical="center"/>
    </xf>
    <xf numFmtId="176" fontId="6" fillId="0" borderId="11" xfId="0" applyNumberFormat="1" applyFont="1" applyFill="1" applyBorder="1" applyAlignment="1">
      <alignment vertical="center" wrapText="1"/>
    </xf>
    <xf numFmtId="0" fontId="12" fillId="0" borderId="11" xfId="0" applyFont="1" applyFill="1" applyBorder="1" applyAlignment="1">
      <alignment vertical="center" wrapText="1"/>
    </xf>
    <xf numFmtId="0" fontId="6" fillId="0" borderId="4" xfId="0" applyFont="1" applyFill="1" applyBorder="1" applyAlignment="1" applyProtection="1">
      <alignment vertical="center" wrapText="1"/>
      <protection locked="0"/>
    </xf>
    <xf numFmtId="0" fontId="6" fillId="0" borderId="5" xfId="0" applyFont="1" applyFill="1" applyBorder="1" applyAlignment="1" applyProtection="1">
      <alignment horizontal="left" vertical="center" wrapText="1"/>
      <protection locked="0"/>
    </xf>
    <xf numFmtId="38" fontId="6" fillId="0" borderId="5" xfId="1" applyFont="1" applyFill="1" applyBorder="1" applyAlignment="1" applyProtection="1">
      <alignment vertical="center" shrinkToFit="1"/>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vertical="center" wrapText="1"/>
      <protection locked="0"/>
    </xf>
    <xf numFmtId="0" fontId="11" fillId="0" borderId="0" xfId="0" applyFont="1" applyFill="1">
      <alignment vertical="center"/>
    </xf>
    <xf numFmtId="0" fontId="6" fillId="0" borderId="5" xfId="0" applyFont="1" applyFill="1" applyBorder="1" applyAlignment="1">
      <alignment vertical="center" wrapText="1"/>
    </xf>
    <xf numFmtId="0" fontId="6" fillId="0" borderId="7" xfId="0" applyFont="1" applyFill="1" applyBorder="1" applyAlignment="1" applyProtection="1">
      <alignment vertical="center" wrapText="1"/>
      <protection locked="0"/>
    </xf>
    <xf numFmtId="0" fontId="6" fillId="0" borderId="8" xfId="0" applyFont="1" applyFill="1" applyBorder="1" applyAlignment="1" applyProtection="1">
      <alignment vertical="center" wrapText="1"/>
      <protection locked="0"/>
    </xf>
    <xf numFmtId="57" fontId="6" fillId="0" borderId="8" xfId="0" applyNumberFormat="1" applyFont="1" applyFill="1" applyBorder="1" applyAlignment="1" applyProtection="1">
      <alignment horizontal="center" vertical="center"/>
      <protection locked="0"/>
    </xf>
    <xf numFmtId="0" fontId="6" fillId="0" borderId="8" xfId="0" applyFont="1" applyFill="1" applyBorder="1" applyAlignment="1" applyProtection="1">
      <alignment horizontal="left" vertical="center" wrapText="1"/>
      <protection locked="0"/>
    </xf>
    <xf numFmtId="176" fontId="6" fillId="0" borderId="8" xfId="0" applyNumberFormat="1" applyFont="1" applyFill="1" applyBorder="1" applyAlignment="1" applyProtection="1">
      <alignment horizontal="center" vertical="center" wrapText="1"/>
      <protection locked="0"/>
    </xf>
    <xf numFmtId="38" fontId="6" fillId="0" borderId="8" xfId="1" applyFont="1" applyFill="1" applyBorder="1" applyAlignment="1" applyProtection="1">
      <alignment vertical="center" shrinkToFit="1"/>
      <protection locked="0"/>
    </xf>
    <xf numFmtId="177" fontId="6" fillId="0" borderId="8" xfId="2" applyNumberFormat="1"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protection locked="0"/>
    </xf>
    <xf numFmtId="178" fontId="6" fillId="0" borderId="8"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vertical="center" wrapText="1"/>
      <protection locked="0"/>
    </xf>
    <xf numFmtId="57" fontId="6" fillId="0" borderId="1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wrapText="1"/>
      <protection locked="0"/>
    </xf>
    <xf numFmtId="177" fontId="6" fillId="0" borderId="11" xfId="2" applyNumberFormat="1" applyFont="1" applyFill="1" applyBorder="1" applyAlignment="1" applyProtection="1">
      <alignment horizontal="center" vertical="center"/>
      <protection locked="0"/>
    </xf>
    <xf numFmtId="178" fontId="6" fillId="0" borderId="11" xfId="0" applyNumberFormat="1" applyFont="1" applyFill="1" applyBorder="1" applyAlignment="1" applyProtection="1">
      <alignment horizontal="center" vertical="center"/>
      <protection locked="0"/>
    </xf>
    <xf numFmtId="0" fontId="11" fillId="0" borderId="12" xfId="0" applyFont="1" applyFill="1" applyBorder="1">
      <alignment vertical="center"/>
    </xf>
    <xf numFmtId="0" fontId="11" fillId="0" borderId="12" xfId="0" applyFont="1" applyFill="1" applyBorder="1" applyAlignment="1">
      <alignment horizontal="right" vertical="center"/>
    </xf>
    <xf numFmtId="57" fontId="6" fillId="0" borderId="5" xfId="0" applyNumberFormat="1" applyFont="1" applyFill="1" applyBorder="1" applyAlignment="1" applyProtection="1">
      <alignment horizontal="center" vertical="center"/>
      <protection locked="0"/>
    </xf>
    <xf numFmtId="176" fontId="6" fillId="0" borderId="5" xfId="0" applyNumberFormat="1" applyFont="1" applyFill="1" applyBorder="1" applyAlignment="1" applyProtection="1">
      <alignment horizontal="center" vertical="center" wrapText="1"/>
      <protection locked="0"/>
    </xf>
    <xf numFmtId="178" fontId="6" fillId="0" borderId="5" xfId="0" applyNumberFormat="1" applyFont="1" applyFill="1" applyBorder="1" applyAlignment="1" applyProtection="1">
      <alignment horizontal="center" vertical="center"/>
      <protection locked="0"/>
    </xf>
    <xf numFmtId="0" fontId="6" fillId="0" borderId="0" xfId="0" applyFont="1" applyFill="1" applyBorder="1">
      <alignment vertical="center"/>
    </xf>
    <xf numFmtId="0" fontId="6" fillId="0" borderId="5" xfId="0" applyFont="1" applyFill="1" applyBorder="1" applyAlignment="1" applyProtection="1">
      <alignment vertical="center" wrapText="1"/>
      <protection locked="0"/>
    </xf>
    <xf numFmtId="10" fontId="6" fillId="0" borderId="5" xfId="2" applyNumberFormat="1" applyFont="1" applyFill="1" applyBorder="1" applyAlignment="1" applyProtection="1">
      <alignment horizontal="center" vertical="center"/>
      <protection locked="0"/>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687705</xdr:colOff>
      <xdr:row>0</xdr:row>
      <xdr:rowOff>65405</xdr:rowOff>
    </xdr:from>
    <xdr:ext cx="797560" cy="274955"/>
    <xdr:sp macro="" textlink="">
      <xdr:nvSpPr>
        <xdr:cNvPr id="2" name="テキスト ボックス 1"/>
        <xdr:cNvSpPr txBox="1"/>
      </xdr:nvSpPr>
      <xdr:spPr>
        <a:xfrm>
          <a:off x="18585180" y="65405"/>
          <a:ext cx="79756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tabSelected="1" view="pageBreakPreview" zoomScale="60" workbookViewId="0">
      <pane ySplit="4" topLeftCell="A5" activePane="bottomLeft" state="frozen"/>
      <selection pane="bottomLeft" sqref="A1:N1"/>
    </sheetView>
  </sheetViews>
  <sheetFormatPr defaultRowHeight="13.5" x14ac:dyDescent="0.4"/>
  <cols>
    <col min="1" max="2" width="30.625" style="26" customWidth="1"/>
    <col min="3" max="3" width="14" style="26" customWidth="1"/>
    <col min="4" max="4" width="25.625" style="26" customWidth="1"/>
    <col min="5" max="5" width="15.5" style="26" customWidth="1"/>
    <col min="6" max="6" width="48.875" style="26" customWidth="1"/>
    <col min="7" max="8" width="14" style="26" customWidth="1"/>
    <col min="9" max="9" width="7.5" style="26" customWidth="1"/>
    <col min="10" max="10" width="10.875" style="26" customWidth="1"/>
    <col min="11" max="13" width="11.625" style="26" customWidth="1"/>
    <col min="14" max="14" width="8.875" style="26" customWidth="1"/>
    <col min="15" max="16384" width="9" style="26"/>
  </cols>
  <sheetData>
    <row r="1" spans="1:14" ht="32.1" customHeight="1" x14ac:dyDescent="0.4">
      <c r="A1" s="55" t="s">
        <v>0</v>
      </c>
      <c r="B1" s="55"/>
      <c r="C1" s="55"/>
      <c r="D1" s="55"/>
      <c r="E1" s="55"/>
      <c r="F1" s="55"/>
      <c r="G1" s="55"/>
      <c r="H1" s="55"/>
      <c r="I1" s="55"/>
      <c r="J1" s="55"/>
      <c r="K1" s="55"/>
      <c r="L1" s="55"/>
      <c r="M1" s="55"/>
      <c r="N1" s="55"/>
    </row>
    <row r="2" spans="1:14" ht="14.25" thickBot="1" x14ac:dyDescent="0.45"/>
    <row r="3" spans="1:14" ht="68.099999999999994" customHeight="1" x14ac:dyDescent="0.4">
      <c r="A3" s="56" t="s">
        <v>1</v>
      </c>
      <c r="B3" s="51" t="s">
        <v>2</v>
      </c>
      <c r="C3" s="51" t="s">
        <v>3</v>
      </c>
      <c r="D3" s="51" t="s">
        <v>4</v>
      </c>
      <c r="E3" s="51" t="s">
        <v>5</v>
      </c>
      <c r="F3" s="51" t="s">
        <v>6</v>
      </c>
      <c r="G3" s="51" t="s">
        <v>7</v>
      </c>
      <c r="H3" s="51" t="s">
        <v>8</v>
      </c>
      <c r="I3" s="51" t="s">
        <v>9</v>
      </c>
      <c r="J3" s="51" t="s">
        <v>10</v>
      </c>
      <c r="K3" s="51" t="s">
        <v>11</v>
      </c>
      <c r="L3" s="51"/>
      <c r="M3" s="51"/>
      <c r="N3" s="53" t="s">
        <v>12</v>
      </c>
    </row>
    <row r="4" spans="1:14" ht="29.45" customHeight="1" thickBot="1" x14ac:dyDescent="0.45">
      <c r="A4" s="57"/>
      <c r="B4" s="52"/>
      <c r="C4" s="52"/>
      <c r="D4" s="52"/>
      <c r="E4" s="52"/>
      <c r="F4" s="52"/>
      <c r="G4" s="52"/>
      <c r="H4" s="52"/>
      <c r="I4" s="52"/>
      <c r="J4" s="52"/>
      <c r="K4" s="27" t="s">
        <v>13</v>
      </c>
      <c r="L4" s="27" t="s">
        <v>14</v>
      </c>
      <c r="M4" s="27" t="s">
        <v>15</v>
      </c>
      <c r="N4" s="54"/>
    </row>
    <row r="5" spans="1:14" ht="234.75" customHeight="1" x14ac:dyDescent="0.4">
      <c r="A5" s="28" t="s">
        <v>23</v>
      </c>
      <c r="B5" s="29" t="s">
        <v>70</v>
      </c>
      <c r="C5" s="30">
        <v>44018</v>
      </c>
      <c r="D5" s="31" t="s">
        <v>24</v>
      </c>
      <c r="E5" s="32">
        <v>4011105003503</v>
      </c>
      <c r="F5" s="31" t="s">
        <v>71</v>
      </c>
      <c r="G5" s="33">
        <v>13915000</v>
      </c>
      <c r="H5" s="33">
        <v>13915000</v>
      </c>
      <c r="I5" s="34">
        <f t="shared" ref="I5:I11" si="0">H5/G5</f>
        <v>1</v>
      </c>
      <c r="J5" s="35" t="s">
        <v>19</v>
      </c>
      <c r="K5" s="36" t="s">
        <v>20</v>
      </c>
      <c r="L5" s="36" t="s">
        <v>21</v>
      </c>
      <c r="M5" s="37" t="s">
        <v>22</v>
      </c>
      <c r="N5" s="38"/>
    </row>
    <row r="6" spans="1:14" ht="226.5" customHeight="1" x14ac:dyDescent="0.4">
      <c r="A6" s="1" t="s">
        <v>31</v>
      </c>
      <c r="B6" s="3" t="s">
        <v>32</v>
      </c>
      <c r="C6" s="39">
        <v>44020</v>
      </c>
      <c r="D6" s="3" t="s">
        <v>33</v>
      </c>
      <c r="E6" s="40">
        <v>7010405010470</v>
      </c>
      <c r="F6" s="3" t="s">
        <v>34</v>
      </c>
      <c r="G6" s="4">
        <v>7614302</v>
      </c>
      <c r="H6" s="4">
        <v>7604300</v>
      </c>
      <c r="I6" s="41">
        <f t="shared" si="0"/>
        <v>0.99868641931985358</v>
      </c>
      <c r="J6" s="5" t="s">
        <v>19</v>
      </c>
      <c r="K6" s="15" t="s">
        <v>30</v>
      </c>
      <c r="L6" s="15" t="s">
        <v>21</v>
      </c>
      <c r="M6" s="42">
        <v>1</v>
      </c>
      <c r="N6" s="6"/>
    </row>
    <row r="7" spans="1:14" ht="247.5" customHeight="1" x14ac:dyDescent="0.4">
      <c r="A7" s="1" t="s">
        <v>35</v>
      </c>
      <c r="B7" s="3" t="s">
        <v>32</v>
      </c>
      <c r="C7" s="39">
        <v>44020</v>
      </c>
      <c r="D7" s="3" t="s">
        <v>33</v>
      </c>
      <c r="E7" s="40">
        <v>7010405010470</v>
      </c>
      <c r="F7" s="3" t="s">
        <v>36</v>
      </c>
      <c r="G7" s="4">
        <v>4999736</v>
      </c>
      <c r="H7" s="4">
        <v>4994000</v>
      </c>
      <c r="I7" s="41">
        <f t="shared" si="0"/>
        <v>0.99885273942464159</v>
      </c>
      <c r="J7" s="5" t="s">
        <v>19</v>
      </c>
      <c r="K7" s="15" t="s">
        <v>30</v>
      </c>
      <c r="L7" s="15" t="s">
        <v>21</v>
      </c>
      <c r="M7" s="42">
        <v>1</v>
      </c>
      <c r="N7" s="6"/>
    </row>
    <row r="8" spans="1:14" ht="248.25" customHeight="1" x14ac:dyDescent="0.4">
      <c r="A8" s="1" t="s">
        <v>27</v>
      </c>
      <c r="B8" s="2" t="s">
        <v>28</v>
      </c>
      <c r="C8" s="39">
        <v>44025</v>
      </c>
      <c r="D8" s="3" t="s">
        <v>29</v>
      </c>
      <c r="E8" s="40">
        <v>8010005003758</v>
      </c>
      <c r="F8" s="3" t="s">
        <v>73</v>
      </c>
      <c r="G8" s="4">
        <v>13992000</v>
      </c>
      <c r="H8" s="4">
        <v>13970000</v>
      </c>
      <c r="I8" s="41">
        <f t="shared" si="0"/>
        <v>0.99842767295597479</v>
      </c>
      <c r="J8" s="5" t="s">
        <v>19</v>
      </c>
      <c r="K8" s="15" t="s">
        <v>30</v>
      </c>
      <c r="L8" s="15" t="s">
        <v>21</v>
      </c>
      <c r="M8" s="42">
        <v>2</v>
      </c>
      <c r="N8" s="6"/>
    </row>
    <row r="9" spans="1:14" ht="337.5" customHeight="1" x14ac:dyDescent="0.4">
      <c r="A9" s="1" t="s">
        <v>25</v>
      </c>
      <c r="B9" s="2" t="s">
        <v>70</v>
      </c>
      <c r="C9" s="39">
        <v>44026</v>
      </c>
      <c r="D9" s="3" t="s">
        <v>26</v>
      </c>
      <c r="E9" s="40">
        <v>4011105003503</v>
      </c>
      <c r="F9" s="3" t="s">
        <v>72</v>
      </c>
      <c r="G9" s="4">
        <v>14828000</v>
      </c>
      <c r="H9" s="4">
        <v>14630000</v>
      </c>
      <c r="I9" s="41">
        <f t="shared" si="0"/>
        <v>0.98664688427299707</v>
      </c>
      <c r="J9" s="5" t="s">
        <v>19</v>
      </c>
      <c r="K9" s="15" t="s">
        <v>20</v>
      </c>
      <c r="L9" s="15" t="s">
        <v>21</v>
      </c>
      <c r="M9" s="42" t="s">
        <v>22</v>
      </c>
      <c r="N9" s="6"/>
    </row>
    <row r="10" spans="1:14" ht="209.25" customHeight="1" x14ac:dyDescent="0.4">
      <c r="A10" s="7" t="s">
        <v>52</v>
      </c>
      <c r="B10" s="8" t="s">
        <v>53</v>
      </c>
      <c r="C10" s="9">
        <v>44043</v>
      </c>
      <c r="D10" s="10" t="s">
        <v>54</v>
      </c>
      <c r="E10" s="11">
        <v>3012405002559</v>
      </c>
      <c r="F10" s="10" t="s">
        <v>55</v>
      </c>
      <c r="G10" s="12">
        <v>4993742</v>
      </c>
      <c r="H10" s="13">
        <v>4917000</v>
      </c>
      <c r="I10" s="41">
        <f t="shared" si="0"/>
        <v>0.98463236586912184</v>
      </c>
      <c r="J10" s="14" t="s">
        <v>48</v>
      </c>
      <c r="K10" s="14" t="s">
        <v>56</v>
      </c>
      <c r="L10" s="15" t="s">
        <v>50</v>
      </c>
      <c r="M10" s="42">
        <v>1</v>
      </c>
      <c r="N10" s="43"/>
    </row>
    <row r="11" spans="1:14" ht="205.5" customHeight="1" x14ac:dyDescent="0.4">
      <c r="A11" s="1" t="s">
        <v>16</v>
      </c>
      <c r="B11" s="2" t="s">
        <v>17</v>
      </c>
      <c r="C11" s="39">
        <v>44047</v>
      </c>
      <c r="D11" s="3" t="s">
        <v>18</v>
      </c>
      <c r="E11" s="40">
        <v>7020005009672</v>
      </c>
      <c r="F11" s="3" t="s">
        <v>69</v>
      </c>
      <c r="G11" s="4">
        <v>11121000</v>
      </c>
      <c r="H11" s="4">
        <v>11110000</v>
      </c>
      <c r="I11" s="41">
        <f t="shared" si="0"/>
        <v>0.9990108803165183</v>
      </c>
      <c r="J11" s="5" t="s">
        <v>19</v>
      </c>
      <c r="K11" s="15" t="s">
        <v>20</v>
      </c>
      <c r="L11" s="15" t="s">
        <v>21</v>
      </c>
      <c r="M11" s="42" t="s">
        <v>22</v>
      </c>
      <c r="N11" s="6"/>
    </row>
    <row r="12" spans="1:14" ht="359.25" customHeight="1" x14ac:dyDescent="0.4">
      <c r="A12" s="1" t="s">
        <v>37</v>
      </c>
      <c r="B12" s="2" t="s">
        <v>38</v>
      </c>
      <c r="C12" s="39">
        <v>44054</v>
      </c>
      <c r="D12" s="3" t="s">
        <v>39</v>
      </c>
      <c r="E12" s="40">
        <v>2010005018547</v>
      </c>
      <c r="F12" s="3" t="s">
        <v>40</v>
      </c>
      <c r="G12" s="4">
        <v>24970000</v>
      </c>
      <c r="H12" s="4">
        <v>24750000</v>
      </c>
      <c r="I12" s="41">
        <v>0.99118942731277515</v>
      </c>
      <c r="J12" s="5" t="s">
        <v>19</v>
      </c>
      <c r="K12" s="15" t="s">
        <v>41</v>
      </c>
      <c r="L12" s="15" t="s">
        <v>42</v>
      </c>
      <c r="M12" s="42" t="s">
        <v>43</v>
      </c>
      <c r="N12" s="6"/>
    </row>
    <row r="13" spans="1:14" ht="408.75" customHeight="1" x14ac:dyDescent="0.4">
      <c r="A13" s="16" t="s">
        <v>59</v>
      </c>
      <c r="B13" s="8" t="s">
        <v>60</v>
      </c>
      <c r="C13" s="17">
        <v>44064</v>
      </c>
      <c r="D13" s="10" t="s">
        <v>61</v>
      </c>
      <c r="E13" s="18">
        <v>8010405009495</v>
      </c>
      <c r="F13" s="19" t="s">
        <v>62</v>
      </c>
      <c r="G13" s="12">
        <v>96140265</v>
      </c>
      <c r="H13" s="13">
        <v>95669399</v>
      </c>
      <c r="I13" s="41">
        <f>H13/G13</f>
        <v>0.99510230182951964</v>
      </c>
      <c r="J13" s="14" t="s">
        <v>48</v>
      </c>
      <c r="K13" s="14" t="s">
        <v>56</v>
      </c>
      <c r="L13" s="15" t="s">
        <v>50</v>
      </c>
      <c r="M13" s="42">
        <v>1</v>
      </c>
      <c r="N13" s="44"/>
    </row>
    <row r="14" spans="1:14" ht="282" customHeight="1" x14ac:dyDescent="0.4">
      <c r="A14" s="1" t="s">
        <v>63</v>
      </c>
      <c r="B14" s="3" t="s">
        <v>64</v>
      </c>
      <c r="C14" s="39">
        <v>44064</v>
      </c>
      <c r="D14" s="3" t="s">
        <v>65</v>
      </c>
      <c r="E14" s="40">
        <v>5010005018866</v>
      </c>
      <c r="F14" s="3" t="s">
        <v>66</v>
      </c>
      <c r="G14" s="4">
        <v>9994739</v>
      </c>
      <c r="H14" s="4">
        <v>9994739</v>
      </c>
      <c r="I14" s="41">
        <f>H14/G14</f>
        <v>1</v>
      </c>
      <c r="J14" s="5" t="s">
        <v>48</v>
      </c>
      <c r="K14" s="15" t="s">
        <v>49</v>
      </c>
      <c r="L14" s="15" t="s">
        <v>50</v>
      </c>
      <c r="M14" s="42">
        <v>1</v>
      </c>
      <c r="N14" s="6"/>
    </row>
    <row r="15" spans="1:14" ht="335.25" customHeight="1" x14ac:dyDescent="0.4">
      <c r="A15" s="16" t="s">
        <v>57</v>
      </c>
      <c r="B15" s="8" t="s">
        <v>53</v>
      </c>
      <c r="C15" s="9">
        <v>44067</v>
      </c>
      <c r="D15" s="10" t="s">
        <v>54</v>
      </c>
      <c r="E15" s="11">
        <v>3012405002559</v>
      </c>
      <c r="F15" s="10" t="s">
        <v>58</v>
      </c>
      <c r="G15" s="12">
        <v>13295700</v>
      </c>
      <c r="H15" s="13">
        <v>12958000</v>
      </c>
      <c r="I15" s="41">
        <f>H15/G15</f>
        <v>0.9746008107884504</v>
      </c>
      <c r="J15" s="14" t="s">
        <v>48</v>
      </c>
      <c r="K15" s="14" t="s">
        <v>56</v>
      </c>
      <c r="L15" s="15" t="s">
        <v>50</v>
      </c>
      <c r="M15" s="42">
        <v>1</v>
      </c>
      <c r="N15" s="43"/>
    </row>
    <row r="16" spans="1:14" ht="222" customHeight="1" thickBot="1" x14ac:dyDescent="0.45">
      <c r="A16" s="20" t="s">
        <v>44</v>
      </c>
      <c r="B16" s="49" t="s">
        <v>45</v>
      </c>
      <c r="C16" s="45">
        <v>44074</v>
      </c>
      <c r="D16" s="21" t="s">
        <v>46</v>
      </c>
      <c r="E16" s="46">
        <v>8240005012380</v>
      </c>
      <c r="F16" s="21" t="s">
        <v>47</v>
      </c>
      <c r="G16" s="22">
        <v>1800000</v>
      </c>
      <c r="H16" s="22">
        <v>1800000</v>
      </c>
      <c r="I16" s="50">
        <f>H16/G16</f>
        <v>1</v>
      </c>
      <c r="J16" s="23" t="s">
        <v>48</v>
      </c>
      <c r="K16" s="24" t="s">
        <v>49</v>
      </c>
      <c r="L16" s="24" t="s">
        <v>50</v>
      </c>
      <c r="M16" s="47" t="s">
        <v>51</v>
      </c>
      <c r="N16" s="25"/>
    </row>
    <row r="17" spans="1:1" x14ac:dyDescent="0.4">
      <c r="A17" s="48" t="s">
        <v>67</v>
      </c>
    </row>
    <row r="18" spans="1:1" x14ac:dyDescent="0.4">
      <c r="A18" s="48" t="s">
        <v>68</v>
      </c>
    </row>
  </sheetData>
  <autoFilter ref="A4:N4">
    <sortState ref="A6:N18">
      <sortCondition ref="C4"/>
    </sortState>
  </autoFilter>
  <mergeCells count="13">
    <mergeCell ref="I3:I4"/>
    <mergeCell ref="J3:J4"/>
    <mergeCell ref="K3:M3"/>
    <mergeCell ref="N3:N4"/>
    <mergeCell ref="A1:N1"/>
    <mergeCell ref="A3:A4"/>
    <mergeCell ref="B3:B4"/>
    <mergeCell ref="C3:C4"/>
    <mergeCell ref="D3:D4"/>
    <mergeCell ref="E3:E4"/>
    <mergeCell ref="F3:F4"/>
    <mergeCell ref="G3:G4"/>
    <mergeCell ref="H3:H4"/>
  </mergeCells>
  <phoneticPr fontId="2"/>
  <dataValidations count="3">
    <dataValidation type="list" allowBlank="1" showInputMessage="1" showErrorMessage="1" sqref="K6:L16 L5">
      <formula1>#REF!</formula1>
    </dataValidation>
    <dataValidation type="list" showDropDown="1" showInputMessage="1" showErrorMessage="1" sqref="K23">
      <formula1>$K$22:$K$26</formula1>
    </dataValidation>
    <dataValidation type="list" allowBlank="1" showInputMessage="1" showErrorMessage="1" sqref="K5">
      <formula1>#REF!</formula1>
    </dataValidation>
  </dataValidations>
  <pageMargins left="0.70866141732283472" right="0.70866141732283472" top="0.74803149606299213" bottom="0.74803149606299213"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vt:lpstr>
      <vt:lpstr>'様式2-4'!Print_Area</vt:lpstr>
      <vt:lpstr>'様式2-4'!Print_Titles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2020-11-16T07:51:48Z</dcterms:created>
  <dcterms:modified xsi:type="dcterms:W3CDTF">2020-11-16T08:04:31Z</dcterms:modified>
</cp:coreProperties>
</file>