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03_公益法人班\02_作業中フォルダ（保存期間１年未満）\【3】支出の公表\☆HP掲載ﾃﾞｰﾀ 様式2-1～4　(支出状況)\R2年度第４四半期\掲載用\"/>
    </mc:Choice>
  </mc:AlternateContent>
  <bookViews>
    <workbookView xWindow="0" yWindow="0" windowWidth="28800" windowHeight="12210" tabRatio="771"/>
  </bookViews>
  <sheets>
    <sheet name="様式2-1（工事・競争）" sheetId="1" r:id="rId1"/>
  </sheets>
  <definedNames>
    <definedName name="_xlnm._FilterDatabase" localSheetId="0" hidden="1">'様式2-1（工事・競争）'!$A$4:$N$6</definedName>
    <definedName name="_xlnm.Print_Area" localSheetId="0">'様式2-1（工事・競争）'!$A$1:$N$8</definedName>
    <definedName name="_xlnm.Print_Titles" localSheetId="0">'様式2-1（工事・競争）'!$3:$4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1" l="1"/>
  <c r="J6" i="1"/>
</calcChain>
</file>

<file path=xl/sharedStrings.xml><?xml version="1.0" encoding="utf-8"?>
<sst xmlns="http://schemas.openxmlformats.org/spreadsheetml/2006/main" count="32" uniqueCount="28">
  <si>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</si>
  <si>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</si>
  <si>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</si>
  <si>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</si>
  <si>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落札率</t>
    <rPh sb="0" eb="2">
      <t>ラクサツ</t>
    </rPh>
    <rPh sb="2" eb="3">
      <t>リツ</t>
    </rPh>
    <phoneticPr fontId="1"/>
  </si>
  <si>
    <t>備考</t>
    <rPh sb="0" eb="2">
      <t>ビコウ</t>
    </rPh>
    <phoneticPr fontId="1"/>
  </si>
  <si>
    <t>支出元府省</t>
    <rPh sb="0" eb="2">
      <t>シシュツ</t>
    </rPh>
    <rPh sb="2" eb="3">
      <t>モト</t>
    </rPh>
    <rPh sb="3" eb="5">
      <t>フショウ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</si>
  <si>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</si>
  <si>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</si>
  <si>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</si>
  <si>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</si>
  <si>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契約金額（円）</t>
    <rPh sb="0" eb="2">
      <t>ケイヤク</t>
    </rPh>
    <rPh sb="2" eb="4">
      <t>キンガク</t>
    </rPh>
    <rPh sb="5" eb="6">
      <t>エン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</si>
  <si>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</si>
  <si>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</si>
  <si>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国認定、都道府県認定の区分</t>
    <rPh sb="1" eb="3">
      <t>ニンテイ</t>
    </rPh>
    <rPh sb="4" eb="8">
      <t>トドウフケン</t>
    </rPh>
    <rPh sb="8" eb="10">
      <t>ニンテイ</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</si>
  <si>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</si>
  <si>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</si>
  <si>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予定価格（円）</t>
    <rPh sb="0" eb="2">
      <t>ヨテイ</t>
    </rPh>
    <rPh sb="2" eb="4">
      <t>カカク</t>
    </rPh>
    <rPh sb="5" eb="6">
      <t>エン</t>
    </rPh>
    <phoneticPr fontId="1"/>
  </si>
  <si>
    <t>令和2年度水島港玉島地区航路(-12m)航行安全管理業務
岡山県倉敷市玉島乙島地先
R3.2.16～R3.11.10
建設コンサルタント等業務</t>
    <rPh sb="29" eb="31">
      <t>オカヤマ</t>
    </rPh>
    <rPh sb="68" eb="69">
      <t>トウ</t>
    </rPh>
    <phoneticPr fontId="7"/>
  </si>
  <si>
    <t>（公社）瀬戸内海海上安全協会
広島県広島市南区的場町1-3-6</t>
    <phoneticPr fontId="7"/>
  </si>
  <si>
    <t>一般競争入札（総合評価）</t>
  </si>
  <si>
    <t>公社</t>
    <rPh sb="0" eb="2">
      <t>コウシャ</t>
    </rPh>
    <phoneticPr fontId="7"/>
  </si>
  <si>
    <t>国認定</t>
    <rPh sb="0" eb="1">
      <t>クニ</t>
    </rPh>
    <rPh sb="1" eb="3">
      <t>ニンテイ</t>
    </rPh>
    <phoneticPr fontId="7"/>
  </si>
  <si>
    <t>1者</t>
    <rPh sb="1" eb="2">
      <t>シャ</t>
    </rPh>
    <phoneticPr fontId="7"/>
  </si>
  <si>
    <t>令和2年度宇部港本港地区航行安全管理業務(その2)
山口県宇部市大字沖宇部字沖の山地先
R3.2.25～R3.8.13
建設コンサルタント等業務</t>
    <rPh sb="3" eb="4">
      <t>ネン</t>
    </rPh>
    <rPh sb="69" eb="70">
      <t>トウ</t>
    </rPh>
    <phoneticPr fontId="7"/>
  </si>
  <si>
    <t xml:space="preserve">（公社）西部海難防止協会
福岡県北九州市門司区港町7-8 </t>
    <phoneticPr fontId="7"/>
  </si>
  <si>
    <t>分任支出負担行為担当官
中国地方整備局　宇野港湾事務所長
阿式 邦弘
岡山県玉野市築港1-1-3</t>
    <rPh sb="35" eb="38">
      <t>オカヤマケン</t>
    </rPh>
    <phoneticPr fontId="7"/>
  </si>
  <si>
    <t>分任支出負担行為担当官
中国地方整備局　宇部港湾・空港整備事務所長　
近藤 拓也
山口県宇部市新町10-33</t>
    <rPh sb="41" eb="44">
      <t>ヤマグチケン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</si>
</sst>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者&quot;"/>
    <numFmt numFmtId="177" formatCode="0_);[Red]\(0\)"/>
  </numFmts>
  <fonts count="9" x14ac:knownFonts="1">
    <font>
      <sz val="11"/>
      <color theme="1"/>
      <name val="ＭＳ Ｐゴシック"/>
      <family val="3"/>
      <scheme val="minor"/>
    </font>
    <font>
      <sz val="6"/>
      <name val="ＭＳ Ｐゴシック"/>
      <family val="3"/>
      <scheme val="minor"/>
    </font>
    <font>
      <sz val="9"/>
      <name val="ＭＳ Ｐゴシック"/>
      <family val="3"/>
      <scheme val="minor"/>
    </font>
    <font>
      <sz val="9"/>
      <color theme="1"/>
      <name val="ＭＳ Ｐゴシック"/>
      <family val="3"/>
      <scheme val="minor"/>
    </font>
    <font>
      <sz val="11"/>
      <color theme="1"/>
      <name val="ＭＳ Ｐゴシック"/>
      <family val="3"/>
      <scheme val="minor"/>
    </font>
    <font>
      <sz val="11"/>
      <color rgb="FFFF0000"/>
      <name val="ＭＳ Ｐゴシック"/>
      <family val="2"/>
      <charset val="128"/>
      <scheme val="minor"/>
    </font>
    <font>
      <sz val="9"/>
      <name val="ＭＳ Ｐゴシック"/>
      <family val="3"/>
      <charset val="128"/>
      <scheme val="minor"/>
    </font>
    <font>
      <sz val="6"/>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20">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41">
    <xf numFmtId="0" fontId="0" fillId="0" borderId="0" xfId="0">
      <alignment vertical="center"/>
    </xf>
    <xf numFmtId="0" fontId="3" fillId="0" borderId="0" xfId="0" applyFont="1" applyBorder="1">
      <alignment vertical="center"/>
    </xf>
    <xf numFmtId="0" fontId="2" fillId="0" borderId="11" xfId="0" applyFont="1" applyFill="1" applyBorder="1" applyAlignment="1">
      <alignment vertical="center" wrapText="1"/>
    </xf>
    <xf numFmtId="0" fontId="5" fillId="0" borderId="3" xfId="0" applyFont="1" applyBorder="1">
      <alignment vertical="center"/>
    </xf>
    <xf numFmtId="0" fontId="6" fillId="0" borderId="6" xfId="0" applyFont="1" applyFill="1" applyBorder="1" applyAlignment="1" applyProtection="1">
      <alignment horizontal="left" vertical="center" wrapText="1" shrinkToFit="1"/>
      <protection locked="0"/>
    </xf>
    <xf numFmtId="0" fontId="6" fillId="0" borderId="10" xfId="0" applyFont="1" applyFill="1" applyBorder="1" applyAlignment="1" applyProtection="1">
      <alignment horizontal="left" vertical="center" wrapText="1"/>
      <protection locked="0"/>
    </xf>
    <xf numFmtId="57" fontId="6" fillId="0" borderId="10" xfId="0" applyNumberFormat="1" applyFont="1" applyBorder="1" applyAlignment="1" applyProtection="1">
      <alignment horizontal="center" vertical="center"/>
      <protection locked="0"/>
    </xf>
    <xf numFmtId="0" fontId="6" fillId="0" borderId="10" xfId="0" applyFont="1" applyBorder="1" applyAlignment="1" applyProtection="1">
      <alignment horizontal="left" vertical="center" wrapText="1"/>
      <protection locked="0"/>
    </xf>
    <xf numFmtId="177" fontId="6" fillId="0" borderId="10" xfId="0" applyNumberFormat="1"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38" fontId="8" fillId="0" borderId="10" xfId="1" applyFont="1" applyBorder="1" applyAlignment="1" applyProtection="1">
      <alignment horizontal="right" vertical="center" shrinkToFit="1"/>
      <protection locked="0"/>
    </xf>
    <xf numFmtId="10" fontId="8" fillId="0" borderId="12" xfId="2" applyNumberFormat="1"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176" fontId="6" fillId="0" borderId="10" xfId="0" applyNumberFormat="1" applyFont="1" applyBorder="1" applyAlignment="1" applyProtection="1">
      <alignment horizontal="center" vertical="center"/>
      <protection locked="0"/>
    </xf>
    <xf numFmtId="0" fontId="6" fillId="0" borderId="18" xfId="0" applyFont="1" applyBorder="1" applyAlignment="1" applyProtection="1">
      <alignment vertical="center"/>
      <protection locked="0"/>
    </xf>
    <xf numFmtId="0" fontId="0" fillId="0" borderId="0" xfId="0"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0" fillId="0" borderId="0" xfId="0" applyBorder="1">
      <alignment vertical="center"/>
    </xf>
    <xf numFmtId="0" fontId="6" fillId="0" borderId="7" xfId="0" applyFont="1" applyFill="1" applyBorder="1" applyAlignment="1" applyProtection="1">
      <alignment horizontal="left" vertical="center" wrapText="1" shrinkToFit="1"/>
      <protection locked="0"/>
    </xf>
    <xf numFmtId="0" fontId="6" fillId="0" borderId="11" xfId="0" applyFont="1" applyFill="1" applyBorder="1" applyAlignment="1" applyProtection="1">
      <alignment horizontal="left" vertical="center" wrapText="1"/>
      <protection locked="0"/>
    </xf>
    <xf numFmtId="57" fontId="6" fillId="0" borderId="11" xfId="0" applyNumberFormat="1" applyFont="1" applyBorder="1" applyAlignment="1" applyProtection="1">
      <alignment horizontal="center" vertical="center"/>
      <protection locked="0"/>
    </xf>
    <xf numFmtId="0" fontId="6" fillId="0" borderId="11" xfId="0" applyFont="1" applyBorder="1" applyAlignment="1" applyProtection="1">
      <alignment horizontal="left" vertical="center" wrapText="1"/>
      <protection locked="0"/>
    </xf>
    <xf numFmtId="177" fontId="6" fillId="0" borderId="11" xfId="0" applyNumberFormat="1"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38" fontId="8" fillId="0" borderId="11" xfId="1" applyFont="1" applyBorder="1" applyAlignment="1" applyProtection="1">
      <alignment horizontal="right" vertical="center" shrinkToFit="1"/>
      <protection locked="0"/>
    </xf>
    <xf numFmtId="10" fontId="8" fillId="0" borderId="9" xfId="2" applyNumberFormat="1"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176" fontId="6" fillId="0" borderId="11" xfId="0" applyNumberFormat="1" applyFont="1" applyBorder="1" applyAlignment="1" applyProtection="1">
      <alignment horizontal="center" vertical="center"/>
      <protection locked="0"/>
    </xf>
    <xf numFmtId="0" fontId="6" fillId="0" borderId="19" xfId="0" applyFont="1" applyBorder="1" applyAlignment="1" applyProtection="1">
      <alignment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673100</xdr:colOff>
      <xdr:row>0</xdr:row>
      <xdr:rowOff>85090</xdr:rowOff>
    </xdr:from>
    <xdr:ext cx="799465" cy="276225"/>
    <xdr:sp macro="" textlink="">
      <xdr:nvSpPr>
        <xdr:cNvPr id="2" name="テキスト ボックス 1"/>
        <xdr:cNvSpPr txBox="1"/>
      </xdr:nvSpPr>
      <xdr:spPr>
        <a:xfrm>
          <a:off x="15474950" y="85090"/>
          <a:ext cx="799465"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
  <sheetViews>
    <sheetView tabSelected="1" view="pageBreakPreview" zoomScale="80" zoomScaleSheetLayoutView="80" workbookViewId="0">
      <pane ySplit="4" topLeftCell="A5" activePane="bottomLeft" state="frozen"/>
      <selection pane="bottomLeft" activeCell="G6" sqref="G6"/>
    </sheetView>
  </sheetViews>
  <sheetFormatPr defaultRowHeight="13.5" x14ac:dyDescent="0.15"/>
  <cols>
    <col min="1" max="1" width="9" hidden="1" customWidth="1"/>
    <col min="2" max="3" width="30.625" customWidth="1"/>
    <col min="4" max="4" width="14" customWidth="1"/>
    <col min="5" max="5" width="25.625" customWidth="1"/>
    <col min="6" max="6" width="14" customWidth="1"/>
    <col min="7" max="7" width="11.625" customWidth="1"/>
    <col min="8" max="9" width="14" customWidth="1"/>
    <col min="10" max="10" width="7.5" customWidth="1"/>
    <col min="11" max="13" width="11.625" customWidth="1"/>
    <col min="14" max="14" width="8.875" customWidth="1"/>
  </cols>
  <sheetData>
    <row r="1" spans="1:14" ht="32.25" customHeight="1" x14ac:dyDescent="0.15">
      <c r="A1" s="16" t="s">
        <v>13</v>
      </c>
      <c r="B1" s="16"/>
      <c r="C1" s="16"/>
      <c r="D1" s="16"/>
      <c r="E1" s="16"/>
      <c r="F1" s="16"/>
      <c r="G1" s="16"/>
      <c r="H1" s="16"/>
      <c r="I1" s="16"/>
      <c r="J1" s="16"/>
      <c r="K1" s="16"/>
      <c r="L1" s="16"/>
      <c r="M1" s="16"/>
      <c r="N1" s="16"/>
    </row>
    <row r="2" spans="1:14" ht="14.25" thickBot="1" x14ac:dyDescent="0.2"/>
    <row r="3" spans="1:14" ht="68.099999999999994" customHeight="1" x14ac:dyDescent="0.15">
      <c r="A3" s="20" t="s">
        <v>6</v>
      </c>
      <c r="B3" s="22" t="s">
        <v>3</v>
      </c>
      <c r="C3" s="24" t="s">
        <v>0</v>
      </c>
      <c r="D3" s="24" t="s">
        <v>1</v>
      </c>
      <c r="E3" s="24" t="s">
        <v>16</v>
      </c>
      <c r="F3" s="24" t="s">
        <v>15</v>
      </c>
      <c r="G3" s="24" t="s">
        <v>2</v>
      </c>
      <c r="H3" s="24" t="s">
        <v>17</v>
      </c>
      <c r="I3" s="24" t="s">
        <v>11</v>
      </c>
      <c r="J3" s="24" t="s">
        <v>4</v>
      </c>
      <c r="K3" s="17" t="s">
        <v>8</v>
      </c>
      <c r="L3" s="18"/>
      <c r="M3" s="19"/>
      <c r="N3" s="26" t="s">
        <v>5</v>
      </c>
    </row>
    <row r="4" spans="1:14" ht="29.45" customHeight="1" thickBot="1" x14ac:dyDescent="0.2">
      <c r="A4" s="21"/>
      <c r="B4" s="23"/>
      <c r="C4" s="25"/>
      <c r="D4" s="25"/>
      <c r="E4" s="25"/>
      <c r="F4" s="25"/>
      <c r="G4" s="25"/>
      <c r="H4" s="25"/>
      <c r="I4" s="25"/>
      <c r="J4" s="25"/>
      <c r="K4" s="2" t="s">
        <v>7</v>
      </c>
      <c r="L4" s="2" t="s">
        <v>14</v>
      </c>
      <c r="M4" s="2" t="s">
        <v>9</v>
      </c>
      <c r="N4" s="27"/>
    </row>
    <row r="5" spans="1:14" ht="66.75" customHeight="1" x14ac:dyDescent="0.15">
      <c r="A5" s="3"/>
      <c r="B5" s="4" t="s">
        <v>18</v>
      </c>
      <c r="C5" s="5" t="s">
        <v>26</v>
      </c>
      <c r="D5" s="6">
        <v>44243</v>
      </c>
      <c r="E5" s="7" t="s">
        <v>19</v>
      </c>
      <c r="F5" s="8">
        <v>2240005012774</v>
      </c>
      <c r="G5" s="9" t="s">
        <v>20</v>
      </c>
      <c r="H5" s="10">
        <v>33274096</v>
      </c>
      <c r="I5" s="10">
        <v>33055000</v>
      </c>
      <c r="J5" s="11">
        <f>I5/H5</f>
        <v>0.99341541840836189</v>
      </c>
      <c r="K5" s="12" t="s">
        <v>21</v>
      </c>
      <c r="L5" s="13" t="s">
        <v>22</v>
      </c>
      <c r="M5" s="14" t="s">
        <v>23</v>
      </c>
      <c r="N5" s="15"/>
    </row>
    <row r="6" spans="1:14" ht="66.75" customHeight="1" thickBot="1" x14ac:dyDescent="0.2">
      <c r="A6" s="3"/>
      <c r="B6" s="29" t="s">
        <v>24</v>
      </c>
      <c r="C6" s="30" t="s">
        <v>27</v>
      </c>
      <c r="D6" s="31">
        <v>44252</v>
      </c>
      <c r="E6" s="32" t="s">
        <v>25</v>
      </c>
      <c r="F6" s="33">
        <v>5290805003008</v>
      </c>
      <c r="G6" s="34" t="s">
        <v>20</v>
      </c>
      <c r="H6" s="35">
        <v>14918212</v>
      </c>
      <c r="I6" s="35">
        <v>14520000</v>
      </c>
      <c r="J6" s="36">
        <f t="shared" ref="J6" si="0">I6/H6</f>
        <v>0.97330698879999833</v>
      </c>
      <c r="K6" s="37" t="s">
        <v>21</v>
      </c>
      <c r="L6" s="38" t="s">
        <v>22</v>
      </c>
      <c r="M6" s="39" t="s">
        <v>23</v>
      </c>
      <c r="N6" s="40"/>
    </row>
    <row r="7" spans="1:14" x14ac:dyDescent="0.15">
      <c r="B7" s="1" t="s">
        <v>10</v>
      </c>
      <c r="J7" s="28"/>
    </row>
    <row r="8" spans="1:14" x14ac:dyDescent="0.15">
      <c r="B8" s="1" t="s">
        <v>12</v>
      </c>
    </row>
  </sheetData>
  <autoFilter ref="A4:N6"/>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3">
    <dataValidation type="list" allowBlank="1" showInputMessage="1" showErrorMessage="1" sqref="G5:G6">
      <formula1>"一般競争入札,一般競争入札（総合評価）,指名競争入札,指名競争入札（総合評価）"</formula1>
    </dataValidation>
    <dataValidation type="list" allowBlank="1" showInputMessage="1" showErrorMessage="1" sqref="L5:L6">
      <formula1>$L$12:$L$13</formula1>
    </dataValidation>
    <dataValidation type="list" allowBlank="1" showInputMessage="1" showErrorMessage="1" sqref="K5:K6">
      <formula1>$K$12:$K$15</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2021-01-21T13:12:29Z</cp:lastPrinted>
  <dcterms:created xsi:type="dcterms:W3CDTF">2010-08-24T08:00:05Z</dcterms:created>
  <dcterms:modified xsi:type="dcterms:W3CDTF">2021-05-11T01:25:08Z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2021-02-16T01:58:14Z</vt:filetime>
  </property>
</Properties>
</file>