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03_公益法人班\02_作業中フォルダ（保存期間１年未満）\【3】支出の公表\☆HP掲載ﾃﾞｰﾀ 様式2-1～4　(支出状況)\R2年度第４四半期\掲載用\"/>
    </mc:Choice>
  </mc:AlternateContent>
  <bookViews>
    <workbookView xWindow="0" yWindow="0" windowWidth="28800" windowHeight="12210" tabRatio="771"/>
  </bookViews>
  <sheets>
    <sheet name="様式2-4（物品・随契）" sheetId="8" r:id="rId1"/>
  </sheets>
  <definedNames>
    <definedName name="_xlnm._FilterDatabase" localSheetId="0" hidden="1">'様式2-4（物品・随契）'!$A$4:$O$6</definedName>
    <definedName name="_xlnm.Print_Area" localSheetId="0">'様式2-4（物品・随契）'!$A$1:$O$8</definedName>
    <definedName name="_xlnm.Print_Titles" localSheetId="0">'様式2-4（物品・随契）'!$3:$4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8" l="1"/>
  <c r="J5" i="8"/>
</calcChain>
</file>

<file path=xl/sharedStrings.xml><?xml version="1.0" encoding="utf-8"?>
<sst xmlns="http://schemas.openxmlformats.org/spreadsheetml/2006/main" count="35" uniqueCount="35">
  <si>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</si>
  <si>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</si>
  <si>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落札率</t>
    <rPh sb="0" eb="2">
      <t>ラクサツ</t>
    </rPh>
    <rPh sb="2" eb="3">
      <t>リツ</t>
    </rPh>
    <phoneticPr fontId="1"/>
  </si>
  <si>
    <t>備考</t>
    <rPh sb="0" eb="2">
      <t>ビコウ</t>
    </rPh>
    <phoneticPr fontId="1"/>
  </si>
  <si>
    <t>支出元府省</t>
    <rPh sb="0" eb="2">
      <t>シシュツ</t>
    </rPh>
    <rPh sb="2" eb="3">
      <t>モト</t>
    </rPh>
    <rPh sb="3" eb="5">
      <t>フショウ</t>
    </rPh>
    <phoneticPr fontId="1"/>
  </si>
  <si>
    <t>公益法人の区分</t>
    <rPh sb="0" eb="2">
      <t>コウエキ</t>
    </rPh>
    <rPh sb="2" eb="4">
      <t>ホウジン</t>
    </rPh>
    <rPh sb="5" eb="7">
      <t>クブン</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</si>
  <si>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</si>
  <si>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</si>
  <si>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</si>
  <si>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</si>
  <si>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</si>
  <si>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契約金額（円）</t>
    <rPh sb="0" eb="2">
      <t>ケイヤク</t>
    </rPh>
    <rPh sb="2" eb="4">
      <t>キンガク</t>
    </rPh>
    <rPh sb="5" eb="6">
      <t>エン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</si>
  <si>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</si>
  <si>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</si>
  <si>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</si>
  <si>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</si>
  <si>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</si>
  <si>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</si>
  <si>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</si>
  <si>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</si>
  <si>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</si>
  <si>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国認定</t>
    <rPh sb="0" eb="1">
      <t>クニ</t>
    </rPh>
    <rPh sb="1" eb="3">
      <t>ニンテイ</t>
    </rPh>
    <phoneticPr fontId="7"/>
  </si>
  <si>
    <t>1者</t>
    <rPh sb="1" eb="2">
      <t>シャ</t>
    </rPh>
    <phoneticPr fontId="7"/>
  </si>
  <si>
    <t>公財</t>
    <rPh sb="0" eb="1">
      <t>コウ</t>
    </rPh>
    <rPh sb="1" eb="2">
      <t>ザイ</t>
    </rPh>
    <phoneticPr fontId="7"/>
  </si>
  <si>
    <t>令和3年版観光白書「新たな旅のスタイル」の確立に向けた調査分析業務</t>
  </si>
  <si>
    <t>-</t>
  </si>
  <si>
    <t>支出負担行為担当官
観光庁次長
髙橋 一郎
東京都千代田区霞が関2-1-2</t>
    <rPh sb="0" eb="2">
      <t>シシュツ</t>
    </rPh>
    <rPh sb="2" eb="4">
      <t>フタン</t>
    </rPh>
    <rPh sb="4" eb="6">
      <t>コウイ</t>
    </rPh>
    <rPh sb="6" eb="9">
      <t>タントウカン</t>
    </rPh>
    <rPh sb="10" eb="13">
      <t>カンコウチョウ</t>
    </rPh>
    <rPh sb="13" eb="15">
      <t>ジチョウ</t>
    </rPh>
    <rPh sb="16" eb="18">
      <t>タカハシ</t>
    </rPh>
    <rPh sb="19" eb="21">
      <t>イチロウ</t>
    </rPh>
    <rPh sb="22" eb="25">
      <t>トウキョウト</t>
    </rPh>
    <rPh sb="25" eb="29">
      <t>チヨダク</t>
    </rPh>
    <rPh sb="29" eb="30">
      <t>カスミ</t>
    </rPh>
    <rPh sb="31" eb="32">
      <t>セキ</t>
    </rPh>
    <phoneticPr fontId="1"/>
  </si>
  <si>
    <t>(公財)日本交通公社
東京都港区南青山2-7-29</t>
    <rPh sb="2" eb="3">
      <t>ザイ</t>
    </rPh>
    <phoneticPr fontId="1"/>
  </si>
  <si>
    <t>会計法第２９条の３第４項
　予決令第１０２条の４第３号
本業務を実施するに当たり、観光施策及び観光統計への知見のみならず、他分野に渡る統計データの活用、経済統計への精通、統計学、計量経済学に基づいた高度な分析能力を駆使できる能力、新たな分析手法を開発する企画力を有している事が必要となる為、企画競争方式による随意契約を行ったものである。</t>
    <rPh sb="28" eb="29">
      <t>ホン</t>
    </rPh>
    <rPh sb="29" eb="31">
      <t>ギョウム</t>
    </rPh>
    <rPh sb="32" eb="34">
      <t>ジッシ</t>
    </rPh>
    <rPh sb="37" eb="38">
      <t>ア</t>
    </rPh>
    <rPh sb="41" eb="43">
      <t>カンコウ</t>
    </rPh>
    <rPh sb="43" eb="44">
      <t>セ</t>
    </rPh>
    <rPh sb="44" eb="45">
      <t>サク</t>
    </rPh>
    <rPh sb="45" eb="46">
      <t>オヨ</t>
    </rPh>
    <rPh sb="47" eb="49">
      <t>カンコウ</t>
    </rPh>
    <rPh sb="49" eb="51">
      <t>トウケイ</t>
    </rPh>
    <rPh sb="53" eb="55">
      <t>チケン</t>
    </rPh>
    <rPh sb="61" eb="64">
      <t>タブンヤ</t>
    </rPh>
    <rPh sb="65" eb="66">
      <t>ワタ</t>
    </rPh>
    <rPh sb="67" eb="69">
      <t>トウケイ</t>
    </rPh>
    <rPh sb="73" eb="75">
      <t>カツヨウ</t>
    </rPh>
    <rPh sb="76" eb="78">
      <t>ケイザイ</t>
    </rPh>
    <rPh sb="78" eb="80">
      <t>トウケイ</t>
    </rPh>
    <rPh sb="82" eb="84">
      <t>セイツウ</t>
    </rPh>
    <rPh sb="85" eb="88">
      <t>トウケイガク</t>
    </rPh>
    <rPh sb="89" eb="91">
      <t>ケイリョウ</t>
    </rPh>
    <rPh sb="91" eb="94">
      <t>ケイザイガク</t>
    </rPh>
    <rPh sb="95" eb="96">
      <t>モト</t>
    </rPh>
    <rPh sb="99" eb="101">
      <t>コウド</t>
    </rPh>
    <rPh sb="102" eb="104">
      <t>ブンセキ</t>
    </rPh>
    <rPh sb="104" eb="106">
      <t>ノウリョク</t>
    </rPh>
    <rPh sb="107" eb="109">
      <t>クシ</t>
    </rPh>
    <rPh sb="112" eb="114">
      <t>ノウリョク</t>
    </rPh>
    <rPh sb="115" eb="116">
      <t>アラ</t>
    </rPh>
    <rPh sb="118" eb="120">
      <t>ブンセキ</t>
    </rPh>
    <rPh sb="120" eb="122">
      <t>シュホウ</t>
    </rPh>
    <rPh sb="123" eb="125">
      <t>カイハツ</t>
    </rPh>
    <rPh sb="127" eb="130">
      <t>キカクリョク</t>
    </rPh>
    <rPh sb="131" eb="132">
      <t>ユウ</t>
    </rPh>
    <rPh sb="136" eb="137">
      <t>コト</t>
    </rPh>
    <rPh sb="138" eb="140">
      <t>ヒツヨウ</t>
    </rPh>
    <rPh sb="143" eb="144">
      <t>タメ</t>
    </rPh>
    <rPh sb="145" eb="147">
      <t>キカク</t>
    </rPh>
    <rPh sb="147" eb="149">
      <t>キョウソウ</t>
    </rPh>
    <rPh sb="149" eb="151">
      <t>ホウシキ</t>
    </rPh>
    <phoneticPr fontId="1"/>
  </si>
  <si>
    <t>5者</t>
    <rPh sb="1" eb="2">
      <t>シャ</t>
    </rPh>
    <phoneticPr fontId="1"/>
  </si>
  <si>
    <t>-</t>
    <phoneticPr fontId="7"/>
  </si>
  <si>
    <t>民族共生象徴空間の誘客推進等委託業務</t>
    <phoneticPr fontId="7"/>
  </si>
  <si>
    <t>支出負担行為担当官
国土交通省北海道局長
後藤 貞二
東京都千代田区霞が関2-1-2</t>
    <rPh sb="0" eb="2">
      <t>シシュツ</t>
    </rPh>
    <rPh sb="2" eb="4">
      <t>フタン</t>
    </rPh>
    <rPh sb="4" eb="6">
      <t>コウイ</t>
    </rPh>
    <rPh sb="6" eb="9">
      <t>タントウカン</t>
    </rPh>
    <rPh sb="10" eb="12">
      <t>コクド</t>
    </rPh>
    <rPh sb="12" eb="15">
      <t>コウツウショウ</t>
    </rPh>
    <rPh sb="15" eb="18">
      <t>ホッカイドウ</t>
    </rPh>
    <rPh sb="18" eb="19">
      <t>キョク</t>
    </rPh>
    <rPh sb="19" eb="20">
      <t>チョウ</t>
    </rPh>
    <rPh sb="21" eb="23">
      <t>ゴトウ</t>
    </rPh>
    <rPh sb="24" eb="26">
      <t>テイジ</t>
    </rPh>
    <rPh sb="27" eb="30">
      <t>トウキョウト</t>
    </rPh>
    <rPh sb="30" eb="34">
      <t>チヨダク</t>
    </rPh>
    <rPh sb="34" eb="35">
      <t>カスミ</t>
    </rPh>
    <rPh sb="36" eb="37">
      <t>セキ</t>
    </rPh>
    <phoneticPr fontId="9"/>
  </si>
  <si>
    <t>(公財)アイヌ民族文化財団
北海道札幌市中央区北1条西7</t>
    <rPh sb="1" eb="2">
      <t>コウ</t>
    </rPh>
    <rPh sb="2" eb="3">
      <t>ザイ</t>
    </rPh>
    <rPh sb="7" eb="9">
      <t>ミンゾク</t>
    </rPh>
    <rPh sb="9" eb="11">
      <t>ブンカ</t>
    </rPh>
    <rPh sb="11" eb="13">
      <t>ザイダン</t>
    </rPh>
    <rPh sb="14" eb="17">
      <t>ホッカイドウ</t>
    </rPh>
    <rPh sb="17" eb="20">
      <t>サッポロシ</t>
    </rPh>
    <rPh sb="20" eb="23">
      <t>チュウオウク</t>
    </rPh>
    <rPh sb="23" eb="24">
      <t>キタ</t>
    </rPh>
    <rPh sb="25" eb="26">
      <t>ジョウ</t>
    </rPh>
    <rPh sb="26" eb="27">
      <t>ニシ</t>
    </rPh>
    <phoneticPr fontId="9"/>
  </si>
  <si>
    <t>会計法第２９条の３第４項
　 予決令第１０２条の４第３号
本業務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本業務は、法第9条第1項の「管理」の一環として行われるものであり、具体的には、ウポポイを通じてアイヌ文化等の国民理解の促進等を図るために、新型コロナウイルス感染防止対策を徹底するとともに、ウポポイの認知度及び来場意欲の向上に資するプロモーション等を実施するものである。したがって、本業務契約の相手方としては、指定法人である財団しかなく、法の規定により、契約の相手方が一に定められているものとして、き随意契約するものである。</t>
    <rPh sb="29" eb="30">
      <t>ホン</t>
    </rPh>
    <rPh sb="30" eb="32">
      <t>ギョウム</t>
    </rPh>
    <rPh sb="318" eb="319">
      <t>ホン</t>
    </rPh>
    <rPh sb="319" eb="321">
      <t>ギョウム</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</si>
</sst>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者&quot;"/>
    <numFmt numFmtId="177" formatCode="0.0%"/>
    <numFmt numFmtId="178" formatCode="0_);[Red]\(0\)"/>
  </numFmts>
  <fonts count="14"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
      <sz val="9"/>
      <name val="ＭＳ Ｐゴシック"/>
      <family val="3"/>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9"/>
      <name val="ＭＳ Ｐゴシック"/>
      <family val="3"/>
      <charset val="128"/>
    </font>
    <font>
      <sz val="9"/>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44">
    <xf numFmtId="0" fontId="0" fillId="0" borderId="0" xfId="0">
      <alignment vertical="center"/>
    </xf>
    <xf numFmtId="0" fontId="3" fillId="0" borderId="3" xfId="0" applyFont="1" applyBorder="1">
      <alignment vertical="center"/>
    </xf>
    <xf numFmtId="0" fontId="4" fillId="0" borderId="0" xfId="0" applyFont="1" applyBorder="1">
      <alignment vertical="center"/>
    </xf>
    <xf numFmtId="0" fontId="2" fillId="0" borderId="18" xfId="0" applyFont="1" applyFill="1" applyBorder="1" applyAlignment="1">
      <alignment vertical="center" wrapText="1"/>
    </xf>
    <xf numFmtId="57" fontId="6" fillId="0" borderId="8" xfId="0" applyNumberFormat="1" applyFont="1" applyBorder="1" applyAlignment="1" applyProtection="1">
      <alignment horizontal="center" vertical="center"/>
      <protection locked="0"/>
    </xf>
    <xf numFmtId="0" fontId="6" fillId="0" borderId="8" xfId="0" applyFont="1" applyBorder="1" applyAlignment="1" applyProtection="1">
      <alignment horizontal="left" vertical="center" wrapText="1"/>
      <protection locked="0"/>
    </xf>
    <xf numFmtId="38" fontId="8" fillId="0" borderId="8" xfId="1" applyFont="1" applyBorder="1" applyAlignment="1" applyProtection="1">
      <alignment horizontal="right" vertical="center" shrinkToFit="1"/>
      <protection locked="0"/>
    </xf>
    <xf numFmtId="0" fontId="0" fillId="0" borderId="0" xfId="0" applyFont="1">
      <alignment vertical="center"/>
    </xf>
    <xf numFmtId="178" fontId="6" fillId="2" borderId="8" xfId="0" applyNumberFormat="1" applyFont="1" applyFill="1" applyBorder="1" applyAlignment="1" applyProtection="1">
      <alignment horizontal="center" vertical="center" wrapText="1"/>
      <protection locked="0"/>
    </xf>
    <xf numFmtId="0" fontId="11" fillId="0" borderId="3" xfId="0" applyFont="1" applyBorder="1">
      <alignment vertical="center"/>
    </xf>
    <xf numFmtId="0" fontId="10" fillId="0" borderId="0" xfId="0" applyFont="1">
      <alignment vertical="center"/>
    </xf>
    <xf numFmtId="0" fontId="2" fillId="0" borderId="5" xfId="0" applyFont="1" applyBorder="1" applyAlignment="1" applyProtection="1">
      <alignment horizontal="left" vertical="center" wrapText="1" shrinkToFit="1"/>
      <protection locked="0"/>
    </xf>
    <xf numFmtId="0" fontId="8" fillId="2" borderId="8"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protection locked="0"/>
    </xf>
    <xf numFmtId="0" fontId="8" fillId="0" borderId="15" xfId="0" applyFont="1" applyBorder="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57" fontId="6" fillId="0" borderId="9" xfId="0" applyNumberFormat="1" applyFont="1" applyBorder="1" applyAlignment="1" applyProtection="1">
      <alignment horizontal="center" vertical="center"/>
      <protection locked="0"/>
    </xf>
    <xf numFmtId="0" fontId="12" fillId="0" borderId="9" xfId="0" applyFont="1" applyBorder="1" applyAlignment="1" applyProtection="1">
      <alignment horizontal="left" vertical="center" wrapText="1"/>
      <protection locked="0"/>
    </xf>
    <xf numFmtId="178" fontId="6" fillId="0" borderId="9" xfId="0" applyNumberFormat="1" applyFont="1" applyBorder="1" applyAlignment="1" applyProtection="1">
      <alignment horizontal="center" vertical="center" wrapText="1"/>
      <protection locked="0"/>
    </xf>
    <xf numFmtId="0" fontId="12" fillId="0" borderId="9" xfId="0" applyFont="1" applyFill="1" applyBorder="1" applyAlignment="1" applyProtection="1">
      <alignment horizontal="left" vertical="center" wrapText="1"/>
      <protection locked="0"/>
    </xf>
    <xf numFmtId="38" fontId="12" fillId="0" borderId="9" xfId="1" applyFont="1" applyFill="1" applyBorder="1" applyAlignment="1" applyProtection="1">
      <alignment vertical="center" shrinkToFit="1"/>
      <protection locked="0"/>
    </xf>
    <xf numFmtId="38" fontId="12" fillId="0" borderId="9" xfId="1" applyFont="1" applyBorder="1" applyAlignment="1" applyProtection="1">
      <alignment vertical="center" shrinkToFit="1"/>
      <protection locked="0"/>
    </xf>
    <xf numFmtId="177" fontId="6" fillId="0" borderId="9" xfId="2" applyNumberFormat="1" applyFont="1" applyBorder="1" applyAlignment="1" applyProtection="1">
      <alignment horizontal="center" vertical="center"/>
      <protection locked="0"/>
    </xf>
    <xf numFmtId="0" fontId="12" fillId="0" borderId="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protection locked="0"/>
    </xf>
    <xf numFmtId="176" fontId="6" fillId="0" borderId="9" xfId="0" applyNumberFormat="1" applyFont="1" applyBorder="1" applyAlignment="1" applyProtection="1">
      <alignment horizontal="center" vertical="center"/>
      <protection locked="0"/>
    </xf>
    <xf numFmtId="0" fontId="12" fillId="0" borderId="14" xfId="0" applyFont="1" applyBorder="1" applyAlignment="1" applyProtection="1">
      <alignment vertical="center" wrapText="1"/>
      <protection locked="0"/>
    </xf>
    <xf numFmtId="0" fontId="6" fillId="2" borderId="8"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10" fontId="13" fillId="0" borderId="8" xfId="2" applyNumberFormat="1" applyFont="1" applyFill="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0" fillId="0" borderId="0" xfId="0"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9"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799465" cy="274955"/>
    <xdr:sp macro="" textlink="">
      <xdr:nvSpPr>
        <xdr:cNvPr id="2" name="テキスト ボックス 1"/>
        <xdr:cNvSpPr txBox="1"/>
      </xdr:nvSpPr>
      <xdr:spPr>
        <a:xfrm>
          <a:off x="18794730" y="65405"/>
          <a:ext cx="79946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
  <sheetViews>
    <sheetView tabSelected="1" view="pageBreakPreview" zoomScale="50" zoomScaleSheetLayoutView="50" workbookViewId="0">
      <pane ySplit="4" topLeftCell="A5" activePane="bottomLeft" state="frozen"/>
      <selection activeCell="C11" sqref="C11"/>
      <selection pane="bottomLeft" activeCell="G5" sqref="G5"/>
    </sheetView>
  </sheetViews>
  <sheetFormatPr defaultRowHeight="13.5" x14ac:dyDescent="0.15"/>
  <cols>
    <col min="1" max="1" width="9" hidden="1" customWidth="1"/>
    <col min="2" max="3" width="30.625" customWidth="1"/>
    <col min="4" max="4" width="14" customWidth="1"/>
    <col min="5" max="5" width="25.625" customWidth="1"/>
    <col min="6" max="6" width="15.5"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32" t="s">
        <v>15</v>
      </c>
      <c r="B1" s="32"/>
      <c r="C1" s="32"/>
      <c r="D1" s="32"/>
      <c r="E1" s="32"/>
      <c r="F1" s="32"/>
      <c r="G1" s="32"/>
      <c r="H1" s="32"/>
      <c r="I1" s="32"/>
      <c r="J1" s="32"/>
      <c r="K1" s="32"/>
      <c r="L1" s="32"/>
      <c r="M1" s="32"/>
      <c r="N1" s="32"/>
      <c r="O1" s="32"/>
    </row>
    <row r="2" spans="1:15" ht="14.25" thickBot="1" x14ac:dyDescent="0.2"/>
    <row r="3" spans="1:15" ht="68.099999999999994" customHeight="1" x14ac:dyDescent="0.15">
      <c r="A3" s="36" t="s">
        <v>4</v>
      </c>
      <c r="B3" s="38" t="s">
        <v>19</v>
      </c>
      <c r="C3" s="40" t="s">
        <v>0</v>
      </c>
      <c r="D3" s="40" t="s">
        <v>1</v>
      </c>
      <c r="E3" s="40" t="s">
        <v>17</v>
      </c>
      <c r="F3" s="40" t="s">
        <v>16</v>
      </c>
      <c r="G3" s="40" t="s">
        <v>6</v>
      </c>
      <c r="H3" s="40" t="s">
        <v>20</v>
      </c>
      <c r="I3" s="40" t="s">
        <v>11</v>
      </c>
      <c r="J3" s="40" t="s">
        <v>2</v>
      </c>
      <c r="K3" s="40" t="s">
        <v>7</v>
      </c>
      <c r="L3" s="33" t="s">
        <v>8</v>
      </c>
      <c r="M3" s="34"/>
      <c r="N3" s="35"/>
      <c r="O3" s="42" t="s">
        <v>3</v>
      </c>
    </row>
    <row r="4" spans="1:15" ht="29.45" customHeight="1" thickBot="1" x14ac:dyDescent="0.2">
      <c r="A4" s="37"/>
      <c r="B4" s="39"/>
      <c r="C4" s="41"/>
      <c r="D4" s="41"/>
      <c r="E4" s="41"/>
      <c r="F4" s="41"/>
      <c r="G4" s="41"/>
      <c r="H4" s="41"/>
      <c r="I4" s="41"/>
      <c r="J4" s="41"/>
      <c r="K4" s="41"/>
      <c r="L4" s="3" t="s">
        <v>5</v>
      </c>
      <c r="M4" s="3" t="s">
        <v>14</v>
      </c>
      <c r="N4" s="3" t="s">
        <v>9</v>
      </c>
      <c r="O4" s="43"/>
    </row>
    <row r="5" spans="1:15" s="7" customFormat="1" ht="125.25" customHeight="1" x14ac:dyDescent="0.15">
      <c r="A5" s="1"/>
      <c r="B5" s="11" t="s">
        <v>24</v>
      </c>
      <c r="C5" s="28" t="s">
        <v>26</v>
      </c>
      <c r="D5" s="4">
        <v>44225</v>
      </c>
      <c r="E5" s="5" t="s">
        <v>27</v>
      </c>
      <c r="F5" s="8">
        <v>5010005018866</v>
      </c>
      <c r="G5" s="29" t="s">
        <v>28</v>
      </c>
      <c r="H5" s="6">
        <v>14990921</v>
      </c>
      <c r="I5" s="6">
        <v>14990921</v>
      </c>
      <c r="J5" s="30">
        <f>I5/H5</f>
        <v>1</v>
      </c>
      <c r="K5" s="12" t="s">
        <v>25</v>
      </c>
      <c r="L5" s="13" t="s">
        <v>12</v>
      </c>
      <c r="M5" s="13" t="s">
        <v>18</v>
      </c>
      <c r="N5" s="31" t="s">
        <v>29</v>
      </c>
      <c r="O5" s="14"/>
    </row>
    <row r="6" spans="1:15" s="10" customFormat="1" ht="272.25" customHeight="1" thickBot="1" x14ac:dyDescent="0.2">
      <c r="A6" s="9"/>
      <c r="B6" s="15" t="s">
        <v>31</v>
      </c>
      <c r="C6" s="16" t="s">
        <v>32</v>
      </c>
      <c r="D6" s="17">
        <v>44231</v>
      </c>
      <c r="E6" s="18" t="s">
        <v>33</v>
      </c>
      <c r="F6" s="19">
        <v>1430005001164</v>
      </c>
      <c r="G6" s="20" t="s">
        <v>34</v>
      </c>
      <c r="H6" s="21">
        <v>1982308000</v>
      </c>
      <c r="I6" s="22">
        <v>1982308000</v>
      </c>
      <c r="J6" s="23">
        <f>I6/H6</f>
        <v>1</v>
      </c>
      <c r="K6" s="24" t="s">
        <v>30</v>
      </c>
      <c r="L6" s="25" t="s">
        <v>23</v>
      </c>
      <c r="M6" s="25" t="s">
        <v>21</v>
      </c>
      <c r="N6" s="26" t="s">
        <v>22</v>
      </c>
      <c r="O6" s="27"/>
    </row>
    <row r="7" spans="1:15" x14ac:dyDescent="0.15">
      <c r="B7" s="2" t="s">
        <v>10</v>
      </c>
    </row>
    <row r="8" spans="1:15" x14ac:dyDescent="0.15">
      <c r="B8" s="2" t="s">
        <v>13</v>
      </c>
    </row>
  </sheetData>
  <autoFilter ref="A4:O6">
    <sortState ref="A6:O9">
      <sortCondition ref="D4:D7"/>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5">
    <dataValidation type="list" showDropDown="1" showInputMessage="1" showErrorMessage="1" sqref="L13">
      <formula1>$L$12:$L$16</formula1>
    </dataValidation>
    <dataValidation type="list" allowBlank="1" showInputMessage="1" showErrorMessage="1" sqref="M5">
      <formula1>$L$16:$L$17</formula1>
    </dataValidation>
    <dataValidation type="list" allowBlank="1" showInputMessage="1" showErrorMessage="1" sqref="L5">
      <formula1>$K$16:$K$19</formula1>
    </dataValidation>
    <dataValidation type="list" allowBlank="1" showInputMessage="1" showErrorMessage="1" sqref="M6">
      <formula1>$M$12:$M$13</formula1>
    </dataValidation>
    <dataValidation type="list" allowBlank="1" showInputMessage="1" showErrorMessage="1" sqref="L6">
      <formula1>$L$12:$L$15</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2021-01-21T13:12:29Z</cp:lastPrinted>
  <dcterms:created xsi:type="dcterms:W3CDTF">2010-08-24T08:00:05Z</dcterms:created>
  <dcterms:modified xsi:type="dcterms:W3CDTF">2021-05-11T01:37:38Z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2021-02-16T01:58:14Z</vt:filetime>
  </property>
</Properties>
</file>