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2-1～4　(支出状況)\R2年度第４四半期\掲載用\"/>
    </mc:Choice>
  </mc:AlternateContent>
  <bookViews>
    <workbookView xWindow="0" yWindow="0" windowWidth="28800" windowHeight="12210" tabRatio="771"/>
  </bookViews>
  <sheets>
    <sheet name="様式2-3（物品・競争）" sheetId="9" r:id="rId1"/>
  </sheets>
  <definedNames>
    <definedName name="_xlnm._FilterDatabase" localSheetId="0" hidden="1">'様式2-3（物品・競争）'!$A$4:$N$7</definedName>
    <definedName name="_xlnm.Print_Area" localSheetId="0">'様式2-3（物品・競争）'!$A$1:$N$9</definedName>
    <definedName name="_xlnm.Print_Titles" localSheetId="0">'様式2-3（物品・競争）'!$3:$4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9" l="1"/>
  <c r="J7" i="9"/>
  <c r="J5" i="9"/>
</calcChain>
</file>

<file path=xl/sharedStrings.xml><?xml version="1.0" encoding="utf-8"?>
<sst xmlns="http://schemas.openxmlformats.org/spreadsheetml/2006/main" count="38" uniqueCount="34">
  <si>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</si>
  <si>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</si>
  <si>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</si>
  <si>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落札率</t>
    <rPh sb="0" eb="2">
      <t>ラクサツ</t>
    </rPh>
    <rPh sb="2" eb="3">
      <t>リツ</t>
    </rPh>
    <phoneticPr fontId="2"/>
  </si>
  <si>
    <t>備考</t>
    <rPh sb="0" eb="2">
      <t>ビコウ</t>
    </rPh>
    <phoneticPr fontId="2"/>
  </si>
  <si>
    <t>支出元府省</t>
    <rPh sb="0" eb="2">
      <t>シシュツ</t>
    </rPh>
    <rPh sb="2" eb="3">
      <t>モト</t>
    </rPh>
    <rPh sb="3" eb="5">
      <t>フショウ</t>
    </rPh>
    <phoneticPr fontId="2"/>
  </si>
  <si>
    <t>公益法人の区分</t>
    <rPh sb="0" eb="2">
      <t>コウエキ</t>
    </rPh>
    <rPh sb="2" eb="4">
      <t>ホウジン</t>
    </rPh>
    <rPh sb="5" eb="7">
      <t>クブン</t>
    </rPh>
    <phoneticPr fontId="2"/>
  </si>
  <si>
    <t>公益法人の場合</t>
    <rPh sb="0" eb="2">
      <t>コウエキ</t>
    </rPh>
    <rPh sb="2" eb="4">
      <t>ホウジン</t>
    </rPh>
    <rPh sb="5" eb="7">
      <t>バアイ</t>
    </rPh>
    <phoneticPr fontId="2"/>
  </si>
  <si>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</si>
  <si>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</si>
  <si>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契約金額（円）</t>
    <rPh sb="0" eb="2">
      <t>ケイヤク</t>
    </rPh>
    <rPh sb="2" eb="4">
      <t>キンガク</t>
    </rPh>
    <rPh sb="5" eb="6">
      <t>エン</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</si>
  <si>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</si>
  <si>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</si>
  <si>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国認定、都道府県認定の区分</t>
    <rPh sb="1" eb="3">
      <t>ニンテイ</t>
    </rPh>
    <rPh sb="4" eb="8">
      <t>トドウフケン</t>
    </rPh>
    <rPh sb="8" eb="10">
      <t>ニンテイ</t>
    </rPh>
    <phoneticPr fontId="2"/>
  </si>
  <si>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2"/>
  </si>
  <si>
    <t>法人番号</t>
    <rPh sb="0" eb="2">
      <t>ホウジン</t>
    </rPh>
    <rPh sb="2" eb="4">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</si>
  <si>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</si>
  <si>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国認定</t>
    <rPh sb="0" eb="1">
      <t>クニ</t>
    </rPh>
    <rPh sb="1" eb="3">
      <t>ニンテイ</t>
    </rPh>
    <phoneticPr fontId="2"/>
  </si>
  <si>
    <t>物品役務等の名称及び数量</t>
    <rPh sb="0" eb="2">
      <t>ブッピン</t>
    </rPh>
    <rPh sb="2" eb="5">
      <t>エキムナド</t>
    </rPh>
    <rPh sb="6" eb="8">
      <t>メイショウ</t>
    </rPh>
    <rPh sb="8" eb="9">
      <t>オヨ</t>
    </rPh>
    <rPh sb="10" eb="12">
      <t>スウリョウ</t>
    </rPh>
    <phoneticPr fontId="2"/>
  </si>
  <si>
    <t>予定価格（円）</t>
    <rPh sb="0" eb="2">
      <t>ヨテイ</t>
    </rPh>
    <rPh sb="2" eb="4">
      <t>カカク</t>
    </rPh>
    <rPh sb="5" eb="6">
      <t>エン</t>
    </rPh>
    <phoneticPr fontId="2"/>
  </si>
  <si>
    <t>公社</t>
    <rPh sb="0" eb="2">
      <t>コウシャ</t>
    </rPh>
    <phoneticPr fontId="8"/>
  </si>
  <si>
    <t>国認定</t>
    <rPh sb="0" eb="1">
      <t>クニ</t>
    </rPh>
    <rPh sb="1" eb="3">
      <t>ニンテイ</t>
    </rPh>
    <phoneticPr fontId="8"/>
  </si>
  <si>
    <t>1者</t>
    <rPh sb="1" eb="2">
      <t>シャ</t>
    </rPh>
    <phoneticPr fontId="8"/>
  </si>
  <si>
    <t>EBPM推進に係る調査研究業務</t>
    <phoneticPr fontId="8"/>
  </si>
  <si>
    <t>（公財）未来工学研究所
東京都江東区深川2-6-11</t>
    <rPh sb="4" eb="6">
      <t>ミライ</t>
    </rPh>
    <rPh sb="6" eb="8">
      <t>コウガク</t>
    </rPh>
    <rPh sb="8" eb="11">
      <t>ケンキュウジョ</t>
    </rPh>
    <rPh sb="12" eb="14">
      <t>トウキョウ</t>
    </rPh>
    <rPh sb="14" eb="15">
      <t>ト</t>
    </rPh>
    <rPh sb="15" eb="18">
      <t>コウトウク</t>
    </rPh>
    <rPh sb="18" eb="20">
      <t>フカガワ</t>
    </rPh>
    <phoneticPr fontId="12"/>
  </si>
  <si>
    <t>一般競争入札</t>
  </si>
  <si>
    <t>公財</t>
    <rPh sb="0" eb="1">
      <t>コウ</t>
    </rPh>
    <rPh sb="1" eb="2">
      <t>ザイ</t>
    </rPh>
    <phoneticPr fontId="8"/>
  </si>
  <si>
    <t>4者</t>
    <rPh sb="1" eb="2">
      <t>シャ</t>
    </rPh>
    <phoneticPr fontId="8"/>
  </si>
  <si>
    <t>鉄道の非電化区間における低炭素化に係る調査業務</t>
    <phoneticPr fontId="8"/>
  </si>
  <si>
    <t>（公社）日本交通計画協会
東京都文京区本郷3-23-1</t>
    <rPh sb="4" eb="6">
      <t>ニホン</t>
    </rPh>
    <rPh sb="6" eb="8">
      <t>コウツウ</t>
    </rPh>
    <rPh sb="8" eb="10">
      <t>ケイカク</t>
    </rPh>
    <rPh sb="10" eb="12">
      <t>キョウカイ</t>
    </rPh>
    <rPh sb="13" eb="16">
      <t>トウキョウト</t>
    </rPh>
    <rPh sb="16" eb="19">
      <t>ブンキョウク</t>
    </rPh>
    <rPh sb="19" eb="21">
      <t>ホンゴウ</t>
    </rPh>
    <phoneticPr fontId="12"/>
  </si>
  <si>
    <t>航空機乗組員の疲労リスク管理システム（ＦＲＭＳ）に関する調査</t>
  </si>
  <si>
    <t>（公財）航空輸送技術研究センター
東京都港区三田1-3-29</t>
    <rPh sb="17" eb="20">
      <t>トウキョウト</t>
    </rPh>
    <rPh sb="20" eb="22">
      <t>ミナトク</t>
    </rPh>
    <phoneticPr fontId="2"/>
  </si>
  <si>
    <t>支出負担行為担当官　
国土交通省大臣官房会計課長
中田 裕人
東京都千代田区霞が関2-1-3</t>
    <rPh sb="23" eb="24">
      <t>チョウ</t>
    </rPh>
    <phoneticPr fontId="8"/>
  </si>
  <si>
    <t>支出負担行為担当官
航空局長
和田 浩一
東京都千代田区霞が関2-1-3</t>
    <rPh sb="10" eb="12">
      <t>コウクウ</t>
    </rPh>
    <rPh sb="15" eb="17">
      <t>ワダ</t>
    </rPh>
    <rPh sb="18" eb="20">
      <t>コウイチ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</si>
</sst>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者&quot;"/>
    <numFmt numFmtId="177" formatCode="0_);[Red]\(0\)"/>
    <numFmt numFmtId="178" formatCode="[$-411]ge\.m\.d;@"/>
  </numFmts>
  <fonts count="13" x14ac:knownFonts="1">
    <font>
      <sz val="11"/>
      <color theme="1"/>
      <name val="ＭＳ Ｐゴシック"/>
      <family val="3"/>
      <scheme val="minor"/>
    </font>
    <font>
      <sz val="1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9"/>
      <color rgb="FF000000"/>
      <name val="ＭＳ Ｐゴシック"/>
      <family val="3"/>
    </font>
    <font>
      <sz val="9"/>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color theme="1"/>
      <name val="ＭＳ Ｐゴシック"/>
      <family val="3"/>
      <charset val="128"/>
    </font>
    <font>
      <sz val="9"/>
      <name val="ＭＳ Ｐゴシック"/>
      <family val="2"/>
      <charset val="128"/>
      <scheme val="minor"/>
    </font>
  </fonts>
  <fills count="2">
    <fill>
      <patternFill patternType="none"/>
    </fill>
    <fill>
      <patternFill patternType="gray125"/>
    </fill>
  </fills>
  <borders count="24">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5">
    <xf numFmtId="0" fontId="0" fillId="0" borderId="0" xfId="0">
      <alignment vertical="center"/>
    </xf>
    <xf numFmtId="0" fontId="4" fillId="0" borderId="0" xfId="0" applyFont="1" applyBorder="1">
      <alignment vertical="center"/>
    </xf>
    <xf numFmtId="0" fontId="3" fillId="0" borderId="9" xfId="0" applyFont="1" applyBorder="1" applyAlignment="1" applyProtection="1">
      <alignment horizontal="center" vertical="center"/>
      <protection locked="0"/>
    </xf>
    <xf numFmtId="57" fontId="3" fillId="0" borderId="9" xfId="0" applyNumberFormat="1" applyFont="1" applyBorder="1" applyAlignment="1" applyProtection="1">
      <alignment horizontal="center" vertical="center"/>
      <protection locked="0"/>
    </xf>
    <xf numFmtId="38" fontId="4" fillId="0" borderId="9" xfId="1" applyFont="1" applyBorder="1" applyAlignment="1" applyProtection="1">
      <alignment horizontal="right" vertical="center" shrinkToFit="1"/>
      <protection locked="0"/>
    </xf>
    <xf numFmtId="0" fontId="3" fillId="0" borderId="19" xfId="0" applyFont="1" applyFill="1" applyBorder="1" applyAlignment="1">
      <alignment vertical="center" wrapText="1"/>
    </xf>
    <xf numFmtId="176" fontId="3" fillId="0" borderId="9"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protection locked="0"/>
    </xf>
    <xf numFmtId="0" fontId="0" fillId="0" borderId="0" xfId="0" applyFill="1">
      <alignment vertical="center"/>
    </xf>
    <xf numFmtId="0" fontId="7" fillId="0" borderId="5" xfId="0" applyFont="1" applyFill="1" applyBorder="1" applyAlignment="1" applyProtection="1">
      <alignment horizontal="left" vertical="center" wrapText="1" shrinkToFit="1"/>
      <protection locked="0"/>
    </xf>
    <xf numFmtId="0" fontId="7" fillId="0" borderId="8" xfId="0" applyFont="1" applyFill="1" applyBorder="1" applyAlignment="1" applyProtection="1">
      <alignment horizontal="left" vertical="center" wrapText="1"/>
      <protection locked="0"/>
    </xf>
    <xf numFmtId="0" fontId="10" fillId="0" borderId="1" xfId="0" applyFont="1" applyFill="1" applyBorder="1">
      <alignment vertical="center"/>
    </xf>
    <xf numFmtId="0" fontId="11" fillId="0" borderId="8" xfId="0" applyFont="1" applyFill="1" applyBorder="1" applyAlignment="1" applyProtection="1">
      <alignment horizontal="left" vertical="center" wrapText="1"/>
      <protection locked="0"/>
    </xf>
    <xf numFmtId="38" fontId="11" fillId="0" borderId="8" xfId="1" applyFont="1" applyFill="1" applyBorder="1" applyAlignment="1" applyProtection="1">
      <alignment horizontal="right" vertical="center" shrinkToFit="1"/>
      <protection locked="0"/>
    </xf>
    <xf numFmtId="0" fontId="7" fillId="0" borderId="8" xfId="0" applyFont="1" applyFill="1" applyBorder="1" applyAlignment="1" applyProtection="1">
      <alignment horizontal="center" vertical="center"/>
      <protection locked="0"/>
    </xf>
    <xf numFmtId="0" fontId="7" fillId="0" borderId="16" xfId="0" applyFont="1" applyFill="1" applyBorder="1" applyAlignment="1" applyProtection="1">
      <alignment vertical="center"/>
      <protection locked="0"/>
    </xf>
    <xf numFmtId="0" fontId="10" fillId="0" borderId="3" xfId="0" applyFont="1" applyFill="1" applyBorder="1">
      <alignment vertical="center"/>
    </xf>
    <xf numFmtId="57" fontId="7" fillId="0" borderId="8" xfId="0" applyNumberFormat="1" applyFont="1" applyFill="1" applyBorder="1" applyAlignment="1" applyProtection="1">
      <alignment horizontal="center" vertical="center"/>
      <protection locked="0"/>
    </xf>
    <xf numFmtId="177" fontId="7" fillId="0" borderId="8" xfId="0" applyNumberFormat="1" applyFont="1" applyFill="1" applyBorder="1" applyAlignment="1" applyProtection="1">
      <alignment horizontal="center" vertical="center" wrapText="1"/>
      <protection locked="0"/>
    </xf>
    <xf numFmtId="176" fontId="7" fillId="0" borderId="8" xfId="0" applyNumberFormat="1" applyFont="1" applyFill="1" applyBorder="1" applyAlignment="1" applyProtection="1">
      <alignment horizontal="center" vertical="center"/>
      <protection locked="0"/>
    </xf>
    <xf numFmtId="0" fontId="7" fillId="0" borderId="14" xfId="0" applyFont="1" applyFill="1" applyBorder="1" applyAlignment="1" applyProtection="1">
      <alignment vertical="center"/>
      <protection locked="0"/>
    </xf>
    <xf numFmtId="0" fontId="0" fillId="0" borderId="21" xfId="0" applyBorder="1">
      <alignment vertical="center"/>
    </xf>
    <xf numFmtId="0" fontId="1" fillId="0" borderId="22" xfId="0" applyFont="1" applyBorder="1">
      <alignment vertical="center"/>
    </xf>
    <xf numFmtId="0" fontId="4" fillId="0" borderId="6" xfId="0" applyFont="1" applyFill="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9" xfId="0" applyFont="1" applyBorder="1" applyAlignment="1" applyProtection="1">
      <alignment horizontal="left" vertical="center" wrapText="1"/>
      <protection locked="0"/>
    </xf>
    <xf numFmtId="177" fontId="3" fillId="0" borderId="23" xfId="0" applyNumberFormat="1" applyFont="1" applyBorder="1" applyAlignment="1" applyProtection="1">
      <alignment horizontal="center" vertical="center" wrapText="1"/>
      <protection locked="0"/>
    </xf>
    <xf numFmtId="10" fontId="6" fillId="0" borderId="23" xfId="2" applyNumberFormat="1" applyFont="1" applyFill="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0" fillId="0" borderId="0" xfId="0"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178" fontId="7" fillId="0" borderId="8" xfId="0" applyNumberFormat="1"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wrapText="1"/>
      <protection locked="0"/>
    </xf>
    <xf numFmtId="10" fontId="9" fillId="0" borderId="8" xfId="2" applyNumberFormat="1" applyFont="1" applyFill="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tabSelected="1" view="pageBreakPreview" zoomScale="80" zoomScaleSheetLayoutView="80" workbookViewId="0">
      <pane ySplit="4" topLeftCell="A5" activePane="bottomLeft" state="frozen"/>
      <selection activeCell="E7" sqref="E7"/>
      <selection pane="bottomLeft" activeCell="C5" sqref="C5:M6"/>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1" customHeight="1" x14ac:dyDescent="0.15">
      <c r="A1" s="30" t="s">
        <v>14</v>
      </c>
      <c r="B1" s="30"/>
      <c r="C1" s="30"/>
      <c r="D1" s="30"/>
      <c r="E1" s="30"/>
      <c r="F1" s="30"/>
      <c r="G1" s="30"/>
      <c r="H1" s="30"/>
      <c r="I1" s="30"/>
      <c r="J1" s="30"/>
      <c r="K1" s="30"/>
      <c r="L1" s="30"/>
      <c r="M1" s="30"/>
      <c r="N1" s="30"/>
    </row>
    <row r="2" spans="1:14" ht="14.25" thickBot="1" x14ac:dyDescent="0.2"/>
    <row r="3" spans="1:14" ht="68.099999999999994" customHeight="1" x14ac:dyDescent="0.15">
      <c r="A3" s="34" t="s">
        <v>5</v>
      </c>
      <c r="B3" s="36" t="s">
        <v>18</v>
      </c>
      <c r="C3" s="38" t="s">
        <v>0</v>
      </c>
      <c r="D3" s="38" t="s">
        <v>1</v>
      </c>
      <c r="E3" s="38" t="s">
        <v>16</v>
      </c>
      <c r="F3" s="38" t="s">
        <v>15</v>
      </c>
      <c r="G3" s="38" t="s">
        <v>2</v>
      </c>
      <c r="H3" s="38" t="s">
        <v>19</v>
      </c>
      <c r="I3" s="38" t="s">
        <v>10</v>
      </c>
      <c r="J3" s="38" t="s">
        <v>3</v>
      </c>
      <c r="K3" s="31" t="s">
        <v>7</v>
      </c>
      <c r="L3" s="32"/>
      <c r="M3" s="33"/>
      <c r="N3" s="40" t="s">
        <v>4</v>
      </c>
    </row>
    <row r="4" spans="1:14" ht="29.45" customHeight="1" thickBot="1" x14ac:dyDescent="0.2">
      <c r="A4" s="35"/>
      <c r="B4" s="37"/>
      <c r="C4" s="39"/>
      <c r="D4" s="39"/>
      <c r="E4" s="39"/>
      <c r="F4" s="39"/>
      <c r="G4" s="39"/>
      <c r="H4" s="39"/>
      <c r="I4" s="39"/>
      <c r="J4" s="39"/>
      <c r="K4" s="5" t="s">
        <v>6</v>
      </c>
      <c r="L4" s="5" t="s">
        <v>13</v>
      </c>
      <c r="M4" s="5" t="s">
        <v>8</v>
      </c>
      <c r="N4" s="41"/>
    </row>
    <row r="5" spans="1:14" s="9" customFormat="1" ht="56.1" customHeight="1" x14ac:dyDescent="0.15">
      <c r="A5" s="12"/>
      <c r="B5" s="10" t="s">
        <v>23</v>
      </c>
      <c r="C5" s="11" t="s">
        <v>32</v>
      </c>
      <c r="D5" s="42">
        <v>44200</v>
      </c>
      <c r="E5" s="13" t="s">
        <v>24</v>
      </c>
      <c r="F5" s="19">
        <v>4010605000134</v>
      </c>
      <c r="G5" s="43" t="s">
        <v>25</v>
      </c>
      <c r="H5" s="14">
        <v>10405794</v>
      </c>
      <c r="I5" s="14">
        <v>2717000</v>
      </c>
      <c r="J5" s="44">
        <f>I5/H5</f>
        <v>0.26110453464675543</v>
      </c>
      <c r="K5" s="15" t="s">
        <v>26</v>
      </c>
      <c r="L5" s="15" t="s">
        <v>21</v>
      </c>
      <c r="M5" s="20" t="s">
        <v>27</v>
      </c>
      <c r="N5" s="16"/>
    </row>
    <row r="6" spans="1:14" s="9" customFormat="1" ht="56.1" customHeight="1" x14ac:dyDescent="0.15">
      <c r="A6" s="17"/>
      <c r="B6" s="10" t="s">
        <v>28</v>
      </c>
      <c r="C6" s="11" t="s">
        <v>32</v>
      </c>
      <c r="D6" s="18">
        <v>44237</v>
      </c>
      <c r="E6" s="13" t="s">
        <v>29</v>
      </c>
      <c r="F6" s="19">
        <v>8010005003758</v>
      </c>
      <c r="G6" s="43" t="s">
        <v>25</v>
      </c>
      <c r="H6" s="14">
        <v>4085985</v>
      </c>
      <c r="I6" s="14">
        <v>3960000</v>
      </c>
      <c r="J6" s="44">
        <f>I6/H6</f>
        <v>0.96916655347486591</v>
      </c>
      <c r="K6" s="15" t="s">
        <v>20</v>
      </c>
      <c r="L6" s="15" t="s">
        <v>21</v>
      </c>
      <c r="M6" s="20" t="s">
        <v>22</v>
      </c>
      <c r="N6" s="21"/>
    </row>
    <row r="7" spans="1:14" s="22" customFormat="1" ht="56.1" customHeight="1" thickBot="1" x14ac:dyDescent="0.2">
      <c r="A7" s="23"/>
      <c r="B7" s="24" t="s">
        <v>30</v>
      </c>
      <c r="C7" s="25" t="s">
        <v>33</v>
      </c>
      <c r="D7" s="3">
        <v>44244</v>
      </c>
      <c r="E7" s="26" t="s">
        <v>31</v>
      </c>
      <c r="F7" s="27">
        <v>1010405000254</v>
      </c>
      <c r="G7" s="7" t="s">
        <v>25</v>
      </c>
      <c r="H7" s="4">
        <v>3831193</v>
      </c>
      <c r="I7" s="4">
        <v>3795000</v>
      </c>
      <c r="J7" s="28">
        <f>I7/H7</f>
        <v>0.99055307315501984</v>
      </c>
      <c r="K7" s="29" t="s">
        <v>11</v>
      </c>
      <c r="L7" s="2" t="s">
        <v>17</v>
      </c>
      <c r="M7" s="6">
        <v>1</v>
      </c>
      <c r="N7" s="8"/>
    </row>
    <row r="8" spans="1:14" x14ac:dyDescent="0.15">
      <c r="B8" s="1" t="s">
        <v>9</v>
      </c>
    </row>
    <row r="9" spans="1:14" x14ac:dyDescent="0.15">
      <c r="B9" s="1" t="s">
        <v>12</v>
      </c>
    </row>
  </sheetData>
  <autoFilter ref="A4:N7">
    <sortState ref="A6:N10">
      <sortCondition ref="D4:D8"/>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2"/>
  <dataValidations count="6">
    <dataValidation type="list" allowBlank="1" showInputMessage="1" showErrorMessage="1" sqref="K7">
      <formula1>$K$14:$K$17</formula1>
    </dataValidation>
    <dataValidation type="list" allowBlank="1" showInputMessage="1" showErrorMessage="1" sqref="L7">
      <formula1>$L$14:$L$15</formula1>
    </dataValidation>
    <dataValidation type="list" showDropDown="1" showInputMessage="1" showErrorMessage="1" sqref="K14">
      <formula1>$L$13:$L$17</formula1>
    </dataValidation>
    <dataValidation type="list" allowBlank="1" showInputMessage="1" showErrorMessage="1" sqref="K5:K6">
      <formula1>$K$16:$K$19</formula1>
    </dataValidation>
    <dataValidation type="list" allowBlank="1" showInputMessage="1" showErrorMessage="1" sqref="L5:L6">
      <formula1>$L$16:$L$17</formula1>
    </dataValidation>
    <dataValidation type="list" allowBlank="1" showInputMessage="1" showErrorMessage="1" sqref="G5:G7">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2021-01-21T13:12:29Z</cp:lastPrinted>
  <dcterms:created xsi:type="dcterms:W3CDTF">2010-08-24T08:00:05Z</dcterms:created>
  <dcterms:modified xsi:type="dcterms:W3CDTF">2021-05-11T01:34:20Z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2021-02-16T01:58:14Z</vt:filetime>
  </property>
</Properties>
</file>