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１四半期\差替版1014\"/>
    </mc:Choice>
  </mc:AlternateContent>
  <bookViews>
    <workbookView xWindow="0" yWindow="0" windowWidth="19560" windowHeight="7815" tabRatio="771"/>
  </bookViews>
  <sheets>
    <sheet name="様式2-3（物品・競争）" sheetId="9" r:id="rId1"/>
  </sheets>
  <definedNames>
    <definedName name="_xlnm._FilterDatabase" localSheetId="0" hidden="1">'様式2-3（物品・競争）'!$A$4:$N$33</definedName>
    <definedName name="_xlnm.Print_Area" localSheetId="0">'様式2-3（物品・競争）'!$B$1:$N$35</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9" l="1"/>
  <c r="J22" i="9"/>
  <c r="J24" i="9"/>
  <c r="J30" i="9"/>
  <c r="J21" i="9"/>
  <c r="J23" i="9"/>
  <c r="J20" i="9"/>
  <c r="J28" i="9"/>
  <c r="J33" i="9"/>
  <c r="J18" i="9"/>
  <c r="J29" i="9"/>
  <c r="J31" i="9"/>
  <c r="J26" i="9"/>
  <c r="J25" i="9"/>
  <c r="J15" i="9"/>
  <c r="J14" i="9" l="1"/>
  <c r="J13" i="9"/>
  <c r="J27" i="9" l="1"/>
  <c r="J12" i="9"/>
  <c r="J11" i="9"/>
  <c r="J10" i="9"/>
  <c r="J9" i="9"/>
  <c r="J8" i="9"/>
  <c r="J7" i="9"/>
  <c r="J6" i="9"/>
  <c r="J5" i="9"/>
</calcChain>
</file>

<file path=xl/sharedStrings.xml><?xml version="1.0" encoding="utf-8"?>
<sst xmlns="http://schemas.openxmlformats.org/spreadsheetml/2006/main" count="241" uniqueCount="120">
  <si>
    <t>3者</t>
    <rPh sb="1" eb="2">
      <t>シャ</t>
    </rPh>
    <phoneticPr fontId="1"/>
  </si>
  <si>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</si>
  <si>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</si>
  <si>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</si>
  <si>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</si>
  <si>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</si>
  <si>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</si>
  <si>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</si>
  <si>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</si>
  <si>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</si>
  <si>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</si>
  <si>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</si>
  <si>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</si>
  <si>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公財</t>
    <rPh sb="0" eb="1">
      <t>コウ</t>
    </rPh>
    <rPh sb="1" eb="2">
      <t>ザイ</t>
    </rPh>
    <phoneticPr fontId="1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</si>
  <si>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</si>
  <si>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</si>
  <si>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</si>
  <si>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</si>
  <si>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</si>
  <si>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</si>
  <si>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</si>
  <si>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</si>
  <si>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</si>
  <si>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</si>
  <si>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国認定</t>
    <rPh sb="0" eb="1">
      <t>クニ</t>
    </rPh>
    <rPh sb="1" eb="3">
      <t>ニンテイ</t>
    </rPh>
    <phoneticPr fontId="11"/>
  </si>
  <si>
    <t>都道府県認定</t>
    <rPh sb="0" eb="4">
      <t>トドウフケン</t>
    </rPh>
    <rPh sb="4" eb="6">
      <t>ニンテイ</t>
    </rPh>
    <phoneticPr fontId="1"/>
  </si>
  <si>
    <t>1者</t>
  </si>
  <si>
    <t>一般競争入札</t>
  </si>
  <si>
    <t>(公財)日本交通公社
東京都港区南青山2-7-29</t>
    <rPh sb="2" eb="3">
      <t>ザイ</t>
    </rPh>
    <phoneticPr fontId="1"/>
  </si>
  <si>
    <t>2者</t>
    <rPh sb="1" eb="2">
      <t>シャ</t>
    </rPh>
    <phoneticPr fontId="11"/>
  </si>
  <si>
    <t>(公財)愛世会
東京都板橋区加賀1-3-1</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</si>
  <si>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</si>
  <si>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</si>
  <si>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</si>
  <si>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観光庁次長
髙橋 一郎
東京都千代田区霞が関2-1-2</t>
    <rPh sb="0" eb="2">
      <t>シシュツ</t>
    </rPh>
    <rPh sb="2" eb="4">
      <t>フタン</t>
    </rPh>
    <rPh sb="4" eb="6">
      <t>コウイ</t>
    </rPh>
    <rPh sb="6" eb="9">
      <t>タントウカン</t>
    </rPh>
    <rPh sb="10" eb="13">
      <t>カンコウチョウ</t>
    </rPh>
    <rPh sb="13" eb="15">
      <t>ジチョウ</t>
    </rPh>
    <rPh sb="16" eb="18">
      <t>タカハシ</t>
    </rPh>
    <rPh sb="19" eb="21">
      <t>イチロウ</t>
    </rPh>
    <rPh sb="22" eb="25">
      <t>トウキョウト</t>
    </rPh>
    <rPh sb="25" eb="29">
      <t>チヨダク</t>
    </rPh>
    <rPh sb="29" eb="30">
      <t>カスミ</t>
    </rPh>
    <rPh sb="31" eb="32">
      <t>セキ</t>
    </rPh>
    <phoneticPr fontId="1"/>
  </si>
  <si>
    <t>一般競争入札（総合評価）</t>
  </si>
  <si>
    <t>訪日外国人消費動向調査の集計・分析に係る業務</t>
    <rPh sb="0" eb="2">
      <t>ホウニチ</t>
    </rPh>
    <rPh sb="2" eb="4">
      <t>ガイコク</t>
    </rPh>
    <rPh sb="4" eb="5">
      <t>ジン</t>
    </rPh>
    <rPh sb="5" eb="7">
      <t>ショウヒ</t>
    </rPh>
    <rPh sb="7" eb="9">
      <t>ドウコウ</t>
    </rPh>
    <rPh sb="9" eb="11">
      <t>チョウサ</t>
    </rPh>
    <rPh sb="12" eb="14">
      <t>シュウケイ</t>
    </rPh>
    <rPh sb="15" eb="17">
      <t>ブンセキ</t>
    </rPh>
    <rPh sb="18" eb="19">
      <t>カカ</t>
    </rPh>
    <rPh sb="20" eb="22">
      <t>ギョウム</t>
    </rPh>
    <phoneticPr fontId="12"/>
  </si>
  <si>
    <t>後付けペダル踏み間違い急発進抑制装置の性能認定等に係る調査【業務委託】
一式</t>
    <rPh sb="36" eb="38">
      <t>イッシキ</t>
    </rPh>
    <phoneticPr fontId="1"/>
  </si>
  <si>
    <t>東京航空地方気象台ほか一般定期健康診断等（単価契約）　一式</t>
    <rPh sb="0" eb="2">
      <t>トウキョウ</t>
    </rPh>
    <rPh sb="2" eb="4">
      <t>コウクウ</t>
    </rPh>
    <rPh sb="4" eb="6">
      <t>チホウ</t>
    </rPh>
    <rPh sb="6" eb="9">
      <t>キショウダイ</t>
    </rPh>
    <rPh sb="11" eb="13">
      <t>イッパン</t>
    </rPh>
    <rPh sb="13" eb="15">
      <t>テイキ</t>
    </rPh>
    <rPh sb="15" eb="17">
      <t>ケンコウ</t>
    </rPh>
    <rPh sb="17" eb="19">
      <t>シンダン</t>
    </rPh>
    <rPh sb="19" eb="20">
      <t>ナド</t>
    </rPh>
    <rPh sb="21" eb="23">
      <t>タンカ</t>
    </rPh>
    <rPh sb="23" eb="25">
      <t>ケイヤク</t>
    </rPh>
    <rPh sb="27" eb="29">
      <t>イッシキ</t>
    </rPh>
    <phoneticPr fontId="11"/>
  </si>
  <si>
    <t>令和3年度　自動車基準・認証制度国際化対策事業【業務委託】
一式</t>
    <rPh sb="30" eb="32">
      <t>イッシキ</t>
    </rPh>
    <phoneticPr fontId="1"/>
  </si>
  <si>
    <t>令和3年度　自動運転に関する国際基準策定推進事業【業務委託】
一式</t>
    <rPh sb="25" eb="27">
      <t>ギョウム</t>
    </rPh>
    <rPh sb="27" eb="29">
      <t>イタク</t>
    </rPh>
    <rPh sb="31" eb="33">
      <t>イッシキ</t>
    </rPh>
    <phoneticPr fontId="1"/>
  </si>
  <si>
    <t>支出負担行為担当官
国土交通省自動車局長
秡川  直也
東京都千代田区霞が関2-1-3</t>
    <rPh sb="10" eb="12">
      <t>コクド</t>
    </rPh>
    <rPh sb="12" eb="15">
      <t>コウツウショウ</t>
    </rPh>
    <rPh sb="15" eb="18">
      <t>ジドウシャ</t>
    </rPh>
    <rPh sb="18" eb="20">
      <t>キョクチョウ</t>
    </rPh>
    <rPh sb="21" eb="23">
      <t>ハライガワ</t>
    </rPh>
    <rPh sb="25" eb="27">
      <t>ナオヤ</t>
    </rPh>
    <phoneticPr fontId="1"/>
  </si>
  <si>
    <t>（公財）日本自動車輸送技術協会
東京都新宿区四谷3-2-5</t>
  </si>
  <si>
    <t>令和３年度航空安全プログラムの適用に伴う安全情報（自発報告）分析業務
一式</t>
    <rPh sb="35" eb="37">
      <t>イッシキ</t>
    </rPh>
    <phoneticPr fontId="1"/>
  </si>
  <si>
    <t>支出負担行為担当官
国土交通省航空局長
和田　浩一
東京都千代田区霞が関2-1-3</t>
    <rPh sb="0" eb="2">
      <t>シシュツ</t>
    </rPh>
    <rPh sb="2" eb="4">
      <t>フタン</t>
    </rPh>
    <rPh sb="4" eb="6">
      <t>コウイ</t>
    </rPh>
    <rPh sb="6" eb="9">
      <t>タントウカン</t>
    </rPh>
    <rPh sb="10" eb="12">
      <t>コクド</t>
    </rPh>
    <rPh sb="12" eb="15">
      <t>コウツウショウ</t>
    </rPh>
    <rPh sb="15" eb="17">
      <t>コウクウ</t>
    </rPh>
    <rPh sb="17" eb="19">
      <t>キョクチョウ</t>
    </rPh>
    <rPh sb="20" eb="22">
      <t>ワダ</t>
    </rPh>
    <rPh sb="23" eb="25">
      <t>コウイチ</t>
    </rPh>
    <rPh sb="26" eb="29">
      <t>トウキョウト</t>
    </rPh>
    <rPh sb="29" eb="33">
      <t>チヨダク</t>
    </rPh>
    <rPh sb="33" eb="34">
      <t>カスミ</t>
    </rPh>
    <rPh sb="35" eb="36">
      <t>セキ</t>
    </rPh>
    <phoneticPr fontId="1"/>
  </si>
  <si>
    <t>（公財）航空輸送技術研究センター
東京都港区三田1-3-39</t>
  </si>
  <si>
    <t>一般定期健康診断他（単価契約）
一式</t>
    <rPh sb="2" eb="4">
      <t>テイキ</t>
    </rPh>
    <phoneticPr fontId="11"/>
  </si>
  <si>
    <t>支出負担行為担当官
気象庁総務部長
藤原　威一郎
東京都港区虎ノ門3-6-9</t>
    <rPh sb="18" eb="20">
      <t>フジワラ</t>
    </rPh>
    <rPh sb="21" eb="22">
      <t>イ</t>
    </rPh>
    <rPh sb="22" eb="24">
      <t>イチロウ</t>
    </rPh>
    <rPh sb="28" eb="30">
      <t>ミナトク</t>
    </rPh>
    <rPh sb="30" eb="31">
      <t>トラ</t>
    </rPh>
    <rPh sb="32" eb="33">
      <t>モン</t>
    </rPh>
    <phoneticPr fontId="11"/>
  </si>
  <si>
    <t>（公財）愛世会
東京都板橋区加賀1-3-1</t>
    <rPh sb="1" eb="3">
      <t>コウザイ</t>
    </rPh>
    <rPh sb="4" eb="5">
      <t>アイ</t>
    </rPh>
    <rPh sb="5" eb="6">
      <t>ヨ</t>
    </rPh>
    <rPh sb="6" eb="7">
      <t>カイ</t>
    </rPh>
    <rPh sb="8" eb="11">
      <t>トウキョウト</t>
    </rPh>
    <rPh sb="11" eb="14">
      <t>イタバシク</t>
    </rPh>
    <rPh sb="14" eb="16">
      <t>カガ</t>
    </rPh>
    <phoneticPr fontId="11"/>
  </si>
  <si>
    <t>非公表</t>
    <rPh sb="0" eb="1">
      <t>ヒ</t>
    </rPh>
    <rPh sb="1" eb="3">
      <t>コウヒョウ</t>
    </rPh>
    <phoneticPr fontId="11"/>
  </si>
  <si>
    <t>単価契約</t>
    <rPh sb="0" eb="2">
      <t>タンカ</t>
    </rPh>
    <rPh sb="2" eb="4">
      <t>ケイヤク</t>
    </rPh>
    <phoneticPr fontId="11"/>
  </si>
  <si>
    <t>支出負担行為担当官
東京管区気象台長
吉田　隆
東京管区気象台
東京都清瀬市中清戸3-235</t>
    <rPh sb="10" eb="12">
      <t>トウキョウ</t>
    </rPh>
    <rPh sb="12" eb="14">
      <t>カンク</t>
    </rPh>
    <rPh sb="14" eb="17">
      <t>キショウダイ</t>
    </rPh>
    <rPh sb="17" eb="18">
      <t>チョウ</t>
    </rPh>
    <rPh sb="19" eb="21">
      <t>ヨシダ</t>
    </rPh>
    <rPh sb="22" eb="23">
      <t>タカシ</t>
    </rPh>
    <rPh sb="24" eb="26">
      <t>トウキョウ</t>
    </rPh>
    <rPh sb="26" eb="28">
      <t>カンク</t>
    </rPh>
    <rPh sb="28" eb="31">
      <t>キショウダイ</t>
    </rPh>
    <rPh sb="32" eb="35">
      <t>トウキョウト</t>
    </rPh>
    <rPh sb="35" eb="41">
      <t>キヨセシナカキヨト</t>
    </rPh>
    <phoneticPr fontId="11"/>
  </si>
  <si>
    <t>路面電車の運転速度に関する調査研究</t>
  </si>
  <si>
    <t>支出負担行為担当官
国土交通省大臣官房会計課長
中田　裕人
東京都千代田区霞が関2-1-3</t>
    <rPh sb="0" eb="2">
      <t>シシュツ</t>
    </rPh>
    <rPh sb="2" eb="4">
      <t>フタン</t>
    </rPh>
    <rPh sb="4" eb="6">
      <t>コウイ</t>
    </rPh>
    <rPh sb="6" eb="9">
      <t>タントウカン</t>
    </rPh>
    <rPh sb="22" eb="23">
      <t>チョウ</t>
    </rPh>
    <rPh sb="24" eb="26">
      <t>ナカタ</t>
    </rPh>
    <rPh sb="27" eb="29">
      <t>ヒロヒト</t>
    </rPh>
    <rPh sb="30" eb="33">
      <t>トウキョウト</t>
    </rPh>
    <rPh sb="33" eb="37">
      <t>チヨダク</t>
    </rPh>
    <rPh sb="37" eb="38">
      <t>カスミ</t>
    </rPh>
    <rPh sb="39" eb="40">
      <t>セキ</t>
    </rPh>
    <phoneticPr fontId="4"/>
  </si>
  <si>
    <t>（公社）日本交通計画協会
東京都文京区本郷3-23-1</t>
    <rPh sb="1" eb="2">
      <t>コウ</t>
    </rPh>
    <rPh sb="4" eb="6">
      <t>ニホン</t>
    </rPh>
    <rPh sb="6" eb="8">
      <t>コウツウ</t>
    </rPh>
    <rPh sb="8" eb="10">
      <t>ケイカク</t>
    </rPh>
    <rPh sb="10" eb="12">
      <t>キョウカイ</t>
    </rPh>
    <rPh sb="13" eb="16">
      <t>トウキョウト</t>
    </rPh>
    <rPh sb="16" eb="19">
      <t>ブンキョウク</t>
    </rPh>
    <rPh sb="19" eb="21">
      <t>ホンゴウ</t>
    </rPh>
    <phoneticPr fontId="2"/>
  </si>
  <si>
    <t>1者</t>
    <phoneticPr fontId="1"/>
  </si>
  <si>
    <t>予防接種の実施（単価契約）</t>
    <rPh sb="8" eb="10">
      <t>タンカ</t>
    </rPh>
    <rPh sb="10" eb="12">
      <t>ケイヤク</t>
    </rPh>
    <phoneticPr fontId="1"/>
  </si>
  <si>
    <t>支出負担行為担当官
海上保安庁総務部長
宮澤　康一
東京都千代田区霞が関2-1-3</t>
    <rPh sb="15" eb="18">
      <t>ソウムブ</t>
    </rPh>
    <rPh sb="20" eb="22">
      <t>ミヤザワ</t>
    </rPh>
    <rPh sb="23" eb="25">
      <t>ヤスカズ</t>
    </rPh>
    <phoneticPr fontId="1"/>
  </si>
  <si>
    <t>（公財）日本検疫衛生協会
東京都中央区八重洲1-7-20</t>
    <phoneticPr fontId="1"/>
  </si>
  <si>
    <t>単価契約</t>
    <phoneticPr fontId="1"/>
  </si>
  <si>
    <t>定期刊行物（海上保安新聞）買入（単価契約）</t>
    <rPh sb="0" eb="2">
      <t>テイキ</t>
    </rPh>
    <rPh sb="2" eb="5">
      <t>カンコウブツ</t>
    </rPh>
    <rPh sb="6" eb="10">
      <t>カイジョウホアン</t>
    </rPh>
    <rPh sb="10" eb="12">
      <t>シンブン</t>
    </rPh>
    <rPh sb="13" eb="15">
      <t>カイイレ</t>
    </rPh>
    <phoneticPr fontId="1"/>
  </si>
  <si>
    <t>（公財）海上保安協会
東京都中央区湊3-3-2</t>
    <rPh sb="4" eb="6">
      <t>カイジョウ</t>
    </rPh>
    <rPh sb="6" eb="8">
      <t>ホアン</t>
    </rPh>
    <rPh sb="17" eb="18">
      <t>ミナト</t>
    </rPh>
    <phoneticPr fontId="1"/>
  </si>
  <si>
    <t>2者</t>
    <phoneticPr fontId="1"/>
  </si>
  <si>
    <t>分任支出負担行為担当官
四国地方整備局 中村河川国道事務所長
田中 元幸
高知県四万十市右山2033-14</t>
  </si>
  <si>
    <t>建設業取引適正化センター設置業務</t>
    <rPh sb="0" eb="3">
      <t>ケンセツギョウ</t>
    </rPh>
    <rPh sb="3" eb="5">
      <t>トリヒキ</t>
    </rPh>
    <rPh sb="5" eb="7">
      <t>テキセイ</t>
    </rPh>
    <rPh sb="7" eb="8">
      <t>カ</t>
    </rPh>
    <rPh sb="12" eb="16">
      <t>セッチギョウム</t>
    </rPh>
    <phoneticPr fontId="3"/>
  </si>
  <si>
    <t>支出負担行為担当官
不動産・建設経済局長　青木　由行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アオキ</t>
    </rPh>
    <rPh sb="24" eb="26">
      <t>ヨシユキ</t>
    </rPh>
    <phoneticPr fontId="1"/>
  </si>
  <si>
    <t>（公財）建設業適正取引推進機構
東京都千代田区五番町12-3</t>
    <rPh sb="1" eb="3">
      <t>コウザイ</t>
    </rPh>
    <rPh sb="4" eb="7">
      <t>ケンセツギョウ</t>
    </rPh>
    <rPh sb="7" eb="9">
      <t>テキセイ</t>
    </rPh>
    <rPh sb="9" eb="11">
      <t>トリヒキ</t>
    </rPh>
    <rPh sb="11" eb="13">
      <t>スイシン</t>
    </rPh>
    <rPh sb="13" eb="15">
      <t>キコウ</t>
    </rPh>
    <phoneticPr fontId="3"/>
  </si>
  <si>
    <t>地籍アドバイザー派遣業務</t>
    <rPh sb="0" eb="2">
      <t>チセキ</t>
    </rPh>
    <rPh sb="8" eb="10">
      <t>ハケン</t>
    </rPh>
    <rPh sb="10" eb="12">
      <t>ギョウム</t>
    </rPh>
    <phoneticPr fontId="3"/>
  </si>
  <si>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3"/>
  </si>
  <si>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8">
      <t>ケンシュウトウ</t>
    </rPh>
    <rPh sb="18" eb="20">
      <t>ギョウム</t>
    </rPh>
    <phoneticPr fontId="3"/>
  </si>
  <si>
    <t>令和３年度効率的手法導入推進基本調査に係る監督補助業務</t>
    <rPh sb="0" eb="2">
      <t>レイワ</t>
    </rPh>
    <rPh sb="3" eb="5">
      <t>ネンド</t>
    </rPh>
    <rPh sb="5" eb="18">
      <t>コウリツテキシュホウドウニュウスイシンキホンチョウサ</t>
    </rPh>
    <rPh sb="19" eb="20">
      <t>カカ</t>
    </rPh>
    <rPh sb="21" eb="23">
      <t>カントク</t>
    </rPh>
    <rPh sb="23" eb="25">
      <t>ホジョ</t>
    </rPh>
    <rPh sb="25" eb="27">
      <t>ギョウム</t>
    </rPh>
    <phoneticPr fontId="3"/>
  </si>
  <si>
    <t>（公社）全国国土調査協会
東京都千代田区永田町1-11-32　全国町村会館西館8階</t>
    <rPh sb="1" eb="3">
      <t>コウシャ</t>
    </rPh>
    <rPh sb="4" eb="12">
      <t>ゼンコクコクドチョウサキョウカイ</t>
    </rPh>
    <phoneticPr fontId="3"/>
  </si>
  <si>
    <t>令和３年建築基準適合判定資格者検定補助業務</t>
    <rPh sb="0" eb="2">
      <t>レイワ</t>
    </rPh>
    <phoneticPr fontId="1"/>
  </si>
  <si>
    <t>支出負担行為担当官
住宅局長
和田　信貴
東京都千代田区霞が関2-1-3</t>
    <rPh sb="15" eb="17">
      <t>ワダ</t>
    </rPh>
    <rPh sb="18" eb="19">
      <t>ノブ</t>
    </rPh>
    <phoneticPr fontId="1"/>
  </si>
  <si>
    <t>(公財)建築技術教育普及センター
東京都千代田区紀尾井町3-6</t>
    <rPh sb="1" eb="3">
      <t>コウザイ</t>
    </rPh>
    <rPh sb="4" eb="6">
      <t>ケンチク</t>
    </rPh>
    <rPh sb="6" eb="8">
      <t>ギジュツ</t>
    </rPh>
    <rPh sb="8" eb="10">
      <t>キョウイク</t>
    </rPh>
    <rPh sb="10" eb="12">
      <t>フキュウ</t>
    </rPh>
    <phoneticPr fontId="4"/>
  </si>
  <si>
    <t>令和３年度浄化槽設備士・造園施工管理技術検定免状等作成・交付補助業務
一式</t>
    <rPh sb="35" eb="37">
      <t>イッシキ</t>
    </rPh>
    <phoneticPr fontId="1"/>
  </si>
  <si>
    <t>支出負担行為担当官
関東地方整備局長
土井 弘次
埼玉県さいたま市中央区新都心2-1</t>
  </si>
  <si>
    <t>（公財）日本環境整備教育センター
東京都墨田区菊川2-23-3</t>
  </si>
  <si>
    <t>非公表</t>
    <rPh sb="0" eb="3">
      <t>ヒコウヒョウ</t>
    </rPh>
    <phoneticPr fontId="1"/>
  </si>
  <si>
    <t>令和３年度登記業務委託（表示）</t>
  </si>
  <si>
    <t>分任支出負担行為担当官
北陸地方整備局千曲川河川事務所長
齋藤充
長野県長野市鶴賀字峰村74番地</t>
  </si>
  <si>
    <t>（公社）長野県公共嘱託登記土地家屋調査士協会
長野県長野市大字南長野妻科399番地2</t>
    <rPh sb="1" eb="3">
      <t>コウシャ</t>
    </rPh>
    <phoneticPr fontId="1"/>
  </si>
  <si>
    <t>単価契約</t>
    <rPh sb="0" eb="2">
      <t>タンカ</t>
    </rPh>
    <rPh sb="2" eb="4">
      <t>ケイヤク</t>
    </rPh>
    <phoneticPr fontId="1"/>
  </si>
  <si>
    <t>令和３年度単価契約多治見公共嘱託登記業務（表示に関する登記）</t>
  </si>
  <si>
    <t>分任支出負担行為担当官
中部地方整備局多治見砂防国道事務所長　
加藤　仁志
岐阜県多治見市小田町４丁目8-6</t>
    <rPh sb="38" eb="41">
      <t>ギフケン</t>
    </rPh>
    <phoneticPr fontId="1"/>
  </si>
  <si>
    <t>(公社）長野県公共嘱託登記土地家屋調査士協会
長野県長野市大字南長野妻科399-2</t>
    <rPh sb="1" eb="2">
      <t>コウ</t>
    </rPh>
    <rPh sb="2" eb="3">
      <t>シャ</t>
    </rPh>
    <rPh sb="23" eb="26">
      <t>ナガノケン</t>
    </rPh>
    <phoneticPr fontId="1"/>
  </si>
  <si>
    <t>4者</t>
    <rPh sb="1" eb="2">
      <t>シャ</t>
    </rPh>
    <phoneticPr fontId="1"/>
  </si>
  <si>
    <t>単価契約</t>
  </si>
  <si>
    <t>令和３年度　単価契約沼津河川国道公共嘱託登記業務（表示に関する登記）</t>
  </si>
  <si>
    <t>分任支出負担行為担当官
中部地方整備局　沼津河川国道事務所長　
渡部　正一
静岡県沼津市下香貫外原3244-2</t>
    <rPh sb="38" eb="41">
      <t>シズオカケン</t>
    </rPh>
    <phoneticPr fontId="1"/>
  </si>
  <si>
    <t>(公社）静岡県公共嘱託登記土地家屋調査士協会
静岡県静岡市駿河区曲金6-16-10</t>
    <rPh sb="1" eb="2">
      <t>コウ</t>
    </rPh>
    <rPh sb="2" eb="3">
      <t>シャ</t>
    </rPh>
    <phoneticPr fontId="1"/>
  </si>
  <si>
    <t>令和３年度　単価契約富士砂防事務所公共嘱託登記業務（表示に関する登記）</t>
  </si>
  <si>
    <t>分任支出負担行為担当官
中部地方整備局　富士砂防事務所長　
藤平　大
静岡県富士宮市三園平1100</t>
    <rPh sb="35" eb="38">
      <t>シズオカケン</t>
    </rPh>
    <phoneticPr fontId="1"/>
  </si>
  <si>
    <t>令和３年度　単価契約浜松河川国道事務所公共嘱託登記業務（表示に関する登記）</t>
  </si>
  <si>
    <t>分任支出負担行為担当官
中部地方整備局浜松河川国道事務所長
吉田　敏章
静岡県浜松市中区名塚町266</t>
    <rPh sb="36" eb="39">
      <t>シズオカケン</t>
    </rPh>
    <phoneticPr fontId="1"/>
  </si>
  <si>
    <t>令和３年度　単価契約天竜川上流公共嘱託登記業務（表示）</t>
  </si>
  <si>
    <t>分任支出負担行為担当官
中部地方整備局天竜川上流河川事務所長
佐藤 保之
長野県駒ヶ根市上穂南7-10</t>
  </si>
  <si>
    <t>（公社）長野県公共嘱託登記土地家屋調査士協会
長野県長野市大字南長野妻科399-2</t>
    <rPh sb="1" eb="2">
      <t>コウ</t>
    </rPh>
    <rPh sb="2" eb="3">
      <t>シャ</t>
    </rPh>
    <rPh sb="23" eb="26">
      <t>ナガノケン</t>
    </rPh>
    <phoneticPr fontId="1"/>
  </si>
  <si>
    <t>9100005010868</t>
  </si>
  <si>
    <t>一般競争契約</t>
  </si>
  <si>
    <t>令和３年度　単価契約飯田国道公共嘱託登記業務（表示）</t>
  </si>
  <si>
    <t>分任支出負担行為担当官
中部地方整備局　飯田国道事務所長　
今井　浩策
長野県飯田市東栄町3350</t>
    <rPh sb="36" eb="39">
      <t>ナガノケン</t>
    </rPh>
    <phoneticPr fontId="1"/>
  </si>
  <si>
    <t>（公社）長野県公共嘱託登記土地家屋調査士協会
長野市大字南長野妻科399-2</t>
    <rPh sb="1" eb="2">
      <t>コウ</t>
    </rPh>
    <rPh sb="2" eb="3">
      <t>シャ</t>
    </rPh>
    <phoneticPr fontId="1"/>
  </si>
  <si>
    <t>令和３年度近畿地方整備局一般定期健康診断業務</t>
    <rPh sb="0" eb="2">
      <t>レイワ</t>
    </rPh>
    <rPh sb="3" eb="5">
      <t>ネンド</t>
    </rPh>
    <rPh sb="5" eb="7">
      <t>キンキ</t>
    </rPh>
    <rPh sb="7" eb="9">
      <t>チホウ</t>
    </rPh>
    <rPh sb="9" eb="12">
      <t>セイビキョク</t>
    </rPh>
    <rPh sb="12" eb="20">
      <t>イッパンテイキケンコウシンダン</t>
    </rPh>
    <rPh sb="20" eb="22">
      <t>ギョウム</t>
    </rPh>
    <phoneticPr fontId="1"/>
  </si>
  <si>
    <t>支出負担行為担当官
近畿地方整備局長
溝口　宏樹
大阪府大阪市中央区大手前1-5-44</t>
    <rPh sb="0" eb="2">
      <t>シシュツ</t>
    </rPh>
    <rPh sb="2" eb="4">
      <t>フタン</t>
    </rPh>
    <rPh sb="4" eb="6">
      <t>コウイ</t>
    </rPh>
    <rPh sb="6" eb="9">
      <t>タントウカン</t>
    </rPh>
    <rPh sb="10" eb="12">
      <t>キンキ</t>
    </rPh>
    <rPh sb="12" eb="14">
      <t>チホウ</t>
    </rPh>
    <rPh sb="14" eb="18">
      <t>セイビキョクチョウ</t>
    </rPh>
    <rPh sb="19" eb="21">
      <t>ミゾグチ</t>
    </rPh>
    <rPh sb="22" eb="24">
      <t>ヒロキ</t>
    </rPh>
    <rPh sb="25" eb="28">
      <t>オオサカフ</t>
    </rPh>
    <rPh sb="28" eb="31">
      <t>オオサカシ</t>
    </rPh>
    <rPh sb="31" eb="34">
      <t>チュウオウク</t>
    </rPh>
    <rPh sb="34" eb="37">
      <t>オオテマエ</t>
    </rPh>
    <phoneticPr fontId="1"/>
  </si>
  <si>
    <t>（公財）パブリックヘルスリサーチセンター
東京都新宿区西早稲田1-1-7</t>
    <rPh sb="1" eb="3">
      <t>コウザイ</t>
    </rPh>
    <rPh sb="21" eb="24">
      <t>トウキョウト</t>
    </rPh>
    <rPh sb="24" eb="27">
      <t>シンジュクク</t>
    </rPh>
    <rPh sb="27" eb="31">
      <t>ニシワセダ</t>
    </rPh>
    <phoneticPr fontId="1"/>
  </si>
  <si>
    <t>令和3年度　嘱託登記（表示に関する登記）業務</t>
  </si>
  <si>
    <t>（公社）高知県公共嘱託登記土地家屋調査士協会
高知市越前町2-7-11</t>
  </si>
  <si>
    <t>単価契約</t>
    <rPh sb="0" eb="4">
      <t>タンカケイヤク</t>
    </rPh>
    <phoneticPr fontId="1"/>
  </si>
  <si>
    <t>令和3年度　四国山地砂防登記（高知地区）業務（砂防）</t>
  </si>
  <si>
    <t>分任支出負担行為担当官
四国地方整備局 四国山地砂防事務所長
松下 一樹
徳島県三好市井川町西井川68-1</t>
    <rPh sb="20" eb="22">
      <t>シコク</t>
    </rPh>
    <rPh sb="22" eb="24">
      <t>サンチ</t>
    </rPh>
    <rPh sb="24" eb="26">
      <t>サボウ</t>
    </rPh>
    <rPh sb="26" eb="28">
      <t>ジム</t>
    </rPh>
    <phoneticPr fontId="1"/>
  </si>
  <si>
    <t>4490005006056</t>
  </si>
  <si>
    <t>令和3年度　那賀川登記業務</t>
  </si>
  <si>
    <t>分任支出負担行為担当官
四国地方整備局 那賀川河川事務所長
山本 卓男
徳島県阿南市領家町室ノ内390</t>
    <rPh sb="20" eb="23">
      <t>ナカガワ</t>
    </rPh>
    <phoneticPr fontId="1"/>
  </si>
  <si>
    <t>（公社）徳島県公共嘱託登記土地家屋調査士協会
徳島県徳島市出来島本町2-42-5</t>
  </si>
  <si>
    <t>令和３年度一般定期健康診断等業務（単価契約）</t>
  </si>
  <si>
    <t>分任支出負担行為担当官
九州地方整備局　熊本河川国道事務所長　三保木　悦幸　
熊本県熊本市東区西原1-12-1</t>
  </si>
  <si>
    <t>（公財）パブリックヘルスリサーチセンター
東京都新宿区西早稲田1-1-7</t>
  </si>
  <si>
    <t>一般競争</t>
  </si>
  <si>
    <t>単価契約
連名契約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</si>
</sst>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0_ ;[Red]\-#,##0\ "/>
  </numFmts>
  <fonts count="13" x14ac:knownFonts="1">
    <font>
      <sz val="11"/>
      <color theme="1"/>
      <name val="ＭＳ Ｐゴシック"/>
      <family val="3"/>
      <scheme val="minor"/>
    </font>
    <font>
      <sz val="6"/>
      <name val="ＭＳ Ｐゴシック"/>
      <family val="3"/>
      <scheme val="minor"/>
    </font>
    <font>
      <sz val="11"/>
      <color theme="1"/>
      <name val="AR P教科書体M"/>
      <family val="4"/>
    </font>
    <font>
      <b/>
      <sz val="16"/>
      <color theme="1"/>
      <name val="AR P教科書体M"/>
      <family val="4"/>
    </font>
    <font>
      <sz val="9"/>
      <name val="ＭＳ Ｐゴシック"/>
      <family val="3"/>
      <scheme val="minor"/>
    </font>
    <font>
      <sz val="9"/>
      <color theme="1"/>
      <name val="ＭＳ Ｐゴシック"/>
      <family val="3"/>
      <scheme val="minor"/>
    </font>
    <font>
      <sz val="11"/>
      <color theme="1"/>
      <name val="ＭＳ Ｐゴシック"/>
      <family val="3"/>
      <scheme val="minor"/>
    </font>
    <font>
      <sz val="12"/>
      <color theme="1"/>
      <name val="ＭＳ Ｐゴシック"/>
      <family val="3"/>
      <scheme val="minor"/>
    </font>
    <font>
      <sz val="12"/>
      <name val="ＭＳ Ｐゴシック"/>
      <family val="3"/>
      <scheme val="minor"/>
    </font>
    <font>
      <sz val="11"/>
      <name val="ＭＳ Ｐゴシック"/>
      <family val="3"/>
      <scheme val="minor"/>
    </font>
    <font>
      <sz val="9"/>
      <color rgb="FF000000"/>
      <name val="ＭＳ Ｐゴシック"/>
      <family val="3"/>
    </font>
    <font>
      <sz val="6"/>
      <name val="ＭＳ Ｐゴシック"/>
      <family val="3"/>
      <scheme val="minor"/>
    </font>
    <font>
      <sz val="9"/>
      <color theme="1"/>
      <name val="ＭＳ Ｐゴシック"/>
      <family val="3"/>
      <scheme val="minor"/>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rgb="FF000000"/>
      </patternFill>
    </fill>
  </fills>
  <borders count="2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9" fillId="0" borderId="0">
      <alignment vertical="center"/>
    </xf>
  </cellStyleXfs>
  <cellXfs count="58">
    <xf numFmtId="0" fontId="0" fillId="0" borderId="0" xfId="0">
      <alignment vertical="center"/>
    </xf>
    <xf numFmtId="0" fontId="4" fillId="0" borderId="7" xfId="0" applyFont="1" applyFill="1" applyBorder="1" applyAlignment="1" applyProtection="1">
      <alignment horizontal="left" vertical="center" wrapText="1" shrinkToFit="1"/>
      <protection locked="0"/>
    </xf>
    <xf numFmtId="0" fontId="5" fillId="0" borderId="0" xfId="0" applyFont="1" applyBorder="1">
      <alignment vertical="center"/>
    </xf>
    <xf numFmtId="0" fontId="4" fillId="2" borderId="10" xfId="0" applyFont="1" applyFill="1" applyBorder="1" applyAlignment="1" applyProtection="1">
      <alignment horizontal="left" vertical="center" wrapText="1"/>
      <protection locked="0"/>
    </xf>
    <xf numFmtId="57"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176" fontId="4" fillId="0" borderId="10"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38" fontId="5" fillId="0" borderId="10" xfId="1" applyFont="1" applyBorder="1" applyAlignment="1" applyProtection="1">
      <alignment horizontal="right" vertical="center" shrinkToFit="1"/>
      <protection locked="0"/>
    </xf>
    <xf numFmtId="0" fontId="4" fillId="0" borderId="1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5" fillId="0" borderId="7" xfId="0" applyFont="1" applyFill="1" applyBorder="1" applyAlignment="1" applyProtection="1">
      <alignment vertical="center" wrapText="1"/>
      <protection locked="0"/>
    </xf>
    <xf numFmtId="0" fontId="5" fillId="0" borderId="10" xfId="0" applyFont="1" applyBorder="1" applyAlignment="1" applyProtection="1">
      <alignment vertical="center" wrapText="1"/>
      <protection locked="0"/>
    </xf>
    <xf numFmtId="176" fontId="4" fillId="2" borderId="10" xfId="0" applyNumberFormat="1" applyFont="1" applyFill="1" applyBorder="1" applyAlignment="1" applyProtection="1">
      <alignment horizontal="center" vertical="center" wrapText="1"/>
      <protection locked="0"/>
    </xf>
    <xf numFmtId="0" fontId="7" fillId="0" borderId="0" xfId="0" applyFont="1">
      <alignment vertical="center"/>
    </xf>
    <xf numFmtId="0" fontId="9" fillId="0" borderId="4" xfId="0" applyFont="1" applyFill="1" applyBorder="1">
      <alignment vertical="center"/>
    </xf>
    <xf numFmtId="0" fontId="8" fillId="3" borderId="7"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176" fontId="4" fillId="4" borderId="10" xfId="0" applyNumberFormat="1"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38" fontId="10" fillId="0" borderId="10" xfId="1" applyFont="1" applyFill="1" applyBorder="1" applyAlignment="1" applyProtection="1">
      <alignment horizontal="right" vertical="center" shrinkToFit="1"/>
      <protection locked="0"/>
    </xf>
    <xf numFmtId="10" fontId="10" fillId="0" borderId="12" xfId="2" applyNumberFormat="1" applyFont="1" applyFill="1" applyBorder="1" applyAlignment="1" applyProtection="1">
      <alignment horizontal="center" vertical="center"/>
      <protection locked="0"/>
    </xf>
    <xf numFmtId="0" fontId="8" fillId="0" borderId="11" xfId="0" applyFont="1" applyFill="1" applyBorder="1" applyAlignment="1">
      <alignment vertical="center" wrapText="1"/>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5" fillId="0" borderId="10" xfId="3" applyFont="1" applyBorder="1" applyAlignment="1">
      <alignment horizontal="left" vertical="center" wrapText="1"/>
    </xf>
    <xf numFmtId="38" fontId="5" fillId="0" borderId="10" xfId="1" applyFont="1" applyFill="1" applyBorder="1" applyAlignment="1" applyProtection="1">
      <alignment horizontal="right" vertical="center" shrinkToFit="1"/>
      <protection locked="0"/>
    </xf>
    <xf numFmtId="57" fontId="4" fillId="0" borderId="12" xfId="0" applyNumberFormat="1" applyFont="1" applyBorder="1" applyAlignment="1" applyProtection="1">
      <alignment horizontal="center" vertical="center"/>
      <protection locked="0"/>
    </xf>
    <xf numFmtId="177" fontId="4" fillId="0" borderId="12" xfId="0" applyNumberFormat="1" applyFont="1" applyBorder="1" applyAlignment="1" applyProtection="1">
      <alignment horizontal="center" vertical="center"/>
      <protection locked="0"/>
    </xf>
    <xf numFmtId="49" fontId="4" fillId="0" borderId="10" xfId="0" applyNumberFormat="1" applyFont="1" applyBorder="1" applyAlignment="1">
      <alignment horizontal="left" vertical="center" wrapText="1"/>
    </xf>
    <xf numFmtId="0" fontId="4" fillId="0" borderId="18" xfId="0"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0" fontId="10" fillId="0" borderId="20" xfId="2" applyNumberFormat="1" applyFont="1" applyFill="1" applyBorder="1" applyAlignment="1" applyProtection="1">
      <alignment horizontal="center" vertical="center"/>
      <protection locked="0"/>
    </xf>
    <xf numFmtId="178" fontId="4" fillId="0" borderId="10" xfId="0" applyNumberFormat="1" applyFont="1" applyFill="1" applyBorder="1" applyAlignment="1">
      <alignment vertical="center"/>
    </xf>
    <xf numFmtId="0" fontId="0" fillId="0" borderId="4" xfId="0" applyBorder="1">
      <alignment vertical="center"/>
    </xf>
    <xf numFmtId="0" fontId="9" fillId="0" borderId="0" xfId="0" applyFont="1" applyFill="1" applyBorder="1">
      <alignment vertical="center"/>
    </xf>
    <xf numFmtId="0" fontId="4" fillId="3" borderId="7" xfId="0" applyFont="1" applyFill="1" applyBorder="1" applyAlignment="1" applyProtection="1">
      <alignment horizontal="left" vertical="center" wrapText="1" shrinkToFit="1"/>
      <protection locked="0"/>
    </xf>
    <xf numFmtId="0" fontId="4" fillId="0" borderId="19" xfId="0" applyFont="1" applyFill="1" applyBorder="1" applyAlignment="1" applyProtection="1">
      <alignment horizontal="left" vertical="center" wrapText="1" shrinkToFit="1"/>
      <protection locked="0"/>
    </xf>
    <xf numFmtId="0" fontId="5" fillId="0" borderId="12" xfId="0" applyFont="1" applyBorder="1" applyAlignment="1" applyProtection="1">
      <alignment vertical="center" wrapText="1"/>
      <protection locked="0"/>
    </xf>
    <xf numFmtId="0" fontId="4" fillId="4" borderId="12" xfId="0" applyFont="1" applyFill="1" applyBorder="1" applyAlignment="1" applyProtection="1">
      <alignment horizontal="left" vertical="center" wrapText="1"/>
      <protection locked="0"/>
    </xf>
    <xf numFmtId="176" fontId="4" fillId="4" borderId="12" xfId="0" applyNumberFormat="1" applyFont="1" applyFill="1" applyBorder="1" applyAlignment="1" applyProtection="1">
      <alignment horizontal="center" vertical="center" wrapText="1"/>
      <protection locked="0"/>
    </xf>
    <xf numFmtId="38" fontId="10" fillId="0" borderId="12" xfId="1" applyFont="1" applyFill="1" applyBorder="1" applyAlignment="1" applyProtection="1">
      <alignment horizontal="right" vertical="center" shrinkToFit="1"/>
      <protection locked="0"/>
    </xf>
    <xf numFmtId="0" fontId="7" fillId="0" borderId="0" xfId="0" applyFont="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685800</xdr:colOff>
      <xdr:row>0</xdr:row>
      <xdr:rowOff>62230</xdr:rowOff>
    </xdr:from>
    <xdr:ext cx="800735" cy="274955"/>
    <xdr:sp macro="" textlink="">
      <xdr:nvSpPr>
        <xdr:cNvPr id="2" name="テキスト ボックス 1"/>
        <xdr:cNvSpPr txBox="1"/>
      </xdr:nvSpPr>
      <xdr:spPr>
        <a:xfrm>
          <a:off x="1581086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tabSelected="1" view="pageBreakPreview" topLeftCell="D1" zoomScale="80" zoomScaleSheetLayoutView="80" workbookViewId="0">
      <pane ySplit="4" topLeftCell="A5" activePane="bottomLeft" state="frozen"/>
      <selection pane="bottomLeft" sqref="A1:N1"/>
    </sheetView>
  </sheetViews>
  <sheetFormatPr defaultRowHeight="13.5" x14ac:dyDescent="0.15"/>
  <cols>
    <col min="1" max="1" width="9" hidden="1" customWidth="1"/>
    <col min="2" max="3" width="30.625" customWidth="1"/>
    <col min="4" max="4" width="14" customWidth="1"/>
    <col min="5" max="5" width="25.625" customWidth="1"/>
    <col min="6" max="6" width="18.125" customWidth="1"/>
    <col min="7" max="7" width="11.625" customWidth="1"/>
    <col min="8" max="9" width="14" customWidth="1"/>
    <col min="10" max="10" width="7.5" customWidth="1"/>
    <col min="11" max="13" width="11.625" customWidth="1"/>
    <col min="14" max="14" width="8.875" customWidth="1"/>
  </cols>
  <sheetData>
    <row r="1" spans="1:14" s="15" customFormat="1" ht="32.1" customHeight="1" x14ac:dyDescent="0.15">
      <c r="A1" s="45" t="s">
        <v>19</v>
      </c>
      <c r="B1" s="45"/>
      <c r="C1" s="45"/>
      <c r="D1" s="45"/>
      <c r="E1" s="45"/>
      <c r="F1" s="45"/>
      <c r="G1" s="45"/>
      <c r="H1" s="45"/>
      <c r="I1" s="45"/>
      <c r="J1" s="45"/>
      <c r="K1" s="45"/>
      <c r="L1" s="45"/>
      <c r="M1" s="45"/>
      <c r="N1" s="45"/>
    </row>
    <row r="2" spans="1:14" s="15" customFormat="1" ht="15" thickBot="1" x14ac:dyDescent="0.2"/>
    <row r="3" spans="1:14" s="15" customFormat="1" ht="68.099999999999994" customHeight="1" x14ac:dyDescent="0.15">
      <c r="A3" s="49" t="s">
        <v>5</v>
      </c>
      <c r="B3" s="51" t="s">
        <v>31</v>
      </c>
      <c r="C3" s="53" t="s">
        <v>2</v>
      </c>
      <c r="D3" s="53" t="s">
        <v>1</v>
      </c>
      <c r="E3" s="53" t="s">
        <v>22</v>
      </c>
      <c r="F3" s="53" t="s">
        <v>20</v>
      </c>
      <c r="G3" s="53" t="s">
        <v>3</v>
      </c>
      <c r="H3" s="53" t="s">
        <v>32</v>
      </c>
      <c r="I3" s="53" t="s">
        <v>33</v>
      </c>
      <c r="J3" s="53" t="s">
        <v>4</v>
      </c>
      <c r="K3" s="46" t="s">
        <v>8</v>
      </c>
      <c r="L3" s="47"/>
      <c r="M3" s="48"/>
      <c r="N3" s="56" t="s">
        <v>6</v>
      </c>
    </row>
    <row r="4" spans="1:14" s="15" customFormat="1" ht="29.45" customHeight="1" thickBot="1" x14ac:dyDescent="0.2">
      <c r="A4" s="50"/>
      <c r="B4" s="52"/>
      <c r="C4" s="54"/>
      <c r="D4" s="54"/>
      <c r="E4" s="54"/>
      <c r="F4" s="54"/>
      <c r="G4" s="54"/>
      <c r="H4" s="55"/>
      <c r="I4" s="55"/>
      <c r="J4" s="54"/>
      <c r="K4" s="25" t="s">
        <v>7</v>
      </c>
      <c r="L4" s="25" t="s">
        <v>18</v>
      </c>
      <c r="M4" s="25" t="s">
        <v>10</v>
      </c>
      <c r="N4" s="57"/>
    </row>
    <row r="5" spans="1:14" ht="56.1" customHeight="1" x14ac:dyDescent="0.15">
      <c r="A5" s="16"/>
      <c r="B5" s="17" t="s">
        <v>21</v>
      </c>
      <c r="C5" s="5" t="s">
        <v>34</v>
      </c>
      <c r="D5" s="4">
        <v>44287</v>
      </c>
      <c r="E5" s="5" t="s">
        <v>28</v>
      </c>
      <c r="F5" s="6">
        <v>5010005018866</v>
      </c>
      <c r="G5" s="34" t="s">
        <v>35</v>
      </c>
      <c r="H5" s="36">
        <v>35526255</v>
      </c>
      <c r="I5" s="36">
        <v>32977124</v>
      </c>
      <c r="J5" s="35">
        <f t="shared" ref="J5:J16" si="0">I5/H5</f>
        <v>0.92824656018485485</v>
      </c>
      <c r="K5" s="10" t="s">
        <v>12</v>
      </c>
      <c r="L5" s="10" t="s">
        <v>23</v>
      </c>
      <c r="M5" s="11">
        <v>1</v>
      </c>
      <c r="N5" s="26"/>
    </row>
    <row r="6" spans="1:14" ht="56.1" customHeight="1" x14ac:dyDescent="0.15">
      <c r="A6" s="16"/>
      <c r="B6" s="17" t="s">
        <v>36</v>
      </c>
      <c r="C6" s="5" t="s">
        <v>34</v>
      </c>
      <c r="D6" s="4">
        <v>44287</v>
      </c>
      <c r="E6" s="5" t="s">
        <v>28</v>
      </c>
      <c r="F6" s="6">
        <v>5010005018866</v>
      </c>
      <c r="G6" s="34" t="s">
        <v>35</v>
      </c>
      <c r="H6" s="36">
        <v>29055456</v>
      </c>
      <c r="I6" s="36">
        <v>28057986</v>
      </c>
      <c r="J6" s="35">
        <f t="shared" si="0"/>
        <v>0.96567013093857479</v>
      </c>
      <c r="K6" s="10" t="s">
        <v>12</v>
      </c>
      <c r="L6" s="10" t="s">
        <v>23</v>
      </c>
      <c r="M6" s="11">
        <v>1</v>
      </c>
      <c r="N6" s="26"/>
    </row>
    <row r="7" spans="1:14" ht="56.1" customHeight="1" x14ac:dyDescent="0.15">
      <c r="A7" s="16"/>
      <c r="B7" s="1" t="s">
        <v>40</v>
      </c>
      <c r="C7" s="18" t="s">
        <v>41</v>
      </c>
      <c r="D7" s="4">
        <v>44287</v>
      </c>
      <c r="E7" s="5" t="s">
        <v>42</v>
      </c>
      <c r="F7" s="14">
        <v>4010005004660</v>
      </c>
      <c r="G7" s="22" t="s">
        <v>27</v>
      </c>
      <c r="H7" s="8">
        <v>50872286</v>
      </c>
      <c r="I7" s="8">
        <v>41638340</v>
      </c>
      <c r="J7" s="24">
        <f t="shared" si="0"/>
        <v>0.81848769288645684</v>
      </c>
      <c r="K7" s="9" t="s">
        <v>12</v>
      </c>
      <c r="L7" s="10" t="s">
        <v>23</v>
      </c>
      <c r="M7" s="11" t="s">
        <v>9</v>
      </c>
      <c r="N7" s="26"/>
    </row>
    <row r="8" spans="1:14" ht="56.1" customHeight="1" x14ac:dyDescent="0.15">
      <c r="A8" s="16"/>
      <c r="B8" s="1" t="s">
        <v>39</v>
      </c>
      <c r="C8" s="18" t="s">
        <v>41</v>
      </c>
      <c r="D8" s="4">
        <v>44287</v>
      </c>
      <c r="E8" s="5" t="s">
        <v>42</v>
      </c>
      <c r="F8" s="14">
        <v>4010005004660</v>
      </c>
      <c r="G8" s="22" t="s">
        <v>35</v>
      </c>
      <c r="H8" s="8">
        <v>233626452</v>
      </c>
      <c r="I8" s="8">
        <v>216554507</v>
      </c>
      <c r="J8" s="24">
        <f t="shared" si="0"/>
        <v>0.92692631825783156</v>
      </c>
      <c r="K8" s="9" t="s">
        <v>12</v>
      </c>
      <c r="L8" s="10" t="s">
        <v>23</v>
      </c>
      <c r="M8" s="11" t="s">
        <v>9</v>
      </c>
      <c r="N8" s="26"/>
    </row>
    <row r="9" spans="1:14" ht="56.1" customHeight="1" x14ac:dyDescent="0.15">
      <c r="A9" s="16"/>
      <c r="B9" s="1" t="s">
        <v>37</v>
      </c>
      <c r="C9" s="18" t="s">
        <v>41</v>
      </c>
      <c r="D9" s="4">
        <v>44287</v>
      </c>
      <c r="E9" s="5" t="s">
        <v>42</v>
      </c>
      <c r="F9" s="14">
        <v>4010005004660</v>
      </c>
      <c r="G9" s="22" t="s">
        <v>27</v>
      </c>
      <c r="H9" s="8">
        <v>15107155</v>
      </c>
      <c r="I9" s="8">
        <v>13040756</v>
      </c>
      <c r="J9" s="24">
        <f t="shared" si="0"/>
        <v>0.86321719741407299</v>
      </c>
      <c r="K9" s="9" t="s">
        <v>12</v>
      </c>
      <c r="L9" s="10" t="s">
        <v>23</v>
      </c>
      <c r="M9" s="11" t="s">
        <v>9</v>
      </c>
      <c r="N9" s="26"/>
    </row>
    <row r="10" spans="1:14" ht="56.1" customHeight="1" x14ac:dyDescent="0.15">
      <c r="A10" s="16"/>
      <c r="B10" s="1" t="s">
        <v>43</v>
      </c>
      <c r="C10" s="18" t="s">
        <v>44</v>
      </c>
      <c r="D10" s="4">
        <v>44287</v>
      </c>
      <c r="E10" s="5" t="s">
        <v>45</v>
      </c>
      <c r="F10" s="14">
        <v>1010405000254</v>
      </c>
      <c r="G10" s="22" t="s">
        <v>27</v>
      </c>
      <c r="H10" s="8">
        <v>35400757</v>
      </c>
      <c r="I10" s="8">
        <v>34650000</v>
      </c>
      <c r="J10" s="24">
        <f t="shared" si="0"/>
        <v>0.97879262864350614</v>
      </c>
      <c r="K10" s="9" t="s">
        <v>12</v>
      </c>
      <c r="L10" s="10" t="s">
        <v>23</v>
      </c>
      <c r="M10" s="11">
        <v>1</v>
      </c>
      <c r="N10" s="26"/>
    </row>
    <row r="11" spans="1:14" ht="56.1" customHeight="1" x14ac:dyDescent="0.15">
      <c r="A11" s="16"/>
      <c r="B11" s="1" t="s">
        <v>46</v>
      </c>
      <c r="C11" s="19" t="s">
        <v>47</v>
      </c>
      <c r="D11" s="4">
        <v>44287</v>
      </c>
      <c r="E11" s="5" t="s">
        <v>30</v>
      </c>
      <c r="F11" s="6">
        <v>4011405001520</v>
      </c>
      <c r="G11" s="22" t="s">
        <v>27</v>
      </c>
      <c r="H11" s="8" t="s">
        <v>49</v>
      </c>
      <c r="I11" s="8">
        <v>18858400</v>
      </c>
      <c r="J11" s="24" t="e">
        <f t="shared" si="0"/>
        <v>#VALUE!</v>
      </c>
      <c r="K11" s="9" t="s">
        <v>13</v>
      </c>
      <c r="L11" s="10" t="s">
        <v>24</v>
      </c>
      <c r="M11" s="11" t="s">
        <v>26</v>
      </c>
      <c r="N11" s="26" t="s">
        <v>50</v>
      </c>
    </row>
    <row r="12" spans="1:14" ht="63.75" customHeight="1" x14ac:dyDescent="0.15">
      <c r="A12" s="16"/>
      <c r="B12" s="1" t="s">
        <v>38</v>
      </c>
      <c r="C12" s="3" t="s">
        <v>51</v>
      </c>
      <c r="D12" s="4">
        <v>44287</v>
      </c>
      <c r="E12" s="5" t="s">
        <v>48</v>
      </c>
      <c r="F12" s="14">
        <v>4011405001520</v>
      </c>
      <c r="G12" s="22" t="s">
        <v>27</v>
      </c>
      <c r="H12" s="8" t="s">
        <v>49</v>
      </c>
      <c r="I12" s="8">
        <v>2438260</v>
      </c>
      <c r="J12" s="24" t="e">
        <f t="shared" si="0"/>
        <v>#VALUE!</v>
      </c>
      <c r="K12" s="9" t="s">
        <v>13</v>
      </c>
      <c r="L12" s="10" t="s">
        <v>24</v>
      </c>
      <c r="M12" s="11" t="s">
        <v>29</v>
      </c>
      <c r="N12" s="26" t="s">
        <v>50</v>
      </c>
    </row>
    <row r="13" spans="1:14" ht="56.1" customHeight="1" x14ac:dyDescent="0.15">
      <c r="A13" s="16"/>
      <c r="B13" s="1" t="s">
        <v>56</v>
      </c>
      <c r="C13" s="18" t="s">
        <v>57</v>
      </c>
      <c r="D13" s="4">
        <v>44287</v>
      </c>
      <c r="E13" s="5" t="s">
        <v>58</v>
      </c>
      <c r="F13" s="14">
        <v>9020005010307</v>
      </c>
      <c r="G13" s="27" t="s">
        <v>27</v>
      </c>
      <c r="H13" s="8">
        <v>2685900</v>
      </c>
      <c r="I13" s="8">
        <v>2685900</v>
      </c>
      <c r="J13" s="24">
        <f t="shared" si="0"/>
        <v>1</v>
      </c>
      <c r="K13" s="9" t="s">
        <v>12</v>
      </c>
      <c r="L13" s="10" t="s">
        <v>23</v>
      </c>
      <c r="M13" s="11" t="s">
        <v>55</v>
      </c>
      <c r="N13" s="26" t="s">
        <v>59</v>
      </c>
    </row>
    <row r="14" spans="1:14" ht="56.1" customHeight="1" x14ac:dyDescent="0.15">
      <c r="A14" s="16"/>
      <c r="B14" s="1" t="s">
        <v>60</v>
      </c>
      <c r="C14" s="18" t="s">
        <v>57</v>
      </c>
      <c r="D14" s="4">
        <v>44287</v>
      </c>
      <c r="E14" s="5" t="s">
        <v>61</v>
      </c>
      <c r="F14" s="6">
        <v>7010005000095</v>
      </c>
      <c r="G14" s="27" t="s">
        <v>27</v>
      </c>
      <c r="H14" s="8">
        <v>11240000</v>
      </c>
      <c r="I14" s="8">
        <v>10350252</v>
      </c>
      <c r="J14" s="24">
        <f t="shared" si="0"/>
        <v>0.92084092526690386</v>
      </c>
      <c r="K14" s="9" t="s">
        <v>12</v>
      </c>
      <c r="L14" s="10" t="s">
        <v>23</v>
      </c>
      <c r="M14" s="11" t="s">
        <v>62</v>
      </c>
      <c r="N14" s="26" t="s">
        <v>59</v>
      </c>
    </row>
    <row r="15" spans="1:14" ht="56.1" customHeight="1" x14ac:dyDescent="0.15">
      <c r="A15" s="16"/>
      <c r="B15" s="12" t="s">
        <v>64</v>
      </c>
      <c r="C15" s="41" t="s">
        <v>65</v>
      </c>
      <c r="D15" s="4">
        <v>44287</v>
      </c>
      <c r="E15" s="5" t="s">
        <v>66</v>
      </c>
      <c r="F15" s="6">
        <v>8010405000165</v>
      </c>
      <c r="G15" s="27" t="s">
        <v>35</v>
      </c>
      <c r="H15" s="8">
        <v>42051750</v>
      </c>
      <c r="I15" s="8">
        <v>40700000</v>
      </c>
      <c r="J15" s="24">
        <f t="shared" si="0"/>
        <v>0.96785508331995695</v>
      </c>
      <c r="K15" s="9" t="s">
        <v>12</v>
      </c>
      <c r="L15" s="10" t="s">
        <v>23</v>
      </c>
      <c r="M15" s="11" t="s">
        <v>9</v>
      </c>
      <c r="N15" s="26"/>
    </row>
    <row r="16" spans="1:14" ht="56.1" customHeight="1" x14ac:dyDescent="0.15">
      <c r="A16" s="37"/>
      <c r="B16" s="1" t="s">
        <v>115</v>
      </c>
      <c r="C16" s="3" t="s">
        <v>116</v>
      </c>
      <c r="D16" s="4">
        <v>44299</v>
      </c>
      <c r="E16" s="5" t="s">
        <v>117</v>
      </c>
      <c r="F16" s="6">
        <v>8011105000257</v>
      </c>
      <c r="G16" s="27" t="s">
        <v>118</v>
      </c>
      <c r="H16" s="8">
        <v>4275040</v>
      </c>
      <c r="I16" s="8">
        <v>4275040</v>
      </c>
      <c r="J16" s="24">
        <f t="shared" si="0"/>
        <v>1</v>
      </c>
      <c r="K16" s="9" t="s">
        <v>12</v>
      </c>
      <c r="L16" s="10" t="s">
        <v>23</v>
      </c>
      <c r="M16" s="11">
        <v>1</v>
      </c>
      <c r="N16" s="33" t="s">
        <v>119</v>
      </c>
    </row>
    <row r="17" spans="1:14" ht="56.1" customHeight="1" x14ac:dyDescent="0.15">
      <c r="A17" s="37"/>
      <c r="B17" s="1" t="s">
        <v>106</v>
      </c>
      <c r="C17" s="3" t="s">
        <v>63</v>
      </c>
      <c r="D17" s="4">
        <v>44301</v>
      </c>
      <c r="E17" s="5" t="s">
        <v>107</v>
      </c>
      <c r="F17" s="6">
        <v>4490005006056</v>
      </c>
      <c r="G17" s="27" t="s">
        <v>27</v>
      </c>
      <c r="H17" s="8">
        <v>9753011</v>
      </c>
      <c r="I17" s="8">
        <v>3409531</v>
      </c>
      <c r="J17" s="24">
        <v>0.34958752738000604</v>
      </c>
      <c r="K17" s="9" t="s">
        <v>15</v>
      </c>
      <c r="L17" s="10" t="s">
        <v>23</v>
      </c>
      <c r="M17" s="11" t="s">
        <v>0</v>
      </c>
      <c r="N17" s="26" t="s">
        <v>108</v>
      </c>
    </row>
    <row r="18" spans="1:14" ht="56.1" customHeight="1" x14ac:dyDescent="0.15">
      <c r="A18" s="16"/>
      <c r="B18" s="1" t="s">
        <v>75</v>
      </c>
      <c r="C18" s="3" t="s">
        <v>76</v>
      </c>
      <c r="D18" s="4">
        <v>44302</v>
      </c>
      <c r="E18" s="5" t="s">
        <v>77</v>
      </c>
      <c r="F18" s="14">
        <v>8010605002531</v>
      </c>
      <c r="G18" s="27" t="s">
        <v>27</v>
      </c>
      <c r="H18" s="8" t="s">
        <v>78</v>
      </c>
      <c r="I18" s="8">
        <v>6691435</v>
      </c>
      <c r="J18" s="24" t="e">
        <f>I18/H18</f>
        <v>#VALUE!</v>
      </c>
      <c r="K18" s="9" t="s">
        <v>12</v>
      </c>
      <c r="L18" s="10" t="s">
        <v>23</v>
      </c>
      <c r="M18" s="11" t="s">
        <v>0</v>
      </c>
      <c r="N18" s="26"/>
    </row>
    <row r="19" spans="1:14" ht="56.1" customHeight="1" x14ac:dyDescent="0.15">
      <c r="A19" s="37"/>
      <c r="B19" s="1" t="s">
        <v>109</v>
      </c>
      <c r="C19" s="3" t="s">
        <v>110</v>
      </c>
      <c r="D19" s="4">
        <v>44305</v>
      </c>
      <c r="E19" s="5" t="s">
        <v>107</v>
      </c>
      <c r="F19" s="6" t="s">
        <v>111</v>
      </c>
      <c r="G19" s="27" t="s">
        <v>27</v>
      </c>
      <c r="H19" s="8">
        <v>9724224</v>
      </c>
      <c r="I19" s="8">
        <v>3396815</v>
      </c>
      <c r="J19" s="24">
        <v>0.34931476280266682</v>
      </c>
      <c r="K19" s="9" t="s">
        <v>15</v>
      </c>
      <c r="L19" s="10" t="s">
        <v>23</v>
      </c>
      <c r="M19" s="11">
        <v>4</v>
      </c>
      <c r="N19" s="26" t="s">
        <v>108</v>
      </c>
    </row>
    <row r="20" spans="1:14" ht="56.1" customHeight="1" x14ac:dyDescent="0.15">
      <c r="A20" s="16"/>
      <c r="B20" s="40" t="s">
        <v>88</v>
      </c>
      <c r="C20" s="42" t="s">
        <v>89</v>
      </c>
      <c r="D20" s="30">
        <v>44306</v>
      </c>
      <c r="E20" s="19" t="s">
        <v>90</v>
      </c>
      <c r="F20" s="43">
        <v>4080005006188</v>
      </c>
      <c r="G20" s="7" t="s">
        <v>27</v>
      </c>
      <c r="H20" s="44">
        <v>9023168</v>
      </c>
      <c r="I20" s="44">
        <v>4124490</v>
      </c>
      <c r="J20" s="24">
        <f t="shared" ref="J20:J31" si="1">I20/H20</f>
        <v>0.45709998971536381</v>
      </c>
      <c r="K20" s="9" t="s">
        <v>15</v>
      </c>
      <c r="L20" s="9" t="s">
        <v>23</v>
      </c>
      <c r="M20" s="31" t="s">
        <v>0</v>
      </c>
      <c r="N20" s="26" t="s">
        <v>87</v>
      </c>
    </row>
    <row r="21" spans="1:14" ht="56.1" customHeight="1" x14ac:dyDescent="0.15">
      <c r="A21" s="37"/>
      <c r="B21" s="1" t="s">
        <v>93</v>
      </c>
      <c r="C21" s="18" t="s">
        <v>94</v>
      </c>
      <c r="D21" s="4">
        <v>44306</v>
      </c>
      <c r="E21" s="5" t="s">
        <v>90</v>
      </c>
      <c r="F21" s="6">
        <v>4080005006188</v>
      </c>
      <c r="G21" s="27" t="s">
        <v>27</v>
      </c>
      <c r="H21" s="8">
        <v>2883826</v>
      </c>
      <c r="I21" s="8">
        <v>1318196</v>
      </c>
      <c r="J21" s="24">
        <f t="shared" si="1"/>
        <v>0.45709970018995599</v>
      </c>
      <c r="K21" s="9" t="s">
        <v>15</v>
      </c>
      <c r="L21" s="10" t="s">
        <v>23</v>
      </c>
      <c r="M21" s="11" t="s">
        <v>0</v>
      </c>
      <c r="N21" s="26" t="s">
        <v>87</v>
      </c>
    </row>
    <row r="22" spans="1:14" ht="56.1" customHeight="1" x14ac:dyDescent="0.15">
      <c r="A22" s="37"/>
      <c r="B22" s="1" t="s">
        <v>103</v>
      </c>
      <c r="C22" s="20" t="s">
        <v>104</v>
      </c>
      <c r="D22" s="4">
        <v>44306</v>
      </c>
      <c r="E22" s="5" t="s">
        <v>105</v>
      </c>
      <c r="F22" s="21">
        <v>8011105000257</v>
      </c>
      <c r="G22" s="27" t="s">
        <v>27</v>
      </c>
      <c r="H22" s="23">
        <v>23167795</v>
      </c>
      <c r="I22" s="23">
        <v>17224900</v>
      </c>
      <c r="J22" s="24">
        <f t="shared" si="1"/>
        <v>0.74348465186263946</v>
      </c>
      <c r="K22" s="9" t="s">
        <v>12</v>
      </c>
      <c r="L22" s="10" t="s">
        <v>23</v>
      </c>
      <c r="M22" s="11">
        <v>2</v>
      </c>
      <c r="N22" s="26" t="s">
        <v>82</v>
      </c>
    </row>
    <row r="23" spans="1:14" ht="56.1" customHeight="1" x14ac:dyDescent="0.15">
      <c r="A23" s="37"/>
      <c r="B23" s="1" t="s">
        <v>91</v>
      </c>
      <c r="C23" s="18" t="s">
        <v>92</v>
      </c>
      <c r="D23" s="4">
        <v>44308</v>
      </c>
      <c r="E23" s="5" t="s">
        <v>90</v>
      </c>
      <c r="F23" s="6">
        <v>4080005006188</v>
      </c>
      <c r="G23" s="27" t="s">
        <v>27</v>
      </c>
      <c r="H23" s="8">
        <v>9912056</v>
      </c>
      <c r="I23" s="8">
        <v>4618026</v>
      </c>
      <c r="J23" s="24">
        <f t="shared" si="1"/>
        <v>0.46589991016999904</v>
      </c>
      <c r="K23" s="9" t="s">
        <v>15</v>
      </c>
      <c r="L23" s="10" t="s">
        <v>23</v>
      </c>
      <c r="M23" s="11" t="s">
        <v>0</v>
      </c>
      <c r="N23" s="26" t="s">
        <v>87</v>
      </c>
    </row>
    <row r="24" spans="1:14" ht="56.1" customHeight="1" x14ac:dyDescent="0.15">
      <c r="A24" s="37"/>
      <c r="B24" s="1" t="s">
        <v>100</v>
      </c>
      <c r="C24" s="3" t="s">
        <v>101</v>
      </c>
      <c r="D24" s="4">
        <v>44308</v>
      </c>
      <c r="E24" s="5" t="s">
        <v>102</v>
      </c>
      <c r="F24" s="6" t="s">
        <v>98</v>
      </c>
      <c r="G24" s="27" t="s">
        <v>99</v>
      </c>
      <c r="H24" s="8">
        <v>5759875</v>
      </c>
      <c r="I24" s="8">
        <v>2908736</v>
      </c>
      <c r="J24" s="24">
        <f t="shared" si="1"/>
        <v>0.50499984808698106</v>
      </c>
      <c r="K24" s="9" t="s">
        <v>15</v>
      </c>
      <c r="L24" s="10" t="s">
        <v>23</v>
      </c>
      <c r="M24" s="11" t="s">
        <v>0</v>
      </c>
      <c r="N24" s="26" t="s">
        <v>87</v>
      </c>
    </row>
    <row r="25" spans="1:14" ht="33.75" x14ac:dyDescent="0.15">
      <c r="A25" s="38"/>
      <c r="B25" s="12" t="s">
        <v>67</v>
      </c>
      <c r="C25" s="13" t="s">
        <v>65</v>
      </c>
      <c r="D25" s="4">
        <v>44329</v>
      </c>
      <c r="E25" s="5" t="s">
        <v>68</v>
      </c>
      <c r="F25" s="6">
        <v>6010005003132</v>
      </c>
      <c r="G25" s="27" t="s">
        <v>27</v>
      </c>
      <c r="H25" s="8">
        <v>9053000</v>
      </c>
      <c r="I25" s="8">
        <v>7480000</v>
      </c>
      <c r="J25" s="24">
        <f t="shared" si="1"/>
        <v>0.82624544349939244</v>
      </c>
      <c r="K25" s="9" t="s">
        <v>15</v>
      </c>
      <c r="L25" s="10" t="s">
        <v>23</v>
      </c>
      <c r="M25" s="11" t="s">
        <v>9</v>
      </c>
      <c r="N25" s="26"/>
    </row>
    <row r="26" spans="1:14" ht="33.75" x14ac:dyDescent="0.15">
      <c r="A26" s="38"/>
      <c r="B26" s="12" t="s">
        <v>69</v>
      </c>
      <c r="C26" s="13" t="s">
        <v>65</v>
      </c>
      <c r="D26" s="4">
        <v>44329</v>
      </c>
      <c r="E26" s="5" t="s">
        <v>68</v>
      </c>
      <c r="F26" s="6">
        <v>6010005003132</v>
      </c>
      <c r="G26" s="27" t="s">
        <v>27</v>
      </c>
      <c r="H26" s="8">
        <v>5522000</v>
      </c>
      <c r="I26" s="8">
        <v>4400000</v>
      </c>
      <c r="J26" s="24">
        <f t="shared" si="1"/>
        <v>0.79681274900398402</v>
      </c>
      <c r="K26" s="9" t="s">
        <v>15</v>
      </c>
      <c r="L26" s="10" t="s">
        <v>23</v>
      </c>
      <c r="M26" s="11" t="s">
        <v>9</v>
      </c>
      <c r="N26" s="26"/>
    </row>
    <row r="27" spans="1:14" ht="45" x14ac:dyDescent="0.15">
      <c r="A27" s="38"/>
      <c r="B27" s="1" t="s">
        <v>52</v>
      </c>
      <c r="C27" s="28" t="s">
        <v>53</v>
      </c>
      <c r="D27" s="4">
        <v>44335</v>
      </c>
      <c r="E27" s="5" t="s">
        <v>54</v>
      </c>
      <c r="F27" s="14">
        <v>8010005003758</v>
      </c>
      <c r="G27" s="27" t="s">
        <v>27</v>
      </c>
      <c r="H27" s="8">
        <v>5030810</v>
      </c>
      <c r="I27" s="8">
        <v>4950000</v>
      </c>
      <c r="J27" s="24">
        <f t="shared" si="1"/>
        <v>0.98393698032722365</v>
      </c>
      <c r="K27" s="9" t="s">
        <v>15</v>
      </c>
      <c r="L27" s="10" t="s">
        <v>23</v>
      </c>
      <c r="M27" s="11">
        <v>1</v>
      </c>
      <c r="N27" s="26"/>
    </row>
    <row r="28" spans="1:14" ht="45" x14ac:dyDescent="0.15">
      <c r="A28" s="38"/>
      <c r="B28" s="1" t="s">
        <v>83</v>
      </c>
      <c r="C28" s="3" t="s">
        <v>84</v>
      </c>
      <c r="D28" s="4">
        <v>44335</v>
      </c>
      <c r="E28" s="32" t="s">
        <v>85</v>
      </c>
      <c r="F28" s="14">
        <v>9100005010868</v>
      </c>
      <c r="G28" s="27" t="s">
        <v>27</v>
      </c>
      <c r="H28" s="8">
        <v>11792231</v>
      </c>
      <c r="I28" s="8">
        <v>5955076</v>
      </c>
      <c r="J28" s="24">
        <f t="shared" si="1"/>
        <v>0.50499994445495511</v>
      </c>
      <c r="K28" s="9" t="s">
        <v>15</v>
      </c>
      <c r="L28" s="10" t="s">
        <v>23</v>
      </c>
      <c r="M28" s="11" t="s">
        <v>86</v>
      </c>
      <c r="N28" s="26" t="s">
        <v>87</v>
      </c>
    </row>
    <row r="29" spans="1:14" ht="45" x14ac:dyDescent="0.15">
      <c r="A29" s="38"/>
      <c r="B29" s="39" t="s">
        <v>72</v>
      </c>
      <c r="C29" s="5" t="s">
        <v>73</v>
      </c>
      <c r="D29" s="4">
        <v>44336</v>
      </c>
      <c r="E29" s="5" t="s">
        <v>74</v>
      </c>
      <c r="F29" s="6">
        <v>7010005005648</v>
      </c>
      <c r="G29" s="27" t="s">
        <v>27</v>
      </c>
      <c r="H29" s="29">
        <v>17666000</v>
      </c>
      <c r="I29" s="29">
        <v>17600000</v>
      </c>
      <c r="J29" s="24">
        <f t="shared" si="1"/>
        <v>0.99626400996264008</v>
      </c>
      <c r="K29" s="9" t="s">
        <v>12</v>
      </c>
      <c r="L29" s="10" t="s">
        <v>23</v>
      </c>
      <c r="M29" s="11" t="s">
        <v>9</v>
      </c>
      <c r="N29" s="26"/>
    </row>
    <row r="30" spans="1:14" ht="45" x14ac:dyDescent="0.15">
      <c r="B30" s="1" t="s">
        <v>95</v>
      </c>
      <c r="C30" s="3" t="s">
        <v>96</v>
      </c>
      <c r="D30" s="4">
        <v>44337</v>
      </c>
      <c r="E30" s="5" t="s">
        <v>97</v>
      </c>
      <c r="F30" s="6" t="s">
        <v>98</v>
      </c>
      <c r="G30" s="27" t="s">
        <v>99</v>
      </c>
      <c r="H30" s="8">
        <v>5284587</v>
      </c>
      <c r="I30" s="8">
        <v>2549813</v>
      </c>
      <c r="J30" s="24">
        <f t="shared" si="1"/>
        <v>0.48249995695027825</v>
      </c>
      <c r="K30" s="9" t="s">
        <v>15</v>
      </c>
      <c r="L30" s="10" t="s">
        <v>23</v>
      </c>
      <c r="M30" s="11" t="s">
        <v>0</v>
      </c>
      <c r="N30" s="26" t="s">
        <v>87</v>
      </c>
    </row>
    <row r="31" spans="1:14" ht="33.75" x14ac:dyDescent="0.15">
      <c r="A31" s="38"/>
      <c r="B31" s="12" t="s">
        <v>70</v>
      </c>
      <c r="C31" s="13" t="s">
        <v>65</v>
      </c>
      <c r="D31" s="4">
        <v>44350</v>
      </c>
      <c r="E31" s="5" t="s">
        <v>71</v>
      </c>
      <c r="F31" s="6">
        <v>6010005003132</v>
      </c>
      <c r="G31" s="27" t="s">
        <v>27</v>
      </c>
      <c r="H31" s="8">
        <v>15785000</v>
      </c>
      <c r="I31" s="8">
        <v>14080000</v>
      </c>
      <c r="J31" s="24">
        <f t="shared" si="1"/>
        <v>0.89198606271777003</v>
      </c>
      <c r="K31" s="9" t="s">
        <v>15</v>
      </c>
      <c r="L31" s="10" t="s">
        <v>23</v>
      </c>
      <c r="M31" s="11" t="s">
        <v>9</v>
      </c>
      <c r="N31" s="26"/>
    </row>
    <row r="32" spans="1:14" ht="45" x14ac:dyDescent="0.15">
      <c r="B32" s="1" t="s">
        <v>112</v>
      </c>
      <c r="C32" s="20" t="s">
        <v>113</v>
      </c>
      <c r="D32" s="4">
        <v>44363</v>
      </c>
      <c r="E32" s="5" t="s">
        <v>114</v>
      </c>
      <c r="F32" s="21">
        <v>9480005000030</v>
      </c>
      <c r="G32" s="27" t="s">
        <v>27</v>
      </c>
      <c r="H32" s="23">
        <v>1914308</v>
      </c>
      <c r="I32" s="23">
        <v>761728</v>
      </c>
      <c r="J32" s="24">
        <v>0.39791297952053695</v>
      </c>
      <c r="K32" s="9" t="s">
        <v>15</v>
      </c>
      <c r="L32" s="10" t="s">
        <v>23</v>
      </c>
      <c r="M32" s="11">
        <v>4</v>
      </c>
      <c r="N32" s="26" t="s">
        <v>108</v>
      </c>
    </row>
    <row r="33" spans="1:14" ht="45" x14ac:dyDescent="0.15">
      <c r="A33" s="38"/>
      <c r="B33" s="1" t="s">
        <v>79</v>
      </c>
      <c r="C33" s="3" t="s">
        <v>80</v>
      </c>
      <c r="D33" s="4">
        <v>44377</v>
      </c>
      <c r="E33" s="5" t="s">
        <v>81</v>
      </c>
      <c r="F33" s="6">
        <v>9100005010868</v>
      </c>
      <c r="G33" s="27" t="s">
        <v>27</v>
      </c>
      <c r="H33" s="8">
        <v>6526960</v>
      </c>
      <c r="I33" s="8">
        <v>6526960</v>
      </c>
      <c r="J33" s="24">
        <f>I33/H33</f>
        <v>1</v>
      </c>
      <c r="K33" s="9" t="s">
        <v>15</v>
      </c>
      <c r="L33" s="10" t="s">
        <v>23</v>
      </c>
      <c r="M33" s="11" t="s">
        <v>0</v>
      </c>
      <c r="N33" s="26" t="s">
        <v>82</v>
      </c>
    </row>
    <row r="34" spans="1:14" x14ac:dyDescent="0.15">
      <c r="B34" s="2" t="s">
        <v>11</v>
      </c>
    </row>
    <row r="35" spans="1:14" x14ac:dyDescent="0.15">
      <c r="B35" s="2" t="s">
        <v>14</v>
      </c>
    </row>
    <row r="40" spans="1:14" x14ac:dyDescent="0.15">
      <c r="K40" t="s">
        <v>12</v>
      </c>
      <c r="L40" t="s">
        <v>23</v>
      </c>
    </row>
    <row r="41" spans="1:14" x14ac:dyDescent="0.15">
      <c r="K41" t="s">
        <v>15</v>
      </c>
      <c r="L41" t="s">
        <v>25</v>
      </c>
    </row>
    <row r="42" spans="1:14" x14ac:dyDescent="0.15">
      <c r="K42" t="s">
        <v>16</v>
      </c>
    </row>
    <row r="43" spans="1:14" x14ac:dyDescent="0.15">
      <c r="K43" t="s">
        <v>17</v>
      </c>
    </row>
  </sheetData>
  <autoFilter ref="A4:N33">
    <sortState ref="A6:N35">
      <sortCondition ref="D4:D33"/>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20">
    <dataValidation type="list" allowBlank="1" showInputMessage="1" showErrorMessage="1" sqref="K5:K6">
      <formula1>$K$48:$K$51</formula1>
    </dataValidation>
    <dataValidation type="list" allowBlank="1" showInputMessage="1" showErrorMessage="1" sqref="L5:L6">
      <formula1>$L$48:$L$49</formula1>
    </dataValidation>
    <dataValidation type="list" allowBlank="1" showInputMessage="1" showErrorMessage="1" sqref="K7:K9">
      <formula1>$K$37:$K$40</formula1>
    </dataValidation>
    <dataValidation type="list" allowBlank="1" showInputMessage="1" showErrorMessage="1" sqref="L7:L9">
      <formula1>$L$37:$L$38</formula1>
    </dataValidation>
    <dataValidation type="list" allowBlank="1" showInputMessage="1" showErrorMessage="1" sqref="K10">
      <formula1>$K$36:$K$39</formula1>
    </dataValidation>
    <dataValidation type="list" allowBlank="1" showInputMessage="1" showErrorMessage="1" sqref="L10">
      <formula1>$L$36:$L$37</formula1>
    </dataValidation>
    <dataValidation type="list" showDropDown="1" showInputMessage="1" showErrorMessage="1" sqref="K40">
      <formula1>$L$39:$L$43</formula1>
    </dataValidation>
    <dataValidation type="list" allowBlank="1" showInputMessage="1" showErrorMessage="1" sqref="K11:K12">
      <formula1>$K$34:$K$37</formula1>
    </dataValidation>
    <dataValidation type="list" allowBlank="1" showInputMessage="1" showErrorMessage="1" sqref="L11:L12">
      <formula1>$L$34:$L$35</formula1>
    </dataValidation>
    <dataValidation type="list" allowBlank="1" showInputMessage="1" showErrorMessage="1" sqref="L33">
      <formula1>$L$18:$L$19</formula1>
    </dataValidation>
    <dataValidation type="list" allowBlank="1" showInputMessage="1" showErrorMessage="1" sqref="K33">
      <formula1>$K$18:$K$21</formula1>
    </dataValidation>
    <dataValidation type="list" allowBlank="1" showInputMessage="1" showErrorMessage="1" sqref="L24:L26">
      <formula1>$L$21:$L$23</formula1>
    </dataValidation>
    <dataValidation type="list" allowBlank="1" showInputMessage="1" showErrorMessage="1" sqref="K24:K26">
      <formula1>$K$21:$K$24</formula1>
    </dataValidation>
    <dataValidation type="list" allowBlank="1" showInputMessage="1" showErrorMessage="1" sqref="L16:L20 L23">
      <formula1>$L$24:$L$25</formula1>
    </dataValidation>
    <dataValidation type="list" allowBlank="1" showInputMessage="1" showErrorMessage="1" sqref="K16:K20 K23">
      <formula1>$K$24:$K$27</formula1>
    </dataValidation>
    <dataValidation type="list" allowBlank="1" showInputMessage="1" showErrorMessage="1" sqref="L21:L22 L27:L32">
      <formula1>$L$29:$L$30</formula1>
    </dataValidation>
    <dataValidation type="list" allowBlank="1" showInputMessage="1" showErrorMessage="1" sqref="K21:K22 K27:K32">
      <formula1>$K$29:$K$32</formula1>
    </dataValidation>
    <dataValidation type="list" allowBlank="1" showInputMessage="1" showErrorMessage="1" sqref="L13:L15">
      <formula1>$L$34:$L$34</formula1>
    </dataValidation>
    <dataValidation type="list" allowBlank="1" showInputMessage="1" showErrorMessage="1" sqref="K13:K15">
      <formula1>$K$34:$K$36</formula1>
    </dataValidation>
    <dataValidation type="list" allowBlank="1" showInputMessage="1" showErrorMessage="1" sqref="G5:G33">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2019-08-05T02:50:25Z</cp:lastPrinted>
  <dcterms:created xsi:type="dcterms:W3CDTF">2010-08-24T08:00:05Z</dcterms:created>
  <dcterms:modified xsi:type="dcterms:W3CDTF">2021-10-14T06:42:32Z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2021-09-02T01:49:29Z</vt:filetime>
  </property>
</Properties>
</file>