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２四半期\2掲載用\"/>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'様式2-3（物品・競争）'!$A$4:$N$10</definedName>
    <definedName name="_xlnm.Print_Area" localSheetId="0">'様式2-3（物品・競争）'!$A$1:$N$12</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9" l="1"/>
  <c r="J9" i="9"/>
  <c r="J8" i="9"/>
  <c r="J7" i="9"/>
  <c r="J5" i="9" l="1"/>
</calcChain>
</file>

<file path=xl/sharedStrings.xml><?xml version="1.0" encoding="utf-8"?>
<sst xmlns="http://schemas.openxmlformats.org/spreadsheetml/2006/main" count="64" uniqueCount="50">
  <si>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</si>
  <si>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</si>
  <si>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</si>
  <si>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</si>
  <si>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</si>
  <si>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</si>
  <si>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</si>
  <si>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</si>
  <si>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</si>
  <si>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</si>
  <si>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</si>
  <si>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</si>
  <si>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公財</t>
    <rPh sb="0" eb="1">
      <t>コウ</t>
    </rPh>
    <rPh sb="1" eb="2">
      <t>ザイ</t>
    </rPh>
    <phoneticPr fontId="8"/>
  </si>
  <si>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</si>
  <si>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</si>
  <si>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</si>
  <si>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</si>
  <si>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</si>
  <si>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（公社）神奈川県公共嘱託登記土地家屋調査士協会
神奈川県横浜市西区楠町18番地</t>
    <rPh sb="37" eb="39">
      <t>バンチ</t>
    </rPh>
    <phoneticPr fontId="8"/>
  </si>
  <si>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</si>
  <si>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</si>
  <si>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</si>
  <si>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</si>
  <si>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国認定</t>
    <rPh sb="0" eb="1">
      <t>クニ</t>
    </rPh>
    <rPh sb="1" eb="3">
      <t>ニンテイ</t>
    </rPh>
    <phoneticPr fontId="8"/>
  </si>
  <si>
    <t>都道府県認定</t>
    <rPh sb="0" eb="4">
      <t>トドウフケン</t>
    </rPh>
    <rPh sb="4" eb="6">
      <t>ニンテイ</t>
    </rPh>
    <phoneticPr fontId="1"/>
  </si>
  <si>
    <t>-</t>
  </si>
  <si>
    <t>一般競争入札</t>
  </si>
  <si>
    <t>2者</t>
    <rPh sb="1" eb="2">
      <t>シャ</t>
    </rPh>
    <phoneticPr fontId="8"/>
  </si>
  <si>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</si>
  <si>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</si>
  <si>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</si>
  <si>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令和３年度基準点維持管理支援業務</t>
    <rPh sb="0" eb="2">
      <t>レイワ</t>
    </rPh>
    <rPh sb="3" eb="5">
      <t>ネンド</t>
    </rPh>
    <rPh sb="5" eb="8">
      <t>キジュンテン</t>
    </rPh>
    <rPh sb="8" eb="10">
      <t>イジ</t>
    </rPh>
    <rPh sb="10" eb="12">
      <t>カンリ</t>
    </rPh>
    <rPh sb="12" eb="14">
      <t>シエン</t>
    </rPh>
    <rPh sb="14" eb="16">
      <t>ギョウム</t>
    </rPh>
    <phoneticPr fontId="9"/>
  </si>
  <si>
    <t>支出負担行為担当官
不動産・建設経済局長　長橋　和久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ナガハシ</t>
    </rPh>
    <rPh sb="24" eb="26">
      <t>カズヒサ</t>
    </rPh>
    <phoneticPr fontId="1"/>
  </si>
  <si>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9"/>
  </si>
  <si>
    <t>Ｒ３東京外環嘱託登記業務（表示に関する登記）（単価契約）
一式</t>
    <rPh sb="29" eb="31">
      <t>イッシキ</t>
    </rPh>
    <phoneticPr fontId="8"/>
  </si>
  <si>
    <t>分任支出負担行為担当官
関東地方整備局 東京外かく環状国道事務所長
関　信郎
東京都世田谷区用賀4-5-16 TEビル7F</t>
    <rPh sb="0" eb="2">
      <t>ブンニン</t>
    </rPh>
    <rPh sb="20" eb="22">
      <t>トウキョウ</t>
    </rPh>
    <rPh sb="22" eb="23">
      <t>ガイ</t>
    </rPh>
    <rPh sb="25" eb="27">
      <t>カンジョウ</t>
    </rPh>
    <rPh sb="27" eb="29">
      <t>コクドウ</t>
    </rPh>
    <rPh sb="29" eb="31">
      <t>ジム</t>
    </rPh>
    <rPh sb="31" eb="33">
      <t>ショチョウ</t>
    </rPh>
    <rPh sb="34" eb="35">
      <t>セキ</t>
    </rPh>
    <rPh sb="36" eb="37">
      <t>シン</t>
    </rPh>
    <phoneticPr fontId="8"/>
  </si>
  <si>
    <t>非公表</t>
    <rPh sb="0" eb="3">
      <t>ヒコウヒョウ</t>
    </rPh>
    <phoneticPr fontId="8"/>
  </si>
  <si>
    <t>一般競争入札（総合評価）</t>
  </si>
  <si>
    <t>令和3年度ASEANにおける自動車の交通安全・環境保全施策策定のプロセス改善事業</t>
  </si>
  <si>
    <t>支出負担行為担当官
国土交通省大臣官房会計課長
大沼　俊之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3"/>
  </si>
  <si>
    <t>（公財）日本自動車輸送技術協会
東京都新宿区四谷3-2-5</t>
    <rPh sb="1" eb="2">
      <t>コウ</t>
    </rPh>
    <rPh sb="2" eb="3">
      <t>ザイ</t>
    </rPh>
    <rPh sb="4" eb="6">
      <t>ニホン</t>
    </rPh>
    <rPh sb="6" eb="9">
      <t>ジドウシャ</t>
    </rPh>
    <rPh sb="9" eb="11">
      <t>ユソウ</t>
    </rPh>
    <rPh sb="11" eb="13">
      <t>ギジュツ</t>
    </rPh>
    <rPh sb="13" eb="15">
      <t>キョウカイ</t>
    </rPh>
    <rPh sb="16" eb="18">
      <t>トウキョウ</t>
    </rPh>
    <rPh sb="18" eb="19">
      <t>ト</t>
    </rPh>
    <rPh sb="19" eb="22">
      <t>シンジュクク</t>
    </rPh>
    <rPh sb="22" eb="24">
      <t>ヨツヤ</t>
    </rPh>
    <phoneticPr fontId="2"/>
  </si>
  <si>
    <t>一般競争入札</t>
    <rPh sb="0" eb="6">
      <t>イッパンキョウソウニュウサツ</t>
    </rPh>
    <phoneticPr fontId="2"/>
  </si>
  <si>
    <t>放射性物質等の陸上輸送に係る諸問題の技術動向に関する調査</t>
  </si>
  <si>
    <t>（公財）原子力安全技術センター
東京都文京区白山5-1-3-101</t>
  </si>
  <si>
    <t>大阪湾北部海域における船舶動静把握と情報提供等のあり方に関する検討調査業務
一式</t>
  </si>
  <si>
    <t>支出負担行為担当官
第五管区海上保安本部長
鈴木　史朗
兵庫県神戸市中央区波止場町1-1</t>
    <rPh sb="10" eb="20">
      <t>ダイゴカンクカイジョウホアンホンブ</t>
    </rPh>
    <rPh sb="20" eb="21">
      <t>チョウ</t>
    </rPh>
    <rPh sb="22" eb="27">
      <t>スズキ</t>
    </rPh>
    <rPh sb="28" eb="31">
      <t>ヒョウゴケン</t>
    </rPh>
    <rPh sb="31" eb="34">
      <t>コウベシ</t>
    </rPh>
    <rPh sb="34" eb="37">
      <t>チュウオウク</t>
    </rPh>
    <rPh sb="37" eb="41">
      <t>ハトバマチ</t>
    </rPh>
    <phoneticPr fontId="1"/>
  </si>
  <si>
    <t>（公社）神戸海難防止研究会
兵庫県神戸市中央区海岸通5商船ビル7階</t>
    <rPh sb="1" eb="3">
      <t>コウシャ</t>
    </rPh>
    <rPh sb="14" eb="17">
      <t>ヒョウゴケン</t>
    </rPh>
    <rPh sb="17" eb="23">
      <t>コウベシチュウオウク</t>
    </rPh>
    <rPh sb="23" eb="26">
      <t>カイガンドオリ</t>
    </rPh>
    <rPh sb="27" eb="29">
      <t>ショウセン</t>
    </rPh>
    <rPh sb="32" eb="33">
      <t>カイ</t>
    </rPh>
    <phoneticPr fontId="1"/>
  </si>
  <si>
    <t>医工連携による救急自動通報(D-Call Net)事故例調査研究
一式</t>
    <rPh sb="33" eb="35">
      <t>イッシキ</t>
    </rPh>
    <phoneticPr fontId="1"/>
  </si>
  <si>
    <t>支出負担行為担当官
国土交通省自動車局長
秡川  直也
東京都千代田区霞が関2-1-3</t>
  </si>
  <si>
    <t xml:space="preserve">（公財）交通事故総合分析センター
東京都千代田区神田猿楽町2-7-8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</si>
</sst>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0"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6"/>
      <name val="ＭＳ Ｐゴシック"/>
      <family val="3"/>
      <scheme val="minor"/>
    </font>
    <font>
      <b/>
      <sz val="16"/>
      <color theme="1"/>
      <name val="AR P教科書体M"/>
      <family val="4"/>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34">
    <xf numFmtId="0" fontId="0" fillId="0" borderId="0" xfId="0">
      <alignment vertical="center"/>
    </xf>
    <xf numFmtId="0" fontId="3" fillId="0" borderId="6" xfId="0" applyFont="1" applyFill="1" applyBorder="1" applyAlignment="1" applyProtection="1">
      <alignment horizontal="left" vertical="center" wrapText="1" shrinkToFit="1"/>
      <protection locked="0"/>
    </xf>
    <xf numFmtId="0" fontId="4" fillId="0" borderId="0" xfId="0" applyFont="1" applyBorder="1">
      <alignment vertical="center"/>
    </xf>
    <xf numFmtId="57" fontId="3" fillId="0" borderId="9" xfId="0" applyNumberFormat="1"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176" fontId="3" fillId="0" borderId="9" xfId="0" applyNumberFormat="1" applyFont="1" applyBorder="1" applyAlignment="1" applyProtection="1">
      <alignment horizontal="center" vertical="center" wrapText="1"/>
      <protection locked="0"/>
    </xf>
    <xf numFmtId="38" fontId="4" fillId="0" borderId="9" xfId="1" applyFont="1" applyBorder="1" applyAlignment="1" applyProtection="1">
      <alignment horizontal="right" vertical="center" shrinkToFit="1"/>
      <protection locked="0"/>
    </xf>
    <xf numFmtId="0" fontId="3" fillId="0" borderId="10" xfId="0" applyFont="1" applyFill="1" applyBorder="1" applyAlignment="1">
      <alignment vertical="center" wrapText="1"/>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176" fontId="3" fillId="2" borderId="9" xfId="0" applyNumberFormat="1" applyFont="1" applyFill="1" applyBorder="1" applyAlignment="1" applyProtection="1">
      <alignment horizontal="center" vertical="center" wrapText="1"/>
      <protection locked="0"/>
    </xf>
    <xf numFmtId="0" fontId="6" fillId="0" borderId="3" xfId="0" applyFont="1" applyFill="1" applyBorder="1">
      <alignment vertical="center"/>
    </xf>
    <xf numFmtId="0" fontId="3" fillId="2" borderId="11" xfId="0" applyFont="1" applyFill="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10" fontId="7" fillId="0" borderId="11" xfId="2" applyNumberFormat="1"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6" xfId="0" applyFont="1" applyBorder="1" applyAlignment="1" applyProtection="1">
      <alignment horizontal="left" vertical="center" wrapText="1" shrinkToFit="1"/>
      <protection locked="0"/>
    </xf>
    <xf numFmtId="0" fontId="4" fillId="0" borderId="9" xfId="3" applyFont="1" applyBorder="1" applyAlignment="1">
      <alignment horizontal="left" vertical="center" wrapText="1"/>
    </xf>
    <xf numFmtId="0" fontId="0" fillId="0" borderId="0" xfId="0"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400619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view="pageBreakPreview" topLeftCell="B1" zoomScale="85" zoomScaleSheetLayoutView="85" workbookViewId="0">
      <pane ySplit="4" topLeftCell="A5" activePane="bottomLeft" state="frozen"/>
      <selection pane="bottomLeft" activeCell="B10" sqref="B10"/>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x14ac:dyDescent="0.15">
      <c r="A1" s="22" t="s">
        <v>19</v>
      </c>
      <c r="B1" s="22"/>
      <c r="C1" s="22"/>
      <c r="D1" s="22"/>
      <c r="E1" s="22"/>
      <c r="F1" s="22"/>
      <c r="G1" s="22"/>
      <c r="H1" s="22"/>
      <c r="I1" s="22"/>
      <c r="J1" s="22"/>
      <c r="K1" s="22"/>
      <c r="L1" s="22"/>
      <c r="M1" s="22"/>
      <c r="N1" s="22"/>
    </row>
    <row r="2" spans="1:14" ht="14.25" thickBot="1" x14ac:dyDescent="0.2"/>
    <row r="3" spans="1:14" ht="68.099999999999994" customHeight="1" x14ac:dyDescent="0.15">
      <c r="A3" s="26" t="s">
        <v>4</v>
      </c>
      <c r="B3" s="28" t="s">
        <v>28</v>
      </c>
      <c r="C3" s="30" t="s">
        <v>1</v>
      </c>
      <c r="D3" s="30" t="s">
        <v>0</v>
      </c>
      <c r="E3" s="30" t="s">
        <v>21</v>
      </c>
      <c r="F3" s="30" t="s">
        <v>20</v>
      </c>
      <c r="G3" s="30" t="s">
        <v>2</v>
      </c>
      <c r="H3" s="30" t="s">
        <v>29</v>
      </c>
      <c r="I3" s="30" t="s">
        <v>30</v>
      </c>
      <c r="J3" s="30" t="s">
        <v>3</v>
      </c>
      <c r="K3" s="23" t="s">
        <v>7</v>
      </c>
      <c r="L3" s="24"/>
      <c r="M3" s="25"/>
      <c r="N3" s="32" t="s">
        <v>5</v>
      </c>
    </row>
    <row r="4" spans="1:14" ht="29.45" customHeight="1" thickBot="1" x14ac:dyDescent="0.2">
      <c r="A4" s="27"/>
      <c r="B4" s="29"/>
      <c r="C4" s="31"/>
      <c r="D4" s="31"/>
      <c r="E4" s="31"/>
      <c r="F4" s="31"/>
      <c r="G4" s="31"/>
      <c r="H4" s="31"/>
      <c r="I4" s="31"/>
      <c r="J4" s="31"/>
      <c r="K4" s="7" t="s">
        <v>6</v>
      </c>
      <c r="L4" s="7" t="s">
        <v>17</v>
      </c>
      <c r="M4" s="7" t="s">
        <v>9</v>
      </c>
      <c r="N4" s="33"/>
    </row>
    <row r="5" spans="1:14" ht="56.1" customHeight="1" x14ac:dyDescent="0.15">
      <c r="A5" s="15"/>
      <c r="B5" s="1" t="s">
        <v>31</v>
      </c>
      <c r="C5" s="12" t="s">
        <v>32</v>
      </c>
      <c r="D5" s="3">
        <v>44385</v>
      </c>
      <c r="E5" s="4" t="s">
        <v>33</v>
      </c>
      <c r="F5" s="5">
        <v>6010005003132</v>
      </c>
      <c r="G5" s="17" t="s">
        <v>26</v>
      </c>
      <c r="H5" s="6">
        <v>7711000</v>
      </c>
      <c r="I5" s="6">
        <v>7370000</v>
      </c>
      <c r="J5" s="18">
        <f>I5/H5</f>
        <v>0.9557774607703281</v>
      </c>
      <c r="K5" s="8" t="s">
        <v>14</v>
      </c>
      <c r="L5" s="9" t="s">
        <v>22</v>
      </c>
      <c r="M5" s="10" t="s">
        <v>8</v>
      </c>
      <c r="N5" s="19"/>
    </row>
    <row r="6" spans="1:14" ht="56.1" customHeight="1" x14ac:dyDescent="0.15">
      <c r="A6" s="15"/>
      <c r="B6" s="1" t="s">
        <v>34</v>
      </c>
      <c r="C6" s="16" t="s">
        <v>35</v>
      </c>
      <c r="D6" s="3">
        <v>44287</v>
      </c>
      <c r="E6" s="4" t="s">
        <v>18</v>
      </c>
      <c r="F6" s="5">
        <v>6020005002843</v>
      </c>
      <c r="G6" s="17" t="s">
        <v>26</v>
      </c>
      <c r="H6" s="6" t="s">
        <v>36</v>
      </c>
      <c r="I6" s="6">
        <v>3936863</v>
      </c>
      <c r="J6" s="18" t="s">
        <v>25</v>
      </c>
      <c r="K6" s="8" t="s">
        <v>12</v>
      </c>
      <c r="L6" s="9" t="s">
        <v>23</v>
      </c>
      <c r="M6" s="10" t="s">
        <v>27</v>
      </c>
      <c r="N6" s="19"/>
    </row>
    <row r="7" spans="1:14" ht="56.1" customHeight="1" x14ac:dyDescent="0.15">
      <c r="A7" s="15"/>
      <c r="B7" s="20" t="s">
        <v>38</v>
      </c>
      <c r="C7" s="21" t="s">
        <v>39</v>
      </c>
      <c r="D7" s="3">
        <v>44407</v>
      </c>
      <c r="E7" s="4" t="s">
        <v>40</v>
      </c>
      <c r="F7" s="14">
        <v>4010005004660</v>
      </c>
      <c r="G7" s="17" t="s">
        <v>41</v>
      </c>
      <c r="H7" s="6">
        <v>14946137</v>
      </c>
      <c r="I7" s="6">
        <v>13637866</v>
      </c>
      <c r="J7" s="18">
        <f t="shared" ref="J7:J10" si="0">I7/H7</f>
        <v>0.91246761621414285</v>
      </c>
      <c r="K7" s="8" t="s">
        <v>11</v>
      </c>
      <c r="L7" s="9" t="s">
        <v>22</v>
      </c>
      <c r="M7" s="10">
        <v>1</v>
      </c>
      <c r="N7" s="19"/>
    </row>
    <row r="8" spans="1:14" ht="56.1" customHeight="1" x14ac:dyDescent="0.15">
      <c r="A8" s="15"/>
      <c r="B8" s="20" t="s">
        <v>42</v>
      </c>
      <c r="C8" s="21" t="s">
        <v>39</v>
      </c>
      <c r="D8" s="3">
        <v>44460</v>
      </c>
      <c r="E8" s="4" t="s">
        <v>43</v>
      </c>
      <c r="F8" s="5">
        <v>6010005018634</v>
      </c>
      <c r="G8" s="17" t="s">
        <v>26</v>
      </c>
      <c r="H8" s="6">
        <v>3281624</v>
      </c>
      <c r="I8" s="6">
        <v>3107949</v>
      </c>
      <c r="J8" s="18">
        <f t="shared" si="0"/>
        <v>0.94707650846044522</v>
      </c>
      <c r="K8" s="8" t="s">
        <v>11</v>
      </c>
      <c r="L8" s="9" t="s">
        <v>22</v>
      </c>
      <c r="M8" s="10">
        <v>1</v>
      </c>
      <c r="N8" s="19"/>
    </row>
    <row r="9" spans="1:14" ht="56.1" customHeight="1" x14ac:dyDescent="0.15">
      <c r="A9" s="15"/>
      <c r="B9" s="11" t="s">
        <v>44</v>
      </c>
      <c r="C9" s="12" t="s">
        <v>45</v>
      </c>
      <c r="D9" s="3">
        <v>44405</v>
      </c>
      <c r="E9" s="4" t="s">
        <v>46</v>
      </c>
      <c r="F9" s="14">
        <v>9140005020285</v>
      </c>
      <c r="G9" s="17" t="s">
        <v>37</v>
      </c>
      <c r="H9" s="6">
        <v>13320000</v>
      </c>
      <c r="I9" s="6">
        <v>12540000</v>
      </c>
      <c r="J9" s="18">
        <f t="shared" si="0"/>
        <v>0.94144144144144148</v>
      </c>
      <c r="K9" s="8" t="s">
        <v>14</v>
      </c>
      <c r="L9" s="9" t="s">
        <v>22</v>
      </c>
      <c r="M9" s="10">
        <v>1</v>
      </c>
      <c r="N9" s="19"/>
    </row>
    <row r="10" spans="1:14" ht="56.1" customHeight="1" x14ac:dyDescent="0.15">
      <c r="A10" s="15"/>
      <c r="B10" s="20" t="s">
        <v>47</v>
      </c>
      <c r="C10" s="12" t="s">
        <v>48</v>
      </c>
      <c r="D10" s="3">
        <v>44439</v>
      </c>
      <c r="E10" s="13" t="s">
        <v>49</v>
      </c>
      <c r="F10" s="5">
        <v>2010005018547</v>
      </c>
      <c r="G10" s="17" t="s">
        <v>26</v>
      </c>
      <c r="H10" s="6">
        <v>20530629</v>
      </c>
      <c r="I10" s="6">
        <v>18557000</v>
      </c>
      <c r="J10" s="18">
        <f t="shared" si="0"/>
        <v>0.90386904366154586</v>
      </c>
      <c r="K10" s="8" t="s">
        <v>11</v>
      </c>
      <c r="L10" s="9" t="s">
        <v>22</v>
      </c>
      <c r="M10" s="10">
        <v>1</v>
      </c>
      <c r="N10" s="19"/>
    </row>
    <row r="11" spans="1:14" x14ac:dyDescent="0.15">
      <c r="B11" s="2" t="s">
        <v>10</v>
      </c>
    </row>
    <row r="12" spans="1:14" x14ac:dyDescent="0.15">
      <c r="B12" s="2" t="s">
        <v>13</v>
      </c>
    </row>
    <row r="17" spans="11:12" x14ac:dyDescent="0.15">
      <c r="K17" t="s">
        <v>11</v>
      </c>
      <c r="L17" t="s">
        <v>22</v>
      </c>
    </row>
    <row r="18" spans="11:12" x14ac:dyDescent="0.15">
      <c r="K18" t="s">
        <v>14</v>
      </c>
      <c r="L18" t="s">
        <v>24</v>
      </c>
    </row>
    <row r="19" spans="11:12" x14ac:dyDescent="0.15">
      <c r="K19" t="s">
        <v>15</v>
      </c>
    </row>
    <row r="20" spans="11:12" x14ac:dyDescent="0.15">
      <c r="K20" t="s">
        <v>16</v>
      </c>
    </row>
  </sheetData>
  <autoFilter ref="A4:N1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12">
    <dataValidation type="list" showDropDown="1" showInputMessage="1" showErrorMessage="1" sqref="K17">
      <formula1>$L$16:$L$20</formula1>
    </dataValidation>
    <dataValidation type="list" allowBlank="1" showInputMessage="1" showErrorMessage="1" sqref="K5">
      <formula1>$K$17:$K$20</formula1>
    </dataValidation>
    <dataValidation type="list" allowBlank="1" showInputMessage="1" showErrorMessage="1" sqref="L5">
      <formula1>$L$17:$L$18</formula1>
    </dataValidation>
    <dataValidation type="list" allowBlank="1" showInputMessage="1" showErrorMessage="1" sqref="L6">
      <formula1>$L$16:$L$17</formula1>
    </dataValidation>
    <dataValidation type="list" allowBlank="1" showInputMessage="1" showErrorMessage="1" sqref="K6">
      <formula1>$K$16:$K$19</formula1>
    </dataValidation>
    <dataValidation type="list" allowBlank="1" showInputMessage="1" showErrorMessage="1" sqref="L10">
      <formula1>$L$11:$L$12</formula1>
    </dataValidation>
    <dataValidation type="list" allowBlank="1" showInputMessage="1" showErrorMessage="1" sqref="K10">
      <formula1>$K$11:$K$14</formula1>
    </dataValidation>
    <dataValidation type="list" allowBlank="1" showInputMessage="1" showErrorMessage="1" sqref="L9">
      <formula1>$L$12:$L$13</formula1>
    </dataValidation>
    <dataValidation type="list" allowBlank="1" showInputMessage="1" showErrorMessage="1" sqref="K9">
      <formula1>$K$12:$K$15</formula1>
    </dataValidation>
    <dataValidation type="list" allowBlank="1" showInputMessage="1" showErrorMessage="1" sqref="L7:L8">
      <formula1>$L$13:$L$14</formula1>
    </dataValidation>
    <dataValidation type="list" allowBlank="1" showInputMessage="1" showErrorMessage="1" sqref="K7:K8">
      <formula1>$K$13:$K$16</formula1>
    </dataValidation>
    <dataValidation type="list" allowBlank="1" showInputMessage="1" showErrorMessage="1" sqref="G5:G10">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2019-08-05T02:50:25Z</cp:lastPrinted>
  <dcterms:created xsi:type="dcterms:W3CDTF">2010-08-24T08:00:05Z</dcterms:created>
  <dcterms:modified xsi:type="dcterms:W3CDTF">2021-11-19T01:28:14Z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