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３四半期\2掲載用\"/>
    </mc:Choice>
  </mc:AlternateContent>
  <bookViews>
    <workbookView xWindow="0" yWindow="0" windowWidth="19560" windowHeight="7815" tabRatio="771"/>
  </bookViews>
  <sheets>
    <sheet name="様式2-3（物品・競争）" sheetId="9" r:id="rId1"/>
  </sheets>
  <definedNames>
    <definedName name="_xlnm._FilterDatabase" localSheetId="0" hidden="1">'様式2-3（物品・競争）'!$A$4:$N$4</definedName>
    <definedName name="_xlnm.Print_Area" localSheetId="0">'様式2-3（物品・競争）'!$B$1:$N$14</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9" l="1"/>
  <c r="J8" i="9"/>
  <c r="J11" i="9"/>
  <c r="J10" i="9"/>
  <c r="J7" i="9"/>
  <c r="J6" i="9"/>
  <c r="J5" i="9"/>
  <c r="J12" i="9"/>
</calcChain>
</file>

<file path=xl/sharedStrings.xml><?xml version="1.0" encoding="utf-8"?>
<sst xmlns="http://schemas.openxmlformats.org/spreadsheetml/2006/main" count="67" uniqueCount="40">
  <si>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</si>
  <si>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</si>
  <si>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</si>
  <si>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</si>
  <si>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</si>
  <si>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</si>
  <si>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</si>
  <si>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</si>
  <si>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</si>
  <si>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</si>
  <si>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</si>
  <si>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</si>
  <si>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</si>
  <si>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</si>
  <si>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</si>
  <si>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</si>
  <si>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</si>
  <si>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</si>
  <si>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</si>
  <si>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</si>
  <si>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</si>
  <si>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</si>
  <si>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</si>
  <si>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不動産・建設経済局長　長橋　和久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ナガハシ</t>
    </rPh>
    <rPh sb="24" eb="26">
      <t>カズヒサ</t>
    </rPh>
    <phoneticPr fontId="1"/>
  </si>
  <si>
    <t>支出負担行為担当官
航空局長
久保田　雅晴
東京都千代田区霞が関2-1-3</t>
    <rPh sb="0" eb="2">
      <t>シシュツ</t>
    </rPh>
    <rPh sb="2" eb="4">
      <t>フタン</t>
    </rPh>
    <rPh sb="4" eb="6">
      <t>コウイ</t>
    </rPh>
    <rPh sb="6" eb="9">
      <t>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1"/>
  </si>
  <si>
    <t>（公財）航空輸送技術研究センター
東京都港区三田1-3-39</t>
    <rPh sb="1" eb="2">
      <t>コウ</t>
    </rPh>
    <rPh sb="2" eb="3">
      <t>ザイ</t>
    </rPh>
    <rPh sb="4" eb="6">
      <t>コウクウ</t>
    </rPh>
    <rPh sb="6" eb="8">
      <t>ユソウ</t>
    </rPh>
    <rPh sb="8" eb="10">
      <t>ギジュツ</t>
    </rPh>
    <rPh sb="10" eb="12">
      <t>ケンキュウ</t>
    </rPh>
    <rPh sb="17" eb="20">
      <t>トウキョウト</t>
    </rPh>
    <rPh sb="20" eb="22">
      <t>ミナトク</t>
    </rPh>
    <phoneticPr fontId="2"/>
  </si>
  <si>
    <t>支出負担行為担当官
国土交通省大臣官房会計課長
大沼　俊之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3"/>
  </si>
  <si>
    <t>令和３年度航測法を用いた地籍調査の手引作成業務</t>
    <rPh sb="0" eb="2">
      <t>レイワ</t>
    </rPh>
    <rPh sb="3" eb="5">
      <t>ネンド</t>
    </rPh>
    <rPh sb="5" eb="8">
      <t>コウソクホウ</t>
    </rPh>
    <rPh sb="9" eb="10">
      <t>モチ</t>
    </rPh>
    <rPh sb="12" eb="14">
      <t>チセキ</t>
    </rPh>
    <rPh sb="14" eb="16">
      <t>チョウサ</t>
    </rPh>
    <rPh sb="17" eb="19">
      <t>テビ</t>
    </rPh>
    <rPh sb="19" eb="21">
      <t>サクセイ</t>
    </rPh>
    <rPh sb="21" eb="23">
      <t>ギョウム</t>
    </rPh>
    <phoneticPr fontId="2"/>
  </si>
  <si>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2"/>
  </si>
  <si>
    <t>自動運航船のために新たな補償条約に係る国際ルールづくりのための調査</t>
  </si>
  <si>
    <t>（公財）日本海事センター
東京都千代田区麹町4-5</t>
    <rPh sb="1" eb="2">
      <t>コウ</t>
    </rPh>
    <rPh sb="2" eb="3">
      <t>ザイ</t>
    </rPh>
    <rPh sb="4" eb="6">
      <t>ニホン</t>
    </rPh>
    <rPh sb="6" eb="8">
      <t>カイジ</t>
    </rPh>
    <rPh sb="13" eb="16">
      <t>トウキョウト</t>
    </rPh>
    <rPh sb="16" eb="20">
      <t>チヨダク</t>
    </rPh>
    <rPh sb="20" eb="22">
      <t>コウジマチ</t>
    </rPh>
    <phoneticPr fontId="2"/>
  </si>
  <si>
    <t>排出量取引制度及びカーボン・オフセット制度に関する事例分析</t>
  </si>
  <si>
    <t>HNS条約発効に向けた諸課題解決のための調査事業</t>
  </si>
  <si>
    <t>日中韓における環境にやさしい物流の構築のためのリターナブル輸送資材の普及促進に関する調査業務</t>
  </si>
  <si>
    <t>（公財）流通経済研究所
東京都千代田区九段下南4-8-21</t>
    <rPh sb="1" eb="2">
      <t>コウ</t>
    </rPh>
    <rPh sb="2" eb="3">
      <t>ザイ</t>
    </rPh>
    <rPh sb="4" eb="6">
      <t>リュウツウ</t>
    </rPh>
    <rPh sb="6" eb="8">
      <t>ケイザイ</t>
    </rPh>
    <rPh sb="8" eb="10">
      <t>ケンキュウ</t>
    </rPh>
    <rPh sb="10" eb="11">
      <t>ジョ</t>
    </rPh>
    <rPh sb="12" eb="15">
      <t>トウキョウト</t>
    </rPh>
    <rPh sb="15" eb="19">
      <t>チヨダク</t>
    </rPh>
    <rPh sb="19" eb="22">
      <t>クダンシタ</t>
    </rPh>
    <rPh sb="22" eb="23">
      <t>ミナミ</t>
    </rPh>
    <phoneticPr fontId="2"/>
  </si>
  <si>
    <t>客室乗務員の疲労管理に関する調査</t>
  </si>
  <si>
    <t xml:space="preserve">ＬＮＧバンカリング事業に係る安全対策に関する調査研究業務
一式
</t>
    <phoneticPr fontId="1"/>
  </si>
  <si>
    <t>支出負担行為担当官
海上保安庁総務部長
勝山　潔
東京都千代田区霞が関2-1-3</t>
    <rPh sb="20" eb="22">
      <t>カツヤマ</t>
    </rPh>
    <rPh sb="23" eb="24">
      <t>キヨシ</t>
    </rPh>
    <phoneticPr fontId="1"/>
  </si>
  <si>
    <t>（公社）日本海難防止協会
東京都港区虎ノ門1-1-3</t>
    <phoneticPr fontId="1"/>
  </si>
  <si>
    <t>港則法危険物の選定に関する調査検討業務
一式</t>
    <rPh sb="20" eb="22">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</si>
</sst>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7" x14ac:knownFonts="1">
    <font>
      <sz val="11"/>
      <color theme="1"/>
      <name val="ＭＳ Ｐゴシック"/>
      <family val="3"/>
      <scheme val="minor"/>
    </font>
    <font>
      <sz val="6"/>
      <name val="ＭＳ Ｐゴシック"/>
      <family val="3"/>
      <scheme val="minor"/>
    </font>
    <font>
      <b/>
      <sz val="16"/>
      <color theme="1"/>
      <name val="AR P教科書体M"/>
      <family val="4"/>
    </font>
    <font>
      <sz val="9"/>
      <name val="ＭＳ Ｐゴシック"/>
      <family val="3"/>
      <scheme val="minor"/>
    </font>
    <font>
      <sz val="9"/>
      <color theme="1"/>
      <name val="ＭＳ Ｐゴシック"/>
      <family val="3"/>
      <scheme val="minor"/>
    </font>
    <font>
      <sz val="11"/>
      <color theme="1"/>
      <name val="ＭＳ Ｐゴシック"/>
      <family val="3"/>
      <scheme val="minor"/>
    </font>
    <font>
      <sz val="9"/>
      <color rgb="FF000000"/>
      <name val="ＭＳ Ｐゴシック"/>
      <family val="3"/>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50">
    <xf numFmtId="0" fontId="0" fillId="0" borderId="0" xfId="0">
      <alignment vertical="center"/>
    </xf>
    <xf numFmtId="0" fontId="3" fillId="0" borderId="4" xfId="0" applyFont="1" applyFill="1" applyBorder="1" applyAlignment="1" applyProtection="1">
      <alignment horizontal="left" vertical="center" wrapText="1" shrinkToFit="1"/>
      <protection locked="0"/>
    </xf>
    <xf numFmtId="0" fontId="4" fillId="0" borderId="0" xfId="0" applyFont="1" applyBorder="1">
      <alignment vertical="center"/>
    </xf>
    <xf numFmtId="0" fontId="3" fillId="2" borderId="6" xfId="0" applyFont="1" applyFill="1" applyBorder="1" applyAlignment="1" applyProtection="1">
      <alignment horizontal="left" vertical="center" wrapText="1"/>
      <protection locked="0"/>
    </xf>
    <xf numFmtId="57" fontId="3" fillId="0" borderId="6" xfId="0" applyNumberFormat="1"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176" fontId="3" fillId="0" borderId="6" xfId="0" applyNumberFormat="1" applyFont="1" applyBorder="1" applyAlignment="1" applyProtection="1">
      <alignment horizontal="center" vertical="center" wrapText="1"/>
      <protection locked="0"/>
    </xf>
    <xf numFmtId="38" fontId="4" fillId="0" borderId="6" xfId="1" applyFont="1" applyBorder="1" applyAlignment="1" applyProtection="1">
      <alignment horizontal="right" vertical="center" shrinkToFit="1"/>
      <protection locked="0"/>
    </xf>
    <xf numFmtId="0" fontId="3" fillId="0" borderId="6" xfId="0"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176" fontId="3" fillId="2" borderId="6" xfId="0" applyNumberFormat="1"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0" fontId="3" fillId="0" borderId="14" xfId="0" applyFont="1" applyFill="1" applyBorder="1" applyAlignment="1" applyProtection="1">
      <alignment horizontal="left" vertical="center" wrapText="1" shrinkToFit="1"/>
      <protection locked="0"/>
    </xf>
    <xf numFmtId="57"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38" fontId="4" fillId="0" borderId="7" xfId="1" applyFont="1" applyBorder="1" applyAlignment="1" applyProtection="1">
      <alignment horizontal="right" vertical="center" shrinkToFit="1"/>
      <protection locked="0"/>
    </xf>
    <xf numFmtId="0" fontId="3" fillId="0" borderId="7" xfId="0"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3" fillId="0" borderId="13" xfId="0" applyFont="1" applyFill="1" applyBorder="1" applyAlignment="1">
      <alignment vertical="center" wrapText="1"/>
    </xf>
    <xf numFmtId="57" fontId="3"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left" vertical="center" wrapText="1"/>
      <protection locked="0"/>
    </xf>
    <xf numFmtId="0" fontId="3" fillId="0" borderId="17" xfId="0" applyFont="1" applyBorder="1" applyAlignment="1" applyProtection="1">
      <alignment horizontal="center" vertical="center" wrapText="1"/>
      <protection locked="0"/>
    </xf>
    <xf numFmtId="38" fontId="4" fillId="0" borderId="17" xfId="1" applyFont="1" applyBorder="1" applyAlignment="1" applyProtection="1">
      <alignment horizontal="right" vertical="center" shrinkToFit="1"/>
      <protection locked="0"/>
    </xf>
    <xf numFmtId="0" fontId="3" fillId="0" borderId="17" xfId="0" applyFont="1" applyBorder="1" applyAlignment="1" applyProtection="1">
      <alignment horizontal="center" vertical="center"/>
      <protection locked="0"/>
    </xf>
    <xf numFmtId="177" fontId="3" fillId="0" borderId="17" xfId="0" applyNumberFormat="1" applyFont="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left" vertical="center" wrapText="1"/>
      <protection locked="0"/>
    </xf>
    <xf numFmtId="176" fontId="3" fillId="2" borderId="17" xfId="0" applyNumberFormat="1" applyFont="1" applyFill="1" applyBorder="1" applyAlignment="1" applyProtection="1">
      <alignment horizontal="center" vertical="center" wrapText="1"/>
      <protection locked="0"/>
    </xf>
    <xf numFmtId="10" fontId="6" fillId="0" borderId="7" xfId="2" applyNumberFormat="1" applyFont="1" applyFill="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10" fontId="6" fillId="0" borderId="6" xfId="2" applyNumberFormat="1" applyFont="1" applyFill="1" applyBorder="1" applyAlignment="1" applyProtection="1">
      <alignment horizontal="center" vertical="center"/>
      <protection locked="0"/>
    </xf>
    <xf numFmtId="0" fontId="3" fillId="0" borderId="16" xfId="0" applyFont="1" applyFill="1" applyBorder="1" applyAlignment="1" applyProtection="1">
      <alignment horizontal="left" vertical="center" wrapText="1" shrinkToFit="1"/>
      <protection locked="0"/>
    </xf>
    <xf numFmtId="0" fontId="4" fillId="0" borderId="17" xfId="0" applyFont="1" applyBorder="1" applyAlignment="1" applyProtection="1">
      <alignment vertical="center" wrapText="1"/>
      <protection locked="0"/>
    </xf>
    <xf numFmtId="10" fontId="6" fillId="0" borderId="17" xfId="2" applyNumberFormat="1" applyFont="1" applyFill="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0" xfId="0"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4" fillId="0" borderId="7" xfId="0" applyFont="1" applyBorder="1" applyAlignment="1" applyProtection="1">
      <alignment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xdr:cNvSpPr txBox="1"/>
      </xdr:nvSpPr>
      <xdr:spPr>
        <a:xfrm>
          <a:off x="1400619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view="pageBreakPreview" zoomScale="85" zoomScaleSheetLayoutView="85" workbookViewId="0">
      <pane ySplit="4" topLeftCell="A5" activePane="bottomLeft" state="frozen"/>
      <selection pane="bottomLeft" activeCell="C10" sqref="C10"/>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1" customHeight="1" x14ac:dyDescent="0.15">
      <c r="A1" s="37" t="s">
        <v>15</v>
      </c>
      <c r="B1" s="37"/>
      <c r="C1" s="37"/>
      <c r="D1" s="37"/>
      <c r="E1" s="37"/>
      <c r="F1" s="37"/>
      <c r="G1" s="37"/>
      <c r="H1" s="37"/>
      <c r="I1" s="37"/>
      <c r="J1" s="37"/>
      <c r="K1" s="37"/>
      <c r="L1" s="37"/>
      <c r="M1" s="37"/>
      <c r="N1" s="37"/>
    </row>
    <row r="2" spans="1:14" ht="14.25" thickBot="1" x14ac:dyDescent="0.2"/>
    <row r="3" spans="1:14" ht="68.099999999999994" customHeight="1" x14ac:dyDescent="0.15">
      <c r="A3" s="38" t="s">
        <v>4</v>
      </c>
      <c r="B3" s="43" t="s">
        <v>20</v>
      </c>
      <c r="C3" s="45" t="s">
        <v>1</v>
      </c>
      <c r="D3" s="45" t="s">
        <v>0</v>
      </c>
      <c r="E3" s="45" t="s">
        <v>17</v>
      </c>
      <c r="F3" s="45" t="s">
        <v>16</v>
      </c>
      <c r="G3" s="45" t="s">
        <v>2</v>
      </c>
      <c r="H3" s="45" t="s">
        <v>21</v>
      </c>
      <c r="I3" s="45" t="s">
        <v>22</v>
      </c>
      <c r="J3" s="45" t="s">
        <v>3</v>
      </c>
      <c r="K3" s="40" t="s">
        <v>7</v>
      </c>
      <c r="L3" s="41"/>
      <c r="M3" s="42"/>
      <c r="N3" s="47" t="s">
        <v>5</v>
      </c>
    </row>
    <row r="4" spans="1:14" ht="29.45" customHeight="1" thickBot="1" x14ac:dyDescent="0.2">
      <c r="A4" s="39"/>
      <c r="B4" s="44"/>
      <c r="C4" s="46"/>
      <c r="D4" s="46"/>
      <c r="E4" s="46"/>
      <c r="F4" s="46"/>
      <c r="G4" s="46"/>
      <c r="H4" s="46"/>
      <c r="I4" s="46"/>
      <c r="J4" s="46"/>
      <c r="K4" s="20" t="s">
        <v>6</v>
      </c>
      <c r="L4" s="20" t="s">
        <v>14</v>
      </c>
      <c r="M4" s="20" t="s">
        <v>9</v>
      </c>
      <c r="N4" s="48"/>
    </row>
    <row r="5" spans="1:14" ht="65.099999999999994" customHeight="1" x14ac:dyDescent="0.15">
      <c r="B5" s="33" t="s">
        <v>29</v>
      </c>
      <c r="C5" s="34" t="s">
        <v>26</v>
      </c>
      <c r="D5" s="21">
        <v>44484</v>
      </c>
      <c r="E5" s="22" t="s">
        <v>30</v>
      </c>
      <c r="F5" s="29">
        <v>7010005016661</v>
      </c>
      <c r="G5" s="23" t="s">
        <v>19</v>
      </c>
      <c r="H5" s="24">
        <v>3051389</v>
      </c>
      <c r="I5" s="24">
        <v>2891900</v>
      </c>
      <c r="J5" s="35">
        <f>I5/H5</f>
        <v>0.94773232780219108</v>
      </c>
      <c r="K5" s="25" t="s">
        <v>11</v>
      </c>
      <c r="L5" s="25" t="s">
        <v>18</v>
      </c>
      <c r="M5" s="26">
        <v>1</v>
      </c>
      <c r="N5" s="36"/>
    </row>
    <row r="6" spans="1:14" ht="65.099999999999994" customHeight="1" x14ac:dyDescent="0.15">
      <c r="B6" s="1" t="s">
        <v>31</v>
      </c>
      <c r="C6" s="10" t="s">
        <v>26</v>
      </c>
      <c r="D6" s="4">
        <v>44498</v>
      </c>
      <c r="E6" s="5" t="s">
        <v>30</v>
      </c>
      <c r="F6" s="6">
        <v>7010005016661</v>
      </c>
      <c r="G6" s="12" t="s">
        <v>19</v>
      </c>
      <c r="H6" s="7">
        <v>13713832</v>
      </c>
      <c r="I6" s="7">
        <v>13267100</v>
      </c>
      <c r="J6" s="32">
        <f>I6/H6</f>
        <v>0.96742471396762042</v>
      </c>
      <c r="K6" s="8" t="s">
        <v>11</v>
      </c>
      <c r="L6" s="8" t="s">
        <v>18</v>
      </c>
      <c r="M6" s="9">
        <v>1</v>
      </c>
      <c r="N6" s="13"/>
    </row>
    <row r="7" spans="1:14" ht="65.099999999999994" customHeight="1" x14ac:dyDescent="0.15">
      <c r="B7" s="1" t="s">
        <v>32</v>
      </c>
      <c r="C7" s="10" t="s">
        <v>26</v>
      </c>
      <c r="D7" s="4">
        <v>44526</v>
      </c>
      <c r="E7" s="5" t="s">
        <v>30</v>
      </c>
      <c r="F7" s="6">
        <v>7010005016661</v>
      </c>
      <c r="G7" s="12" t="s">
        <v>19</v>
      </c>
      <c r="H7" s="7">
        <v>7892296</v>
      </c>
      <c r="I7" s="7">
        <v>7118100</v>
      </c>
      <c r="J7" s="32">
        <f>I7/H7</f>
        <v>0.90190484492725564</v>
      </c>
      <c r="K7" s="8" t="s">
        <v>11</v>
      </c>
      <c r="L7" s="8" t="s">
        <v>18</v>
      </c>
      <c r="M7" s="9">
        <v>1</v>
      </c>
      <c r="N7" s="13"/>
    </row>
    <row r="8" spans="1:14" ht="65.099999999999994" customHeight="1" x14ac:dyDescent="0.15">
      <c r="B8" s="1" t="s">
        <v>36</v>
      </c>
      <c r="C8" s="3" t="s">
        <v>37</v>
      </c>
      <c r="D8" s="4">
        <v>44526</v>
      </c>
      <c r="E8" s="5" t="s">
        <v>38</v>
      </c>
      <c r="F8" s="11">
        <v>5010405010596</v>
      </c>
      <c r="G8" s="12" t="s">
        <v>19</v>
      </c>
      <c r="H8" s="7">
        <v>8798000</v>
      </c>
      <c r="I8" s="7">
        <v>8767000</v>
      </c>
      <c r="J8" s="32">
        <f>I8/H8</f>
        <v>0.99647647192543765</v>
      </c>
      <c r="K8" s="8" t="s">
        <v>13</v>
      </c>
      <c r="L8" s="8" t="s">
        <v>18</v>
      </c>
      <c r="M8" s="9">
        <v>1</v>
      </c>
      <c r="N8" s="13"/>
    </row>
    <row r="9" spans="1:14" ht="65.099999999999994" customHeight="1" x14ac:dyDescent="0.15">
      <c r="B9" s="1" t="s">
        <v>39</v>
      </c>
      <c r="C9" s="3" t="s">
        <v>37</v>
      </c>
      <c r="D9" s="4">
        <v>44526</v>
      </c>
      <c r="E9" s="5" t="s">
        <v>38</v>
      </c>
      <c r="F9" s="11">
        <v>5010405010596</v>
      </c>
      <c r="G9" s="12" t="s">
        <v>19</v>
      </c>
      <c r="H9" s="7">
        <v>3916000</v>
      </c>
      <c r="I9" s="7">
        <v>3894000</v>
      </c>
      <c r="J9" s="32">
        <f>I9/H9</f>
        <v>0.9943820224719101</v>
      </c>
      <c r="K9" s="8" t="s">
        <v>13</v>
      </c>
      <c r="L9" s="8" t="s">
        <v>18</v>
      </c>
      <c r="M9" s="9">
        <v>1</v>
      </c>
      <c r="N9" s="13"/>
    </row>
    <row r="10" spans="1:14" ht="65.099999999999994" customHeight="1" x14ac:dyDescent="0.15">
      <c r="B10" s="1" t="s">
        <v>33</v>
      </c>
      <c r="C10" s="10" t="s">
        <v>26</v>
      </c>
      <c r="D10" s="4">
        <v>44531</v>
      </c>
      <c r="E10" s="5" t="s">
        <v>34</v>
      </c>
      <c r="F10" s="6">
        <v>2010005019116</v>
      </c>
      <c r="G10" s="12" t="s">
        <v>19</v>
      </c>
      <c r="H10" s="7">
        <v>4653303</v>
      </c>
      <c r="I10" s="7">
        <v>4167205</v>
      </c>
      <c r="J10" s="32">
        <f>I10/H10</f>
        <v>0.89553699812799636</v>
      </c>
      <c r="K10" s="8" t="s">
        <v>11</v>
      </c>
      <c r="L10" s="8" t="s">
        <v>18</v>
      </c>
      <c r="M10" s="9">
        <v>2</v>
      </c>
      <c r="N10" s="13"/>
    </row>
    <row r="11" spans="1:14" ht="65.099999999999994" customHeight="1" x14ac:dyDescent="0.15">
      <c r="B11" s="1" t="s">
        <v>35</v>
      </c>
      <c r="C11" s="3" t="s">
        <v>24</v>
      </c>
      <c r="D11" s="4">
        <v>44546</v>
      </c>
      <c r="E11" s="5" t="s">
        <v>25</v>
      </c>
      <c r="F11" s="6">
        <v>1010405000254</v>
      </c>
      <c r="G11" s="12" t="s">
        <v>19</v>
      </c>
      <c r="H11" s="7">
        <v>5655338</v>
      </c>
      <c r="I11" s="7">
        <v>5610000</v>
      </c>
      <c r="J11" s="32">
        <f>I11/H11</f>
        <v>0.99198314937144338</v>
      </c>
      <c r="K11" s="8" t="s">
        <v>11</v>
      </c>
      <c r="L11" s="8" t="s">
        <v>18</v>
      </c>
      <c r="M11" s="9">
        <v>1</v>
      </c>
      <c r="N11" s="13"/>
    </row>
    <row r="12" spans="1:14" ht="65.099999999999994" customHeight="1" thickBot="1" x14ac:dyDescent="0.2">
      <c r="B12" s="14" t="s">
        <v>27</v>
      </c>
      <c r="C12" s="49" t="s">
        <v>23</v>
      </c>
      <c r="D12" s="15">
        <v>44547</v>
      </c>
      <c r="E12" s="28" t="s">
        <v>28</v>
      </c>
      <c r="F12" s="27">
        <v>6010005003132</v>
      </c>
      <c r="G12" s="16" t="s">
        <v>19</v>
      </c>
      <c r="H12" s="17">
        <v>4158000</v>
      </c>
      <c r="I12" s="17">
        <v>3971000</v>
      </c>
      <c r="J12" s="30">
        <f>I12/H12</f>
        <v>0.955026455026455</v>
      </c>
      <c r="K12" s="18" t="s">
        <v>13</v>
      </c>
      <c r="L12" s="18" t="s">
        <v>18</v>
      </c>
      <c r="M12" s="19" t="s">
        <v>8</v>
      </c>
      <c r="N12" s="31"/>
    </row>
    <row r="13" spans="1:14" x14ac:dyDescent="0.15">
      <c r="B13" s="2" t="s">
        <v>10</v>
      </c>
    </row>
    <row r="14" spans="1:14" x14ac:dyDescent="0.15">
      <c r="B14" s="2" t="s">
        <v>12</v>
      </c>
    </row>
  </sheetData>
  <autoFilter ref="A4:N4">
    <sortState ref="A6:N14">
      <sortCondition ref="D4"/>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6">
    <dataValidation type="list" showDropDown="1" showInputMessage="1" showErrorMessage="1" sqref="K19">
      <formula1>$L$18:$L$22</formula1>
    </dataValidation>
    <dataValidation type="list" allowBlank="1" showInputMessage="1" showErrorMessage="1" sqref="G5:G12">
      <formula1>"一般競争入札,一般競争入札（総合評価）,指名競争入札,指名競争入札（総合評価）"</formula1>
    </dataValidation>
    <dataValidation type="list" allowBlank="1" showInputMessage="1" showErrorMessage="1" sqref="K6:K12">
      <formula1>$K$14:$K$17</formula1>
    </dataValidation>
    <dataValidation type="list" allowBlank="1" showInputMessage="1" showErrorMessage="1" sqref="L6:L12">
      <formula1>$L$14:$L$15</formula1>
    </dataValidation>
    <dataValidation type="list" allowBlank="1" showInputMessage="1" showErrorMessage="1" sqref="K5">
      <formula1>$K$21:$K$24</formula1>
    </dataValidation>
    <dataValidation type="list" allowBlank="1" showInputMessage="1" showErrorMessage="1" sqref="L5">
      <formula1>$L$21:$L$22</formula1>
    </dataValidation>
  </dataValidations>
  <pageMargins left="0.51181102362204722" right="0"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2022-02-13T23:58:40Z</cp:lastPrinted>
  <dcterms:created xsi:type="dcterms:W3CDTF">2010-08-24T08:00:05Z</dcterms:created>
  <dcterms:modified xsi:type="dcterms:W3CDTF">2022-02-13T23:59:13Z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2021-11-17T07:02:26Z</vt:filetime>
  </property>
</Properties>
</file>