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aneki-y2cd\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34" i="3" l="1"/>
  <c r="AE34" i="3" l="1"/>
  <c r="AI48" i="3"/>
  <c r="AE48" i="3"/>
  <c r="AI41" i="3"/>
  <c r="AE41"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<sst xmlns="http://schemas.openxmlformats.org/spreadsheetml/2006/main" count="2390" uniqueCount="746">
  <si>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</si>
  <si>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</si>
  <si>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</si>
  <si>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</si>
  <si>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</si>
  <si>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</si>
  <si>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</si>
  <si>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</si>
  <si>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</si>
  <si>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</si>
  <si>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</si>
  <si>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</si>
  <si>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</si>
  <si>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</si>
  <si>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</si>
  <si>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</si>
  <si>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</si>
  <si>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</si>
  <si>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</si>
  <si>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</si>
  <si>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</si>
  <si>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</si>
  <si>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</si>
  <si>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</si>
  <si>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</si>
  <si>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</si>
  <si>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</si>
  <si>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</si>
  <si>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</si>
  <si>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</si>
  <si>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</si>
  <si>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</si>
  <si>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</si>
  <si>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</si>
  <si>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</si>
  <si>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</si>
  <si>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</si>
  <si>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</si>
  <si>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</si>
  <si>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</si>
  <si>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</si>
  <si>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</si>
  <si>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</si>
  <si>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</si>
  <si>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</si>
  <si>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</si>
  <si>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</si>
  <si>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</si>
  <si>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</si>
  <si>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</si>
  <si>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</si>
  <si>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</si>
  <si>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</si>
  <si>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</si>
  <si>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</si>
  <si>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</si>
  <si>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</si>
  <si>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</si>
  <si>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</si>
  <si>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</si>
  <si>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</si>
  <si>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</si>
  <si>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</si>
  <si>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</si>
  <si>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</si>
  <si>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</si>
  <si>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</si>
  <si>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</si>
  <si>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</si>
  <si>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</si>
  <si>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</si>
  <si>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</si>
  <si>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</si>
  <si>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</si>
  <si>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</si>
  <si>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</si>
  <si>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</si>
  <si>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</si>
  <si>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</si>
  <si>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</si>
  <si>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</si>
  <si>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</si>
  <si>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</si>
  <si>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</si>
  <si>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</si>
  <si>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</si>
  <si>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</si>
  <si>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</si>
  <si>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</si>
  <si>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</si>
  <si>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</si>
  <si>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</si>
  <si>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</si>
  <si>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</si>
  <si>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</si>
  <si>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</si>
  <si>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</si>
  <si>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</si>
  <si>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</si>
  <si>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</si>
  <si>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</si>
  <si>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</si>
  <si>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</si>
  <si>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</si>
  <si>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</si>
  <si>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</si>
  <si>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</si>
  <si>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</si>
  <si>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</si>
  <si>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</si>
  <si>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</si>
  <si>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</si>
  <si>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</si>
  <si>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</si>
  <si>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</si>
  <si>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</si>
  <si>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</si>
  <si>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</si>
  <si>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</si>
  <si>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</si>
  <si>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</si>
  <si>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</si>
  <si>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</si>
  <si>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</si>
  <si>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</si>
  <si>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</si>
  <si>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</si>
  <si>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</si>
  <si>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</si>
  <si>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</si>
  <si>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</si>
  <si>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</si>
  <si>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</si>
  <si>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</si>
  <si>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</si>
  <si>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</si>
  <si>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</si>
  <si>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</si>
  <si>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</si>
  <si>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</si>
  <si>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</si>
  <si>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</si>
  <si>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</si>
  <si>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</si>
  <si>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</si>
  <si>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</si>
  <si>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</si>
  <si>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</si>
  <si>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</si>
  <si>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</si>
  <si>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</si>
  <si>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</si>
  <si>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</si>
  <si>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</si>
  <si>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</si>
  <si>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</si>
  <si>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</si>
  <si>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</si>
  <si>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</si>
  <si>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</si>
  <si>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</si>
  <si>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</si>
  <si>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</si>
  <si>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</si>
  <si>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</si>
  <si>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</si>
  <si>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</si>
  <si>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</si>
  <si>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</si>
  <si>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</si>
  <si>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</si>
  <si>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</si>
  <si>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</si>
  <si>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</si>
  <si>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</si>
  <si>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</si>
  <si>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</si>
  <si>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</si>
  <si>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</si>
  <si>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</si>
  <si>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</si>
  <si>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</si>
  <si>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</si>
  <si>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</si>
  <si>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</si>
  <si>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</si>
  <si>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</si>
  <si>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</si>
  <si>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</si>
  <si>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</si>
  <si>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</si>
  <si>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</si>
  <si>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</si>
  <si>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</si>
  <si>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</si>
  <si>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</si>
  <si>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</si>
  <si>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</si>
  <si>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</si>
  <si>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</si>
  <si>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</si>
  <si>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</si>
  <si>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</si>
  <si>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</si>
  <si>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</si>
  <si>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</si>
  <si>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</si>
  <si>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</si>
  <si>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</si>
  <si>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</si>
  <si>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</si>
  <si>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</si>
  <si>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</si>
  <si>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</si>
  <si>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</si>
  <si>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</si>
  <si>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</si>
  <si>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</si>
  <si>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</si>
  <si>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</si>
  <si>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</si>
  <si>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</si>
  <si>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</si>
  <si>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</si>
  <si>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</si>
  <si>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</si>
  <si>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</si>
  <si>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</si>
  <si>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</si>
  <si>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</si>
  <si>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</si>
  <si>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</si>
  <si>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</si>
  <si>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</si>
  <si>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</si>
  <si>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</si>
  <si>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</si>
  <si>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</si>
  <si>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</si>
  <si>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</si>
  <si>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</si>
  <si>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</si>
  <si>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</si>
  <si>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</si>
  <si>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</si>
  <si>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</si>
  <si>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</si>
  <si>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</si>
  <si>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</si>
  <si>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</si>
  <si>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</si>
  <si>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</si>
  <si>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</si>
  <si>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</si>
  <si>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</si>
  <si>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</si>
  <si>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</si>
  <si>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</si>
  <si>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</si>
  <si>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</si>
  <si>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</si>
  <si>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</si>
  <si>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</si>
  <si>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</si>
  <si>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</si>
  <si>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</si>
  <si>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</si>
  <si>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</si>
  <si>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</si>
  <si>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</si>
  <si>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</si>
  <si>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</si>
  <si>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</si>
  <si>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</si>
  <si>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</si>
  <si>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</si>
  <si>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</si>
  <si>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</si>
  <si>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</si>
  <si>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</si>
  <si>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</si>
  <si>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</si>
  <si>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</si>
  <si>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</si>
  <si>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</si>
  <si>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</si>
  <si>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</si>
  <si>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</si>
  <si>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</si>
  <si>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</si>
  <si>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</si>
  <si>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</si>
  <si>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</si>
  <si>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</si>
  <si>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</si>
  <si>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</si>
  <si>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</si>
  <si>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</si>
  <si>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</si>
  <si>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</si>
  <si>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</si>
  <si>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</si>
  <si>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</si>
  <si>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</si>
  <si>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</si>
  <si>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</si>
  <si>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</si>
  <si>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</si>
  <si>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</si>
  <si>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</si>
  <si>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</si>
  <si>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</si>
  <si>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</si>
  <si>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</si>
  <si>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</si>
  <si>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</si>
  <si>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</si>
  <si>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</si>
  <si>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</si>
  <si>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</si>
  <si>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</si>
  <si>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</si>
  <si>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</si>
  <si>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</si>
  <si>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</si>
  <si>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</si>
  <si>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</si>
  <si>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</si>
  <si>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</si>
  <si>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</si>
  <si>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</si>
  <si>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</si>
  <si>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</si>
  <si>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</si>
  <si>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</si>
  <si>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</si>
  <si>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</si>
  <si>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</si>
  <si>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</si>
  <si>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</si>
  <si>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</si>
  <si>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</si>
  <si>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</si>
  <si>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</si>
  <si>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</si>
  <si>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</si>
  <si>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</si>
  <si>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</si>
  <si>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</si>
  <si>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</si>
  <si>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</si>
  <si>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</si>
  <si>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</si>
  <si>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</si>
  <si>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</si>
  <si>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</si>
  <si>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</si>
  <si>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</si>
  <si>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</si>
  <si>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</si>
  <si>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</si>
  <si>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</si>
  <si>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</si>
  <si>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</si>
  <si>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</si>
  <si>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</si>
  <si>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</si>
  <si>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</si>
  <si>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</si>
  <si>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</si>
  <si>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</si>
  <si>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</si>
  <si>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</si>
  <si>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</si>
  <si>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</si>
  <si>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</si>
  <si>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</si>
  <si>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</si>
  <si>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</si>
  <si>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</si>
  <si>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</si>
  <si>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</si>
  <si>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</si>
  <si>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</si>
  <si>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</si>
  <si>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</si>
  <si>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</si>
  <si>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</si>
  <si>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</si>
  <si>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</si>
  <si>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</si>
  <si>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</si>
  <si>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</si>
  <si>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</si>
  <si>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</si>
  <si>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</si>
  <si>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</si>
  <si>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</si>
  <si>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</si>
  <si>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</si>
  <si>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</si>
  <si>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</si>
  <si>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</si>
  <si>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</si>
  <si>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</si>
  <si>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</si>
  <si>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</si>
  <si>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</si>
  <si>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</si>
  <si>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</si>
  <si>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</si>
  <si>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</si>
  <si>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</si>
  <si>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</si>
  <si>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</si>
  <si>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</si>
  <si>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</si>
  <si>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</si>
  <si>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</si>
  <si>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</si>
  <si>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</si>
  <si>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</si>
  <si>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</si>
  <si>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</si>
  <si>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</si>
  <si>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</si>
  <si>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</si>
  <si>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</si>
  <si>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</si>
  <si>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</si>
  <si>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</si>
  <si>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</si>
  <si>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</si>
  <si>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</si>
  <si>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</si>
  <si>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</si>
  <si>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</si>
  <si>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</si>
  <si>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</si>
  <si>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</si>
  <si>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</si>
  <si>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</si>
  <si>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</si>
  <si>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</si>
  <si>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</si>
  <si>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</si>
  <si>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</si>
  <si>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</si>
  <si>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</si>
  <si>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</si>
  <si>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</si>
  <si>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</si>
  <si>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</si>
  <si>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</si>
  <si>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</si>
  <si>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</si>
  <si>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</si>
  <si>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</si>
  <si>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</si>
  <si>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</si>
  <si>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</si>
  <si>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</si>
  <si>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</si>
  <si>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</si>
  <si>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</si>
  <si>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</si>
  <si>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</si>
  <si>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</si>
  <si>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</si>
  <si>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</si>
  <si>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</si>
  <si>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</si>
  <si>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</si>
  <si>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</si>
  <si>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</si>
  <si>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</si>
  <si>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</si>
  <si>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</si>
  <si>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</si>
  <si>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</si>
  <si>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</si>
  <si>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</si>
  <si>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</si>
  <si>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</si>
  <si>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</si>
  <si>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</si>
  <si>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</si>
  <si>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</si>
  <si>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</si>
  <si>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</si>
  <si>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</si>
  <si>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</si>
  <si>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</si>
  <si>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</si>
  <si>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</si>
  <si>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</si>
  <si>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</si>
  <si>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</si>
  <si>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</si>
  <si>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</si>
  <si>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</si>
  <si>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</si>
  <si>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</si>
  <si>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</si>
  <si>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</si>
  <si>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</si>
  <si>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</si>
  <si>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</si>
  <si>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</si>
  <si>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</si>
  <si>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</si>
  <si>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</si>
  <si>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</si>
  <si>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</si>
  <si>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</si>
  <si>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</si>
  <si>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</si>
  <si>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</si>
  <si>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</si>
  <si>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</si>
  <si>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</si>
  <si>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</si>
  <si>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</si>
  <si>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</si>
  <si>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</si>
  <si>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</si>
  <si>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</si>
  <si>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</si>
  <si>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</si>
  <si>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</si>
  <si>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</si>
  <si>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</si>
  <si>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</si>
  <si>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</si>
  <si>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</si>
  <si>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</si>
  <si>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</si>
  <si>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</si>
  <si>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</si>
  <si>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</si>
  <si>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</si>
  <si>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</si>
  <si>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</si>
  <si>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</si>
  <si>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</si>
  <si>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</si>
  <si>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</si>
  <si>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</si>
  <si>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</si>
  <si>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</si>
  <si>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</si>
  <si>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</si>
  <si>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</si>
  <si>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</si>
  <si>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</si>
  <si>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</si>
  <si>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</si>
  <si>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</si>
  <si>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</si>
  <si>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</si>
  <si>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</si>
  <si>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</si>
  <si>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</si>
  <si>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</si>
  <si>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</si>
  <si>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</si>
  <si>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</si>
  <si>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</si>
  <si>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</si>
  <si>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</si>
  <si>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</si>
  <si>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</si>
  <si>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</si>
  <si>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</si>
  <si>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</si>
  <si>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</si>
  <si>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</si>
  <si>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</si>
  <si>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</si>
  <si>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</si>
  <si>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</si>
  <si>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</si>
  <si>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</si>
  <si>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</si>
  <si>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</si>
  <si>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</si>
  <si>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</si>
  <si>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</si>
  <si>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</si>
  <si>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</si>
  <si>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</si>
  <si>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</si>
  <si>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</si>
  <si>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</si>
  <si>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</si>
  <si>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</si>
  <si>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</si>
  <si>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</si>
  <si>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</si>
  <si>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</si>
  <si>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</si>
  <si>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</si>
  <si>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</si>
  <si>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</si>
  <si>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</si>
  <si>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</si>
  <si>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</si>
  <si>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</si>
  <si>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</si>
  <si>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</si>
  <si>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</si>
  <si>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</si>
  <si>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</si>
  <si>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</si>
  <si>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</si>
  <si>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</si>
  <si>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</si>
  <si>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</si>
  <si>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</si>
  <si>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</si>
  <si>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</si>
  <si>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</si>
  <si>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</si>
  <si>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</si>
  <si>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</si>
  <si>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</si>
  <si>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</si>
  <si>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</si>
  <si>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</si>
  <si>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</si>
  <si>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</si>
  <si>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</si>
  <si>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</si>
  <si>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</si>
  <si>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建設分野における国際協力、連携の推進</t>
  </si>
  <si>
    <t>総合政策局</t>
    <rPh sb="0" eb="2">
      <t>ソウゴウ</t>
    </rPh>
    <rPh sb="2" eb="4">
      <t>セイサク</t>
    </rPh>
    <rPh sb="4" eb="5">
      <t>キョク</t>
    </rPh>
    <phoneticPr fontId="5"/>
  </si>
  <si>
    <t>課長 垣下 禎裕</t>
    <rPh sb="0" eb="2">
      <t>カチョウ</t>
    </rPh>
    <rPh sb="3" eb="5">
      <t>カキシタ</t>
    </rPh>
    <rPh sb="6" eb="8">
      <t>サダヒロ</t>
    </rPh>
    <phoneticPr fontId="5"/>
  </si>
  <si>
    <t>○</t>
  </si>
  <si>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</si>
  <si>
    <t>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t>
  </si>
  <si>
    <t>-</t>
  </si>
  <si>
    <t>円借款事業における我が国インフラ企業（国土交通省分野）が入札に至った回数を平成30年度までに25回、令和７年度までに30回に引き上げる。</t>
    <rPh sb="48" eb="49">
      <t>カイ</t>
    </rPh>
    <rPh sb="50" eb="52">
      <t>レイワ</t>
    </rPh>
    <rPh sb="53" eb="55">
      <t>ネンド</t>
    </rPh>
    <rPh sb="60" eb="61">
      <t>カイ</t>
    </rPh>
    <phoneticPr fontId="4"/>
  </si>
  <si>
    <t>円借款事業における我が国インフラ企業（国土交通省分野）が海外入札に至った回数</t>
  </si>
  <si>
    <t>単年度で終わらず、翌年度のトップセールスやさらに深掘りの調査事業につながった案件発掘・形成調査（国土交通省実施）の件数を平成30年度までに50件、令和７年度までに55件まで引き上げる。</t>
    <rPh sb="73" eb="75">
      <t>レイワ</t>
    </rPh>
    <rPh sb="76" eb="78">
      <t>ネンド</t>
    </rPh>
    <rPh sb="83" eb="84">
      <t>ケン</t>
    </rPh>
    <phoneticPr fontId="34"/>
  </si>
  <si>
    <t>単年度で終わらず、翌年度のトップセールスやさらに深掘りの調査事業につながった案件発掘・形成調査（国土交通省実施）の件数</t>
  </si>
  <si>
    <t>過去の実績（国土交通省総合政策局調べ）等から、円借款予算の近年の状況も踏まえつつ、実績値を着実に伸ばしていくことを目指して、目標年において30回を目標値として設定。</t>
    <rPh sb="71" eb="72">
      <t>カイ</t>
    </rPh>
    <phoneticPr fontId="34"/>
  </si>
  <si>
    <t>過去の実績（国土交通省総合政策局調べ）等から、実績値を着実に伸ばしていくことを目指して、目標年において55件を目標値として設定。</t>
  </si>
  <si>
    <t>主に途上国を対象として、建設分野における国際協力、連携の推進のために行った調査、セミナー、国際会議等の業務発注件数</t>
  </si>
  <si>
    <t>執行額　／　調査、セミナー、国際会議等の業務発注件数</t>
    <rPh sb="0" eb="2">
      <t>シッコウ</t>
    </rPh>
    <rPh sb="2" eb="3">
      <t>ガク</t>
    </rPh>
    <rPh sb="6" eb="8">
      <t>チョウサ</t>
    </rPh>
    <rPh sb="14" eb="16">
      <t>コクサイ</t>
    </rPh>
    <rPh sb="16" eb="18">
      <t>カイギ</t>
    </rPh>
    <rPh sb="18" eb="19">
      <t>トウ</t>
    </rPh>
    <rPh sb="20" eb="22">
      <t>ギョウム</t>
    </rPh>
    <rPh sb="22" eb="24">
      <t>ハッチュウ</t>
    </rPh>
    <rPh sb="24" eb="26">
      <t>ケンスウ</t>
    </rPh>
    <phoneticPr fontId="5"/>
  </si>
  <si>
    <t>12　国際協力、連携等の推進</t>
  </si>
  <si>
    <t>43　国際協力、連携等を推進する</t>
  </si>
  <si>
    <t>我が国企業のインフラシステム関連海外受注額の実績値を着実に伸ばしていくことを目指して、令和２年において９兆円を目標値として設定し、国際協力、連携等を推進していくことに寄与する。</t>
    <rPh sb="43" eb="45">
      <t>レイワ</t>
    </rPh>
    <phoneticPr fontId="34"/>
  </si>
  <si>
    <t>063</t>
    <phoneticPr fontId="5"/>
  </si>
  <si>
    <t>028</t>
    <phoneticPr fontId="5"/>
  </si>
  <si>
    <t>032</t>
    <phoneticPr fontId="5"/>
  </si>
  <si>
    <t>466</t>
    <phoneticPr fontId="5"/>
  </si>
  <si>
    <t>446</t>
    <phoneticPr fontId="5"/>
  </si>
  <si>
    <t>459</t>
    <phoneticPr fontId="5"/>
  </si>
  <si>
    <t>471</t>
    <phoneticPr fontId="5"/>
  </si>
  <si>
    <t>460</t>
    <phoneticPr fontId="5"/>
  </si>
  <si>
    <t>469</t>
    <phoneticPr fontId="5"/>
  </si>
  <si>
    <t>回</t>
    <rPh sb="0" eb="1">
      <t>カイ</t>
    </rPh>
    <phoneticPr fontId="5"/>
  </si>
  <si>
    <t>-</t>
    <phoneticPr fontId="5"/>
  </si>
  <si>
    <t>件</t>
    <rPh sb="0" eb="1">
      <t>ケン</t>
    </rPh>
    <phoneticPr fontId="5"/>
  </si>
  <si>
    <t>経済協力調査委託費</t>
    <rPh sb="0" eb="2">
      <t>ケイザイ</t>
    </rPh>
    <rPh sb="2" eb="4">
      <t>キョウリョク</t>
    </rPh>
    <rPh sb="4" eb="6">
      <t>チョウサ</t>
    </rPh>
    <rPh sb="6" eb="8">
      <t>イタク</t>
    </rPh>
    <rPh sb="8" eb="9">
      <t>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</si>
  <si>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4">
      <t>イタク</t>
    </rPh>
    <rPh sb="14" eb="15">
      <t>ヒ</t>
    </rPh>
    <phoneticPr fontId="5"/>
  </si>
  <si>
    <t>政府開発援助庁費</t>
    <rPh sb="0" eb="2">
      <t>セイフ</t>
    </rPh>
    <rPh sb="2" eb="4">
      <t>カイハツ</t>
    </rPh>
    <rPh sb="4" eb="6">
      <t>エンジョ</t>
    </rPh>
    <rPh sb="6" eb="8">
      <t>チョウヒ</t>
    </rPh>
    <phoneticPr fontId="5"/>
  </si>
  <si>
    <t>庁費</t>
    <rPh sb="0" eb="2">
      <t>チョウヒ</t>
    </rPh>
    <phoneticPr fontId="5"/>
  </si>
  <si>
    <t>兆円</t>
    <rPh sb="0" eb="2">
      <t>チョウエン</t>
    </rPh>
    <phoneticPr fontId="5"/>
  </si>
  <si>
    <t>件</t>
    <rPh sb="0" eb="1">
      <t>ケン</t>
    </rPh>
    <phoneticPr fontId="35"/>
  </si>
  <si>
    <t>百万円</t>
    <rPh sb="0" eb="1">
      <t>ヒャク</t>
    </rPh>
    <rPh sb="1" eb="3">
      <t>マンエン</t>
    </rPh>
    <phoneticPr fontId="4"/>
  </si>
  <si>
    <t>　　/</t>
  </si>
  <si>
    <t>428百万円 / 28件</t>
  </si>
  <si>
    <t>317百万円 / 27件</t>
    <rPh sb="3" eb="4">
      <t>ヒャク</t>
    </rPh>
    <rPh sb="4" eb="6">
      <t>マンエン</t>
    </rPh>
    <rPh sb="11" eb="12">
      <t>ケン</t>
    </rPh>
    <phoneticPr fontId="4"/>
  </si>
  <si>
    <t>成長戦略フォローアップ（令和2年7月17日）
インフラシステム海外展開戦略2025（令和2年12月10日）
国土交通省インフラシステム海外展開行動計画2020（令和2年7月）</t>
    <rPh sb="31" eb="33">
      <t>カイガイ</t>
    </rPh>
    <rPh sb="33" eb="35">
      <t>テンカイ</t>
    </rPh>
    <rPh sb="35" eb="37">
      <t>センリャク</t>
    </rPh>
    <rPh sb="42" eb="44">
      <t>レイワ</t>
    </rPh>
    <rPh sb="45" eb="46">
      <t>ネン</t>
    </rPh>
    <rPh sb="48" eb="49">
      <t>ガツ</t>
    </rPh>
    <rPh sb="51" eb="52">
      <t>ニチ</t>
    </rPh>
    <rPh sb="54" eb="56">
      <t>コクド</t>
    </rPh>
    <rPh sb="56" eb="59">
      <t>コウツウショウ</t>
    </rPh>
    <rPh sb="67" eb="69">
      <t>カイガイ</t>
    </rPh>
    <rPh sb="69" eb="71">
      <t>テンカイ</t>
    </rPh>
    <rPh sb="71" eb="73">
      <t>コウドウ</t>
    </rPh>
    <rPh sb="73" eb="75">
      <t>ケイカク</t>
    </rPh>
    <rPh sb="80" eb="82">
      <t>レイワ</t>
    </rPh>
    <rPh sb="83" eb="84">
      <t>ネン</t>
    </rPh>
    <rPh sb="85" eb="86">
      <t>ガツ</t>
    </rPh>
    <phoneticPr fontId="5"/>
  </si>
  <si>
    <t>川上段階での案件発掘・形成や多国間・二国間協議は、国が実施すべき事業である。</t>
    <phoneticPr fontId="5"/>
  </si>
  <si>
    <t>「インフラシステム海外展開戦略2025」において、官民一体となった海外展開の推進が求められている。</t>
    <rPh sb="9" eb="11">
      <t>カイガイ</t>
    </rPh>
    <rPh sb="11" eb="13">
      <t>テンカイ</t>
    </rPh>
    <rPh sb="13" eb="15">
      <t>センリャク</t>
    </rPh>
    <rPh sb="25" eb="27">
      <t>カンミン</t>
    </rPh>
    <rPh sb="27" eb="29">
      <t>イッタイ</t>
    </rPh>
    <rPh sb="33" eb="35">
      <t>カイガイ</t>
    </rPh>
    <rPh sb="35" eb="37">
      <t>テンカイ</t>
    </rPh>
    <rPh sb="38" eb="40">
      <t>スイシン</t>
    </rPh>
    <rPh sb="41" eb="42">
      <t>モト</t>
    </rPh>
    <phoneticPr fontId="5"/>
  </si>
  <si>
    <t>有</t>
  </si>
  <si>
    <t>無</t>
  </si>
  <si>
    <t>支出先の選定にあたっては、企画競争による手続きを行っている。すなわち、企画提案の特定にあたっては、匿名評価方式による書類評価を実施するとともに、外部の学識経験者からなる企画競争有識者委員会による審査を行っており、透明性・公平性の確保を図っているため、例え一社応募であっても支出先の選定は妥当である。</t>
    <phoneticPr fontId="5"/>
  </si>
  <si>
    <t>‐</t>
  </si>
  <si>
    <t>成果実績も着実に推移しており、おおむね良好である。</t>
    <rPh sb="0" eb="2">
      <t>セイカ</t>
    </rPh>
    <rPh sb="2" eb="4">
      <t>ジッセキ</t>
    </rPh>
    <rPh sb="5" eb="7">
      <t>チャクジツ</t>
    </rPh>
    <rPh sb="8" eb="10">
      <t>スイイ</t>
    </rPh>
    <rPh sb="19" eb="21">
      <t>リョウコウ</t>
    </rPh>
    <phoneticPr fontId="5"/>
  </si>
  <si>
    <t>当初の見込み通りの件数を達成している。</t>
    <rPh sb="0" eb="2">
      <t>トウショ</t>
    </rPh>
    <rPh sb="3" eb="5">
      <t>ミコ</t>
    </rPh>
    <rPh sb="6" eb="7">
      <t>ドオ</t>
    </rPh>
    <rPh sb="9" eb="11">
      <t>ケンスウ</t>
    </rPh>
    <rPh sb="12" eb="14">
      <t>タッセイ</t>
    </rPh>
    <phoneticPr fontId="5"/>
  </si>
  <si>
    <t>翌年度以降の事業に十分活用されている。</t>
    <rPh sb="0" eb="3">
      <t>ヨクネンド</t>
    </rPh>
    <rPh sb="3" eb="5">
      <t>イコウ</t>
    </rPh>
    <rPh sb="6" eb="8">
      <t>ジギョウ</t>
    </rPh>
    <rPh sb="9" eb="11">
      <t>ジュウブン</t>
    </rPh>
    <rPh sb="11" eb="13">
      <t>カツヨウ</t>
    </rPh>
    <phoneticPr fontId="5"/>
  </si>
  <si>
    <t>322百万円 / 47件</t>
    <rPh sb="3" eb="4">
      <t>ヒャク</t>
    </rPh>
    <rPh sb="4" eb="6">
      <t>マンエン</t>
    </rPh>
    <rPh sb="11" eb="12">
      <t>ケン</t>
    </rPh>
    <phoneticPr fontId="4"/>
  </si>
  <si>
    <t>調査費</t>
    <rPh sb="0" eb="3">
      <t>チョウサヒ</t>
    </rPh>
    <phoneticPr fontId="5"/>
  </si>
  <si>
    <t>令和２年度　海外社会資本整備に係る建設技術調査業務</t>
  </si>
  <si>
    <t>令和２年度　海外社会資本整備に係る建設技術調査業務</t>
    <phoneticPr fontId="5"/>
  </si>
  <si>
    <t>令和２年度 海外建設プロジェクトの広報資料印刷業務</t>
    <phoneticPr fontId="5"/>
  </si>
  <si>
    <t>翻訳</t>
  </si>
  <si>
    <t>翻訳</t>
    <rPh sb="0" eb="2">
      <t>ホンヤク</t>
    </rPh>
    <phoneticPr fontId="5"/>
  </si>
  <si>
    <t>一般社団法人　国際建設技術協会</t>
  </si>
  <si>
    <t>デロイト　トーマツ　ファイナンシャルアドバイザリー合同会社・日本工営株式会社・株式会社IHI・株式会社IHIインフラシステム　共同提案体（代表者　デロイト　トーマツ　ファイナンシャルアドバイザリー合同会社）</t>
  </si>
  <si>
    <t>令和２年度 海外における道路事業に関するPPP案件等形成業務</t>
  </si>
  <si>
    <t>ベトナムにおける３L水位計を活用した洪水予警報システム等の概略検討業務</t>
  </si>
  <si>
    <t>カンボジア建設法の建築技術規制に関する調査・検討業務</t>
  </si>
  <si>
    <t>令和２年度　海外のインフラメンテナンス市場への本邦企業参画支援検討業務</t>
  </si>
  <si>
    <t>令和２年度　海外インフラプロジェクトにおける新型コロナウイルスの影響調査検討業務</t>
  </si>
  <si>
    <t>令和２年度 海外諸国のダム・下水道管理運営調査業務</t>
  </si>
  <si>
    <t>一般財団法人河川情報センター</t>
  </si>
  <si>
    <t>日本工営株式会社</t>
  </si>
  <si>
    <t>令和２年度　海外のインフラメンテナンス市場への本邦企業参画支援検討業務共同提案体（代表者　日本工営株式会社）</t>
  </si>
  <si>
    <t>株式会社明祥</t>
  </si>
  <si>
    <t>株式会社明祥</t>
    <rPh sb="0" eb="4">
      <t>カブシキガイシャ</t>
    </rPh>
    <rPh sb="4" eb="6">
      <t>メイショウ</t>
    </rPh>
    <phoneticPr fontId="5"/>
  </si>
  <si>
    <t>株式会社ブルーホップ</t>
    <rPh sb="0" eb="4">
      <t>カブシキガイシャ</t>
    </rPh>
    <phoneticPr fontId="5"/>
  </si>
  <si>
    <t>令和2年度 海外建設プロジェクトの広報資料印刷業務</t>
    <rPh sb="0" eb="2">
      <t>レイワ</t>
    </rPh>
    <rPh sb="3" eb="5">
      <t>ネンド</t>
    </rPh>
    <rPh sb="6" eb="8">
      <t>カイガイ</t>
    </rPh>
    <rPh sb="8" eb="10">
      <t>ケンセツ</t>
    </rPh>
    <rPh sb="17" eb="19">
      <t>コウホウ</t>
    </rPh>
    <rPh sb="19" eb="21">
      <t>シリョウ</t>
    </rPh>
    <rPh sb="21" eb="23">
      <t>インサツ</t>
    </rPh>
    <rPh sb="23" eb="25">
      <t>ギョウム</t>
    </rPh>
    <phoneticPr fontId="5"/>
  </si>
  <si>
    <t>令和2年度 質の高いインフラの広報資料作成・印刷業務</t>
    <rPh sb="0" eb="2">
      <t>レイワ</t>
    </rPh>
    <rPh sb="3" eb="5">
      <t>ネンド</t>
    </rPh>
    <rPh sb="6" eb="7">
      <t>シツ</t>
    </rPh>
    <rPh sb="8" eb="9">
      <t>タカ</t>
    </rPh>
    <rPh sb="15" eb="17">
      <t>コウホウ</t>
    </rPh>
    <rPh sb="17" eb="19">
      <t>シリョウ</t>
    </rPh>
    <rPh sb="19" eb="21">
      <t>サクセイ</t>
    </rPh>
    <rPh sb="22" eb="24">
      <t>インサツ</t>
    </rPh>
    <rPh sb="24" eb="26">
      <t>ギョウム</t>
    </rPh>
    <phoneticPr fontId="5"/>
  </si>
  <si>
    <t>株式会社ホンヤク社</t>
  </si>
  <si>
    <t>日通旅行株式会社</t>
  </si>
  <si>
    <t>株式会社オーエムシー</t>
  </si>
  <si>
    <t>海プロ審デスク・椅子購入</t>
  </si>
  <si>
    <t>令和２年度日トルコ防災セミナーにおけるオンライン会議支援業務</t>
  </si>
  <si>
    <t>海外インフラプロジェクト優秀技術者表彰に係る表彰状印刷等業務</t>
  </si>
  <si>
    <t>令和２年度日トルコ防災セミナーにおける広報支援業務</t>
  </si>
  <si>
    <t>海外インフラプロジェクト優秀技術者表彰に係る副賞作成業務</t>
  </si>
  <si>
    <t>グリーティングカード</t>
  </si>
  <si>
    <t>「海外インフラプロジェクト優秀技術者表彰（仮称）」運営業務</t>
  </si>
  <si>
    <t>令和3年　日インドネシア二国間会議における資料作成等支援業務</t>
  </si>
  <si>
    <t>令和3年　国際業務に関する日インドネシア逐次通訳業務</t>
  </si>
  <si>
    <t>-</t>
    <phoneticPr fontId="5"/>
  </si>
  <si>
    <t>オーヴ・アラップ・アンド・パートナーズ・ジャパン・リミテッド</t>
    <phoneticPr fontId="5"/>
  </si>
  <si>
    <t>株式会社サンポー</t>
    <phoneticPr fontId="5"/>
  </si>
  <si>
    <t>勝美印刷株式会社</t>
    <phoneticPr fontId="5"/>
  </si>
  <si>
    <t>松本徽章工業株式会社</t>
    <phoneticPr fontId="5"/>
  </si>
  <si>
    <t>株式会社オーエムシー</t>
    <phoneticPr fontId="5"/>
  </si>
  <si>
    <t>発注にあたり、コスト削減やより透明性・公平性を確保するよう努めている。具体的には、説明書を配布したものの応札しなかった業者へのアンケート調査の実施結果を踏まえ、同種業務の検討や、業務説明会の実施等、一者入札を可能な限り減らす取組を実施している。</t>
    <phoneticPr fontId="5"/>
  </si>
  <si>
    <t>Smart JAMPの都市提案調査におけるASEAN各都市の公募〆切との関係でやむを得ないものであり、繰越は妥当である。</t>
    <rPh sb="11" eb="13">
      <t>トシ</t>
    </rPh>
    <rPh sb="13" eb="15">
      <t>テイアン</t>
    </rPh>
    <rPh sb="15" eb="17">
      <t>チョウサ</t>
    </rPh>
    <rPh sb="26" eb="29">
      <t>カクトシ</t>
    </rPh>
    <rPh sb="30" eb="32">
      <t>コウボ</t>
    </rPh>
    <rPh sb="32" eb="34">
      <t>シメキリ</t>
    </rPh>
    <rPh sb="36" eb="38">
      <t>カンケイ</t>
    </rPh>
    <rPh sb="42" eb="43">
      <t>エ</t>
    </rPh>
    <rPh sb="51" eb="52">
      <t>ク</t>
    </rPh>
    <rPh sb="52" eb="53">
      <t>コ</t>
    </rPh>
    <rPh sb="54" eb="56">
      <t>ダトウ</t>
    </rPh>
    <phoneticPr fontId="5"/>
  </si>
  <si>
    <t>コロナの影響で中止になった要人招聘があるほか、二国間会議がオンラインでの開催になり渡航するよりも費用がかからなかった</t>
    <phoneticPr fontId="5"/>
  </si>
  <si>
    <t>ASEAN諸国をはじめとする重点国について、我が国の強みとなる技術・工法の海外展開に向けた取り組みや我が国に優位となる案件形成の検討を行っており、本邦が有する質の高いインフラ技術の海外展開に向けた取り組みを実施している。</t>
    <rPh sb="5" eb="7">
      <t>ショコク</t>
    </rPh>
    <rPh sb="14" eb="16">
      <t>ジュウテン</t>
    </rPh>
    <rPh sb="16" eb="17">
      <t>コク</t>
    </rPh>
    <rPh sb="22" eb="23">
      <t>ワ</t>
    </rPh>
    <rPh sb="24" eb="25">
      <t>クニ</t>
    </rPh>
    <rPh sb="26" eb="27">
      <t>ツヨ</t>
    </rPh>
    <rPh sb="31" eb="33">
      <t>ギジュツ</t>
    </rPh>
    <rPh sb="34" eb="36">
      <t>コウホウ</t>
    </rPh>
    <rPh sb="37" eb="39">
      <t>カイガイ</t>
    </rPh>
    <rPh sb="39" eb="41">
      <t>テンカイ</t>
    </rPh>
    <rPh sb="42" eb="43">
      <t>ム</t>
    </rPh>
    <rPh sb="45" eb="46">
      <t>ト</t>
    </rPh>
    <rPh sb="47" eb="48">
      <t>ク</t>
    </rPh>
    <rPh sb="50" eb="51">
      <t>ワ</t>
    </rPh>
    <rPh sb="52" eb="53">
      <t>クニ</t>
    </rPh>
    <rPh sb="54" eb="56">
      <t>ユウイ</t>
    </rPh>
    <rPh sb="59" eb="61">
      <t>アンケン</t>
    </rPh>
    <rPh sb="61" eb="63">
      <t>ケイセイ</t>
    </rPh>
    <rPh sb="64" eb="66">
      <t>ケントウ</t>
    </rPh>
    <rPh sb="67" eb="68">
      <t>オコナ</t>
    </rPh>
    <rPh sb="73" eb="75">
      <t>ホンポウ</t>
    </rPh>
    <rPh sb="76" eb="77">
      <t>ユウ</t>
    </rPh>
    <rPh sb="79" eb="80">
      <t>シツ</t>
    </rPh>
    <rPh sb="81" eb="82">
      <t>タカ</t>
    </rPh>
    <rPh sb="87" eb="89">
      <t>ギジュツ</t>
    </rPh>
    <rPh sb="90" eb="92">
      <t>カイガイ</t>
    </rPh>
    <rPh sb="92" eb="94">
      <t>テンカイ</t>
    </rPh>
    <rPh sb="95" eb="96">
      <t>ム</t>
    </rPh>
    <rPh sb="98" eb="99">
      <t>ト</t>
    </rPh>
    <rPh sb="100" eb="101">
      <t>ク</t>
    </rPh>
    <rPh sb="103" eb="105">
      <t>ジッシ</t>
    </rPh>
    <phoneticPr fontId="5"/>
  </si>
  <si>
    <t>新型コロナウイルス感染症の影響を注視しつつ、本邦が優位性を持つ技術を見極めながら海外展開を進めるとともに、ASEANにおけるスマートシティの取り組みなど重点分野における取り組みを推進していく。</t>
    <rPh sb="0" eb="2">
      <t>シンガタ</t>
    </rPh>
    <rPh sb="9" eb="12">
      <t>カンセンショウ</t>
    </rPh>
    <rPh sb="13" eb="15">
      <t>エイキョウ</t>
    </rPh>
    <rPh sb="16" eb="18">
      <t>チュウシ</t>
    </rPh>
    <rPh sb="22" eb="24">
      <t>ホンポウ</t>
    </rPh>
    <rPh sb="25" eb="28">
      <t>ユウイセイ</t>
    </rPh>
    <rPh sb="29" eb="30">
      <t>モ</t>
    </rPh>
    <rPh sb="31" eb="33">
      <t>ギジュツ</t>
    </rPh>
    <rPh sb="34" eb="36">
      <t>ミキワ</t>
    </rPh>
    <rPh sb="40" eb="42">
      <t>カイガイ</t>
    </rPh>
    <rPh sb="42" eb="44">
      <t>テンカイ</t>
    </rPh>
    <rPh sb="45" eb="46">
      <t>スス</t>
    </rPh>
    <rPh sb="70" eb="71">
      <t>ト</t>
    </rPh>
    <rPh sb="72" eb="73">
      <t>ク</t>
    </rPh>
    <rPh sb="76" eb="78">
      <t>ジュウテン</t>
    </rPh>
    <rPh sb="78" eb="80">
      <t>ブンヤ</t>
    </rPh>
    <rPh sb="84" eb="85">
      <t>ト</t>
    </rPh>
    <rPh sb="86" eb="87">
      <t>ク</t>
    </rPh>
    <rPh sb="89" eb="91">
      <t>スイシン</t>
    </rPh>
    <phoneticPr fontId="5"/>
  </si>
  <si>
    <t>質の高いインフラの戦略的海外展開等に向けて、各国の事情を踏まえた効果的なアプローチを推進されたい。</t>
    <phoneticPr fontId="5"/>
  </si>
  <si>
    <t>「新たな成長推進枠」187
スマートシティの海外展開の推進、質の高いインフラの海外展開、国際標準化等の推進経費の増加のため</t>
    <rPh sb="1" eb="2">
      <t>アラ</t>
    </rPh>
    <rPh sb="4" eb="6">
      <t>セイチョウ</t>
    </rPh>
    <rPh sb="6" eb="8">
      <t>スイシン</t>
    </rPh>
    <rPh sb="8" eb="9">
      <t>ワク</t>
    </rPh>
    <rPh sb="22" eb="24">
      <t>カイガイ</t>
    </rPh>
    <rPh sb="24" eb="26">
      <t>テンカイ</t>
    </rPh>
    <rPh sb="27" eb="29">
      <t>スイシン</t>
    </rPh>
    <rPh sb="30" eb="31">
      <t>シツ</t>
    </rPh>
    <rPh sb="32" eb="33">
      <t>タカ</t>
    </rPh>
    <rPh sb="39" eb="41">
      <t>カイガイ</t>
    </rPh>
    <rPh sb="41" eb="43">
      <t>テンカイ</t>
    </rPh>
    <rPh sb="44" eb="46">
      <t>コクサイ</t>
    </rPh>
    <rPh sb="46" eb="49">
      <t>ヒョウジュンカ</t>
    </rPh>
    <rPh sb="49" eb="50">
      <t>トウ</t>
    </rPh>
    <rPh sb="51" eb="53">
      <t>スイシン</t>
    </rPh>
    <rPh sb="53" eb="55">
      <t>ケイヒ</t>
    </rPh>
    <rPh sb="56" eb="58">
      <t>ゾウカ</t>
    </rPh>
    <phoneticPr fontId="5"/>
  </si>
  <si>
    <t>執行等改善</t>
  </si>
  <si>
    <t>質の高いインフラの戦略的海外展開に向けて、引き続き各国における案件発掘・案件形成調査を実施する。</t>
    <rPh sb="0" eb="1">
      <t>シツ</t>
    </rPh>
    <rPh sb="2" eb="3">
      <t>タカ</t>
    </rPh>
    <rPh sb="9" eb="12">
      <t>センリャクテキ</t>
    </rPh>
    <rPh sb="12" eb="14">
      <t>カイガイ</t>
    </rPh>
    <rPh sb="14" eb="16">
      <t>テンカイ</t>
    </rPh>
    <rPh sb="17" eb="18">
      <t>ム</t>
    </rPh>
    <rPh sb="21" eb="22">
      <t>ヒ</t>
    </rPh>
    <rPh sb="23" eb="24">
      <t>ツヅ</t>
    </rPh>
    <rPh sb="25" eb="27">
      <t>カクコク</t>
    </rPh>
    <rPh sb="31" eb="33">
      <t>アンケン</t>
    </rPh>
    <rPh sb="33" eb="35">
      <t>ハックツ</t>
    </rPh>
    <rPh sb="36" eb="38">
      <t>アンケン</t>
    </rPh>
    <rPh sb="38" eb="40">
      <t>ケイセイ</t>
    </rPh>
    <rPh sb="40" eb="42">
      <t>チョウサ</t>
    </rPh>
    <rPh sb="43" eb="45">
      <t>ジッシ</t>
    </rPh>
    <phoneticPr fontId="5"/>
  </si>
  <si>
    <t>令和2年度までに、国土交通分野（交通分野、建設分野）における我が国企業の海外インフラ受注額を約9兆円に引き上げる。</t>
    <rPh sb="0" eb="2">
      <t>レイワ</t>
    </rPh>
    <phoneticPr fontId="34"/>
  </si>
  <si>
    <t>国土交通分野（交通分野、建設分野）における我が国企業の海外インフラ受注額</t>
    <phoneticPr fontId="34"/>
  </si>
  <si>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</si>
  <si>
    <t>我が国企業のインフラシステム関連海外受注額（建設業の海外受注高及び交通関連企業の海外受注高）</t>
  </si>
  <si>
    <t>-</t>
    <phoneticPr fontId="5"/>
  </si>
  <si>
    <t>-</t>
    <phoneticPr fontId="5"/>
  </si>
  <si>
    <t>ミャンマー・ヤンゴンにおけるスマートシティ実現に向けた調査・計画検討業務</t>
    <phoneticPr fontId="5"/>
  </si>
  <si>
    <t>ミャンマー・ヤンゴンにおけるスマートシティ実現に向けた調査・計画検討業務共同提案体</t>
    <phoneticPr fontId="5"/>
  </si>
  <si>
    <t>令和２年度　日シンガポールインフラ協力に係る案件調査等業務</t>
    <phoneticPr fontId="5"/>
  </si>
  <si>
    <t>令和２年度　ASEAN地域における我が国の「スマートシティ」の官民連携した海外展開に係る検討調査業務</t>
    <phoneticPr fontId="5"/>
  </si>
  <si>
    <t>オーブ・アラップ・アンド・パートナーズ・ジャパン・リミテッド</t>
    <phoneticPr fontId="5"/>
  </si>
  <si>
    <t>海外プロジェクト推進課・国際政策課・環境政策課</t>
    <rPh sb="0" eb="2">
      <t>カイガイ</t>
    </rPh>
    <rPh sb="8" eb="10">
      <t>スイシン</t>
    </rPh>
    <rPh sb="10" eb="11">
      <t>カ</t>
    </rPh>
    <rPh sb="12" eb="14">
      <t>コクサイ</t>
    </rPh>
    <rPh sb="14" eb="16">
      <t>セイサク</t>
    </rPh>
    <rPh sb="16" eb="17">
      <t>カ</t>
    </rPh>
    <rPh sb="18" eb="20">
      <t>カンキョウ</t>
    </rPh>
    <rPh sb="20" eb="22">
      <t>セイサク</t>
    </rPh>
    <rPh sb="22" eb="23">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</si>
</sst>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
      <b/>
      <sz val="14"/>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Fon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41"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3" fillId="0" borderId="33" xfId="1" applyFont="1" applyFill="1" applyBorder="1" applyAlignment="1" applyProtection="1">
      <alignment horizontal="left" vertical="top" wrapText="1"/>
      <protection locked="0"/>
    </xf>
    <xf numFmtId="0" fontId="33" fillId="0" borderId="25" xfId="1" applyFont="1" applyFill="1" applyBorder="1" applyAlignment="1" applyProtection="1">
      <alignment horizontal="left" vertical="top" wrapText="1"/>
      <protection locked="0"/>
    </xf>
    <xf numFmtId="0" fontId="33"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3" fillId="0" borderId="66" xfId="1" applyFont="1" applyFill="1" applyBorder="1" applyAlignment="1" applyProtection="1">
      <alignment horizontal="left" vertical="top" wrapText="1"/>
      <protection locked="0"/>
    </xf>
    <xf numFmtId="0" fontId="33" fillId="0" borderId="17" xfId="1" applyFont="1" applyFill="1" applyBorder="1" applyAlignment="1" applyProtection="1">
      <alignment horizontal="left" vertical="top" wrapText="1"/>
      <protection locked="0"/>
    </xf>
    <xf numFmtId="0" fontId="33"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69273</xdr:colOff>
      <xdr:row>749</xdr:row>
      <xdr:rowOff>33020</xdr:rowOff>
    </xdr:from>
    <xdr:to>
      <xdr:col>17</xdr:col>
      <xdr:colOff>48318</xdr:colOff>
      <xdr:row>750</xdr:row>
      <xdr:rowOff>320963</xdr:rowOff>
    </xdr:to>
    <xdr:sp macro="" textlink="">
      <xdr:nvSpPr>
        <xdr:cNvPr id="3" name="テキスト ボックス 2"/>
        <xdr:cNvSpPr txBox="1"/>
      </xdr:nvSpPr>
      <xdr:spPr>
        <a:xfrm>
          <a:off x="1731818" y="45493247"/>
          <a:ext cx="1849409" cy="634307"/>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11</xdr:col>
      <xdr:colOff>193098</xdr:colOff>
      <xdr:row>750</xdr:row>
      <xdr:rowOff>329853</xdr:rowOff>
    </xdr:from>
    <xdr:to>
      <xdr:col>12</xdr:col>
      <xdr:colOff>5138</xdr:colOff>
      <xdr:row>764</xdr:row>
      <xdr:rowOff>532418</xdr:rowOff>
    </xdr:to>
    <xdr:cxnSp macro="">
      <xdr:nvCxnSpPr>
        <xdr:cNvPr id="4" name="直線コネクタ 3"/>
        <xdr:cNvCxnSpPr/>
      </xdr:nvCxnSpPr>
      <xdr:spPr>
        <a:xfrm>
          <a:off x="2479098" y="46136444"/>
          <a:ext cx="19858" cy="5051656"/>
        </a:xfrm>
        <a:prstGeom prst="straightConnector1">
          <a:avLst/>
        </a:prstGeom>
        <a:noFill/>
        <a:ln w="9525" cap="flat" cmpd="sng" algn="ctr">
          <a:solidFill>
            <a:sysClr val="windowText" lastClr="000000"/>
          </a:solidFill>
          <a:prstDash val="solid"/>
        </a:ln>
        <a:effectLst/>
      </xdr:spPr>
    </xdr:cxnSp>
    <xdr:clientData/>
  </xdr:twoCellAnchor>
  <xdr:twoCellAnchor>
    <xdr:from>
      <xdr:col>11</xdr:col>
      <xdr:colOff>193098</xdr:colOff>
      <xdr:row>755</xdr:row>
      <xdr:rowOff>123825</xdr:rowOff>
    </xdr:from>
    <xdr:to>
      <xdr:col>45</xdr:col>
      <xdr:colOff>103563</xdr:colOff>
      <xdr:row>758</xdr:row>
      <xdr:rowOff>175260</xdr:rowOff>
    </xdr:to>
    <xdr:grpSp>
      <xdr:nvGrpSpPr>
        <xdr:cNvPr id="5" name="グループ化 4"/>
        <xdr:cNvGrpSpPr/>
      </xdr:nvGrpSpPr>
      <xdr:grpSpPr>
        <a:xfrm>
          <a:off x="2419567" y="49499044"/>
          <a:ext cx="6792277" cy="1122997"/>
          <a:chOff x="2471738" y="15591008"/>
          <a:chExt cx="6232492" cy="1004147"/>
        </a:xfrm>
      </xdr:grpSpPr>
      <xdr:cxnSp macro="">
        <xdr:nvCxnSpPr>
          <xdr:cNvPr id="6" name="直線矢印コネクタ 5"/>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7" name="テキスト ボックス 6"/>
          <xdr:cNvSpPr txBox="1"/>
        </xdr:nvSpPr>
        <xdr:spPr>
          <a:xfrm>
            <a:off x="3469637" y="15865727"/>
            <a:ext cx="2853641" cy="634697"/>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93.4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8" name="テキスト ボックス 7"/>
          <xdr:cNvSpPr txBox="1"/>
        </xdr:nvSpPr>
        <xdr:spPr>
          <a:xfrm>
            <a:off x="3005702" y="15591008"/>
            <a:ext cx="1610644" cy="236827"/>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大かっこ 8"/>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セミナー開催、調査の実施等</a:t>
            </a:r>
            <a:endPar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193098</xdr:colOff>
      <xdr:row>759</xdr:row>
      <xdr:rowOff>187959</xdr:rowOff>
    </xdr:from>
    <xdr:to>
      <xdr:col>45</xdr:col>
      <xdr:colOff>103563</xdr:colOff>
      <xdr:row>762</xdr:row>
      <xdr:rowOff>247938</xdr:rowOff>
    </xdr:to>
    <xdr:grpSp>
      <xdr:nvGrpSpPr>
        <xdr:cNvPr id="10" name="グループ化 9"/>
        <xdr:cNvGrpSpPr/>
      </xdr:nvGrpSpPr>
      <xdr:grpSpPr>
        <a:xfrm>
          <a:off x="2419567" y="50991928"/>
          <a:ext cx="6792277" cy="1131541"/>
          <a:chOff x="2471738" y="15586483"/>
          <a:chExt cx="6232491" cy="1008674"/>
        </a:xfrm>
      </xdr:grpSpPr>
      <xdr:cxnSp macro="">
        <xdr:nvCxnSpPr>
          <xdr:cNvPr id="11" name="直線矢印コネクタ 10"/>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2" name="テキスト ボックス 11"/>
          <xdr:cNvSpPr txBox="1"/>
        </xdr:nvSpPr>
        <xdr:spPr>
          <a:xfrm>
            <a:off x="3469637" y="15864823"/>
            <a:ext cx="2844887" cy="635485"/>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Ｂ．民間企業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2.8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3" name="テキスト ボックス 12"/>
          <xdr:cNvSpPr txBox="1"/>
        </xdr:nvSpPr>
        <xdr:spPr>
          <a:xfrm>
            <a:off x="3042029" y="15586483"/>
            <a:ext cx="2023225" cy="253873"/>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大かっこ 13"/>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資料印刷等</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182938</xdr:colOff>
      <xdr:row>763</xdr:row>
      <xdr:rowOff>204124</xdr:rowOff>
    </xdr:from>
    <xdr:to>
      <xdr:col>45</xdr:col>
      <xdr:colOff>92768</xdr:colOff>
      <xdr:row>765</xdr:row>
      <xdr:rowOff>286673</xdr:rowOff>
    </xdr:to>
    <xdr:grpSp>
      <xdr:nvGrpSpPr>
        <xdr:cNvPr id="15" name="グループ化 14"/>
        <xdr:cNvGrpSpPr/>
      </xdr:nvGrpSpPr>
      <xdr:grpSpPr>
        <a:xfrm>
          <a:off x="2409407" y="52436843"/>
          <a:ext cx="6791642" cy="1106486"/>
          <a:chOff x="2471738" y="15591008"/>
          <a:chExt cx="6232491" cy="1004147"/>
        </a:xfrm>
      </xdr:grpSpPr>
      <xdr:cxnSp macro="">
        <xdr:nvCxnSpPr>
          <xdr:cNvPr id="16" name="直線矢印コネクタ 15"/>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7" name="テキスト ボックス 16"/>
          <xdr:cNvSpPr txBox="1"/>
        </xdr:nvSpPr>
        <xdr:spPr>
          <a:xfrm>
            <a:off x="3469637" y="15865727"/>
            <a:ext cx="2871148" cy="634697"/>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Ｃ．民間企業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6.4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8" name="テキスト ボックス 17"/>
          <xdr:cNvSpPr txBox="1"/>
        </xdr:nvSpPr>
        <xdr:spPr>
          <a:xfrm>
            <a:off x="2871993" y="15591008"/>
            <a:ext cx="1610644" cy="236827"/>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大かっこ 18"/>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通訳、備品購入等</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171508</xdr:colOff>
      <xdr:row>749</xdr:row>
      <xdr:rowOff>0</xdr:rowOff>
    </xdr:from>
    <xdr:to>
      <xdr:col>31</xdr:col>
      <xdr:colOff>185478</xdr:colOff>
      <xdr:row>750</xdr:row>
      <xdr:rowOff>189230</xdr:rowOff>
    </xdr:to>
    <xdr:sp macro="" textlink="">
      <xdr:nvSpPr>
        <xdr:cNvPr id="20" name="大かっこ 19"/>
        <xdr:cNvSpPr/>
      </xdr:nvSpPr>
      <xdr:spPr>
        <a:xfrm>
          <a:off x="3704417" y="45460227"/>
          <a:ext cx="2923425" cy="535594"/>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158173</xdr:colOff>
      <xdr:row>750</xdr:row>
      <xdr:rowOff>339378</xdr:rowOff>
    </xdr:from>
    <xdr:to>
      <xdr:col>46</xdr:col>
      <xdr:colOff>21013</xdr:colOff>
      <xdr:row>755</xdr:row>
      <xdr:rowOff>15240</xdr:rowOff>
    </xdr:to>
    <xdr:sp macro="" textlink="">
      <xdr:nvSpPr>
        <xdr:cNvPr id="21" name="大かっこ 20"/>
        <xdr:cNvSpPr/>
      </xdr:nvSpPr>
      <xdr:spPr>
        <a:xfrm>
          <a:off x="7639628" y="46145969"/>
          <a:ext cx="1941021" cy="140768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algn="l" eaLnBrk="1" fontAlgn="auto" latinLnBrk="0" hangingPunct="1"/>
          <a:r>
            <a:rPr kumimoji="1" lang="ja-JP" altLang="en-US" sz="1100" b="0" i="0" baseline="0">
              <a:effectLst/>
              <a:latin typeface="+mn-lt"/>
              <a:ea typeface="+mn-ea"/>
              <a:cs typeface="+mn-cs"/>
            </a:rPr>
            <a:t>①諸謝金</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endParaRPr lang="ja-JP" altLang="ja-JP" sz="1000">
            <a:effectLst/>
          </a:endParaRPr>
        </a:p>
        <a:p>
          <a:pPr algn="l" eaLnBrk="1" fontAlgn="auto" latinLnBrk="0" hangingPunct="1"/>
          <a:r>
            <a:rPr kumimoji="1" lang="ja-JP" altLang="en-US" sz="1100" b="0" i="0" baseline="0">
              <a:effectLst/>
              <a:latin typeface="+mn-lt"/>
              <a:ea typeface="+mn-ea"/>
              <a:cs typeface="+mn-cs"/>
            </a:rPr>
            <a:t>②職員旅費</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endParaRPr kumimoji="1" lang="en-US" altLang="ja-JP" sz="1100" b="0" i="0" baseline="0">
            <a:effectLst/>
            <a:latin typeface="+mn-lt"/>
            <a:ea typeface="+mn-ea"/>
            <a:cs typeface="+mn-cs"/>
          </a:endParaRPr>
        </a:p>
        <a:p>
          <a:pPr algn="l" eaLnBrk="1" fontAlgn="auto" latinLnBrk="0" hangingPunct="1"/>
          <a:r>
            <a:rPr kumimoji="1" lang="ja-JP" altLang="en-US" sz="1100" b="0" i="0" baseline="0">
              <a:effectLst/>
              <a:latin typeface="+mn-lt"/>
              <a:ea typeface="+mn-ea"/>
              <a:cs typeface="+mn-cs"/>
            </a:rPr>
            <a:t>③前渡金等　</a:t>
          </a:r>
          <a:r>
            <a:rPr kumimoji="1" lang="en-US" altLang="ja-JP" sz="1100" b="0" i="0" baseline="0">
              <a:effectLst/>
              <a:latin typeface="+mn-lt"/>
              <a:ea typeface="+mn-ea"/>
              <a:cs typeface="+mn-cs"/>
            </a:rPr>
            <a:t> </a:t>
          </a:r>
          <a:r>
            <a:rPr kumimoji="1" lang="ja-JP" altLang="en-US" sz="1100" b="0" i="0" baseline="0">
              <a:effectLst/>
              <a:latin typeface="+mn-lt"/>
              <a:ea typeface="+mn-ea"/>
              <a:cs typeface="+mn-cs"/>
            </a:rPr>
            <a:t>　</a:t>
          </a:r>
          <a:endParaRPr kumimoji="1" lang="en-US" altLang="ja-JP" sz="1100" b="0" i="0" baseline="0">
            <a:effectLst/>
            <a:latin typeface="+mn-lt"/>
            <a:ea typeface="+mn-ea"/>
            <a:cs typeface="+mn-cs"/>
          </a:endParaRPr>
        </a:p>
        <a:p>
          <a:pPr algn="l" eaLnBrk="1" fontAlgn="auto" latinLnBrk="0" hangingPunct="1"/>
          <a:r>
            <a:rPr kumimoji="1" lang="ja-JP" altLang="en-US" sz="1100" b="0" i="0" baseline="0">
              <a:effectLst/>
              <a:latin typeface="+mn-lt"/>
              <a:ea typeface="+mn-ea"/>
              <a:cs typeface="+mn-cs"/>
            </a:rPr>
            <a:t>④その他　　  </a:t>
          </a:r>
          <a:endParaRPr kumimoji="1" lang="en-US" altLang="ja-JP" sz="1100" b="0" i="0" baseline="0">
            <a:effectLst/>
            <a:latin typeface="+mn-lt"/>
            <a:ea typeface="+mn-ea"/>
            <a:cs typeface="+mn-cs"/>
          </a:endParaRPr>
        </a:p>
      </xdr:txBody>
    </xdr:sp>
    <xdr:clientData/>
  </xdr:twoCellAnchor>
  <xdr:twoCellAnchor>
    <xdr:from>
      <xdr:col>38</xdr:col>
      <xdr:colOff>154998</xdr:colOff>
      <xdr:row>750</xdr:row>
      <xdr:rowOff>155575</xdr:rowOff>
    </xdr:from>
    <xdr:to>
      <xdr:col>45</xdr:col>
      <xdr:colOff>87053</xdr:colOff>
      <xdr:row>751</xdr:row>
      <xdr:rowOff>36829</xdr:rowOff>
    </xdr:to>
    <xdr:sp macro="" textlink="">
      <xdr:nvSpPr>
        <xdr:cNvPr id="22" name="テキスト ボックス 21"/>
        <xdr:cNvSpPr txBox="1"/>
      </xdr:nvSpPr>
      <xdr:spPr>
        <a:xfrm>
          <a:off x="8052089" y="45962166"/>
          <a:ext cx="1386782" cy="227618"/>
        </a:xfrm>
        <a:prstGeom prst="rect">
          <a:avLst/>
        </a:prstGeom>
        <a:solidFill>
          <a:sysClr val="window" lastClr="FFFFFF"/>
        </a:solidFill>
        <a:ln w="9525" cmpd="sng">
          <a:noFill/>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0"/>
  <sheetViews>
    <sheetView tabSelected="1" view="pageBreakPreview" topLeftCell="A4" zoomScale="80" zoomScaleNormal="75" zoomScaleSheetLayoutView="80" zoomScalePageLayoutView="85" workbookViewId="0">
      <selection activeCell="BG11" sqref="BG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6">
        <v>2021</v>
      </c>
      <c r="AE2" s="946"/>
      <c r="AF2" s="946"/>
      <c r="AG2" s="946"/>
      <c r="AH2" s="946"/>
      <c r="AI2" s="83" t="s">
        <v>326</v>
      </c>
      <c r="AJ2" s="946" t="s">
        <v>632</v>
      </c>
      <c r="AK2" s="946"/>
      <c r="AL2" s="946"/>
      <c r="AM2" s="946"/>
      <c r="AN2" s="83" t="s">
        <v>326</v>
      </c>
      <c r="AO2" s="946">
        <v>20</v>
      </c>
      <c r="AP2" s="946"/>
      <c r="AQ2" s="946"/>
      <c r="AR2" s="84" t="s">
        <v>631</v>
      </c>
      <c r="AS2" s="952">
        <v>556</v>
      </c>
      <c r="AT2" s="952"/>
      <c r="AU2" s="952"/>
      <c r="AV2" s="83" t="str">
        <f>IF(AW2="","","-")</f>
        <v>-</v>
      </c>
      <c r="AW2" s="912">
        <v>0</v>
      </c>
      <c r="AX2" s="912"/>
    </row>
    <row r="3" spans="1:50" ht="21" customHeight="1" thickBot="1" x14ac:dyDescent="0.2">
      <c r="A3" s="862" t="s">
        <v>624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633</v>
      </c>
      <c r="AK3" s="864"/>
      <c r="AL3" s="864"/>
      <c r="AM3" s="864"/>
      <c r="AN3" s="864"/>
      <c r="AO3" s="864"/>
      <c r="AP3" s="864"/>
      <c r="AQ3" s="864"/>
      <c r="AR3" s="864"/>
      <c r="AS3" s="864"/>
      <c r="AT3" s="864"/>
      <c r="AU3" s="864"/>
      <c r="AV3" s="864"/>
      <c r="AW3" s="864"/>
      <c r="AX3" s="24" t="s">
        <v>64</v>
      </c>
    </row>
    <row r="4" spans="1:50" ht="24.75" customHeight="1" x14ac:dyDescent="0.15">
      <c r="A4" s="700" t="s">
        <v>25</v>
      </c>
      <c r="B4" s="701"/>
      <c r="C4" s="701"/>
      <c r="D4" s="701"/>
      <c r="E4" s="701"/>
      <c r="F4" s="701"/>
      <c r="G4" s="677" t="s">
        <v>634</v>
      </c>
      <c r="H4" s="678"/>
      <c r="I4" s="678"/>
      <c r="J4" s="678"/>
      <c r="K4" s="678"/>
      <c r="L4" s="678"/>
      <c r="M4" s="678"/>
      <c r="N4" s="678"/>
      <c r="O4" s="678"/>
      <c r="P4" s="678"/>
      <c r="Q4" s="678"/>
      <c r="R4" s="678"/>
      <c r="S4" s="678"/>
      <c r="T4" s="678"/>
      <c r="U4" s="678"/>
      <c r="V4" s="678"/>
      <c r="W4" s="678"/>
      <c r="X4" s="679"/>
      <c r="Y4" s="680" t="s">
        <v>1</v>
      </c>
      <c r="Z4" s="681"/>
      <c r="AA4" s="681"/>
      <c r="AB4" s="681"/>
      <c r="AC4" s="681"/>
      <c r="AD4" s="682"/>
      <c r="AE4" s="683" t="s">
        <v>635</v>
      </c>
      <c r="AF4" s="684"/>
      <c r="AG4" s="684"/>
      <c r="AH4" s="684"/>
      <c r="AI4" s="684"/>
      <c r="AJ4" s="684"/>
      <c r="AK4" s="684"/>
      <c r="AL4" s="684"/>
      <c r="AM4" s="684"/>
      <c r="AN4" s="684"/>
      <c r="AO4" s="684"/>
      <c r="AP4" s="685"/>
      <c r="AQ4" s="686" t="s">
        <v>2</v>
      </c>
      <c r="AR4" s="681"/>
      <c r="AS4" s="681"/>
      <c r="AT4" s="681"/>
      <c r="AU4" s="681"/>
      <c r="AV4" s="681"/>
      <c r="AW4" s="681"/>
      <c r="AX4" s="687"/>
    </row>
    <row r="5" spans="1:50" ht="48.75" customHeight="1" x14ac:dyDescent="0.15">
      <c r="A5" s="688" t="s">
        <v>66</v>
      </c>
      <c r="B5" s="689"/>
      <c r="C5" s="689"/>
      <c r="D5" s="689"/>
      <c r="E5" s="689"/>
      <c r="F5" s="690"/>
      <c r="G5" s="834" t="s">
        <v>417</v>
      </c>
      <c r="H5" s="835"/>
      <c r="I5" s="835"/>
      <c r="J5" s="835"/>
      <c r="K5" s="835"/>
      <c r="L5" s="835"/>
      <c r="M5" s="836" t="s">
        <v>65</v>
      </c>
      <c r="N5" s="837"/>
      <c r="O5" s="837"/>
      <c r="P5" s="837"/>
      <c r="Q5" s="837"/>
      <c r="R5" s="838"/>
      <c r="S5" s="839" t="s">
        <v>69</v>
      </c>
      <c r="T5" s="835"/>
      <c r="U5" s="835"/>
      <c r="V5" s="835"/>
      <c r="W5" s="835"/>
      <c r="X5" s="840"/>
      <c r="Y5" s="694" t="s">
        <v>3</v>
      </c>
      <c r="Z5" s="544"/>
      <c r="AA5" s="544"/>
      <c r="AB5" s="544"/>
      <c r="AC5" s="544"/>
      <c r="AD5" s="545"/>
      <c r="AE5" s="695" t="s">
        <v>745</v>
      </c>
      <c r="AF5" s="695"/>
      <c r="AG5" s="695"/>
      <c r="AH5" s="695"/>
      <c r="AI5" s="695"/>
      <c r="AJ5" s="695"/>
      <c r="AK5" s="695"/>
      <c r="AL5" s="695"/>
      <c r="AM5" s="695"/>
      <c r="AN5" s="695"/>
      <c r="AO5" s="695"/>
      <c r="AP5" s="696"/>
      <c r="AQ5" s="697" t="s">
        <v>636</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0" customHeight="1" x14ac:dyDescent="0.15">
      <c r="A7" s="496" t="s">
        <v>22</v>
      </c>
      <c r="B7" s="497"/>
      <c r="C7" s="497"/>
      <c r="D7" s="497"/>
      <c r="E7" s="497"/>
      <c r="F7" s="498"/>
      <c r="G7" s="499" t="s">
        <v>738</v>
      </c>
      <c r="H7" s="500"/>
      <c r="I7" s="500"/>
      <c r="J7" s="500"/>
      <c r="K7" s="500"/>
      <c r="L7" s="500"/>
      <c r="M7" s="500"/>
      <c r="N7" s="500"/>
      <c r="O7" s="500"/>
      <c r="P7" s="500"/>
      <c r="Q7" s="500"/>
      <c r="R7" s="500"/>
      <c r="S7" s="500"/>
      <c r="T7" s="500"/>
      <c r="U7" s="500"/>
      <c r="V7" s="500"/>
      <c r="W7" s="500"/>
      <c r="X7" s="501"/>
      <c r="Y7" s="924" t="s">
        <v>309</v>
      </c>
      <c r="Z7" s="441"/>
      <c r="AA7" s="441"/>
      <c r="AB7" s="441"/>
      <c r="AC7" s="441"/>
      <c r="AD7" s="925"/>
      <c r="AE7" s="913" t="s">
        <v>674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208</v>
      </c>
      <c r="B8" s="497"/>
      <c r="C8" s="497"/>
      <c r="D8" s="497"/>
      <c r="E8" s="497"/>
      <c r="F8" s="498"/>
      <c r="G8" s="947" t="str">
        <f>入力規則等!A27</f>
        <v>-</v>
      </c>
      <c r="H8" s="716"/>
      <c r="I8" s="716"/>
      <c r="J8" s="716"/>
      <c r="K8" s="716"/>
      <c r="L8" s="716"/>
      <c r="M8" s="716"/>
      <c r="N8" s="716"/>
      <c r="O8" s="716"/>
      <c r="P8" s="716"/>
      <c r="Q8" s="716"/>
      <c r="R8" s="716"/>
      <c r="S8" s="716"/>
      <c r="T8" s="716"/>
      <c r="U8" s="716"/>
      <c r="V8" s="716"/>
      <c r="W8" s="716"/>
      <c r="X8" s="948"/>
      <c r="Y8" s="841" t="s">
        <v>209</v>
      </c>
      <c r="Z8" s="842"/>
      <c r="AA8" s="842"/>
      <c r="AB8" s="842"/>
      <c r="AC8" s="842"/>
      <c r="AD8" s="843"/>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40.5" customHeight="1" x14ac:dyDescent="0.15">
      <c r="A9" s="844" t="s">
        <v>23</v>
      </c>
      <c r="B9" s="845"/>
      <c r="C9" s="845"/>
      <c r="D9" s="845"/>
      <c r="E9" s="845"/>
      <c r="F9" s="845"/>
      <c r="G9" s="846" t="s">
        <v>638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7.75" customHeight="1" x14ac:dyDescent="0.15">
      <c r="A10" s="655" t="s">
        <v>29</v>
      </c>
      <c r="B10" s="656"/>
      <c r="C10" s="656"/>
      <c r="D10" s="656"/>
      <c r="E10" s="656"/>
      <c r="F10" s="656"/>
      <c r="G10" s="750" t="s">
        <v>639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5" t="s">
        <v>5</v>
      </c>
      <c r="B11" s="656"/>
      <c r="C11" s="656"/>
      <c r="D11" s="656"/>
      <c r="E11" s="656"/>
      <c r="F11" s="657"/>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5" t="s">
        <v>24</v>
      </c>
      <c r="B12" s="966"/>
      <c r="C12" s="966"/>
      <c r="D12" s="966"/>
      <c r="E12" s="966"/>
      <c r="F12" s="967"/>
      <c r="G12" s="756"/>
      <c r="H12" s="757"/>
      <c r="I12" s="757"/>
      <c r="J12" s="757"/>
      <c r="K12" s="757"/>
      <c r="L12" s="757"/>
      <c r="M12" s="757"/>
      <c r="N12" s="757"/>
      <c r="O12" s="757"/>
      <c r="P12" s="448" t="s">
        <v>310</v>
      </c>
      <c r="Q12" s="443"/>
      <c r="R12" s="443"/>
      <c r="S12" s="443"/>
      <c r="T12" s="443"/>
      <c r="U12" s="443"/>
      <c r="V12" s="444"/>
      <c r="W12" s="448" t="s">
        <v>332</v>
      </c>
      <c r="X12" s="443"/>
      <c r="Y12" s="443"/>
      <c r="Z12" s="443"/>
      <c r="AA12" s="443"/>
      <c r="AB12" s="443"/>
      <c r="AC12" s="444"/>
      <c r="AD12" s="448" t="s">
        <v>621</v>
      </c>
      <c r="AE12" s="443"/>
      <c r="AF12" s="443"/>
      <c r="AG12" s="443"/>
      <c r="AH12" s="443"/>
      <c r="AI12" s="443"/>
      <c r="AJ12" s="444"/>
      <c r="AK12" s="448" t="s">
        <v>625</v>
      </c>
      <c r="AL12" s="443"/>
      <c r="AM12" s="443"/>
      <c r="AN12" s="443"/>
      <c r="AO12" s="443"/>
      <c r="AP12" s="443"/>
      <c r="AQ12" s="444"/>
      <c r="AR12" s="448" t="s">
        <v>626</v>
      </c>
      <c r="AS12" s="443"/>
      <c r="AT12" s="443"/>
      <c r="AU12" s="443"/>
      <c r="AV12" s="443"/>
      <c r="AW12" s="443"/>
      <c r="AX12" s="718"/>
    </row>
    <row r="13" spans="1:50" ht="21" customHeight="1" x14ac:dyDescent="0.15">
      <c r="A13" s="609"/>
      <c r="B13" s="610"/>
      <c r="C13" s="610"/>
      <c r="D13" s="610"/>
      <c r="E13" s="610"/>
      <c r="F13" s="611"/>
      <c r="G13" s="719" t="s">
        <v>6</v>
      </c>
      <c r="H13" s="720"/>
      <c r="I13" s="760" t="s">
        <v>7</v>
      </c>
      <c r="J13" s="761"/>
      <c r="K13" s="761"/>
      <c r="L13" s="761"/>
      <c r="M13" s="761"/>
      <c r="N13" s="761"/>
      <c r="O13" s="762"/>
      <c r="P13" s="652">
        <v>446</v>
      </c>
      <c r="Q13" s="653"/>
      <c r="R13" s="653"/>
      <c r="S13" s="653"/>
      <c r="T13" s="653"/>
      <c r="U13" s="653"/>
      <c r="V13" s="654"/>
      <c r="W13" s="652">
        <v>389</v>
      </c>
      <c r="X13" s="653"/>
      <c r="Y13" s="653"/>
      <c r="Z13" s="653"/>
      <c r="AA13" s="653"/>
      <c r="AB13" s="653"/>
      <c r="AC13" s="654"/>
      <c r="AD13" s="652">
        <v>394</v>
      </c>
      <c r="AE13" s="653"/>
      <c r="AF13" s="653"/>
      <c r="AG13" s="653"/>
      <c r="AH13" s="653"/>
      <c r="AI13" s="653"/>
      <c r="AJ13" s="654"/>
      <c r="AK13" s="652">
        <v>392</v>
      </c>
      <c r="AL13" s="653"/>
      <c r="AM13" s="653"/>
      <c r="AN13" s="653"/>
      <c r="AO13" s="653"/>
      <c r="AP13" s="653"/>
      <c r="AQ13" s="654"/>
      <c r="AR13" s="921">
        <v>460</v>
      </c>
      <c r="AS13" s="922"/>
      <c r="AT13" s="922"/>
      <c r="AU13" s="922"/>
      <c r="AV13" s="922"/>
      <c r="AW13" s="922"/>
      <c r="AX13" s="923"/>
    </row>
    <row r="14" spans="1:50" ht="21" customHeight="1" x14ac:dyDescent="0.15">
      <c r="A14" s="609"/>
      <c r="B14" s="610"/>
      <c r="C14" s="610"/>
      <c r="D14" s="610"/>
      <c r="E14" s="610"/>
      <c r="F14" s="611"/>
      <c r="G14" s="721"/>
      <c r="H14" s="722"/>
      <c r="I14" s="707" t="s">
        <v>8</v>
      </c>
      <c r="J14" s="758"/>
      <c r="K14" s="758"/>
      <c r="L14" s="758"/>
      <c r="M14" s="758"/>
      <c r="N14" s="758"/>
      <c r="O14" s="759"/>
      <c r="P14" s="652" t="s">
        <v>640</v>
      </c>
      <c r="Q14" s="653"/>
      <c r="R14" s="653"/>
      <c r="S14" s="653"/>
      <c r="T14" s="653"/>
      <c r="U14" s="653"/>
      <c r="V14" s="654"/>
      <c r="W14" s="652" t="s">
        <v>640</v>
      </c>
      <c r="X14" s="653"/>
      <c r="Y14" s="653"/>
      <c r="Z14" s="653"/>
      <c r="AA14" s="653"/>
      <c r="AB14" s="653"/>
      <c r="AC14" s="654"/>
      <c r="AD14" s="652">
        <v>635</v>
      </c>
      <c r="AE14" s="653"/>
      <c r="AF14" s="653"/>
      <c r="AG14" s="653"/>
      <c r="AH14" s="653"/>
      <c r="AI14" s="653"/>
      <c r="AJ14" s="654"/>
      <c r="AK14" s="652" t="s">
        <v>719</v>
      </c>
      <c r="AL14" s="653"/>
      <c r="AM14" s="653"/>
      <c r="AN14" s="653"/>
      <c r="AO14" s="653"/>
      <c r="AP14" s="653"/>
      <c r="AQ14" s="654"/>
      <c r="AR14" s="784"/>
      <c r="AS14" s="784"/>
      <c r="AT14" s="784"/>
      <c r="AU14" s="784"/>
      <c r="AV14" s="784"/>
      <c r="AW14" s="784"/>
      <c r="AX14" s="785"/>
    </row>
    <row r="15" spans="1:50" ht="21" customHeight="1" x14ac:dyDescent="0.15">
      <c r="A15" s="609"/>
      <c r="B15" s="610"/>
      <c r="C15" s="610"/>
      <c r="D15" s="610"/>
      <c r="E15" s="610"/>
      <c r="F15" s="611"/>
      <c r="G15" s="721"/>
      <c r="H15" s="722"/>
      <c r="I15" s="707" t="s">
        <v>50</v>
      </c>
      <c r="J15" s="708"/>
      <c r="K15" s="708"/>
      <c r="L15" s="708"/>
      <c r="M15" s="708"/>
      <c r="N15" s="708"/>
      <c r="O15" s="709"/>
      <c r="P15" s="652" t="s">
        <v>640</v>
      </c>
      <c r="Q15" s="653"/>
      <c r="R15" s="653"/>
      <c r="S15" s="653"/>
      <c r="T15" s="653"/>
      <c r="U15" s="653"/>
      <c r="V15" s="654"/>
      <c r="W15" s="652" t="s">
        <v>640</v>
      </c>
      <c r="X15" s="653"/>
      <c r="Y15" s="653"/>
      <c r="Z15" s="653"/>
      <c r="AA15" s="653"/>
      <c r="AB15" s="653"/>
      <c r="AC15" s="654"/>
      <c r="AD15" s="652">
        <v>71</v>
      </c>
      <c r="AE15" s="653"/>
      <c r="AF15" s="653"/>
      <c r="AG15" s="653"/>
      <c r="AH15" s="653"/>
      <c r="AI15" s="653"/>
      <c r="AJ15" s="654"/>
      <c r="AK15" s="652">
        <v>770</v>
      </c>
      <c r="AL15" s="653"/>
      <c r="AM15" s="653"/>
      <c r="AN15" s="653"/>
      <c r="AO15" s="653"/>
      <c r="AP15" s="653"/>
      <c r="AQ15" s="654"/>
      <c r="AR15" s="652" t="s">
        <v>738</v>
      </c>
      <c r="AS15" s="653"/>
      <c r="AT15" s="653"/>
      <c r="AU15" s="653"/>
      <c r="AV15" s="653"/>
      <c r="AW15" s="653"/>
      <c r="AX15" s="799"/>
    </row>
    <row r="16" spans="1:50" ht="21" customHeight="1" x14ac:dyDescent="0.15">
      <c r="A16" s="609"/>
      <c r="B16" s="610"/>
      <c r="C16" s="610"/>
      <c r="D16" s="610"/>
      <c r="E16" s="610"/>
      <c r="F16" s="611"/>
      <c r="G16" s="721"/>
      <c r="H16" s="722"/>
      <c r="I16" s="707" t="s">
        <v>51</v>
      </c>
      <c r="J16" s="708"/>
      <c r="K16" s="708"/>
      <c r="L16" s="708"/>
      <c r="M16" s="708"/>
      <c r="N16" s="708"/>
      <c r="O16" s="709"/>
      <c r="P16" s="652" t="s">
        <v>640</v>
      </c>
      <c r="Q16" s="653"/>
      <c r="R16" s="653"/>
      <c r="S16" s="653"/>
      <c r="T16" s="653"/>
      <c r="U16" s="653"/>
      <c r="V16" s="654"/>
      <c r="W16" s="652">
        <v>-71</v>
      </c>
      <c r="X16" s="653"/>
      <c r="Y16" s="653"/>
      <c r="Z16" s="653"/>
      <c r="AA16" s="653"/>
      <c r="AB16" s="653"/>
      <c r="AC16" s="654"/>
      <c r="AD16" s="652">
        <v>-770</v>
      </c>
      <c r="AE16" s="653"/>
      <c r="AF16" s="653"/>
      <c r="AG16" s="653"/>
      <c r="AH16" s="653"/>
      <c r="AI16" s="653"/>
      <c r="AJ16" s="654"/>
      <c r="AK16" s="652" t="s">
        <v>738</v>
      </c>
      <c r="AL16" s="653"/>
      <c r="AM16" s="653"/>
      <c r="AN16" s="653"/>
      <c r="AO16" s="653"/>
      <c r="AP16" s="653"/>
      <c r="AQ16" s="654"/>
      <c r="AR16" s="753"/>
      <c r="AS16" s="754"/>
      <c r="AT16" s="754"/>
      <c r="AU16" s="754"/>
      <c r="AV16" s="754"/>
      <c r="AW16" s="754"/>
      <c r="AX16" s="755"/>
    </row>
    <row r="17" spans="1:50" ht="24.75" customHeight="1" x14ac:dyDescent="0.15">
      <c r="A17" s="609"/>
      <c r="B17" s="610"/>
      <c r="C17" s="610"/>
      <c r="D17" s="610"/>
      <c r="E17" s="610"/>
      <c r="F17" s="611"/>
      <c r="G17" s="721"/>
      <c r="H17" s="722"/>
      <c r="I17" s="707" t="s">
        <v>49</v>
      </c>
      <c r="J17" s="758"/>
      <c r="K17" s="758"/>
      <c r="L17" s="758"/>
      <c r="M17" s="758"/>
      <c r="N17" s="758"/>
      <c r="O17" s="759"/>
      <c r="P17" s="652" t="s">
        <v>640</v>
      </c>
      <c r="Q17" s="653"/>
      <c r="R17" s="653"/>
      <c r="S17" s="653"/>
      <c r="T17" s="653"/>
      <c r="U17" s="653"/>
      <c r="V17" s="654"/>
      <c r="W17" s="652" t="s">
        <v>640</v>
      </c>
      <c r="X17" s="653"/>
      <c r="Y17" s="653"/>
      <c r="Z17" s="653"/>
      <c r="AA17" s="653"/>
      <c r="AB17" s="653"/>
      <c r="AC17" s="654"/>
      <c r="AD17" s="652" t="s">
        <v>640</v>
      </c>
      <c r="AE17" s="653"/>
      <c r="AF17" s="653"/>
      <c r="AG17" s="653"/>
      <c r="AH17" s="653"/>
      <c r="AI17" s="653"/>
      <c r="AJ17" s="654"/>
      <c r="AK17" s="652" t="s">
        <v>738</v>
      </c>
      <c r="AL17" s="653"/>
      <c r="AM17" s="653"/>
      <c r="AN17" s="653"/>
      <c r="AO17" s="653"/>
      <c r="AP17" s="653"/>
      <c r="AQ17" s="654"/>
      <c r="AR17" s="919"/>
      <c r="AS17" s="919"/>
      <c r="AT17" s="919"/>
      <c r="AU17" s="919"/>
      <c r="AV17" s="919"/>
      <c r="AW17" s="919"/>
      <c r="AX17" s="920"/>
    </row>
    <row r="18" spans="1:50" ht="24.75" customHeight="1" x14ac:dyDescent="0.15">
      <c r="A18" s="609"/>
      <c r="B18" s="610"/>
      <c r="C18" s="610"/>
      <c r="D18" s="610"/>
      <c r="E18" s="610"/>
      <c r="F18" s="611"/>
      <c r="G18" s="723"/>
      <c r="H18" s="724"/>
      <c r="I18" s="712" t="s">
        <v>20</v>
      </c>
      <c r="J18" s="713"/>
      <c r="K18" s="713"/>
      <c r="L18" s="713"/>
      <c r="M18" s="713"/>
      <c r="N18" s="713"/>
      <c r="O18" s="714"/>
      <c r="P18" s="873">
        <f>SUM(P13:V17)</f>
        <v>446</v>
      </c>
      <c r="Q18" s="874"/>
      <c r="R18" s="874"/>
      <c r="S18" s="874"/>
      <c r="T18" s="874"/>
      <c r="U18" s="874"/>
      <c r="V18" s="875"/>
      <c r="W18" s="873">
        <f>SUM(W13:AC17)</f>
        <v>318</v>
      </c>
      <c r="X18" s="874"/>
      <c r="Y18" s="874"/>
      <c r="Z18" s="874"/>
      <c r="AA18" s="874"/>
      <c r="AB18" s="874"/>
      <c r="AC18" s="875"/>
      <c r="AD18" s="873">
        <f>SUM(AD13:AJ17)</f>
        <v>330</v>
      </c>
      <c r="AE18" s="874"/>
      <c r="AF18" s="874"/>
      <c r="AG18" s="874"/>
      <c r="AH18" s="874"/>
      <c r="AI18" s="874"/>
      <c r="AJ18" s="875"/>
      <c r="AK18" s="873">
        <f>SUM(AK13:AQ17)</f>
        <v>1162</v>
      </c>
      <c r="AL18" s="874"/>
      <c r="AM18" s="874"/>
      <c r="AN18" s="874"/>
      <c r="AO18" s="874"/>
      <c r="AP18" s="874"/>
      <c r="AQ18" s="875"/>
      <c r="AR18" s="873">
        <f>SUM(AR13:AX17)</f>
        <v>460</v>
      </c>
      <c r="AS18" s="874"/>
      <c r="AT18" s="874"/>
      <c r="AU18" s="874"/>
      <c r="AV18" s="874"/>
      <c r="AW18" s="874"/>
      <c r="AX18" s="876"/>
    </row>
    <row r="19" spans="1:50" ht="24.75" customHeight="1" x14ac:dyDescent="0.15">
      <c r="A19" s="609"/>
      <c r="B19" s="610"/>
      <c r="C19" s="610"/>
      <c r="D19" s="610"/>
      <c r="E19" s="610"/>
      <c r="F19" s="611"/>
      <c r="G19" s="871" t="s">
        <v>9</v>
      </c>
      <c r="H19" s="872"/>
      <c r="I19" s="872"/>
      <c r="J19" s="872"/>
      <c r="K19" s="872"/>
      <c r="L19" s="872"/>
      <c r="M19" s="872"/>
      <c r="N19" s="872"/>
      <c r="O19" s="872"/>
      <c r="P19" s="652">
        <v>428</v>
      </c>
      <c r="Q19" s="653"/>
      <c r="R19" s="653"/>
      <c r="S19" s="653"/>
      <c r="T19" s="653"/>
      <c r="U19" s="653"/>
      <c r="V19" s="654"/>
      <c r="W19" s="652">
        <v>317</v>
      </c>
      <c r="X19" s="653"/>
      <c r="Y19" s="653"/>
      <c r="Z19" s="653"/>
      <c r="AA19" s="653"/>
      <c r="AB19" s="653"/>
      <c r="AC19" s="654"/>
      <c r="AD19" s="652">
        <v>305</v>
      </c>
      <c r="AE19" s="653"/>
      <c r="AF19" s="653"/>
      <c r="AG19" s="653"/>
      <c r="AH19" s="653"/>
      <c r="AI19" s="653"/>
      <c r="AJ19" s="654"/>
      <c r="AK19" s="313"/>
      <c r="AL19" s="313"/>
      <c r="AM19" s="313"/>
      <c r="AN19" s="313"/>
      <c r="AO19" s="313"/>
      <c r="AP19" s="313"/>
      <c r="AQ19" s="313"/>
      <c r="AR19" s="313"/>
      <c r="AS19" s="313"/>
      <c r="AT19" s="313"/>
      <c r="AU19" s="313"/>
      <c r="AV19" s="313"/>
      <c r="AW19" s="313"/>
      <c r="AX19" s="315"/>
    </row>
    <row r="20" spans="1:50" ht="24.75" customHeight="1" x14ac:dyDescent="0.15">
      <c r="A20" s="609"/>
      <c r="B20" s="610"/>
      <c r="C20" s="610"/>
      <c r="D20" s="610"/>
      <c r="E20" s="610"/>
      <c r="F20" s="611"/>
      <c r="G20" s="871" t="s">
        <v>10</v>
      </c>
      <c r="H20" s="872"/>
      <c r="I20" s="872"/>
      <c r="J20" s="872"/>
      <c r="K20" s="872"/>
      <c r="L20" s="872"/>
      <c r="M20" s="872"/>
      <c r="N20" s="872"/>
      <c r="O20" s="872"/>
      <c r="P20" s="305">
        <f>IF(P18=0, "-", SUM(P19)/P18)</f>
        <v>0.95964125560538116</v>
      </c>
      <c r="Q20" s="305"/>
      <c r="R20" s="305"/>
      <c r="S20" s="305"/>
      <c r="T20" s="305"/>
      <c r="U20" s="305"/>
      <c r="V20" s="305"/>
      <c r="W20" s="305">
        <f t="shared" ref="W20" si="0">IF(W18=0, "-", SUM(W19)/W18)</f>
        <v>0.99685534591194969</v>
      </c>
      <c r="X20" s="305"/>
      <c r="Y20" s="305"/>
      <c r="Z20" s="305"/>
      <c r="AA20" s="305"/>
      <c r="AB20" s="305"/>
      <c r="AC20" s="305"/>
      <c r="AD20" s="305">
        <f t="shared" ref="AD20" si="1">IF(AD18=0, "-", SUM(AD19)/AD18)</f>
        <v>0.9242424242424242</v>
      </c>
      <c r="AE20" s="305"/>
      <c r="AF20" s="305"/>
      <c r="AG20" s="305"/>
      <c r="AH20" s="305"/>
      <c r="AI20" s="305"/>
      <c r="AJ20" s="305"/>
      <c r="AK20" s="313"/>
      <c r="AL20" s="313"/>
      <c r="AM20" s="313"/>
      <c r="AN20" s="313"/>
      <c r="AO20" s="313"/>
      <c r="AP20" s="313"/>
      <c r="AQ20" s="314"/>
      <c r="AR20" s="314"/>
      <c r="AS20" s="314"/>
      <c r="AT20" s="314"/>
      <c r="AU20" s="313"/>
      <c r="AV20" s="313"/>
      <c r="AW20" s="313"/>
      <c r="AX20" s="315"/>
    </row>
    <row r="21" spans="1:50" ht="25.5" customHeight="1" x14ac:dyDescent="0.15">
      <c r="A21" s="844"/>
      <c r="B21" s="845"/>
      <c r="C21" s="845"/>
      <c r="D21" s="845"/>
      <c r="E21" s="845"/>
      <c r="F21" s="968"/>
      <c r="G21" s="303" t="s">
        <v>274</v>
      </c>
      <c r="H21" s="304"/>
      <c r="I21" s="304"/>
      <c r="J21" s="304"/>
      <c r="K21" s="304"/>
      <c r="L21" s="304"/>
      <c r="M21" s="304"/>
      <c r="N21" s="304"/>
      <c r="O21" s="304"/>
      <c r="P21" s="305">
        <f>IF(P19=0, "-", SUM(P19)/SUM(P13,P14))</f>
        <v>0.95964125560538116</v>
      </c>
      <c r="Q21" s="305"/>
      <c r="R21" s="305"/>
      <c r="S21" s="305"/>
      <c r="T21" s="305"/>
      <c r="U21" s="305"/>
      <c r="V21" s="305"/>
      <c r="W21" s="305">
        <f t="shared" ref="W21" si="2">IF(W19=0, "-", SUM(W19)/SUM(W13,W14))</f>
        <v>0.81491002570694082</v>
      </c>
      <c r="X21" s="305"/>
      <c r="Y21" s="305"/>
      <c r="Z21" s="305"/>
      <c r="AA21" s="305"/>
      <c r="AB21" s="305"/>
      <c r="AC21" s="305"/>
      <c r="AD21" s="305">
        <f t="shared" ref="AD21" si="3">IF(AD19=0, "-", SUM(AD19)/SUM(AD13,AD14))</f>
        <v>0.29640427599611274</v>
      </c>
      <c r="AE21" s="305"/>
      <c r="AF21" s="305"/>
      <c r="AG21" s="305"/>
      <c r="AH21" s="305"/>
      <c r="AI21" s="305"/>
      <c r="AJ21" s="305"/>
      <c r="AK21" s="313"/>
      <c r="AL21" s="313"/>
      <c r="AM21" s="313"/>
      <c r="AN21" s="313"/>
      <c r="AO21" s="313"/>
      <c r="AP21" s="313"/>
      <c r="AQ21" s="314"/>
      <c r="AR21" s="314"/>
      <c r="AS21" s="314"/>
      <c r="AT21" s="314"/>
      <c r="AU21" s="313"/>
      <c r="AV21" s="313"/>
      <c r="AW21" s="313"/>
      <c r="AX21" s="315"/>
    </row>
    <row r="22" spans="1:50" ht="18.75" customHeight="1" x14ac:dyDescent="0.15">
      <c r="A22" s="974" t="s">
        <v>629</v>
      </c>
      <c r="B22" s="975"/>
      <c r="C22" s="975"/>
      <c r="D22" s="975"/>
      <c r="E22" s="975"/>
      <c r="F22" s="976"/>
      <c r="G22" s="970" t="s">
        <v>254</v>
      </c>
      <c r="H22" s="207"/>
      <c r="I22" s="207"/>
      <c r="J22" s="207"/>
      <c r="K22" s="207"/>
      <c r="L22" s="207"/>
      <c r="M22" s="207"/>
      <c r="N22" s="207"/>
      <c r="O22" s="208"/>
      <c r="P22" s="935" t="s">
        <v>627</v>
      </c>
      <c r="Q22" s="207"/>
      <c r="R22" s="207"/>
      <c r="S22" s="207"/>
      <c r="T22" s="207"/>
      <c r="U22" s="207"/>
      <c r="V22" s="208"/>
      <c r="W22" s="935" t="s">
        <v>628</v>
      </c>
      <c r="X22" s="207"/>
      <c r="Y22" s="207"/>
      <c r="Z22" s="207"/>
      <c r="AA22" s="207"/>
      <c r="AB22" s="207"/>
      <c r="AC22" s="208"/>
      <c r="AD22" s="935" t="s">
        <v>253</v>
      </c>
      <c r="AE22" s="207"/>
      <c r="AF22" s="207"/>
      <c r="AG22" s="207"/>
      <c r="AH22" s="207"/>
      <c r="AI22" s="207"/>
      <c r="AJ22" s="207"/>
      <c r="AK22" s="207"/>
      <c r="AL22" s="207"/>
      <c r="AM22" s="207"/>
      <c r="AN22" s="207"/>
      <c r="AO22" s="207"/>
      <c r="AP22" s="207"/>
      <c r="AQ22" s="207"/>
      <c r="AR22" s="207"/>
      <c r="AS22" s="207"/>
      <c r="AT22" s="207"/>
      <c r="AU22" s="207"/>
      <c r="AV22" s="207"/>
      <c r="AW22" s="207"/>
      <c r="AX22" s="983"/>
    </row>
    <row r="23" spans="1:50" ht="25.5" customHeight="1" x14ac:dyDescent="0.15">
      <c r="A23" s="977"/>
      <c r="B23" s="978"/>
      <c r="C23" s="978"/>
      <c r="D23" s="978"/>
      <c r="E23" s="978"/>
      <c r="F23" s="979"/>
      <c r="G23" s="971" t="s">
        <v>664</v>
      </c>
      <c r="H23" s="972"/>
      <c r="I23" s="972"/>
      <c r="J23" s="972"/>
      <c r="K23" s="972"/>
      <c r="L23" s="972"/>
      <c r="M23" s="972"/>
      <c r="N23" s="972"/>
      <c r="O23" s="973"/>
      <c r="P23" s="921">
        <v>206</v>
      </c>
      <c r="Q23" s="922"/>
      <c r="R23" s="922"/>
      <c r="S23" s="922"/>
      <c r="T23" s="922"/>
      <c r="U23" s="922"/>
      <c r="V23" s="936"/>
      <c r="W23" s="921">
        <v>230</v>
      </c>
      <c r="X23" s="922"/>
      <c r="Y23" s="922"/>
      <c r="Z23" s="922"/>
      <c r="AA23" s="922"/>
      <c r="AB23" s="922"/>
      <c r="AC23" s="936"/>
      <c r="AD23" s="984" t="s">
        <v>731</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665</v>
      </c>
      <c r="H24" s="938"/>
      <c r="I24" s="938"/>
      <c r="J24" s="938"/>
      <c r="K24" s="938"/>
      <c r="L24" s="938"/>
      <c r="M24" s="938"/>
      <c r="N24" s="938"/>
      <c r="O24" s="939"/>
      <c r="P24" s="652">
        <v>120</v>
      </c>
      <c r="Q24" s="653"/>
      <c r="R24" s="653"/>
      <c r="S24" s="653"/>
      <c r="T24" s="653"/>
      <c r="U24" s="653"/>
      <c r="V24" s="654"/>
      <c r="W24" s="652">
        <v>131</v>
      </c>
      <c r="X24" s="653"/>
      <c r="Y24" s="653"/>
      <c r="Z24" s="653"/>
      <c r="AA24" s="653"/>
      <c r="AB24" s="653"/>
      <c r="AC24" s="654"/>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666</v>
      </c>
      <c r="H25" s="938"/>
      <c r="I25" s="938"/>
      <c r="J25" s="938"/>
      <c r="K25" s="938"/>
      <c r="L25" s="938"/>
      <c r="M25" s="938"/>
      <c r="N25" s="938"/>
      <c r="O25" s="939"/>
      <c r="P25" s="652">
        <v>27</v>
      </c>
      <c r="Q25" s="653"/>
      <c r="R25" s="653"/>
      <c r="S25" s="653"/>
      <c r="T25" s="653"/>
      <c r="U25" s="653"/>
      <c r="V25" s="654"/>
      <c r="W25" s="652">
        <v>28</v>
      </c>
      <c r="X25" s="653"/>
      <c r="Y25" s="653"/>
      <c r="Z25" s="653"/>
      <c r="AA25" s="653"/>
      <c r="AB25" s="653"/>
      <c r="AC25" s="654"/>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667</v>
      </c>
      <c r="H26" s="938"/>
      <c r="I26" s="938"/>
      <c r="J26" s="938"/>
      <c r="K26" s="938"/>
      <c r="L26" s="938"/>
      <c r="M26" s="938"/>
      <c r="N26" s="938"/>
      <c r="O26" s="939"/>
      <c r="P26" s="652">
        <v>7</v>
      </c>
      <c r="Q26" s="653"/>
      <c r="R26" s="653"/>
      <c r="S26" s="653"/>
      <c r="T26" s="653"/>
      <c r="U26" s="653"/>
      <c r="V26" s="654"/>
      <c r="W26" s="652">
        <v>7</v>
      </c>
      <c r="X26" s="653"/>
      <c r="Y26" s="653"/>
      <c r="Z26" s="653"/>
      <c r="AA26" s="653"/>
      <c r="AB26" s="653"/>
      <c r="AC26" s="654"/>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2"/>
      <c r="Q27" s="653"/>
      <c r="R27" s="653"/>
      <c r="S27" s="653"/>
      <c r="T27" s="653"/>
      <c r="U27" s="653"/>
      <c r="V27" s="654"/>
      <c r="W27" s="652"/>
      <c r="X27" s="653"/>
      <c r="Y27" s="653"/>
      <c r="Z27" s="653"/>
      <c r="AA27" s="653"/>
      <c r="AB27" s="653"/>
      <c r="AC27" s="654"/>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258</v>
      </c>
      <c r="H28" s="941"/>
      <c r="I28" s="941"/>
      <c r="J28" s="941"/>
      <c r="K28" s="941"/>
      <c r="L28" s="941"/>
      <c r="M28" s="941"/>
      <c r="N28" s="941"/>
      <c r="O28" s="942"/>
      <c r="P28" s="873">
        <f>P29-SUM(P23:P27)</f>
        <v>32</v>
      </c>
      <c r="Q28" s="874"/>
      <c r="R28" s="874"/>
      <c r="S28" s="874"/>
      <c r="T28" s="874"/>
      <c r="U28" s="874"/>
      <c r="V28" s="875"/>
      <c r="W28" s="873">
        <f>W29-SUM(W23:W27)</f>
        <v>64</v>
      </c>
      <c r="X28" s="874"/>
      <c r="Y28" s="874"/>
      <c r="Z28" s="874"/>
      <c r="AA28" s="874"/>
      <c r="AB28" s="874"/>
      <c r="AC28" s="875"/>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255</v>
      </c>
      <c r="H29" s="944"/>
      <c r="I29" s="944"/>
      <c r="J29" s="944"/>
      <c r="K29" s="944"/>
      <c r="L29" s="944"/>
      <c r="M29" s="944"/>
      <c r="N29" s="944"/>
      <c r="O29" s="945"/>
      <c r="P29" s="652">
        <f>AK13</f>
        <v>392</v>
      </c>
      <c r="Q29" s="653"/>
      <c r="R29" s="653"/>
      <c r="S29" s="653"/>
      <c r="T29" s="653"/>
      <c r="U29" s="653"/>
      <c r="V29" s="654"/>
      <c r="W29" s="953">
        <f>AR13</f>
        <v>460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6" t="s">
        <v>270</v>
      </c>
      <c r="B30" s="857"/>
      <c r="C30" s="857"/>
      <c r="D30" s="857"/>
      <c r="E30" s="857"/>
      <c r="F30" s="858"/>
      <c r="G30" s="769" t="s">
        <v>145</v>
      </c>
      <c r="H30" s="770"/>
      <c r="I30" s="770"/>
      <c r="J30" s="770"/>
      <c r="K30" s="770"/>
      <c r="L30" s="770"/>
      <c r="M30" s="770"/>
      <c r="N30" s="770"/>
      <c r="O30" s="771"/>
      <c r="P30" s="852" t="s">
        <v>58</v>
      </c>
      <c r="Q30" s="770"/>
      <c r="R30" s="770"/>
      <c r="S30" s="770"/>
      <c r="T30" s="770"/>
      <c r="U30" s="770"/>
      <c r="V30" s="770"/>
      <c r="W30" s="770"/>
      <c r="X30" s="771"/>
      <c r="Y30" s="849"/>
      <c r="Z30" s="850"/>
      <c r="AA30" s="851"/>
      <c r="AB30" s="853" t="s">
        <v>11</v>
      </c>
      <c r="AC30" s="854"/>
      <c r="AD30" s="855"/>
      <c r="AE30" s="853" t="s">
        <v>310</v>
      </c>
      <c r="AF30" s="854"/>
      <c r="AG30" s="854"/>
      <c r="AH30" s="855"/>
      <c r="AI30" s="916" t="s">
        <v>332</v>
      </c>
      <c r="AJ30" s="916"/>
      <c r="AK30" s="916"/>
      <c r="AL30" s="853"/>
      <c r="AM30" s="916" t="s">
        <v>429</v>
      </c>
      <c r="AN30" s="916"/>
      <c r="AO30" s="916"/>
      <c r="AP30" s="853"/>
      <c r="AQ30" s="763" t="s">
        <v>184</v>
      </c>
      <c r="AR30" s="764"/>
      <c r="AS30" s="764"/>
      <c r="AT30" s="765"/>
      <c r="AU30" s="770" t="s">
        <v>133</v>
      </c>
      <c r="AV30" s="770"/>
      <c r="AW30" s="770"/>
      <c r="AX30" s="918"/>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7"/>
      <c r="AJ31" s="917"/>
      <c r="AK31" s="917"/>
      <c r="AL31" s="409"/>
      <c r="AM31" s="917"/>
      <c r="AN31" s="917"/>
      <c r="AO31" s="917"/>
      <c r="AP31" s="409"/>
      <c r="AQ31" s="239" t="s">
        <v>662</v>
      </c>
      <c r="AR31" s="186"/>
      <c r="AS31" s="121" t="s">
        <v>185</v>
      </c>
      <c r="AT31" s="122"/>
      <c r="AU31" s="185">
        <v>2</v>
      </c>
      <c r="AV31" s="185"/>
      <c r="AW31" s="394" t="s">
        <v>175</v>
      </c>
      <c r="AX31" s="395"/>
    </row>
    <row r="32" spans="1:50" ht="23.25" customHeight="1" x14ac:dyDescent="0.15">
      <c r="A32" s="399"/>
      <c r="B32" s="397"/>
      <c r="C32" s="397"/>
      <c r="D32" s="397"/>
      <c r="E32" s="397"/>
      <c r="F32" s="398"/>
      <c r="G32" s="219" t="s">
        <v>734</v>
      </c>
      <c r="H32" s="220"/>
      <c r="I32" s="220"/>
      <c r="J32" s="220"/>
      <c r="K32" s="220"/>
      <c r="L32" s="220"/>
      <c r="M32" s="220"/>
      <c r="N32" s="220"/>
      <c r="O32" s="565"/>
      <c r="P32" s="93" t="s">
        <v>735</v>
      </c>
      <c r="Q32" s="93"/>
      <c r="R32" s="93"/>
      <c r="S32" s="93"/>
      <c r="T32" s="93"/>
      <c r="U32" s="93"/>
      <c r="V32" s="93"/>
      <c r="W32" s="93"/>
      <c r="X32" s="94"/>
      <c r="Y32" s="472" t="s">
        <v>12</v>
      </c>
      <c r="Z32" s="532"/>
      <c r="AA32" s="533"/>
      <c r="AB32" s="462" t="s">
        <v>668</v>
      </c>
      <c r="AC32" s="462"/>
      <c r="AD32" s="462"/>
      <c r="AE32" s="203">
        <v>5</v>
      </c>
      <c r="AF32" s="204"/>
      <c r="AG32" s="204"/>
      <c r="AH32" s="204"/>
      <c r="AI32" s="203">
        <v>5.2</v>
      </c>
      <c r="AJ32" s="204"/>
      <c r="AK32" s="204"/>
      <c r="AL32" s="204"/>
      <c r="AM32" s="203" t="s">
        <v>662</v>
      </c>
      <c r="AN32" s="204"/>
      <c r="AO32" s="204"/>
      <c r="AP32" s="204"/>
      <c r="AQ32" s="326" t="s">
        <v>662</v>
      </c>
      <c r="AR32" s="193"/>
      <c r="AS32" s="193"/>
      <c r="AT32" s="327"/>
      <c r="AU32" s="204" t="s">
        <v>662</v>
      </c>
      <c r="AV32" s="204"/>
      <c r="AW32" s="204"/>
      <c r="AX32" s="206"/>
    </row>
    <row r="33" spans="1:51" ht="23.25" customHeight="1" x14ac:dyDescent="0.15">
      <c r="A33" s="400"/>
      <c r="B33" s="401"/>
      <c r="C33" s="401"/>
      <c r="D33" s="401"/>
      <c r="E33" s="401"/>
      <c r="F33" s="402"/>
      <c r="G33" s="566"/>
      <c r="H33" s="316"/>
      <c r="I33" s="316"/>
      <c r="J33" s="316"/>
      <c r="K33" s="316"/>
      <c r="L33" s="316"/>
      <c r="M33" s="316"/>
      <c r="N33" s="316"/>
      <c r="O33" s="567"/>
      <c r="P33" s="96"/>
      <c r="Q33" s="96"/>
      <c r="R33" s="96"/>
      <c r="S33" s="96"/>
      <c r="T33" s="96"/>
      <c r="U33" s="96"/>
      <c r="V33" s="96"/>
      <c r="W33" s="96"/>
      <c r="X33" s="97"/>
      <c r="Y33" s="448" t="s">
        <v>53</v>
      </c>
      <c r="Z33" s="443"/>
      <c r="AA33" s="444"/>
      <c r="AB33" s="524" t="s">
        <v>668</v>
      </c>
      <c r="AC33" s="524"/>
      <c r="AD33" s="524"/>
      <c r="AE33" s="203">
        <v>7.2</v>
      </c>
      <c r="AF33" s="204"/>
      <c r="AG33" s="204"/>
      <c r="AH33" s="204"/>
      <c r="AI33" s="203">
        <v>8.1</v>
      </c>
      <c r="AJ33" s="204"/>
      <c r="AK33" s="204"/>
      <c r="AL33" s="204"/>
      <c r="AM33" s="203">
        <v>9</v>
      </c>
      <c r="AN33" s="204"/>
      <c r="AO33" s="204"/>
      <c r="AP33" s="204"/>
      <c r="AQ33" s="326" t="s">
        <v>662</v>
      </c>
      <c r="AR33" s="193"/>
      <c r="AS33" s="193"/>
      <c r="AT33" s="327"/>
      <c r="AU33" s="204">
        <v>9</v>
      </c>
      <c r="AV33" s="204"/>
      <c r="AW33" s="204"/>
      <c r="AX33" s="206"/>
    </row>
    <row r="34" spans="1:51" ht="37.5" customHeight="1" x14ac:dyDescent="0.15">
      <c r="A34" s="399"/>
      <c r="B34" s="397"/>
      <c r="C34" s="397"/>
      <c r="D34" s="397"/>
      <c r="E34" s="397"/>
      <c r="F34" s="398"/>
      <c r="G34" s="222"/>
      <c r="H34" s="223"/>
      <c r="I34" s="223"/>
      <c r="J34" s="223"/>
      <c r="K34" s="223"/>
      <c r="L34" s="223"/>
      <c r="M34" s="223"/>
      <c r="N34" s="223"/>
      <c r="O34" s="568"/>
      <c r="P34" s="99"/>
      <c r="Q34" s="99"/>
      <c r="R34" s="99"/>
      <c r="S34" s="99"/>
      <c r="T34" s="99"/>
      <c r="U34" s="99"/>
      <c r="V34" s="99"/>
      <c r="W34" s="99"/>
      <c r="X34" s="100"/>
      <c r="Y34" s="448" t="s">
        <v>13</v>
      </c>
      <c r="Z34" s="443"/>
      <c r="AA34" s="444"/>
      <c r="AB34" s="557" t="s">
        <v>176</v>
      </c>
      <c r="AC34" s="557"/>
      <c r="AD34" s="557"/>
      <c r="AE34" s="203">
        <f>ROUND(AE32/AE33*100,0)</f>
        <v>69</v>
      </c>
      <c r="AF34" s="204"/>
      <c r="AG34" s="204"/>
      <c r="AH34" s="204"/>
      <c r="AI34" s="203">
        <f>ROUND(AI32/AI33*100,0)</f>
        <v>64</v>
      </c>
      <c r="AJ34" s="204"/>
      <c r="AK34" s="204"/>
      <c r="AL34" s="204"/>
      <c r="AM34" s="203" t="s">
        <v>662</v>
      </c>
      <c r="AN34" s="204"/>
      <c r="AO34" s="204"/>
      <c r="AP34" s="204"/>
      <c r="AQ34" s="326" t="s">
        <v>662</v>
      </c>
      <c r="AR34" s="193"/>
      <c r="AS34" s="193"/>
      <c r="AT34" s="327"/>
      <c r="AU34" s="204" t="s">
        <v>662</v>
      </c>
      <c r="AV34" s="204"/>
      <c r="AW34" s="204"/>
      <c r="AX34" s="206"/>
    </row>
    <row r="35" spans="1:51" ht="23.25" customHeight="1" x14ac:dyDescent="0.15">
      <c r="A35" s="213" t="s">
        <v>300</v>
      </c>
      <c r="B35" s="214"/>
      <c r="C35" s="214"/>
      <c r="D35" s="214"/>
      <c r="E35" s="214"/>
      <c r="F35" s="215"/>
      <c r="G35" s="219" t="s">
        <v>736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316"/>
      <c r="AF36" s="316"/>
      <c r="AG36" s="316"/>
      <c r="AH36" s="316"/>
      <c r="AI36" s="316"/>
      <c r="AJ36" s="316"/>
      <c r="AK36" s="316"/>
      <c r="AL36" s="316"/>
      <c r="AM36" s="316"/>
      <c r="AN36" s="316"/>
      <c r="AO36" s="316"/>
      <c r="AP36" s="316"/>
      <c r="AQ36" s="223"/>
      <c r="AR36" s="223"/>
      <c r="AS36" s="223"/>
      <c r="AT36" s="223"/>
      <c r="AU36" s="223"/>
      <c r="AV36" s="223"/>
      <c r="AW36" s="223"/>
      <c r="AX36" s="224"/>
    </row>
    <row r="37" spans="1:51" ht="18.75" customHeight="1" x14ac:dyDescent="0.15">
      <c r="A37" s="766" t="s">
        <v>270</v>
      </c>
      <c r="B37" s="767"/>
      <c r="C37" s="767"/>
      <c r="D37" s="767"/>
      <c r="E37" s="767"/>
      <c r="F37" s="768"/>
      <c r="G37" s="412" t="s">
        <v>145</v>
      </c>
      <c r="H37" s="413"/>
      <c r="I37" s="413"/>
      <c r="J37" s="413"/>
      <c r="K37" s="413"/>
      <c r="L37" s="413"/>
      <c r="M37" s="413"/>
      <c r="N37" s="413"/>
      <c r="O37" s="414"/>
      <c r="P37" s="449" t="s">
        <v>58</v>
      </c>
      <c r="Q37" s="413"/>
      <c r="R37" s="413"/>
      <c r="S37" s="413"/>
      <c r="T37" s="413"/>
      <c r="U37" s="413"/>
      <c r="V37" s="413"/>
      <c r="W37" s="413"/>
      <c r="X37" s="414"/>
      <c r="Y37" s="450"/>
      <c r="Z37" s="451"/>
      <c r="AA37" s="452"/>
      <c r="AB37" s="406" t="s">
        <v>11</v>
      </c>
      <c r="AC37" s="407"/>
      <c r="AD37" s="408"/>
      <c r="AE37" s="236" t="s">
        <v>310</v>
      </c>
      <c r="AF37" s="236"/>
      <c r="AG37" s="236"/>
      <c r="AH37" s="236"/>
      <c r="AI37" s="236" t="s">
        <v>332</v>
      </c>
      <c r="AJ37" s="236"/>
      <c r="AK37" s="236"/>
      <c r="AL37" s="236"/>
      <c r="AM37" s="236" t="s">
        <v>429</v>
      </c>
      <c r="AN37" s="236"/>
      <c r="AO37" s="236"/>
      <c r="AP37" s="236"/>
      <c r="AQ37" s="139" t="s">
        <v>184</v>
      </c>
      <c r="AR37" s="140"/>
      <c r="AS37" s="140"/>
      <c r="AT37" s="141"/>
      <c r="AU37" s="413" t="s">
        <v>133</v>
      </c>
      <c r="AV37" s="413"/>
      <c r="AW37" s="413"/>
      <c r="AX37" s="911"/>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36"/>
      <c r="AF38" s="236"/>
      <c r="AG38" s="236"/>
      <c r="AH38" s="236"/>
      <c r="AI38" s="236"/>
      <c r="AJ38" s="236"/>
      <c r="AK38" s="236"/>
      <c r="AL38" s="236"/>
      <c r="AM38" s="236"/>
      <c r="AN38" s="236"/>
      <c r="AO38" s="236"/>
      <c r="AP38" s="236"/>
      <c r="AQ38" s="239" t="s">
        <v>662</v>
      </c>
      <c r="AR38" s="186"/>
      <c r="AS38" s="121" t="s">
        <v>185</v>
      </c>
      <c r="AT38" s="122"/>
      <c r="AU38" s="185">
        <v>7</v>
      </c>
      <c r="AV38" s="185"/>
      <c r="AW38" s="394" t="s">
        <v>175</v>
      </c>
      <c r="AX38" s="395"/>
      <c r="AY38">
        <f>$AY$37</f>
        <v>1</v>
      </c>
    </row>
    <row r="39" spans="1:51" ht="23.25" customHeight="1" x14ac:dyDescent="0.15">
      <c r="A39" s="399"/>
      <c r="B39" s="397"/>
      <c r="C39" s="397"/>
      <c r="D39" s="397"/>
      <c r="E39" s="397"/>
      <c r="F39" s="398"/>
      <c r="G39" s="219" t="s">
        <v>641</v>
      </c>
      <c r="H39" s="575"/>
      <c r="I39" s="575"/>
      <c r="J39" s="575"/>
      <c r="K39" s="575"/>
      <c r="L39" s="575"/>
      <c r="M39" s="575"/>
      <c r="N39" s="575"/>
      <c r="O39" s="565"/>
      <c r="P39" s="93" t="s">
        <v>642</v>
      </c>
      <c r="Q39" s="93"/>
      <c r="R39" s="93"/>
      <c r="S39" s="93"/>
      <c r="T39" s="93"/>
      <c r="U39" s="93"/>
      <c r="V39" s="93"/>
      <c r="W39" s="93"/>
      <c r="X39" s="94"/>
      <c r="Y39" s="472" t="s">
        <v>12</v>
      </c>
      <c r="Z39" s="532"/>
      <c r="AA39" s="533"/>
      <c r="AB39" s="462" t="s">
        <v>661</v>
      </c>
      <c r="AC39" s="462"/>
      <c r="AD39" s="462"/>
      <c r="AE39" s="203">
        <v>31</v>
      </c>
      <c r="AF39" s="204"/>
      <c r="AG39" s="204"/>
      <c r="AH39" s="204"/>
      <c r="AI39" s="203">
        <v>14</v>
      </c>
      <c r="AJ39" s="204"/>
      <c r="AK39" s="204"/>
      <c r="AL39" s="204"/>
      <c r="AM39" s="203" t="s">
        <v>662</v>
      </c>
      <c r="AN39" s="204"/>
      <c r="AO39" s="204"/>
      <c r="AP39" s="204"/>
      <c r="AQ39" s="326" t="s">
        <v>662</v>
      </c>
      <c r="AR39" s="193"/>
      <c r="AS39" s="193"/>
      <c r="AT39" s="327"/>
      <c r="AU39" s="204" t="s">
        <v>662</v>
      </c>
      <c r="AV39" s="204"/>
      <c r="AW39" s="204"/>
      <c r="AX39" s="206"/>
      <c r="AY39">
        <f t="shared" ref="AY39:AY43" si="4">$AY$37</f>
        <v>1</v>
      </c>
    </row>
    <row r="40" spans="1:51" ht="23.25" customHeight="1" x14ac:dyDescent="0.15">
      <c r="A40" s="400"/>
      <c r="B40" s="401"/>
      <c r="C40" s="401"/>
      <c r="D40" s="401"/>
      <c r="E40" s="401"/>
      <c r="F40" s="402"/>
      <c r="G40" s="566"/>
      <c r="H40" s="316"/>
      <c r="I40" s="316"/>
      <c r="J40" s="316"/>
      <c r="K40" s="316"/>
      <c r="L40" s="316"/>
      <c r="M40" s="316"/>
      <c r="N40" s="316"/>
      <c r="O40" s="567"/>
      <c r="P40" s="96"/>
      <c r="Q40" s="96"/>
      <c r="R40" s="96"/>
      <c r="S40" s="96"/>
      <c r="T40" s="96"/>
      <c r="U40" s="96"/>
      <c r="V40" s="96"/>
      <c r="W40" s="96"/>
      <c r="X40" s="97"/>
      <c r="Y40" s="448" t="s">
        <v>53</v>
      </c>
      <c r="Z40" s="443"/>
      <c r="AA40" s="444"/>
      <c r="AB40" s="524" t="s">
        <v>661</v>
      </c>
      <c r="AC40" s="524"/>
      <c r="AD40" s="524"/>
      <c r="AE40" s="203">
        <v>25</v>
      </c>
      <c r="AF40" s="204"/>
      <c r="AG40" s="204"/>
      <c r="AH40" s="204"/>
      <c r="AI40" s="203">
        <v>26</v>
      </c>
      <c r="AJ40" s="204"/>
      <c r="AK40" s="204"/>
      <c r="AL40" s="204"/>
      <c r="AM40" s="203">
        <v>26</v>
      </c>
      <c r="AN40" s="204"/>
      <c r="AO40" s="204"/>
      <c r="AP40" s="204"/>
      <c r="AQ40" s="326" t="s">
        <v>662</v>
      </c>
      <c r="AR40" s="193"/>
      <c r="AS40" s="193"/>
      <c r="AT40" s="327"/>
      <c r="AU40" s="204">
        <v>30</v>
      </c>
      <c r="AV40" s="204"/>
      <c r="AW40" s="204"/>
      <c r="AX40" s="206"/>
      <c r="AY40">
        <f t="shared" si="4"/>
        <v>1</v>
      </c>
    </row>
    <row r="41" spans="1:51" ht="39" customHeight="1" x14ac:dyDescent="0.15">
      <c r="A41" s="403"/>
      <c r="B41" s="404"/>
      <c r="C41" s="404"/>
      <c r="D41" s="404"/>
      <c r="E41" s="404"/>
      <c r="F41" s="405"/>
      <c r="G41" s="222"/>
      <c r="H41" s="223"/>
      <c r="I41" s="223"/>
      <c r="J41" s="223"/>
      <c r="K41" s="223"/>
      <c r="L41" s="223"/>
      <c r="M41" s="223"/>
      <c r="N41" s="223"/>
      <c r="O41" s="568"/>
      <c r="P41" s="99"/>
      <c r="Q41" s="99"/>
      <c r="R41" s="99"/>
      <c r="S41" s="99"/>
      <c r="T41" s="99"/>
      <c r="U41" s="99"/>
      <c r="V41" s="99"/>
      <c r="W41" s="99"/>
      <c r="X41" s="100"/>
      <c r="Y41" s="448" t="s">
        <v>13</v>
      </c>
      <c r="Z41" s="443"/>
      <c r="AA41" s="444"/>
      <c r="AB41" s="557" t="s">
        <v>176</v>
      </c>
      <c r="AC41" s="557"/>
      <c r="AD41" s="557"/>
      <c r="AE41" s="203">
        <f>ROUND(AE39/AE40*100,0)</f>
        <v>124</v>
      </c>
      <c r="AF41" s="204"/>
      <c r="AG41" s="204"/>
      <c r="AH41" s="204"/>
      <c r="AI41" s="203">
        <f>ROUND(AI39/AI40*100,0)</f>
        <v>54</v>
      </c>
      <c r="AJ41" s="204"/>
      <c r="AK41" s="204"/>
      <c r="AL41" s="204"/>
      <c r="AM41" s="203" t="s">
        <v>662</v>
      </c>
      <c r="AN41" s="204"/>
      <c r="AO41" s="204"/>
      <c r="AP41" s="204"/>
      <c r="AQ41" s="326" t="s">
        <v>662</v>
      </c>
      <c r="AR41" s="193"/>
      <c r="AS41" s="193"/>
      <c r="AT41" s="327"/>
      <c r="AU41" s="204" t="s">
        <v>662</v>
      </c>
      <c r="AV41" s="204"/>
      <c r="AW41" s="204"/>
      <c r="AX41" s="206"/>
      <c r="AY41">
        <f t="shared" si="4"/>
        <v>1</v>
      </c>
    </row>
    <row r="42" spans="1:51" ht="23.25" customHeight="1" x14ac:dyDescent="0.15">
      <c r="A42" s="213" t="s">
        <v>300</v>
      </c>
      <c r="B42" s="214"/>
      <c r="C42" s="214"/>
      <c r="D42" s="214"/>
      <c r="E42" s="214"/>
      <c r="F42" s="215"/>
      <c r="G42" s="219" t="s">
        <v>645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c r="AY43">
        <f t="shared" si="4"/>
        <v>1</v>
      </c>
    </row>
    <row r="44" spans="1:51" ht="18.75" customHeight="1" x14ac:dyDescent="0.15">
      <c r="A44" s="766" t="s">
        <v>270</v>
      </c>
      <c r="B44" s="767"/>
      <c r="C44" s="767"/>
      <c r="D44" s="767"/>
      <c r="E44" s="767"/>
      <c r="F44" s="768"/>
      <c r="G44" s="412" t="s">
        <v>145</v>
      </c>
      <c r="H44" s="413"/>
      <c r="I44" s="413"/>
      <c r="J44" s="413"/>
      <c r="K44" s="413"/>
      <c r="L44" s="413"/>
      <c r="M44" s="413"/>
      <c r="N44" s="413"/>
      <c r="O44" s="414"/>
      <c r="P44" s="449" t="s">
        <v>58</v>
      </c>
      <c r="Q44" s="413"/>
      <c r="R44" s="413"/>
      <c r="S44" s="413"/>
      <c r="T44" s="413"/>
      <c r="U44" s="413"/>
      <c r="V44" s="413"/>
      <c r="W44" s="413"/>
      <c r="X44" s="414"/>
      <c r="Y44" s="450"/>
      <c r="Z44" s="451"/>
      <c r="AA44" s="452"/>
      <c r="AB44" s="406" t="s">
        <v>11</v>
      </c>
      <c r="AC44" s="407"/>
      <c r="AD44" s="408"/>
      <c r="AE44" s="236" t="s">
        <v>310</v>
      </c>
      <c r="AF44" s="236"/>
      <c r="AG44" s="236"/>
      <c r="AH44" s="236"/>
      <c r="AI44" s="236" t="s">
        <v>332</v>
      </c>
      <c r="AJ44" s="236"/>
      <c r="AK44" s="236"/>
      <c r="AL44" s="236"/>
      <c r="AM44" s="236" t="s">
        <v>429</v>
      </c>
      <c r="AN44" s="236"/>
      <c r="AO44" s="236"/>
      <c r="AP44" s="236"/>
      <c r="AQ44" s="139" t="s">
        <v>184</v>
      </c>
      <c r="AR44" s="140"/>
      <c r="AS44" s="140"/>
      <c r="AT44" s="141"/>
      <c r="AU44" s="413" t="s">
        <v>133</v>
      </c>
      <c r="AV44" s="413"/>
      <c r="AW44" s="413"/>
      <c r="AX44" s="911"/>
      <c r="AY44">
        <f>COUNTA($G$46)</f>
        <v>1</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36"/>
      <c r="AF45" s="236"/>
      <c r="AG45" s="236"/>
      <c r="AH45" s="236"/>
      <c r="AI45" s="236"/>
      <c r="AJ45" s="236"/>
      <c r="AK45" s="236"/>
      <c r="AL45" s="236"/>
      <c r="AM45" s="236"/>
      <c r="AN45" s="236"/>
      <c r="AO45" s="236"/>
      <c r="AP45" s="236"/>
      <c r="AQ45" s="239" t="s">
        <v>662</v>
      </c>
      <c r="AR45" s="186"/>
      <c r="AS45" s="121" t="s">
        <v>185</v>
      </c>
      <c r="AT45" s="122"/>
      <c r="AU45" s="185">
        <v>7</v>
      </c>
      <c r="AV45" s="185"/>
      <c r="AW45" s="394" t="s">
        <v>175</v>
      </c>
      <c r="AX45" s="395"/>
      <c r="AY45">
        <f>$AY$44</f>
        <v>1</v>
      </c>
    </row>
    <row r="46" spans="1:51" ht="33" customHeight="1" x14ac:dyDescent="0.15">
      <c r="A46" s="399"/>
      <c r="B46" s="397"/>
      <c r="C46" s="397"/>
      <c r="D46" s="397"/>
      <c r="E46" s="397"/>
      <c r="F46" s="398"/>
      <c r="G46" s="219" t="s">
        <v>643</v>
      </c>
      <c r="H46" s="220"/>
      <c r="I46" s="220"/>
      <c r="J46" s="220"/>
      <c r="K46" s="220"/>
      <c r="L46" s="220"/>
      <c r="M46" s="220"/>
      <c r="N46" s="220"/>
      <c r="O46" s="565"/>
      <c r="P46" s="93" t="s">
        <v>644</v>
      </c>
      <c r="Q46" s="93"/>
      <c r="R46" s="93"/>
      <c r="S46" s="93"/>
      <c r="T46" s="93"/>
      <c r="U46" s="93"/>
      <c r="V46" s="93"/>
      <c r="W46" s="93"/>
      <c r="X46" s="94"/>
      <c r="Y46" s="472" t="s">
        <v>12</v>
      </c>
      <c r="Z46" s="532"/>
      <c r="AA46" s="533"/>
      <c r="AB46" s="462" t="s">
        <v>663</v>
      </c>
      <c r="AC46" s="462"/>
      <c r="AD46" s="462"/>
      <c r="AE46" s="271">
        <v>48</v>
      </c>
      <c r="AF46" s="271"/>
      <c r="AG46" s="271"/>
      <c r="AH46" s="271"/>
      <c r="AI46" s="271">
        <v>56</v>
      </c>
      <c r="AJ46" s="271"/>
      <c r="AK46" s="271"/>
      <c r="AL46" s="271"/>
      <c r="AM46" s="271" t="s">
        <v>662</v>
      </c>
      <c r="AN46" s="271"/>
      <c r="AO46" s="271"/>
      <c r="AP46" s="271"/>
      <c r="AQ46" s="326" t="s">
        <v>662</v>
      </c>
      <c r="AR46" s="193"/>
      <c r="AS46" s="193"/>
      <c r="AT46" s="327"/>
      <c r="AU46" s="204" t="s">
        <v>662</v>
      </c>
      <c r="AV46" s="204"/>
      <c r="AW46" s="204"/>
      <c r="AX46" s="206"/>
      <c r="AY46">
        <f t="shared" ref="AY46:AY50" si="5">$AY$44</f>
        <v>1</v>
      </c>
    </row>
    <row r="47" spans="1:51" ht="33" customHeight="1" x14ac:dyDescent="0.15">
      <c r="A47" s="400"/>
      <c r="B47" s="401"/>
      <c r="C47" s="401"/>
      <c r="D47" s="401"/>
      <c r="E47" s="401"/>
      <c r="F47" s="402"/>
      <c r="G47" s="566"/>
      <c r="H47" s="316"/>
      <c r="I47" s="316"/>
      <c r="J47" s="316"/>
      <c r="K47" s="316"/>
      <c r="L47" s="316"/>
      <c r="M47" s="316"/>
      <c r="N47" s="316"/>
      <c r="O47" s="567"/>
      <c r="P47" s="96"/>
      <c r="Q47" s="96"/>
      <c r="R47" s="96"/>
      <c r="S47" s="96"/>
      <c r="T47" s="96"/>
      <c r="U47" s="96"/>
      <c r="V47" s="96"/>
      <c r="W47" s="96"/>
      <c r="X47" s="97"/>
      <c r="Y47" s="448" t="s">
        <v>53</v>
      </c>
      <c r="Z47" s="443"/>
      <c r="AA47" s="444"/>
      <c r="AB47" s="524" t="s">
        <v>663</v>
      </c>
      <c r="AC47" s="524"/>
      <c r="AD47" s="524"/>
      <c r="AE47" s="203">
        <v>50</v>
      </c>
      <c r="AF47" s="204"/>
      <c r="AG47" s="204"/>
      <c r="AH47" s="204"/>
      <c r="AI47" s="203">
        <v>50</v>
      </c>
      <c r="AJ47" s="204"/>
      <c r="AK47" s="204"/>
      <c r="AL47" s="204"/>
      <c r="AM47" s="203">
        <v>51</v>
      </c>
      <c r="AN47" s="204"/>
      <c r="AO47" s="204"/>
      <c r="AP47" s="204"/>
      <c r="AQ47" s="326" t="s">
        <v>662</v>
      </c>
      <c r="AR47" s="193"/>
      <c r="AS47" s="193"/>
      <c r="AT47" s="327"/>
      <c r="AU47" s="204">
        <v>55</v>
      </c>
      <c r="AV47" s="204"/>
      <c r="AW47" s="204"/>
      <c r="AX47" s="206"/>
      <c r="AY47">
        <f t="shared" si="5"/>
        <v>1</v>
      </c>
    </row>
    <row r="48" spans="1:51" ht="67.5" customHeight="1" x14ac:dyDescent="0.15">
      <c r="A48" s="403"/>
      <c r="B48" s="404"/>
      <c r="C48" s="404"/>
      <c r="D48" s="404"/>
      <c r="E48" s="404"/>
      <c r="F48" s="405"/>
      <c r="G48" s="222"/>
      <c r="H48" s="223"/>
      <c r="I48" s="223"/>
      <c r="J48" s="223"/>
      <c r="K48" s="223"/>
      <c r="L48" s="223"/>
      <c r="M48" s="223"/>
      <c r="N48" s="223"/>
      <c r="O48" s="568"/>
      <c r="P48" s="99"/>
      <c r="Q48" s="99"/>
      <c r="R48" s="99"/>
      <c r="S48" s="99"/>
      <c r="T48" s="99"/>
      <c r="U48" s="99"/>
      <c r="V48" s="99"/>
      <c r="W48" s="99"/>
      <c r="X48" s="100"/>
      <c r="Y48" s="448" t="s">
        <v>13</v>
      </c>
      <c r="Z48" s="443"/>
      <c r="AA48" s="444"/>
      <c r="AB48" s="557" t="s">
        <v>176</v>
      </c>
      <c r="AC48" s="557"/>
      <c r="AD48" s="557"/>
      <c r="AE48" s="203">
        <f>ROUND(AE46/AE47*100,0)</f>
        <v>96</v>
      </c>
      <c r="AF48" s="204"/>
      <c r="AG48" s="204"/>
      <c r="AH48" s="204"/>
      <c r="AI48" s="203">
        <f>ROUND(AI46/AI47*100,0)</f>
        <v>112</v>
      </c>
      <c r="AJ48" s="204"/>
      <c r="AK48" s="204"/>
      <c r="AL48" s="204"/>
      <c r="AM48" s="203" t="s">
        <v>662</v>
      </c>
      <c r="AN48" s="204"/>
      <c r="AO48" s="204"/>
      <c r="AP48" s="204"/>
      <c r="AQ48" s="326" t="s">
        <v>662</v>
      </c>
      <c r="AR48" s="193"/>
      <c r="AS48" s="193"/>
      <c r="AT48" s="327"/>
      <c r="AU48" s="204" t="s">
        <v>662</v>
      </c>
      <c r="AV48" s="204"/>
      <c r="AW48" s="204"/>
      <c r="AX48" s="206"/>
      <c r="AY48">
        <f t="shared" si="5"/>
        <v>1</v>
      </c>
    </row>
    <row r="49" spans="1:51" ht="23.25" customHeight="1" x14ac:dyDescent="0.15">
      <c r="A49" s="213" t="s">
        <v>300</v>
      </c>
      <c r="B49" s="214"/>
      <c r="C49" s="214"/>
      <c r="D49" s="214"/>
      <c r="E49" s="214"/>
      <c r="F49" s="215"/>
      <c r="G49" s="219" t="s">
        <v>646</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f t="shared" si="5"/>
        <v>1</v>
      </c>
    </row>
    <row r="51" spans="1:51" ht="18.75" hidden="1" customHeight="1" x14ac:dyDescent="0.15">
      <c r="A51" s="396" t="s">
        <v>270</v>
      </c>
      <c r="B51" s="397"/>
      <c r="C51" s="397"/>
      <c r="D51" s="397"/>
      <c r="E51" s="397"/>
      <c r="F51" s="398"/>
      <c r="G51" s="412" t="s">
        <v>145</v>
      </c>
      <c r="H51" s="413"/>
      <c r="I51" s="413"/>
      <c r="J51" s="413"/>
      <c r="K51" s="413"/>
      <c r="L51" s="413"/>
      <c r="M51" s="413"/>
      <c r="N51" s="413"/>
      <c r="O51" s="414"/>
      <c r="P51" s="449" t="s">
        <v>58</v>
      </c>
      <c r="Q51" s="413"/>
      <c r="R51" s="413"/>
      <c r="S51" s="413"/>
      <c r="T51" s="413"/>
      <c r="U51" s="413"/>
      <c r="V51" s="413"/>
      <c r="W51" s="413"/>
      <c r="X51" s="414"/>
      <c r="Y51" s="450"/>
      <c r="Z51" s="451"/>
      <c r="AA51" s="452"/>
      <c r="AB51" s="406" t="s">
        <v>11</v>
      </c>
      <c r="AC51" s="407"/>
      <c r="AD51" s="408"/>
      <c r="AE51" s="236" t="s">
        <v>310</v>
      </c>
      <c r="AF51" s="236"/>
      <c r="AG51" s="236"/>
      <c r="AH51" s="236"/>
      <c r="AI51" s="236" t="s">
        <v>332</v>
      </c>
      <c r="AJ51" s="236"/>
      <c r="AK51" s="236"/>
      <c r="AL51" s="236"/>
      <c r="AM51" s="236" t="s">
        <v>429</v>
      </c>
      <c r="AN51" s="236"/>
      <c r="AO51" s="236"/>
      <c r="AP51" s="236"/>
      <c r="AQ51" s="139" t="s">
        <v>184</v>
      </c>
      <c r="AR51" s="140"/>
      <c r="AS51" s="140"/>
      <c r="AT51" s="141"/>
      <c r="AU51" s="926" t="s">
        <v>133</v>
      </c>
      <c r="AV51" s="926"/>
      <c r="AW51" s="926"/>
      <c r="AX51" s="927"/>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36"/>
      <c r="AF52" s="236"/>
      <c r="AG52" s="236"/>
      <c r="AH52" s="236"/>
      <c r="AI52" s="236"/>
      <c r="AJ52" s="236"/>
      <c r="AK52" s="236"/>
      <c r="AL52" s="236"/>
      <c r="AM52" s="236"/>
      <c r="AN52" s="236"/>
      <c r="AO52" s="236"/>
      <c r="AP52" s="236"/>
      <c r="AQ52" s="239"/>
      <c r="AR52" s="186"/>
      <c r="AS52" s="121" t="s">
        <v>185</v>
      </c>
      <c r="AT52" s="122"/>
      <c r="AU52" s="185"/>
      <c r="AV52" s="185"/>
      <c r="AW52" s="394" t="s">
        <v>175</v>
      </c>
      <c r="AX52" s="395"/>
      <c r="AY52">
        <f>$AY$51</f>
        <v>0</v>
      </c>
    </row>
    <row r="53" spans="1:51" ht="23.25" hidden="1" customHeight="1" x14ac:dyDescent="0.15">
      <c r="A53" s="399"/>
      <c r="B53" s="397"/>
      <c r="C53" s="397"/>
      <c r="D53" s="397"/>
      <c r="E53" s="397"/>
      <c r="F53" s="398"/>
      <c r="G53" s="219"/>
      <c r="H53" s="575"/>
      <c r="I53" s="575"/>
      <c r="J53" s="575"/>
      <c r="K53" s="575"/>
      <c r="L53" s="575"/>
      <c r="M53" s="575"/>
      <c r="N53" s="575"/>
      <c r="O53" s="565"/>
      <c r="P53" s="93"/>
      <c r="Q53" s="93"/>
      <c r="R53" s="93"/>
      <c r="S53" s="93"/>
      <c r="T53" s="93"/>
      <c r="U53" s="93"/>
      <c r="V53" s="93"/>
      <c r="W53" s="93"/>
      <c r="X53" s="94"/>
      <c r="Y53" s="472" t="s">
        <v>12</v>
      </c>
      <c r="Z53" s="532"/>
      <c r="AA53" s="533"/>
      <c r="AB53" s="462"/>
      <c r="AC53" s="462"/>
      <c r="AD53" s="462"/>
      <c r="AE53" s="203"/>
      <c r="AF53" s="204"/>
      <c r="AG53" s="204"/>
      <c r="AH53" s="204"/>
      <c r="AI53" s="203"/>
      <c r="AJ53" s="204"/>
      <c r="AK53" s="204"/>
      <c r="AL53" s="204"/>
      <c r="AM53" s="203"/>
      <c r="AN53" s="204"/>
      <c r="AO53" s="204"/>
      <c r="AP53" s="204"/>
      <c r="AQ53" s="326"/>
      <c r="AR53" s="193"/>
      <c r="AS53" s="193"/>
      <c r="AT53" s="327"/>
      <c r="AU53" s="204"/>
      <c r="AV53" s="204"/>
      <c r="AW53" s="204"/>
      <c r="AX53" s="206"/>
      <c r="AY53">
        <f t="shared" ref="AY53:AY57" si="6">$AY$51</f>
        <v>0</v>
      </c>
    </row>
    <row r="54" spans="1:51" ht="23.25" hidden="1" customHeight="1" x14ac:dyDescent="0.15">
      <c r="A54" s="400"/>
      <c r="B54" s="401"/>
      <c r="C54" s="401"/>
      <c r="D54" s="401"/>
      <c r="E54" s="401"/>
      <c r="F54" s="402"/>
      <c r="G54" s="566"/>
      <c r="H54" s="316"/>
      <c r="I54" s="316"/>
      <c r="J54" s="316"/>
      <c r="K54" s="316"/>
      <c r="L54" s="316"/>
      <c r="M54" s="316"/>
      <c r="N54" s="316"/>
      <c r="O54" s="567"/>
      <c r="P54" s="96"/>
      <c r="Q54" s="96"/>
      <c r="R54" s="96"/>
      <c r="S54" s="96"/>
      <c r="T54" s="96"/>
      <c r="U54" s="96"/>
      <c r="V54" s="96"/>
      <c r="W54" s="96"/>
      <c r="X54" s="97"/>
      <c r="Y54" s="448" t="s">
        <v>53</v>
      </c>
      <c r="Z54" s="443"/>
      <c r="AA54" s="444"/>
      <c r="AB54" s="524"/>
      <c r="AC54" s="524"/>
      <c r="AD54" s="524"/>
      <c r="AE54" s="203"/>
      <c r="AF54" s="204"/>
      <c r="AG54" s="204"/>
      <c r="AH54" s="204"/>
      <c r="AI54" s="203"/>
      <c r="AJ54" s="204"/>
      <c r="AK54" s="204"/>
      <c r="AL54" s="204"/>
      <c r="AM54" s="203"/>
      <c r="AN54" s="204"/>
      <c r="AO54" s="204"/>
      <c r="AP54" s="204"/>
      <c r="AQ54" s="326"/>
      <c r="AR54" s="193"/>
      <c r="AS54" s="193"/>
      <c r="AT54" s="327"/>
      <c r="AU54" s="204"/>
      <c r="AV54" s="204"/>
      <c r="AW54" s="204"/>
      <c r="AX54" s="206"/>
      <c r="AY54">
        <f t="shared" si="6"/>
        <v>0</v>
      </c>
    </row>
    <row r="55" spans="1:51" ht="23.25" hidden="1" customHeight="1" x14ac:dyDescent="0.15">
      <c r="A55" s="403"/>
      <c r="B55" s="404"/>
      <c r="C55" s="404"/>
      <c r="D55" s="404"/>
      <c r="E55" s="404"/>
      <c r="F55" s="405"/>
      <c r="G55" s="222"/>
      <c r="H55" s="223"/>
      <c r="I55" s="223"/>
      <c r="J55" s="223"/>
      <c r="K55" s="223"/>
      <c r="L55" s="223"/>
      <c r="M55" s="223"/>
      <c r="N55" s="223"/>
      <c r="O55" s="568"/>
      <c r="P55" s="99"/>
      <c r="Q55" s="99"/>
      <c r="R55" s="99"/>
      <c r="S55" s="99"/>
      <c r="T55" s="99"/>
      <c r="U55" s="99"/>
      <c r="V55" s="99"/>
      <c r="W55" s="99"/>
      <c r="X55" s="100"/>
      <c r="Y55" s="448" t="s">
        <v>13</v>
      </c>
      <c r="Z55" s="443"/>
      <c r="AA55" s="444"/>
      <c r="AB55" s="589" t="s">
        <v>14</v>
      </c>
      <c r="AC55" s="589"/>
      <c r="AD55" s="589"/>
      <c r="AE55" s="203"/>
      <c r="AF55" s="204"/>
      <c r="AG55" s="204"/>
      <c r="AH55" s="204"/>
      <c r="AI55" s="203"/>
      <c r="AJ55" s="204"/>
      <c r="AK55" s="204"/>
      <c r="AL55" s="204"/>
      <c r="AM55" s="203"/>
      <c r="AN55" s="204"/>
      <c r="AO55" s="204"/>
      <c r="AP55" s="204"/>
      <c r="AQ55" s="326"/>
      <c r="AR55" s="193"/>
      <c r="AS55" s="193"/>
      <c r="AT55" s="327"/>
      <c r="AU55" s="204"/>
      <c r="AV55" s="204"/>
      <c r="AW55" s="204"/>
      <c r="AX55" s="206"/>
      <c r="AY55">
        <f t="shared" si="6"/>
        <v>0</v>
      </c>
    </row>
    <row r="56" spans="1:51" ht="23.25" hidden="1" customHeight="1" x14ac:dyDescent="0.15">
      <c r="A56" s="213" t="s">
        <v>300</v>
      </c>
      <c r="B56" s="214"/>
      <c r="C56" s="214"/>
      <c r="D56" s="214"/>
      <c r="E56" s="214"/>
      <c r="F56" s="215"/>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1"/>
      <c r="AY56">
        <f t="shared" si="6"/>
        <v>0</v>
      </c>
    </row>
    <row r="57" spans="1:51" ht="23.25" hidden="1" customHeight="1" x14ac:dyDescent="0.15">
      <c r="A57" s="216"/>
      <c r="B57" s="217"/>
      <c r="C57" s="217"/>
      <c r="D57" s="217"/>
      <c r="E57" s="217"/>
      <c r="F57" s="218"/>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9"/>
      <c r="AF57" s="229"/>
      <c r="AG57" s="229"/>
      <c r="AH57" s="229"/>
      <c r="AI57" s="229"/>
      <c r="AJ57" s="229"/>
      <c r="AK57" s="229"/>
      <c r="AL57" s="229"/>
      <c r="AM57" s="229"/>
      <c r="AN57" s="229"/>
      <c r="AO57" s="229"/>
      <c r="AP57" s="229"/>
      <c r="AQ57" s="228"/>
      <c r="AR57" s="228"/>
      <c r="AS57" s="228"/>
      <c r="AT57" s="228"/>
      <c r="AU57" s="228"/>
      <c r="AV57" s="228"/>
      <c r="AW57" s="228"/>
      <c r="AX57" s="224"/>
      <c r="AY57">
        <f t="shared" si="6"/>
        <v>0</v>
      </c>
    </row>
    <row r="58" spans="1:51" ht="18.75" hidden="1" customHeight="1" x14ac:dyDescent="0.15">
      <c r="A58" s="396" t="s">
        <v>270</v>
      </c>
      <c r="B58" s="397"/>
      <c r="C58" s="397"/>
      <c r="D58" s="397"/>
      <c r="E58" s="397"/>
      <c r="F58" s="398"/>
      <c r="G58" s="412" t="s">
        <v>145</v>
      </c>
      <c r="H58" s="413"/>
      <c r="I58" s="413"/>
      <c r="J58" s="413"/>
      <c r="K58" s="413"/>
      <c r="L58" s="413"/>
      <c r="M58" s="413"/>
      <c r="N58" s="413"/>
      <c r="O58" s="414"/>
      <c r="P58" s="449" t="s">
        <v>58</v>
      </c>
      <c r="Q58" s="413"/>
      <c r="R58" s="413"/>
      <c r="S58" s="413"/>
      <c r="T58" s="413"/>
      <c r="U58" s="413"/>
      <c r="V58" s="413"/>
      <c r="W58" s="413"/>
      <c r="X58" s="414"/>
      <c r="Y58" s="450"/>
      <c r="Z58" s="451"/>
      <c r="AA58" s="452"/>
      <c r="AB58" s="406" t="s">
        <v>11</v>
      </c>
      <c r="AC58" s="407"/>
      <c r="AD58" s="408"/>
      <c r="AE58" s="236" t="s">
        <v>310</v>
      </c>
      <c r="AF58" s="236"/>
      <c r="AG58" s="236"/>
      <c r="AH58" s="236"/>
      <c r="AI58" s="236" t="s">
        <v>332</v>
      </c>
      <c r="AJ58" s="236"/>
      <c r="AK58" s="236"/>
      <c r="AL58" s="236"/>
      <c r="AM58" s="236" t="s">
        <v>429</v>
      </c>
      <c r="AN58" s="236"/>
      <c r="AO58" s="236"/>
      <c r="AP58" s="236"/>
      <c r="AQ58" s="139" t="s">
        <v>184</v>
      </c>
      <c r="AR58" s="140"/>
      <c r="AS58" s="140"/>
      <c r="AT58" s="141"/>
      <c r="AU58" s="926" t="s">
        <v>133</v>
      </c>
      <c r="AV58" s="926"/>
      <c r="AW58" s="926"/>
      <c r="AX58" s="927"/>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36"/>
      <c r="AF59" s="236"/>
      <c r="AG59" s="236"/>
      <c r="AH59" s="236"/>
      <c r="AI59" s="236"/>
      <c r="AJ59" s="236"/>
      <c r="AK59" s="236"/>
      <c r="AL59" s="236"/>
      <c r="AM59" s="236"/>
      <c r="AN59" s="236"/>
      <c r="AO59" s="236"/>
      <c r="AP59" s="236"/>
      <c r="AQ59" s="239"/>
      <c r="AR59" s="186"/>
      <c r="AS59" s="121" t="s">
        <v>185</v>
      </c>
      <c r="AT59" s="122"/>
      <c r="AU59" s="185"/>
      <c r="AV59" s="185"/>
      <c r="AW59" s="394" t="s">
        <v>175</v>
      </c>
      <c r="AX59" s="395"/>
      <c r="AY59">
        <f>$AY$58</f>
        <v>0</v>
      </c>
    </row>
    <row r="60" spans="1:51" ht="23.25" hidden="1" customHeight="1" x14ac:dyDescent="0.15">
      <c r="A60" s="399"/>
      <c r="B60" s="397"/>
      <c r="C60" s="397"/>
      <c r="D60" s="397"/>
      <c r="E60" s="397"/>
      <c r="F60" s="398"/>
      <c r="G60" s="219"/>
      <c r="H60" s="575"/>
      <c r="I60" s="575"/>
      <c r="J60" s="575"/>
      <c r="K60" s="575"/>
      <c r="L60" s="575"/>
      <c r="M60" s="575"/>
      <c r="N60" s="575"/>
      <c r="O60" s="565"/>
      <c r="P60" s="93"/>
      <c r="Q60" s="93"/>
      <c r="R60" s="93"/>
      <c r="S60" s="93"/>
      <c r="T60" s="93"/>
      <c r="U60" s="93"/>
      <c r="V60" s="93"/>
      <c r="W60" s="93"/>
      <c r="X60" s="94"/>
      <c r="Y60" s="472" t="s">
        <v>12</v>
      </c>
      <c r="Z60" s="532"/>
      <c r="AA60" s="533"/>
      <c r="AB60" s="462"/>
      <c r="AC60" s="462"/>
      <c r="AD60" s="462"/>
      <c r="AE60" s="203"/>
      <c r="AF60" s="204"/>
      <c r="AG60" s="204"/>
      <c r="AH60" s="204"/>
      <c r="AI60" s="203"/>
      <c r="AJ60" s="204"/>
      <c r="AK60" s="204"/>
      <c r="AL60" s="204"/>
      <c r="AM60" s="203"/>
      <c r="AN60" s="204"/>
      <c r="AO60" s="204"/>
      <c r="AP60" s="204"/>
      <c r="AQ60" s="326"/>
      <c r="AR60" s="193"/>
      <c r="AS60" s="193"/>
      <c r="AT60" s="327"/>
      <c r="AU60" s="204"/>
      <c r="AV60" s="204"/>
      <c r="AW60" s="204"/>
      <c r="AX60" s="206"/>
      <c r="AY60">
        <f t="shared" ref="AY60:AY64" si="7">$AY$58</f>
        <v>0</v>
      </c>
    </row>
    <row r="61" spans="1:51" ht="23.25" hidden="1" customHeight="1" x14ac:dyDescent="0.15">
      <c r="A61" s="400"/>
      <c r="B61" s="401"/>
      <c r="C61" s="401"/>
      <c r="D61" s="401"/>
      <c r="E61" s="401"/>
      <c r="F61" s="402"/>
      <c r="G61" s="566"/>
      <c r="H61" s="316"/>
      <c r="I61" s="316"/>
      <c r="J61" s="316"/>
      <c r="K61" s="316"/>
      <c r="L61" s="316"/>
      <c r="M61" s="316"/>
      <c r="N61" s="316"/>
      <c r="O61" s="567"/>
      <c r="P61" s="96"/>
      <c r="Q61" s="96"/>
      <c r="R61" s="96"/>
      <c r="S61" s="96"/>
      <c r="T61" s="96"/>
      <c r="U61" s="96"/>
      <c r="V61" s="96"/>
      <c r="W61" s="96"/>
      <c r="X61" s="97"/>
      <c r="Y61" s="448" t="s">
        <v>53</v>
      </c>
      <c r="Z61" s="443"/>
      <c r="AA61" s="444"/>
      <c r="AB61" s="524"/>
      <c r="AC61" s="524"/>
      <c r="AD61" s="524"/>
      <c r="AE61" s="203"/>
      <c r="AF61" s="204"/>
      <c r="AG61" s="204"/>
      <c r="AH61" s="204"/>
      <c r="AI61" s="203"/>
      <c r="AJ61" s="204"/>
      <c r="AK61" s="204"/>
      <c r="AL61" s="204"/>
      <c r="AM61" s="203"/>
      <c r="AN61" s="204"/>
      <c r="AO61" s="204"/>
      <c r="AP61" s="204"/>
      <c r="AQ61" s="326"/>
      <c r="AR61" s="193"/>
      <c r="AS61" s="193"/>
      <c r="AT61" s="327"/>
      <c r="AU61" s="204"/>
      <c r="AV61" s="204"/>
      <c r="AW61" s="204"/>
      <c r="AX61" s="206"/>
      <c r="AY61">
        <f t="shared" si="7"/>
        <v>0</v>
      </c>
    </row>
    <row r="62" spans="1:51" ht="23.25" hidden="1" customHeight="1" x14ac:dyDescent="0.15">
      <c r="A62" s="400"/>
      <c r="B62" s="401"/>
      <c r="C62" s="401"/>
      <c r="D62" s="401"/>
      <c r="E62" s="401"/>
      <c r="F62" s="402"/>
      <c r="G62" s="222"/>
      <c r="H62" s="223"/>
      <c r="I62" s="223"/>
      <c r="J62" s="223"/>
      <c r="K62" s="223"/>
      <c r="L62" s="223"/>
      <c r="M62" s="223"/>
      <c r="N62" s="223"/>
      <c r="O62" s="568"/>
      <c r="P62" s="99"/>
      <c r="Q62" s="99"/>
      <c r="R62" s="99"/>
      <c r="S62" s="99"/>
      <c r="T62" s="99"/>
      <c r="U62" s="99"/>
      <c r="V62" s="99"/>
      <c r="W62" s="99"/>
      <c r="X62" s="100"/>
      <c r="Y62" s="448" t="s">
        <v>13</v>
      </c>
      <c r="Z62" s="443"/>
      <c r="AA62" s="444"/>
      <c r="AB62" s="557" t="s">
        <v>14</v>
      </c>
      <c r="AC62" s="557"/>
      <c r="AD62" s="557"/>
      <c r="AE62" s="203"/>
      <c r="AF62" s="204"/>
      <c r="AG62" s="204"/>
      <c r="AH62" s="204"/>
      <c r="AI62" s="203"/>
      <c r="AJ62" s="204"/>
      <c r="AK62" s="204"/>
      <c r="AL62" s="204"/>
      <c r="AM62" s="203"/>
      <c r="AN62" s="204"/>
      <c r="AO62" s="204"/>
      <c r="AP62" s="204"/>
      <c r="AQ62" s="326"/>
      <c r="AR62" s="193"/>
      <c r="AS62" s="193"/>
      <c r="AT62" s="327"/>
      <c r="AU62" s="204"/>
      <c r="AV62" s="204"/>
      <c r="AW62" s="204"/>
      <c r="AX62" s="206"/>
      <c r="AY62">
        <f t="shared" si="7"/>
        <v>0</v>
      </c>
    </row>
    <row r="63" spans="1:51" ht="23.25" hidden="1" customHeight="1" x14ac:dyDescent="0.15">
      <c r="A63" s="213" t="s">
        <v>300</v>
      </c>
      <c r="B63" s="214"/>
      <c r="C63" s="214"/>
      <c r="D63" s="214"/>
      <c r="E63" s="214"/>
      <c r="F63" s="215"/>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1"/>
      <c r="AY63">
        <f t="shared" si="7"/>
        <v>0</v>
      </c>
    </row>
    <row r="64" spans="1:51" ht="23.25" hidden="1" customHeight="1" x14ac:dyDescent="0.15">
      <c r="A64" s="216"/>
      <c r="B64" s="217"/>
      <c r="C64" s="217"/>
      <c r="D64" s="217"/>
      <c r="E64" s="217"/>
      <c r="F64" s="218"/>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9"/>
      <c r="AF64" s="229"/>
      <c r="AG64" s="229"/>
      <c r="AH64" s="229"/>
      <c r="AI64" s="229"/>
      <c r="AJ64" s="229"/>
      <c r="AK64" s="229"/>
      <c r="AL64" s="229"/>
      <c r="AM64" s="229"/>
      <c r="AN64" s="229"/>
      <c r="AO64" s="229"/>
      <c r="AP64" s="229"/>
      <c r="AQ64" s="229"/>
      <c r="AR64" s="229"/>
      <c r="AS64" s="229"/>
      <c r="AT64" s="229"/>
      <c r="AU64" s="228"/>
      <c r="AV64" s="228"/>
      <c r="AW64" s="228"/>
      <c r="AX64" s="224"/>
      <c r="AY64">
        <f t="shared" si="7"/>
        <v>0</v>
      </c>
    </row>
    <row r="65" spans="1:51" ht="18.75" hidden="1" customHeight="1" x14ac:dyDescent="0.15">
      <c r="A65" s="483" t="s">
        <v>271</v>
      </c>
      <c r="B65" s="484"/>
      <c r="C65" s="484"/>
      <c r="D65" s="484"/>
      <c r="E65" s="484"/>
      <c r="F65" s="485"/>
      <c r="G65" s="486"/>
      <c r="H65" s="231" t="s">
        <v>145</v>
      </c>
      <c r="I65" s="231"/>
      <c r="J65" s="231"/>
      <c r="K65" s="231"/>
      <c r="L65" s="231"/>
      <c r="M65" s="231"/>
      <c r="N65" s="231"/>
      <c r="O65" s="232"/>
      <c r="P65" s="230" t="s">
        <v>58</v>
      </c>
      <c r="Q65" s="231"/>
      <c r="R65" s="231"/>
      <c r="S65" s="231"/>
      <c r="T65" s="231"/>
      <c r="U65" s="231"/>
      <c r="V65" s="232"/>
      <c r="W65" s="488" t="s">
        <v>266</v>
      </c>
      <c r="X65" s="489"/>
      <c r="Y65" s="492"/>
      <c r="Z65" s="492"/>
      <c r="AA65" s="493"/>
      <c r="AB65" s="230" t="s">
        <v>11</v>
      </c>
      <c r="AC65" s="231"/>
      <c r="AD65" s="232"/>
      <c r="AE65" s="236" t="s">
        <v>310</v>
      </c>
      <c r="AF65" s="236"/>
      <c r="AG65" s="236"/>
      <c r="AH65" s="236"/>
      <c r="AI65" s="236" t="s">
        <v>332</v>
      </c>
      <c r="AJ65" s="236"/>
      <c r="AK65" s="236"/>
      <c r="AL65" s="236"/>
      <c r="AM65" s="236" t="s">
        <v>429</v>
      </c>
      <c r="AN65" s="236"/>
      <c r="AO65" s="236"/>
      <c r="AP65" s="236"/>
      <c r="AQ65" s="143" t="s">
        <v>184</v>
      </c>
      <c r="AR65" s="118"/>
      <c r="AS65" s="118"/>
      <c r="AT65" s="119"/>
      <c r="AU65" s="237" t="s">
        <v>133</v>
      </c>
      <c r="AV65" s="237"/>
      <c r="AW65" s="237"/>
      <c r="AX65" s="238"/>
      <c r="AY65">
        <f>COUNTA($H$67)</f>
        <v>0</v>
      </c>
    </row>
    <row r="66" spans="1:51" ht="18.75" hidden="1" customHeight="1" x14ac:dyDescent="0.15">
      <c r="A66" s="476"/>
      <c r="B66" s="477"/>
      <c r="C66" s="477"/>
      <c r="D66" s="477"/>
      <c r="E66" s="477"/>
      <c r="F66" s="478"/>
      <c r="G66" s="487"/>
      <c r="H66" s="234"/>
      <c r="I66" s="234"/>
      <c r="J66" s="234"/>
      <c r="K66" s="234"/>
      <c r="L66" s="234"/>
      <c r="M66" s="234"/>
      <c r="N66" s="234"/>
      <c r="O66" s="235"/>
      <c r="P66" s="233"/>
      <c r="Q66" s="234"/>
      <c r="R66" s="234"/>
      <c r="S66" s="234"/>
      <c r="T66" s="234"/>
      <c r="U66" s="234"/>
      <c r="V66" s="235"/>
      <c r="W66" s="490"/>
      <c r="X66" s="491"/>
      <c r="Y66" s="494"/>
      <c r="Z66" s="494"/>
      <c r="AA66" s="495"/>
      <c r="AB66" s="233"/>
      <c r="AC66" s="234"/>
      <c r="AD66" s="235"/>
      <c r="AE66" s="236"/>
      <c r="AF66" s="236"/>
      <c r="AG66" s="236"/>
      <c r="AH66" s="236"/>
      <c r="AI66" s="236"/>
      <c r="AJ66" s="236"/>
      <c r="AK66" s="236"/>
      <c r="AL66" s="236"/>
      <c r="AM66" s="236"/>
      <c r="AN66" s="236"/>
      <c r="AO66" s="236"/>
      <c r="AP66" s="236"/>
      <c r="AQ66" s="239"/>
      <c r="AR66" s="186"/>
      <c r="AS66" s="121" t="s">
        <v>185</v>
      </c>
      <c r="AT66" s="122"/>
      <c r="AU66" s="185"/>
      <c r="AV66" s="185"/>
      <c r="AW66" s="234" t="s">
        <v>269</v>
      </c>
      <c r="AX66" s="240"/>
      <c r="AY66">
        <f>$AY$65</f>
        <v>0</v>
      </c>
    </row>
    <row r="67" spans="1:51" ht="23.25" hidden="1" customHeight="1" x14ac:dyDescent="0.15">
      <c r="A67" s="476"/>
      <c r="B67" s="477"/>
      <c r="C67" s="477"/>
      <c r="D67" s="477"/>
      <c r="E67" s="477"/>
      <c r="F67" s="478"/>
      <c r="G67" s="241" t="s">
        <v>186</v>
      </c>
      <c r="H67" s="244"/>
      <c r="I67" s="245"/>
      <c r="J67" s="245"/>
      <c r="K67" s="245"/>
      <c r="L67" s="245"/>
      <c r="M67" s="245"/>
      <c r="N67" s="245"/>
      <c r="O67" s="246"/>
      <c r="P67" s="244"/>
      <c r="Q67" s="245"/>
      <c r="R67" s="245"/>
      <c r="S67" s="245"/>
      <c r="T67" s="245"/>
      <c r="U67" s="245"/>
      <c r="V67" s="246"/>
      <c r="W67" s="250"/>
      <c r="X67" s="251"/>
      <c r="Y67" s="256" t="s">
        <v>12</v>
      </c>
      <c r="Z67" s="256"/>
      <c r="AA67" s="257"/>
      <c r="AB67" s="258" t="s">
        <v>290</v>
      </c>
      <c r="AC67" s="258"/>
      <c r="AD67" s="258"/>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6"/>
      <c r="B68" s="477"/>
      <c r="C68" s="477"/>
      <c r="D68" s="477"/>
      <c r="E68" s="477"/>
      <c r="F68" s="478"/>
      <c r="G68" s="242"/>
      <c r="H68" s="247"/>
      <c r="I68" s="248"/>
      <c r="J68" s="248"/>
      <c r="K68" s="248"/>
      <c r="L68" s="248"/>
      <c r="M68" s="248"/>
      <c r="N68" s="248"/>
      <c r="O68" s="249"/>
      <c r="P68" s="247"/>
      <c r="Q68" s="248"/>
      <c r="R68" s="248"/>
      <c r="S68" s="248"/>
      <c r="T68" s="248"/>
      <c r="U68" s="248"/>
      <c r="V68" s="249"/>
      <c r="W68" s="252"/>
      <c r="X68" s="253"/>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6"/>
      <c r="B69" s="477"/>
      <c r="C69" s="477"/>
      <c r="D69" s="477"/>
      <c r="E69" s="477"/>
      <c r="F69" s="478"/>
      <c r="G69" s="243"/>
      <c r="H69" s="247"/>
      <c r="I69" s="248"/>
      <c r="J69" s="248"/>
      <c r="K69" s="248"/>
      <c r="L69" s="248"/>
      <c r="M69" s="248"/>
      <c r="N69" s="248"/>
      <c r="O69" s="249"/>
      <c r="P69" s="247"/>
      <c r="Q69" s="248"/>
      <c r="R69" s="248"/>
      <c r="S69" s="248"/>
      <c r="T69" s="248"/>
      <c r="U69" s="248"/>
      <c r="V69" s="249"/>
      <c r="W69" s="254"/>
      <c r="X69" s="255"/>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6" t="s">
        <v>275</v>
      </c>
      <c r="B70" s="477"/>
      <c r="C70" s="477"/>
      <c r="D70" s="477"/>
      <c r="E70" s="477"/>
      <c r="F70" s="478"/>
      <c r="G70" s="242" t="s">
        <v>187</v>
      </c>
      <c r="H70" s="294"/>
      <c r="I70" s="294"/>
      <c r="J70" s="294"/>
      <c r="K70" s="294"/>
      <c r="L70" s="294"/>
      <c r="M70" s="294"/>
      <c r="N70" s="294"/>
      <c r="O70" s="294"/>
      <c r="P70" s="294"/>
      <c r="Q70" s="294"/>
      <c r="R70" s="294"/>
      <c r="S70" s="294"/>
      <c r="T70" s="294"/>
      <c r="U70" s="294"/>
      <c r="V70" s="294"/>
      <c r="W70" s="297" t="s">
        <v>289</v>
      </c>
      <c r="X70" s="298"/>
      <c r="Y70" s="256" t="s">
        <v>12</v>
      </c>
      <c r="Z70" s="256"/>
      <c r="AA70" s="257"/>
      <c r="AB70" s="258" t="s">
        <v>290</v>
      </c>
      <c r="AC70" s="258"/>
      <c r="AD70" s="258"/>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6"/>
      <c r="B71" s="477"/>
      <c r="C71" s="477"/>
      <c r="D71" s="477"/>
      <c r="E71" s="477"/>
      <c r="F71" s="478"/>
      <c r="G71" s="242"/>
      <c r="H71" s="295"/>
      <c r="I71" s="295"/>
      <c r="J71" s="295"/>
      <c r="K71" s="295"/>
      <c r="L71" s="295"/>
      <c r="M71" s="295"/>
      <c r="N71" s="295"/>
      <c r="O71" s="295"/>
      <c r="P71" s="295"/>
      <c r="Q71" s="295"/>
      <c r="R71" s="295"/>
      <c r="S71" s="295"/>
      <c r="T71" s="295"/>
      <c r="U71" s="295"/>
      <c r="V71" s="295"/>
      <c r="W71" s="299"/>
      <c r="X71" s="300"/>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9"/>
      <c r="B72" s="480"/>
      <c r="C72" s="480"/>
      <c r="D72" s="480"/>
      <c r="E72" s="480"/>
      <c r="F72" s="481"/>
      <c r="G72" s="242"/>
      <c r="H72" s="296"/>
      <c r="I72" s="296"/>
      <c r="J72" s="296"/>
      <c r="K72" s="296"/>
      <c r="L72" s="296"/>
      <c r="M72" s="296"/>
      <c r="N72" s="296"/>
      <c r="O72" s="296"/>
      <c r="P72" s="296"/>
      <c r="Q72" s="296"/>
      <c r="R72" s="296"/>
      <c r="S72" s="296"/>
      <c r="T72" s="296"/>
      <c r="U72" s="296"/>
      <c r="V72" s="296"/>
      <c r="W72" s="301"/>
      <c r="X72" s="302"/>
      <c r="Y72" s="207" t="s">
        <v>13</v>
      </c>
      <c r="Z72" s="207"/>
      <c r="AA72" s="208"/>
      <c r="AB72" s="212" t="s">
        <v>291</v>
      </c>
      <c r="AC72" s="212"/>
      <c r="AD72" s="212"/>
      <c r="AE72" s="210"/>
      <c r="AF72" s="211"/>
      <c r="AG72" s="211"/>
      <c r="AH72" s="211"/>
      <c r="AI72" s="210"/>
      <c r="AJ72" s="211"/>
      <c r="AK72" s="211"/>
      <c r="AL72" s="211"/>
      <c r="AM72" s="210"/>
      <c r="AN72" s="211"/>
      <c r="AO72" s="211"/>
      <c r="AP72" s="293"/>
      <c r="AQ72" s="203"/>
      <c r="AR72" s="204"/>
      <c r="AS72" s="204"/>
      <c r="AT72" s="205"/>
      <c r="AU72" s="204"/>
      <c r="AV72" s="204"/>
      <c r="AW72" s="204"/>
      <c r="AX72" s="206"/>
      <c r="AY72">
        <f t="shared" si="8"/>
        <v>0</v>
      </c>
    </row>
    <row r="73" spans="1:51" ht="18.75" hidden="1" customHeight="1" x14ac:dyDescent="0.15">
      <c r="A73" s="507" t="s">
        <v>271</v>
      </c>
      <c r="B73" s="508"/>
      <c r="C73" s="508"/>
      <c r="D73" s="508"/>
      <c r="E73" s="508"/>
      <c r="F73" s="509"/>
      <c r="G73" s="578"/>
      <c r="H73" s="118" t="s">
        <v>145</v>
      </c>
      <c r="I73" s="118"/>
      <c r="J73" s="118"/>
      <c r="K73" s="118"/>
      <c r="L73" s="118"/>
      <c r="M73" s="118"/>
      <c r="N73" s="118"/>
      <c r="O73" s="119"/>
      <c r="P73" s="143" t="s">
        <v>58</v>
      </c>
      <c r="Q73" s="118"/>
      <c r="R73" s="118"/>
      <c r="S73" s="118"/>
      <c r="T73" s="118"/>
      <c r="U73" s="118"/>
      <c r="V73" s="118"/>
      <c r="W73" s="118"/>
      <c r="X73" s="119"/>
      <c r="Y73" s="580"/>
      <c r="Z73" s="581"/>
      <c r="AA73" s="582"/>
      <c r="AB73" s="143" t="s">
        <v>11</v>
      </c>
      <c r="AC73" s="118"/>
      <c r="AD73" s="119"/>
      <c r="AE73" s="236" t="s">
        <v>310</v>
      </c>
      <c r="AF73" s="236"/>
      <c r="AG73" s="236"/>
      <c r="AH73" s="236"/>
      <c r="AI73" s="236" t="s">
        <v>332</v>
      </c>
      <c r="AJ73" s="236"/>
      <c r="AK73" s="236"/>
      <c r="AL73" s="236"/>
      <c r="AM73" s="236" t="s">
        <v>429</v>
      </c>
      <c r="AN73" s="236"/>
      <c r="AO73" s="236"/>
      <c r="AP73" s="236"/>
      <c r="AQ73" s="143" t="s">
        <v>184</v>
      </c>
      <c r="AR73" s="118"/>
      <c r="AS73" s="118"/>
      <c r="AT73" s="119"/>
      <c r="AU73" s="123" t="s">
        <v>133</v>
      </c>
      <c r="AV73" s="124"/>
      <c r="AW73" s="124"/>
      <c r="AX73" s="125"/>
      <c r="AY73">
        <f>COUNTA($H$75)</f>
        <v>0</v>
      </c>
    </row>
    <row r="74" spans="1:51" ht="18.75" hidden="1" customHeight="1" x14ac:dyDescent="0.15">
      <c r="A74" s="510"/>
      <c r="B74" s="511"/>
      <c r="C74" s="511"/>
      <c r="D74" s="511"/>
      <c r="E74" s="511"/>
      <c r="F74" s="512"/>
      <c r="G74" s="57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6"/>
      <c r="AF74" s="236"/>
      <c r="AG74" s="236"/>
      <c r="AH74" s="236"/>
      <c r="AI74" s="236"/>
      <c r="AJ74" s="236"/>
      <c r="AK74" s="236"/>
      <c r="AL74" s="236"/>
      <c r="AM74" s="236"/>
      <c r="AN74" s="236"/>
      <c r="AO74" s="236"/>
      <c r="AP74" s="236"/>
      <c r="AQ74" s="239"/>
      <c r="AR74" s="186"/>
      <c r="AS74" s="121" t="s">
        <v>185</v>
      </c>
      <c r="AT74" s="122"/>
      <c r="AU74" s="239"/>
      <c r="AV74" s="186"/>
      <c r="AW74" s="121" t="s">
        <v>175</v>
      </c>
      <c r="AX74" s="181"/>
      <c r="AY74">
        <f>$AY$73</f>
        <v>0</v>
      </c>
    </row>
    <row r="75" spans="1:51" ht="23.25" hidden="1" customHeight="1" x14ac:dyDescent="0.15">
      <c r="A75" s="510"/>
      <c r="B75" s="511"/>
      <c r="C75" s="511"/>
      <c r="D75" s="511"/>
      <c r="E75" s="511"/>
      <c r="F75" s="512"/>
      <c r="G75" s="60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4"/>
      <c r="AV75" s="204"/>
      <c r="AW75" s="204"/>
      <c r="AX75" s="206"/>
      <c r="AY75">
        <f t="shared" ref="AY75:AY78" si="9">$AY$73</f>
        <v>0</v>
      </c>
    </row>
    <row r="76" spans="1:51" ht="23.25" hidden="1" customHeight="1" x14ac:dyDescent="0.15">
      <c r="A76" s="510"/>
      <c r="B76" s="511"/>
      <c r="C76" s="511"/>
      <c r="D76" s="511"/>
      <c r="E76" s="511"/>
      <c r="F76" s="512"/>
      <c r="G76" s="60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4"/>
      <c r="AV76" s="204"/>
      <c r="AW76" s="204"/>
      <c r="AX76" s="206"/>
      <c r="AY76">
        <f t="shared" si="9"/>
        <v>0</v>
      </c>
    </row>
    <row r="77" spans="1:51" ht="23.25" hidden="1" customHeight="1" x14ac:dyDescent="0.15">
      <c r="A77" s="510"/>
      <c r="B77" s="511"/>
      <c r="C77" s="511"/>
      <c r="D77" s="511"/>
      <c r="E77" s="511"/>
      <c r="F77" s="512"/>
      <c r="G77" s="606"/>
      <c r="H77" s="99"/>
      <c r="I77" s="99"/>
      <c r="J77" s="99"/>
      <c r="K77" s="99"/>
      <c r="L77" s="99"/>
      <c r="M77" s="99"/>
      <c r="N77" s="99"/>
      <c r="O77" s="100"/>
      <c r="P77" s="96"/>
      <c r="Q77" s="96"/>
      <c r="R77" s="96"/>
      <c r="S77" s="96"/>
      <c r="T77" s="96"/>
      <c r="U77" s="96"/>
      <c r="V77" s="96"/>
      <c r="W77" s="96"/>
      <c r="X77" s="97"/>
      <c r="Y77" s="143" t="s">
        <v>13</v>
      </c>
      <c r="Z77" s="118"/>
      <c r="AA77" s="119"/>
      <c r="AB77" s="574" t="s">
        <v>14</v>
      </c>
      <c r="AC77" s="574"/>
      <c r="AD77" s="574"/>
      <c r="AE77" s="885"/>
      <c r="AF77" s="886"/>
      <c r="AG77" s="886"/>
      <c r="AH77" s="886"/>
      <c r="AI77" s="885"/>
      <c r="AJ77" s="886"/>
      <c r="AK77" s="886"/>
      <c r="AL77" s="886"/>
      <c r="AM77" s="885"/>
      <c r="AN77" s="886"/>
      <c r="AO77" s="886"/>
      <c r="AP77" s="886"/>
      <c r="AQ77" s="326"/>
      <c r="AR77" s="193"/>
      <c r="AS77" s="193"/>
      <c r="AT77" s="327"/>
      <c r="AU77" s="204"/>
      <c r="AV77" s="204"/>
      <c r="AW77" s="204"/>
      <c r="AX77" s="206"/>
      <c r="AY77">
        <f t="shared" si="9"/>
        <v>0</v>
      </c>
    </row>
    <row r="78" spans="1:51" ht="69.75" hidden="1" customHeight="1" x14ac:dyDescent="0.15">
      <c r="A78" s="319" t="s">
        <v>303</v>
      </c>
      <c r="B78" s="320"/>
      <c r="C78" s="320"/>
      <c r="D78" s="320"/>
      <c r="E78" s="317" t="s">
        <v>249</v>
      </c>
      <c r="F78" s="318"/>
      <c r="G78" s="45" t="s">
        <v>187</v>
      </c>
      <c r="H78" s="583"/>
      <c r="I78" s="584"/>
      <c r="J78" s="584"/>
      <c r="K78" s="584"/>
      <c r="L78" s="584"/>
      <c r="M78" s="584"/>
      <c r="N78" s="584"/>
      <c r="O78" s="585"/>
      <c r="P78" s="135"/>
      <c r="Q78" s="135"/>
      <c r="R78" s="135"/>
      <c r="S78" s="135"/>
      <c r="T78" s="135"/>
      <c r="U78" s="135"/>
      <c r="V78" s="135"/>
      <c r="W78" s="135"/>
      <c r="X78" s="13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69" t="s">
        <v>148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2" t="s">
        <v>265</v>
      </c>
      <c r="AP79" s="263"/>
      <c r="AQ79" s="263"/>
      <c r="AR79" s="62"/>
      <c r="AS79" s="262"/>
      <c r="AT79" s="263"/>
      <c r="AU79" s="263"/>
      <c r="AV79" s="263"/>
      <c r="AW79" s="263"/>
      <c r="AX79" s="969"/>
      <c r="AY79">
        <f>COUNTIF($AR$79,"☑")</f>
        <v>0</v>
      </c>
    </row>
    <row r="80" spans="1:51" ht="18.75" hidden="1" customHeight="1" x14ac:dyDescent="0.15">
      <c r="A80" s="859" t="s">
        <v>146</v>
      </c>
      <c r="B80" s="525" t="s">
        <v>262</v>
      </c>
      <c r="C80" s="526"/>
      <c r="D80" s="526"/>
      <c r="E80" s="526"/>
      <c r="F80" s="527"/>
      <c r="G80" s="431" t="s">
        <v>138</v>
      </c>
      <c r="H80" s="431"/>
      <c r="I80" s="431"/>
      <c r="J80" s="431"/>
      <c r="K80" s="431"/>
      <c r="L80" s="431"/>
      <c r="M80" s="431"/>
      <c r="N80" s="431"/>
      <c r="O80" s="431"/>
      <c r="P80" s="431"/>
      <c r="Q80" s="431"/>
      <c r="R80" s="431"/>
      <c r="S80" s="431"/>
      <c r="T80" s="431"/>
      <c r="U80" s="431"/>
      <c r="V80" s="431"/>
      <c r="W80" s="431"/>
      <c r="X80" s="431"/>
      <c r="Y80" s="431"/>
      <c r="Z80" s="431"/>
      <c r="AA80" s="514"/>
      <c r="AB80" s="430" t="s">
        <v>622</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0"/>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0"/>
      <c r="B82" s="528"/>
      <c r="C82" s="426"/>
      <c r="D82" s="426"/>
      <c r="E82" s="426"/>
      <c r="F82" s="427"/>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c r="AY82">
        <f t="shared" ref="AY82:AY89" si="10">$AY$80</f>
        <v>0</v>
      </c>
    </row>
    <row r="83" spans="1:60" ht="22.5" hidden="1" customHeight="1" x14ac:dyDescent="0.15">
      <c r="A83" s="860"/>
      <c r="B83" s="528"/>
      <c r="C83" s="426"/>
      <c r="D83" s="426"/>
      <c r="E83" s="426"/>
      <c r="F83" s="427"/>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c r="AY83">
        <f t="shared" si="10"/>
        <v>0</v>
      </c>
    </row>
    <row r="84" spans="1:60" ht="19.5" hidden="1" customHeight="1" x14ac:dyDescent="0.15">
      <c r="A84" s="860"/>
      <c r="B84" s="529"/>
      <c r="C84" s="530"/>
      <c r="D84" s="530"/>
      <c r="E84" s="530"/>
      <c r="F84" s="531"/>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4"/>
      <c r="AY84">
        <f t="shared" si="10"/>
        <v>0</v>
      </c>
    </row>
    <row r="85" spans="1:60" ht="18.75" hidden="1" customHeight="1" x14ac:dyDescent="0.15">
      <c r="A85" s="860"/>
      <c r="B85" s="426" t="s">
        <v>144</v>
      </c>
      <c r="C85" s="426"/>
      <c r="D85" s="426"/>
      <c r="E85" s="426"/>
      <c r="F85" s="427"/>
      <c r="G85" s="513" t="s">
        <v>60</v>
      </c>
      <c r="H85" s="431"/>
      <c r="I85" s="431"/>
      <c r="J85" s="431"/>
      <c r="K85" s="431"/>
      <c r="L85" s="431"/>
      <c r="M85" s="431"/>
      <c r="N85" s="431"/>
      <c r="O85" s="514"/>
      <c r="P85" s="430" t="s">
        <v>62</v>
      </c>
      <c r="Q85" s="431"/>
      <c r="R85" s="431"/>
      <c r="S85" s="431"/>
      <c r="T85" s="431"/>
      <c r="U85" s="431"/>
      <c r="V85" s="431"/>
      <c r="W85" s="431"/>
      <c r="X85" s="514"/>
      <c r="Y85" s="150"/>
      <c r="Z85" s="151"/>
      <c r="AA85" s="152"/>
      <c r="AB85" s="558" t="s">
        <v>11</v>
      </c>
      <c r="AC85" s="559"/>
      <c r="AD85" s="560"/>
      <c r="AE85" s="236" t="s">
        <v>310</v>
      </c>
      <c r="AF85" s="236"/>
      <c r="AG85" s="236"/>
      <c r="AH85" s="236"/>
      <c r="AI85" s="236" t="s">
        <v>332</v>
      </c>
      <c r="AJ85" s="236"/>
      <c r="AK85" s="236"/>
      <c r="AL85" s="236"/>
      <c r="AM85" s="236" t="s">
        <v>429</v>
      </c>
      <c r="AN85" s="236"/>
      <c r="AO85" s="236"/>
      <c r="AP85" s="236"/>
      <c r="AQ85" s="143" t="s">
        <v>184</v>
      </c>
      <c r="AR85" s="118"/>
      <c r="AS85" s="118"/>
      <c r="AT85" s="119"/>
      <c r="AU85" s="534" t="s">
        <v>133</v>
      </c>
      <c r="AV85" s="534"/>
      <c r="AW85" s="534"/>
      <c r="AX85" s="535"/>
      <c r="AY85">
        <f t="shared" si="10"/>
        <v>0</v>
      </c>
      <c r="AZ85" s="10"/>
      <c r="BA85" s="10"/>
      <c r="BB85" s="10"/>
      <c r="BC85" s="10"/>
    </row>
    <row r="86" spans="1:60" ht="18.75" hidden="1" customHeight="1" x14ac:dyDescent="0.15">
      <c r="A86" s="860"/>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50"/>
      <c r="Z86" s="151"/>
      <c r="AA86" s="152"/>
      <c r="AB86" s="409"/>
      <c r="AC86" s="410"/>
      <c r="AD86" s="411"/>
      <c r="AE86" s="236"/>
      <c r="AF86" s="236"/>
      <c r="AG86" s="236"/>
      <c r="AH86" s="236"/>
      <c r="AI86" s="236"/>
      <c r="AJ86" s="236"/>
      <c r="AK86" s="236"/>
      <c r="AL86" s="236"/>
      <c r="AM86" s="236"/>
      <c r="AN86" s="236"/>
      <c r="AO86" s="236"/>
      <c r="AP86" s="236"/>
      <c r="AQ86" s="184"/>
      <c r="AR86" s="185"/>
      <c r="AS86" s="121" t="s">
        <v>185</v>
      </c>
      <c r="AT86" s="122"/>
      <c r="AU86" s="185"/>
      <c r="AV86" s="185"/>
      <c r="AW86" s="394" t="s">
        <v>175</v>
      </c>
      <c r="AX86" s="395"/>
      <c r="AY86">
        <f t="shared" si="10"/>
        <v>0</v>
      </c>
      <c r="AZ86" s="10"/>
      <c r="BA86" s="10"/>
      <c r="BB86" s="10"/>
      <c r="BC86" s="10"/>
      <c r="BD86" s="10"/>
      <c r="BE86" s="10"/>
      <c r="BF86" s="10"/>
      <c r="BG86" s="10"/>
      <c r="BH86" s="10"/>
    </row>
    <row r="87" spans="1:60" ht="23.25" hidden="1" customHeight="1" x14ac:dyDescent="0.15">
      <c r="A87" s="860"/>
      <c r="B87" s="426"/>
      <c r="C87" s="426"/>
      <c r="D87" s="426"/>
      <c r="E87" s="426"/>
      <c r="F87" s="427"/>
      <c r="G87" s="92"/>
      <c r="H87" s="93"/>
      <c r="I87" s="93"/>
      <c r="J87" s="93"/>
      <c r="K87" s="93"/>
      <c r="L87" s="93"/>
      <c r="M87" s="93"/>
      <c r="N87" s="93"/>
      <c r="O87" s="94"/>
      <c r="P87" s="93"/>
      <c r="Q87" s="515"/>
      <c r="R87" s="515"/>
      <c r="S87" s="515"/>
      <c r="T87" s="515"/>
      <c r="U87" s="515"/>
      <c r="V87" s="515"/>
      <c r="W87" s="515"/>
      <c r="X87" s="516"/>
      <c r="Y87" s="562" t="s">
        <v>61</v>
      </c>
      <c r="Z87" s="563"/>
      <c r="AA87" s="564"/>
      <c r="AB87" s="462"/>
      <c r="AC87" s="462"/>
      <c r="AD87" s="462"/>
      <c r="AE87" s="203"/>
      <c r="AF87" s="204"/>
      <c r="AG87" s="204"/>
      <c r="AH87" s="204"/>
      <c r="AI87" s="203"/>
      <c r="AJ87" s="204"/>
      <c r="AK87" s="204"/>
      <c r="AL87" s="204"/>
      <c r="AM87" s="203"/>
      <c r="AN87" s="204"/>
      <c r="AO87" s="204"/>
      <c r="AP87" s="204"/>
      <c r="AQ87" s="326"/>
      <c r="AR87" s="193"/>
      <c r="AS87" s="193"/>
      <c r="AT87" s="327"/>
      <c r="AU87" s="204"/>
      <c r="AV87" s="204"/>
      <c r="AW87" s="204"/>
      <c r="AX87" s="206"/>
      <c r="AY87">
        <f t="shared" si="10"/>
        <v>0</v>
      </c>
    </row>
    <row r="88" spans="1:60" ht="23.25" hidden="1" customHeight="1" x14ac:dyDescent="0.15">
      <c r="A88" s="860"/>
      <c r="B88" s="426"/>
      <c r="C88" s="426"/>
      <c r="D88" s="426"/>
      <c r="E88" s="426"/>
      <c r="F88" s="427"/>
      <c r="G88" s="95"/>
      <c r="H88" s="96"/>
      <c r="I88" s="96"/>
      <c r="J88" s="96"/>
      <c r="K88" s="96"/>
      <c r="L88" s="96"/>
      <c r="M88" s="96"/>
      <c r="N88" s="96"/>
      <c r="O88" s="97"/>
      <c r="P88" s="517"/>
      <c r="Q88" s="517"/>
      <c r="R88" s="517"/>
      <c r="S88" s="517"/>
      <c r="T88" s="517"/>
      <c r="U88" s="517"/>
      <c r="V88" s="517"/>
      <c r="W88" s="517"/>
      <c r="X88" s="518"/>
      <c r="Y88" s="459" t="s">
        <v>53</v>
      </c>
      <c r="Z88" s="460"/>
      <c r="AA88" s="461"/>
      <c r="AB88" s="524"/>
      <c r="AC88" s="524"/>
      <c r="AD88" s="524"/>
      <c r="AE88" s="203"/>
      <c r="AF88" s="204"/>
      <c r="AG88" s="204"/>
      <c r="AH88" s="204"/>
      <c r="AI88" s="203"/>
      <c r="AJ88" s="204"/>
      <c r="AK88" s="204"/>
      <c r="AL88" s="204"/>
      <c r="AM88" s="203"/>
      <c r="AN88" s="204"/>
      <c r="AO88" s="204"/>
      <c r="AP88" s="204"/>
      <c r="AQ88" s="326"/>
      <c r="AR88" s="193"/>
      <c r="AS88" s="193"/>
      <c r="AT88" s="327"/>
      <c r="AU88" s="204"/>
      <c r="AV88" s="204"/>
      <c r="AW88" s="204"/>
      <c r="AX88" s="206"/>
      <c r="AY88">
        <f t="shared" si="10"/>
        <v>0</v>
      </c>
      <c r="AZ88" s="10"/>
      <c r="BA88" s="10"/>
      <c r="BB88" s="10"/>
      <c r="BC88" s="10"/>
    </row>
    <row r="89" spans="1:60" ht="23.25" hidden="1" customHeight="1" x14ac:dyDescent="0.15">
      <c r="A89" s="860"/>
      <c r="B89" s="530"/>
      <c r="C89" s="530"/>
      <c r="D89" s="530"/>
      <c r="E89" s="530"/>
      <c r="F89" s="531"/>
      <c r="G89" s="98"/>
      <c r="H89" s="99"/>
      <c r="I89" s="99"/>
      <c r="J89" s="99"/>
      <c r="K89" s="99"/>
      <c r="L89" s="99"/>
      <c r="M89" s="99"/>
      <c r="N89" s="99"/>
      <c r="O89" s="100"/>
      <c r="P89" s="162"/>
      <c r="Q89" s="162"/>
      <c r="R89" s="162"/>
      <c r="S89" s="162"/>
      <c r="T89" s="162"/>
      <c r="U89" s="162"/>
      <c r="V89" s="162"/>
      <c r="W89" s="162"/>
      <c r="X89" s="561"/>
      <c r="Y89" s="459" t="s">
        <v>13</v>
      </c>
      <c r="Z89" s="460"/>
      <c r="AA89" s="461"/>
      <c r="AB89" s="589" t="s">
        <v>14</v>
      </c>
      <c r="AC89" s="589"/>
      <c r="AD89" s="589"/>
      <c r="AE89" s="210"/>
      <c r="AF89" s="211"/>
      <c r="AG89" s="211"/>
      <c r="AH89" s="211"/>
      <c r="AI89" s="210"/>
      <c r="AJ89" s="211"/>
      <c r="AK89" s="211"/>
      <c r="AL89" s="211"/>
      <c r="AM89" s="210"/>
      <c r="AN89" s="211"/>
      <c r="AO89" s="211"/>
      <c r="AP89" s="211"/>
      <c r="AQ89" s="326"/>
      <c r="AR89" s="193"/>
      <c r="AS89" s="193"/>
      <c r="AT89" s="327"/>
      <c r="AU89" s="204"/>
      <c r="AV89" s="204"/>
      <c r="AW89" s="204"/>
      <c r="AX89" s="206"/>
      <c r="AY89">
        <f t="shared" si="10"/>
        <v>0</v>
      </c>
      <c r="AZ89" s="10"/>
      <c r="BA89" s="10"/>
      <c r="BB89" s="10"/>
      <c r="BC89" s="10"/>
      <c r="BD89" s="10"/>
      <c r="BE89" s="10"/>
      <c r="BF89" s="10"/>
      <c r="BG89" s="10"/>
      <c r="BH89" s="10"/>
    </row>
    <row r="90" spans="1:60" ht="18.75" hidden="1" customHeight="1" x14ac:dyDescent="0.15">
      <c r="A90" s="860"/>
      <c r="B90" s="426" t="s">
        <v>144</v>
      </c>
      <c r="C90" s="426"/>
      <c r="D90" s="426"/>
      <c r="E90" s="426"/>
      <c r="F90" s="427"/>
      <c r="G90" s="513" t="s">
        <v>60</v>
      </c>
      <c r="H90" s="431"/>
      <c r="I90" s="431"/>
      <c r="J90" s="431"/>
      <c r="K90" s="431"/>
      <c r="L90" s="431"/>
      <c r="M90" s="431"/>
      <c r="N90" s="431"/>
      <c r="O90" s="514"/>
      <c r="P90" s="430" t="s">
        <v>62</v>
      </c>
      <c r="Q90" s="431"/>
      <c r="R90" s="431"/>
      <c r="S90" s="431"/>
      <c r="T90" s="431"/>
      <c r="U90" s="431"/>
      <c r="V90" s="431"/>
      <c r="W90" s="431"/>
      <c r="X90" s="514"/>
      <c r="Y90" s="150"/>
      <c r="Z90" s="151"/>
      <c r="AA90" s="152"/>
      <c r="AB90" s="558" t="s">
        <v>11</v>
      </c>
      <c r="AC90" s="559"/>
      <c r="AD90" s="560"/>
      <c r="AE90" s="236" t="s">
        <v>310</v>
      </c>
      <c r="AF90" s="236"/>
      <c r="AG90" s="236"/>
      <c r="AH90" s="236"/>
      <c r="AI90" s="236" t="s">
        <v>332</v>
      </c>
      <c r="AJ90" s="236"/>
      <c r="AK90" s="236"/>
      <c r="AL90" s="236"/>
      <c r="AM90" s="236" t="s">
        <v>429</v>
      </c>
      <c r="AN90" s="236"/>
      <c r="AO90" s="236"/>
      <c r="AP90" s="236"/>
      <c r="AQ90" s="143" t="s">
        <v>184</v>
      </c>
      <c r="AR90" s="118"/>
      <c r="AS90" s="118"/>
      <c r="AT90" s="119"/>
      <c r="AU90" s="534" t="s">
        <v>133</v>
      </c>
      <c r="AV90" s="534"/>
      <c r="AW90" s="534"/>
      <c r="AX90" s="535"/>
      <c r="AY90">
        <f>COUNTA($G$92)</f>
        <v>0</v>
      </c>
    </row>
    <row r="91" spans="1:60" ht="18.75" hidden="1" customHeight="1" x14ac:dyDescent="0.15">
      <c r="A91" s="860"/>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50"/>
      <c r="Z91" s="151"/>
      <c r="AA91" s="152"/>
      <c r="AB91" s="409"/>
      <c r="AC91" s="410"/>
      <c r="AD91" s="411"/>
      <c r="AE91" s="236"/>
      <c r="AF91" s="236"/>
      <c r="AG91" s="236"/>
      <c r="AH91" s="236"/>
      <c r="AI91" s="236"/>
      <c r="AJ91" s="236"/>
      <c r="AK91" s="236"/>
      <c r="AL91" s="236"/>
      <c r="AM91" s="236"/>
      <c r="AN91" s="236"/>
      <c r="AO91" s="236"/>
      <c r="AP91" s="236"/>
      <c r="AQ91" s="184"/>
      <c r="AR91" s="185"/>
      <c r="AS91" s="121" t="s">
        <v>185</v>
      </c>
      <c r="AT91" s="122"/>
      <c r="AU91" s="185"/>
      <c r="AV91" s="185"/>
      <c r="AW91" s="394" t="s">
        <v>175</v>
      </c>
      <c r="AX91" s="395"/>
      <c r="AY91">
        <f>$AY$90</f>
        <v>0</v>
      </c>
      <c r="AZ91" s="10"/>
      <c r="BA91" s="10"/>
      <c r="BB91" s="10"/>
      <c r="BC91" s="10"/>
    </row>
    <row r="92" spans="1:60" ht="23.25" hidden="1" customHeight="1" x14ac:dyDescent="0.15">
      <c r="A92" s="860"/>
      <c r="B92" s="426"/>
      <c r="C92" s="426"/>
      <c r="D92" s="426"/>
      <c r="E92" s="426"/>
      <c r="F92" s="427"/>
      <c r="G92" s="92"/>
      <c r="H92" s="93"/>
      <c r="I92" s="93"/>
      <c r="J92" s="93"/>
      <c r="K92" s="93"/>
      <c r="L92" s="93"/>
      <c r="M92" s="93"/>
      <c r="N92" s="93"/>
      <c r="O92" s="94"/>
      <c r="P92" s="93"/>
      <c r="Q92" s="515"/>
      <c r="R92" s="515"/>
      <c r="S92" s="515"/>
      <c r="T92" s="515"/>
      <c r="U92" s="515"/>
      <c r="V92" s="515"/>
      <c r="W92" s="515"/>
      <c r="X92" s="516"/>
      <c r="Y92" s="562" t="s">
        <v>61</v>
      </c>
      <c r="Z92" s="563"/>
      <c r="AA92" s="564"/>
      <c r="AB92" s="462"/>
      <c r="AC92" s="462"/>
      <c r="AD92" s="462"/>
      <c r="AE92" s="203"/>
      <c r="AF92" s="204"/>
      <c r="AG92" s="204"/>
      <c r="AH92" s="204"/>
      <c r="AI92" s="203"/>
      <c r="AJ92" s="204"/>
      <c r="AK92" s="204"/>
      <c r="AL92" s="204"/>
      <c r="AM92" s="203"/>
      <c r="AN92" s="204"/>
      <c r="AO92" s="204"/>
      <c r="AP92" s="204"/>
      <c r="AQ92" s="326"/>
      <c r="AR92" s="193"/>
      <c r="AS92" s="193"/>
      <c r="AT92" s="32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0"/>
      <c r="B93" s="426"/>
      <c r="C93" s="426"/>
      <c r="D93" s="426"/>
      <c r="E93" s="426"/>
      <c r="F93" s="427"/>
      <c r="G93" s="95"/>
      <c r="H93" s="96"/>
      <c r="I93" s="96"/>
      <c r="J93" s="96"/>
      <c r="K93" s="96"/>
      <c r="L93" s="96"/>
      <c r="M93" s="96"/>
      <c r="N93" s="96"/>
      <c r="O93" s="97"/>
      <c r="P93" s="517"/>
      <c r="Q93" s="517"/>
      <c r="R93" s="517"/>
      <c r="S93" s="517"/>
      <c r="T93" s="517"/>
      <c r="U93" s="517"/>
      <c r="V93" s="517"/>
      <c r="W93" s="517"/>
      <c r="X93" s="518"/>
      <c r="Y93" s="459" t="s">
        <v>53</v>
      </c>
      <c r="Z93" s="460"/>
      <c r="AA93" s="461"/>
      <c r="AB93" s="524"/>
      <c r="AC93" s="524"/>
      <c r="AD93" s="524"/>
      <c r="AE93" s="203"/>
      <c r="AF93" s="204"/>
      <c r="AG93" s="204"/>
      <c r="AH93" s="204"/>
      <c r="AI93" s="203"/>
      <c r="AJ93" s="204"/>
      <c r="AK93" s="204"/>
      <c r="AL93" s="204"/>
      <c r="AM93" s="203"/>
      <c r="AN93" s="204"/>
      <c r="AO93" s="204"/>
      <c r="AP93" s="204"/>
      <c r="AQ93" s="326"/>
      <c r="AR93" s="193"/>
      <c r="AS93" s="193"/>
      <c r="AT93" s="327"/>
      <c r="AU93" s="204"/>
      <c r="AV93" s="204"/>
      <c r="AW93" s="204"/>
      <c r="AX93" s="206"/>
      <c r="AY93">
        <f t="shared" si="11"/>
        <v>0</v>
      </c>
    </row>
    <row r="94" spans="1:60" ht="23.25" hidden="1" customHeight="1" x14ac:dyDescent="0.15">
      <c r="A94" s="860"/>
      <c r="B94" s="530"/>
      <c r="C94" s="530"/>
      <c r="D94" s="530"/>
      <c r="E94" s="530"/>
      <c r="F94" s="531"/>
      <c r="G94" s="98"/>
      <c r="H94" s="99"/>
      <c r="I94" s="99"/>
      <c r="J94" s="99"/>
      <c r="K94" s="99"/>
      <c r="L94" s="99"/>
      <c r="M94" s="99"/>
      <c r="N94" s="99"/>
      <c r="O94" s="100"/>
      <c r="P94" s="162"/>
      <c r="Q94" s="162"/>
      <c r="R94" s="162"/>
      <c r="S94" s="162"/>
      <c r="T94" s="162"/>
      <c r="U94" s="162"/>
      <c r="V94" s="162"/>
      <c r="W94" s="162"/>
      <c r="X94" s="561"/>
      <c r="Y94" s="459" t="s">
        <v>13</v>
      </c>
      <c r="Z94" s="460"/>
      <c r="AA94" s="461"/>
      <c r="AB94" s="589" t="s">
        <v>14</v>
      </c>
      <c r="AC94" s="589"/>
      <c r="AD94" s="589"/>
      <c r="AE94" s="210"/>
      <c r="AF94" s="211"/>
      <c r="AG94" s="211"/>
      <c r="AH94" s="211"/>
      <c r="AI94" s="210"/>
      <c r="AJ94" s="211"/>
      <c r="AK94" s="211"/>
      <c r="AL94" s="211"/>
      <c r="AM94" s="210"/>
      <c r="AN94" s="211"/>
      <c r="AO94" s="211"/>
      <c r="AP94" s="211"/>
      <c r="AQ94" s="326"/>
      <c r="AR94" s="193"/>
      <c r="AS94" s="193"/>
      <c r="AT94" s="327"/>
      <c r="AU94" s="204"/>
      <c r="AV94" s="204"/>
      <c r="AW94" s="204"/>
      <c r="AX94" s="206"/>
      <c r="AY94">
        <f t="shared" si="11"/>
        <v>0</v>
      </c>
      <c r="AZ94" s="10"/>
      <c r="BA94" s="10"/>
      <c r="BB94" s="10"/>
      <c r="BC94" s="10"/>
    </row>
    <row r="95" spans="1:60" ht="18.75" hidden="1" customHeight="1" x14ac:dyDescent="0.15">
      <c r="A95" s="860"/>
      <c r="B95" s="426" t="s">
        <v>144</v>
      </c>
      <c r="C95" s="426"/>
      <c r="D95" s="426"/>
      <c r="E95" s="426"/>
      <c r="F95" s="427"/>
      <c r="G95" s="513" t="s">
        <v>60</v>
      </c>
      <c r="H95" s="431"/>
      <c r="I95" s="431"/>
      <c r="J95" s="431"/>
      <c r="K95" s="431"/>
      <c r="L95" s="431"/>
      <c r="M95" s="431"/>
      <c r="N95" s="431"/>
      <c r="O95" s="514"/>
      <c r="P95" s="430" t="s">
        <v>62</v>
      </c>
      <c r="Q95" s="431"/>
      <c r="R95" s="431"/>
      <c r="S95" s="431"/>
      <c r="T95" s="431"/>
      <c r="U95" s="431"/>
      <c r="V95" s="431"/>
      <c r="W95" s="431"/>
      <c r="X95" s="514"/>
      <c r="Y95" s="150"/>
      <c r="Z95" s="151"/>
      <c r="AA95" s="152"/>
      <c r="AB95" s="558" t="s">
        <v>11</v>
      </c>
      <c r="AC95" s="559"/>
      <c r="AD95" s="560"/>
      <c r="AE95" s="236" t="s">
        <v>310</v>
      </c>
      <c r="AF95" s="236"/>
      <c r="AG95" s="236"/>
      <c r="AH95" s="236"/>
      <c r="AI95" s="236" t="s">
        <v>332</v>
      </c>
      <c r="AJ95" s="236"/>
      <c r="AK95" s="236"/>
      <c r="AL95" s="236"/>
      <c r="AM95" s="236" t="s">
        <v>429</v>
      </c>
      <c r="AN95" s="236"/>
      <c r="AO95" s="236"/>
      <c r="AP95" s="236"/>
      <c r="AQ95" s="143" t="s">
        <v>184</v>
      </c>
      <c r="AR95" s="118"/>
      <c r="AS95" s="118"/>
      <c r="AT95" s="119"/>
      <c r="AU95" s="534" t="s">
        <v>133</v>
      </c>
      <c r="AV95" s="534"/>
      <c r="AW95" s="534"/>
      <c r="AX95" s="535"/>
      <c r="AY95">
        <f>COUNTA($G$97)</f>
        <v>0</v>
      </c>
      <c r="AZ95" s="10"/>
      <c r="BA95" s="10"/>
      <c r="BB95" s="10"/>
      <c r="BC95" s="10"/>
      <c r="BD95" s="10"/>
      <c r="BE95" s="10"/>
      <c r="BF95" s="10"/>
      <c r="BG95" s="10"/>
      <c r="BH95" s="10"/>
    </row>
    <row r="96" spans="1:60" ht="18.75" hidden="1" customHeight="1" x14ac:dyDescent="0.15">
      <c r="A96" s="860"/>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50"/>
      <c r="Z96" s="151"/>
      <c r="AA96" s="152"/>
      <c r="AB96" s="409"/>
      <c r="AC96" s="410"/>
      <c r="AD96" s="411"/>
      <c r="AE96" s="236"/>
      <c r="AF96" s="236"/>
      <c r="AG96" s="236"/>
      <c r="AH96" s="236"/>
      <c r="AI96" s="236"/>
      <c r="AJ96" s="236"/>
      <c r="AK96" s="236"/>
      <c r="AL96" s="236"/>
      <c r="AM96" s="236"/>
      <c r="AN96" s="236"/>
      <c r="AO96" s="236"/>
      <c r="AP96" s="236"/>
      <c r="AQ96" s="184"/>
      <c r="AR96" s="185"/>
      <c r="AS96" s="121" t="s">
        <v>185</v>
      </c>
      <c r="AT96" s="122"/>
      <c r="AU96" s="185"/>
      <c r="AV96" s="185"/>
      <c r="AW96" s="394" t="s">
        <v>175</v>
      </c>
      <c r="AX96" s="395"/>
      <c r="AY96">
        <f>$AY$95</f>
        <v>0</v>
      </c>
    </row>
    <row r="97" spans="1:60" ht="23.25" hidden="1" customHeight="1" x14ac:dyDescent="0.15">
      <c r="A97" s="860"/>
      <c r="B97" s="426"/>
      <c r="C97" s="426"/>
      <c r="D97" s="426"/>
      <c r="E97" s="426"/>
      <c r="F97" s="427"/>
      <c r="G97" s="92"/>
      <c r="H97" s="93"/>
      <c r="I97" s="93"/>
      <c r="J97" s="93"/>
      <c r="K97" s="93"/>
      <c r="L97" s="93"/>
      <c r="M97" s="93"/>
      <c r="N97" s="93"/>
      <c r="O97" s="94"/>
      <c r="P97" s="93"/>
      <c r="Q97" s="515"/>
      <c r="R97" s="515"/>
      <c r="S97" s="515"/>
      <c r="T97" s="515"/>
      <c r="U97" s="515"/>
      <c r="V97" s="515"/>
      <c r="W97" s="515"/>
      <c r="X97" s="516"/>
      <c r="Y97" s="562" t="s">
        <v>61</v>
      </c>
      <c r="Z97" s="563"/>
      <c r="AA97" s="564"/>
      <c r="AB97" s="469"/>
      <c r="AC97" s="470"/>
      <c r="AD97" s="471"/>
      <c r="AE97" s="203"/>
      <c r="AF97" s="204"/>
      <c r="AG97" s="204"/>
      <c r="AH97" s="205"/>
      <c r="AI97" s="203"/>
      <c r="AJ97" s="204"/>
      <c r="AK97" s="204"/>
      <c r="AL97" s="205"/>
      <c r="AM97" s="203"/>
      <c r="AN97" s="204"/>
      <c r="AO97" s="204"/>
      <c r="AP97" s="204"/>
      <c r="AQ97" s="326"/>
      <c r="AR97" s="193"/>
      <c r="AS97" s="193"/>
      <c r="AT97" s="327"/>
      <c r="AU97" s="204"/>
      <c r="AV97" s="204"/>
      <c r="AW97" s="204"/>
      <c r="AX97" s="206"/>
      <c r="AY97">
        <f t="shared" ref="AY97:AY99" si="12">$AY$95</f>
        <v>0</v>
      </c>
      <c r="AZ97" s="10"/>
      <c r="BA97" s="10"/>
      <c r="BB97" s="10"/>
      <c r="BC97" s="10"/>
    </row>
    <row r="98" spans="1:60" ht="23.25" hidden="1" customHeight="1" x14ac:dyDescent="0.15">
      <c r="A98" s="860"/>
      <c r="B98" s="426"/>
      <c r="C98" s="426"/>
      <c r="D98" s="426"/>
      <c r="E98" s="426"/>
      <c r="F98" s="427"/>
      <c r="G98" s="95"/>
      <c r="H98" s="96"/>
      <c r="I98" s="96"/>
      <c r="J98" s="96"/>
      <c r="K98" s="96"/>
      <c r="L98" s="96"/>
      <c r="M98" s="96"/>
      <c r="N98" s="96"/>
      <c r="O98" s="97"/>
      <c r="P98" s="517"/>
      <c r="Q98" s="517"/>
      <c r="R98" s="517"/>
      <c r="S98" s="517"/>
      <c r="T98" s="517"/>
      <c r="U98" s="517"/>
      <c r="V98" s="517"/>
      <c r="W98" s="517"/>
      <c r="X98" s="518"/>
      <c r="Y98" s="459" t="s">
        <v>53</v>
      </c>
      <c r="Z98" s="460"/>
      <c r="AA98" s="461"/>
      <c r="AB98" s="463"/>
      <c r="AC98" s="464"/>
      <c r="AD98" s="465"/>
      <c r="AE98" s="203"/>
      <c r="AF98" s="204"/>
      <c r="AG98" s="204"/>
      <c r="AH98" s="205"/>
      <c r="AI98" s="203"/>
      <c r="AJ98" s="204"/>
      <c r="AK98" s="204"/>
      <c r="AL98" s="205"/>
      <c r="AM98" s="203"/>
      <c r="AN98" s="204"/>
      <c r="AO98" s="204"/>
      <c r="AP98" s="204"/>
      <c r="AQ98" s="326"/>
      <c r="AR98" s="193"/>
      <c r="AS98" s="193"/>
      <c r="AT98" s="327"/>
      <c r="AU98" s="204"/>
      <c r="AV98" s="204"/>
      <c r="AW98" s="204"/>
      <c r="AX98" s="206"/>
      <c r="AY98">
        <f t="shared" si="12"/>
        <v>0</v>
      </c>
      <c r="AZ98" s="10"/>
      <c r="BA98" s="10"/>
      <c r="BB98" s="10"/>
      <c r="BC98" s="10"/>
      <c r="BD98" s="10"/>
      <c r="BE98" s="10"/>
      <c r="BF98" s="10"/>
      <c r="BG98" s="10"/>
      <c r="BH98" s="10"/>
    </row>
    <row r="99" spans="1:60" ht="23.25" hidden="1" customHeight="1" thickBot="1" x14ac:dyDescent="0.2">
      <c r="A99" s="861"/>
      <c r="B99" s="428"/>
      <c r="C99" s="428"/>
      <c r="D99" s="428"/>
      <c r="E99" s="428"/>
      <c r="F99" s="429"/>
      <c r="G99" s="576"/>
      <c r="H99" s="201"/>
      <c r="I99" s="201"/>
      <c r="J99" s="201"/>
      <c r="K99" s="201"/>
      <c r="L99" s="201"/>
      <c r="M99" s="201"/>
      <c r="N99" s="201"/>
      <c r="O99" s="577"/>
      <c r="P99" s="519"/>
      <c r="Q99" s="519"/>
      <c r="R99" s="519"/>
      <c r="S99" s="519"/>
      <c r="T99" s="519"/>
      <c r="U99" s="519"/>
      <c r="V99" s="519"/>
      <c r="W99" s="519"/>
      <c r="X99" s="520"/>
      <c r="Y99" s="890" t="s">
        <v>13</v>
      </c>
      <c r="Z99" s="891"/>
      <c r="AA99" s="892"/>
      <c r="AB99" s="887" t="s">
        <v>14</v>
      </c>
      <c r="AC99" s="888"/>
      <c r="AD99" s="889"/>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272</v>
      </c>
      <c r="B100" s="503"/>
      <c r="C100" s="503"/>
      <c r="D100" s="503"/>
      <c r="E100" s="503"/>
      <c r="F100" s="504"/>
      <c r="G100" s="505" t="s">
        <v>59</v>
      </c>
      <c r="H100" s="505"/>
      <c r="I100" s="505"/>
      <c r="J100" s="505"/>
      <c r="K100" s="505"/>
      <c r="L100" s="505"/>
      <c r="M100" s="505"/>
      <c r="N100" s="505"/>
      <c r="O100" s="505"/>
      <c r="P100" s="505"/>
      <c r="Q100" s="505"/>
      <c r="R100" s="505"/>
      <c r="S100" s="505"/>
      <c r="T100" s="505"/>
      <c r="U100" s="505"/>
      <c r="V100" s="505"/>
      <c r="W100" s="505"/>
      <c r="X100" s="506"/>
      <c r="Y100" s="849"/>
      <c r="Z100" s="850"/>
      <c r="AA100" s="851"/>
      <c r="AB100" s="482" t="s">
        <v>11</v>
      </c>
      <c r="AC100" s="482"/>
      <c r="AD100" s="482"/>
      <c r="AE100" s="540" t="s">
        <v>310</v>
      </c>
      <c r="AF100" s="541"/>
      <c r="AG100" s="541"/>
      <c r="AH100" s="542"/>
      <c r="AI100" s="540" t="s">
        <v>332</v>
      </c>
      <c r="AJ100" s="541"/>
      <c r="AK100" s="541"/>
      <c r="AL100" s="542"/>
      <c r="AM100" s="540" t="s">
        <v>429</v>
      </c>
      <c r="AN100" s="541"/>
      <c r="AO100" s="541"/>
      <c r="AP100" s="542"/>
      <c r="AQ100" s="306" t="s">
        <v>337</v>
      </c>
      <c r="AR100" s="307"/>
      <c r="AS100" s="307"/>
      <c r="AT100" s="308"/>
      <c r="AU100" s="306" t="s">
        <v>463</v>
      </c>
      <c r="AV100" s="307"/>
      <c r="AW100" s="307"/>
      <c r="AX100" s="309"/>
    </row>
    <row r="101" spans="1:60" ht="23.25" customHeight="1" x14ac:dyDescent="0.15">
      <c r="A101" s="420"/>
      <c r="B101" s="421"/>
      <c r="C101" s="421"/>
      <c r="D101" s="421"/>
      <c r="E101" s="421"/>
      <c r="F101" s="422"/>
      <c r="G101" s="93" t="s">
        <v>647</v>
      </c>
      <c r="H101" s="93"/>
      <c r="I101" s="93"/>
      <c r="J101" s="93"/>
      <c r="K101" s="93"/>
      <c r="L101" s="93"/>
      <c r="M101" s="93"/>
      <c r="N101" s="93"/>
      <c r="O101" s="93"/>
      <c r="P101" s="93"/>
      <c r="Q101" s="93"/>
      <c r="R101" s="93"/>
      <c r="S101" s="93"/>
      <c r="T101" s="93"/>
      <c r="U101" s="93"/>
      <c r="V101" s="93"/>
      <c r="W101" s="93"/>
      <c r="X101" s="94"/>
      <c r="Y101" s="543" t="s">
        <v>54</v>
      </c>
      <c r="Z101" s="544"/>
      <c r="AA101" s="545"/>
      <c r="AB101" s="462" t="s">
        <v>669</v>
      </c>
      <c r="AC101" s="462"/>
      <c r="AD101" s="462"/>
      <c r="AE101" s="271">
        <v>28</v>
      </c>
      <c r="AF101" s="271"/>
      <c r="AG101" s="271"/>
      <c r="AH101" s="271"/>
      <c r="AI101" s="271">
        <v>27</v>
      </c>
      <c r="AJ101" s="271"/>
      <c r="AK101" s="271"/>
      <c r="AL101" s="271"/>
      <c r="AM101" s="271">
        <v>47</v>
      </c>
      <c r="AN101" s="271"/>
      <c r="AO101" s="271"/>
      <c r="AP101" s="271"/>
      <c r="AQ101" s="271" t="s">
        <v>739</v>
      </c>
      <c r="AR101" s="271"/>
      <c r="AS101" s="271"/>
      <c r="AT101" s="271"/>
      <c r="AU101" s="203" t="s">
        <v>739</v>
      </c>
      <c r="AV101" s="204"/>
      <c r="AW101" s="204"/>
      <c r="AX101" s="206"/>
    </row>
    <row r="102" spans="1:60" ht="23.25" customHeight="1" x14ac:dyDescent="0.15">
      <c r="A102" s="423"/>
      <c r="B102" s="424"/>
      <c r="C102" s="424"/>
      <c r="D102" s="424"/>
      <c r="E102" s="424"/>
      <c r="F102" s="425"/>
      <c r="G102" s="99"/>
      <c r="H102" s="99"/>
      <c r="I102" s="99"/>
      <c r="J102" s="99"/>
      <c r="K102" s="99"/>
      <c r="L102" s="99"/>
      <c r="M102" s="99"/>
      <c r="N102" s="99"/>
      <c r="O102" s="99"/>
      <c r="P102" s="99"/>
      <c r="Q102" s="99"/>
      <c r="R102" s="99"/>
      <c r="S102" s="99"/>
      <c r="T102" s="99"/>
      <c r="U102" s="99"/>
      <c r="V102" s="99"/>
      <c r="W102" s="99"/>
      <c r="X102" s="100"/>
      <c r="Y102" s="445" t="s">
        <v>55</v>
      </c>
      <c r="Z102" s="446"/>
      <c r="AA102" s="447"/>
      <c r="AB102" s="462" t="s">
        <v>669</v>
      </c>
      <c r="AC102" s="462"/>
      <c r="AD102" s="462"/>
      <c r="AE102" s="271">
        <v>25</v>
      </c>
      <c r="AF102" s="271"/>
      <c r="AG102" s="271"/>
      <c r="AH102" s="271"/>
      <c r="AI102" s="271">
        <v>25</v>
      </c>
      <c r="AJ102" s="271"/>
      <c r="AK102" s="271"/>
      <c r="AL102" s="271"/>
      <c r="AM102" s="271">
        <v>25</v>
      </c>
      <c r="AN102" s="271"/>
      <c r="AO102" s="271"/>
      <c r="AP102" s="271"/>
      <c r="AQ102" s="271">
        <v>25</v>
      </c>
      <c r="AR102" s="271"/>
      <c r="AS102" s="271"/>
      <c r="AT102" s="271"/>
      <c r="AU102" s="210">
        <v>25</v>
      </c>
      <c r="AV102" s="211"/>
      <c r="AW102" s="211"/>
      <c r="AX102" s="310"/>
    </row>
    <row r="103" spans="1:60" ht="31.5" hidden="1" customHeight="1" x14ac:dyDescent="0.15">
      <c r="A103" s="417" t="s">
        <v>272</v>
      </c>
      <c r="B103" s="418"/>
      <c r="C103" s="418"/>
      <c r="D103" s="418"/>
      <c r="E103" s="418"/>
      <c r="F103" s="419"/>
      <c r="G103" s="460" t="s">
        <v>59</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36" t="s">
        <v>310</v>
      </c>
      <c r="AF103" s="236"/>
      <c r="AG103" s="236"/>
      <c r="AH103" s="236"/>
      <c r="AI103" s="236" t="s">
        <v>332</v>
      </c>
      <c r="AJ103" s="236"/>
      <c r="AK103" s="236"/>
      <c r="AL103" s="236"/>
      <c r="AM103" s="236" t="s">
        <v>429</v>
      </c>
      <c r="AN103" s="236"/>
      <c r="AO103" s="236"/>
      <c r="AP103" s="236"/>
      <c r="AQ103" s="268" t="s">
        <v>337</v>
      </c>
      <c r="AR103" s="269"/>
      <c r="AS103" s="269"/>
      <c r="AT103" s="269"/>
      <c r="AU103" s="268" t="s">
        <v>463</v>
      </c>
      <c r="AV103" s="269"/>
      <c r="AW103" s="269"/>
      <c r="AX103" s="270"/>
      <c r="AY103">
        <f>COUNTA($G$104)</f>
        <v>0</v>
      </c>
    </row>
    <row r="104" spans="1:60" ht="23.25" hidden="1" customHeight="1" x14ac:dyDescent="0.15">
      <c r="A104" s="420"/>
      <c r="B104" s="421"/>
      <c r="C104" s="421"/>
      <c r="D104" s="421"/>
      <c r="E104" s="421"/>
      <c r="F104" s="422"/>
      <c r="G104" s="93"/>
      <c r="H104" s="93"/>
      <c r="I104" s="93"/>
      <c r="J104" s="93"/>
      <c r="K104" s="93"/>
      <c r="L104" s="93"/>
      <c r="M104" s="93"/>
      <c r="N104" s="93"/>
      <c r="O104" s="93"/>
      <c r="P104" s="93"/>
      <c r="Q104" s="93"/>
      <c r="R104" s="93"/>
      <c r="S104" s="93"/>
      <c r="T104" s="93"/>
      <c r="U104" s="93"/>
      <c r="V104" s="93"/>
      <c r="W104" s="93"/>
      <c r="X104" s="94"/>
      <c r="Y104" s="466" t="s">
        <v>54</v>
      </c>
      <c r="Z104" s="467"/>
      <c r="AA104" s="468"/>
      <c r="AB104" s="546"/>
      <c r="AC104" s="547"/>
      <c r="AD104" s="548"/>
      <c r="AE104" s="271"/>
      <c r="AF104" s="271"/>
      <c r="AG104" s="271"/>
      <c r="AH104" s="271"/>
      <c r="AI104" s="271"/>
      <c r="AJ104" s="271"/>
      <c r="AK104" s="271"/>
      <c r="AL104" s="271"/>
      <c r="AM104" s="271"/>
      <c r="AN104" s="271"/>
      <c r="AO104" s="271"/>
      <c r="AP104" s="271"/>
      <c r="AQ104" s="271"/>
      <c r="AR104" s="271"/>
      <c r="AS104" s="271"/>
      <c r="AT104" s="271"/>
      <c r="AU104" s="271"/>
      <c r="AV104" s="271"/>
      <c r="AW104" s="271"/>
      <c r="AX104" s="272"/>
      <c r="AY104">
        <f>$AY$103</f>
        <v>0</v>
      </c>
    </row>
    <row r="105" spans="1:60" ht="23.25" hidden="1" customHeight="1" x14ac:dyDescent="0.15">
      <c r="A105" s="423"/>
      <c r="B105" s="424"/>
      <c r="C105" s="424"/>
      <c r="D105" s="424"/>
      <c r="E105" s="424"/>
      <c r="F105" s="425"/>
      <c r="G105" s="99"/>
      <c r="H105" s="99"/>
      <c r="I105" s="99"/>
      <c r="J105" s="99"/>
      <c r="K105" s="99"/>
      <c r="L105" s="99"/>
      <c r="M105" s="99"/>
      <c r="N105" s="99"/>
      <c r="O105" s="99"/>
      <c r="P105" s="99"/>
      <c r="Q105" s="99"/>
      <c r="R105" s="99"/>
      <c r="S105" s="99"/>
      <c r="T105" s="99"/>
      <c r="U105" s="99"/>
      <c r="V105" s="99"/>
      <c r="W105" s="99"/>
      <c r="X105" s="100"/>
      <c r="Y105" s="445" t="s">
        <v>55</v>
      </c>
      <c r="Z105" s="549"/>
      <c r="AA105" s="550"/>
      <c r="AB105" s="469"/>
      <c r="AC105" s="470"/>
      <c r="AD105" s="471"/>
      <c r="AE105" s="271"/>
      <c r="AF105" s="271"/>
      <c r="AG105" s="271"/>
      <c r="AH105" s="271"/>
      <c r="AI105" s="271"/>
      <c r="AJ105" s="271"/>
      <c r="AK105" s="271"/>
      <c r="AL105" s="271"/>
      <c r="AM105" s="271"/>
      <c r="AN105" s="271"/>
      <c r="AO105" s="271"/>
      <c r="AP105" s="271"/>
      <c r="AQ105" s="271"/>
      <c r="AR105" s="271"/>
      <c r="AS105" s="271"/>
      <c r="AT105" s="271"/>
      <c r="AU105" s="271"/>
      <c r="AV105" s="271"/>
      <c r="AW105" s="271"/>
      <c r="AX105" s="272"/>
      <c r="AY105">
        <f>$AY$103</f>
        <v>0</v>
      </c>
    </row>
    <row r="106" spans="1:60" ht="31.5" hidden="1" customHeight="1" x14ac:dyDescent="0.15">
      <c r="A106" s="417" t="s">
        <v>272</v>
      </c>
      <c r="B106" s="418"/>
      <c r="C106" s="418"/>
      <c r="D106" s="418"/>
      <c r="E106" s="418"/>
      <c r="F106" s="419"/>
      <c r="G106" s="460" t="s">
        <v>59</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36" t="s">
        <v>310</v>
      </c>
      <c r="AF106" s="236"/>
      <c r="AG106" s="236"/>
      <c r="AH106" s="236"/>
      <c r="AI106" s="236" t="s">
        <v>332</v>
      </c>
      <c r="AJ106" s="236"/>
      <c r="AK106" s="236"/>
      <c r="AL106" s="236"/>
      <c r="AM106" s="236" t="s">
        <v>429</v>
      </c>
      <c r="AN106" s="236"/>
      <c r="AO106" s="236"/>
      <c r="AP106" s="236"/>
      <c r="AQ106" s="268" t="s">
        <v>337</v>
      </c>
      <c r="AR106" s="269"/>
      <c r="AS106" s="269"/>
      <c r="AT106" s="269"/>
      <c r="AU106" s="268" t="s">
        <v>463</v>
      </c>
      <c r="AV106" s="269"/>
      <c r="AW106" s="269"/>
      <c r="AX106" s="270"/>
      <c r="AY106">
        <f>COUNTA($G$107)</f>
        <v>0</v>
      </c>
    </row>
    <row r="107" spans="1:60" ht="23.25" hidden="1" customHeight="1" x14ac:dyDescent="0.15">
      <c r="A107" s="420"/>
      <c r="B107" s="421"/>
      <c r="C107" s="421"/>
      <c r="D107" s="421"/>
      <c r="E107" s="421"/>
      <c r="F107" s="422"/>
      <c r="G107" s="93"/>
      <c r="H107" s="93"/>
      <c r="I107" s="93"/>
      <c r="J107" s="93"/>
      <c r="K107" s="93"/>
      <c r="L107" s="93"/>
      <c r="M107" s="93"/>
      <c r="N107" s="93"/>
      <c r="O107" s="93"/>
      <c r="P107" s="93"/>
      <c r="Q107" s="93"/>
      <c r="R107" s="93"/>
      <c r="S107" s="93"/>
      <c r="T107" s="93"/>
      <c r="U107" s="93"/>
      <c r="V107" s="93"/>
      <c r="W107" s="93"/>
      <c r="X107" s="94"/>
      <c r="Y107" s="466" t="s">
        <v>54</v>
      </c>
      <c r="Z107" s="467"/>
      <c r="AA107" s="468"/>
      <c r="AB107" s="546"/>
      <c r="AC107" s="547"/>
      <c r="AD107" s="548"/>
      <c r="AE107" s="271"/>
      <c r="AF107" s="271"/>
      <c r="AG107" s="271"/>
      <c r="AH107" s="271"/>
      <c r="AI107" s="271"/>
      <c r="AJ107" s="271"/>
      <c r="AK107" s="271"/>
      <c r="AL107" s="271"/>
      <c r="AM107" s="271"/>
      <c r="AN107" s="271"/>
      <c r="AO107" s="271"/>
      <c r="AP107" s="271"/>
      <c r="AQ107" s="271"/>
      <c r="AR107" s="271"/>
      <c r="AS107" s="271"/>
      <c r="AT107" s="271"/>
      <c r="AU107" s="271"/>
      <c r="AV107" s="271"/>
      <c r="AW107" s="271"/>
      <c r="AX107" s="272"/>
      <c r="AY107">
        <f>$AY$106</f>
        <v>0</v>
      </c>
    </row>
    <row r="108" spans="1:60" ht="23.25" hidden="1" customHeight="1" x14ac:dyDescent="0.15">
      <c r="A108" s="423"/>
      <c r="B108" s="424"/>
      <c r="C108" s="424"/>
      <c r="D108" s="424"/>
      <c r="E108" s="424"/>
      <c r="F108" s="425"/>
      <c r="G108" s="99"/>
      <c r="H108" s="99"/>
      <c r="I108" s="99"/>
      <c r="J108" s="99"/>
      <c r="K108" s="99"/>
      <c r="L108" s="99"/>
      <c r="M108" s="99"/>
      <c r="N108" s="99"/>
      <c r="O108" s="99"/>
      <c r="P108" s="99"/>
      <c r="Q108" s="99"/>
      <c r="R108" s="99"/>
      <c r="S108" s="99"/>
      <c r="T108" s="99"/>
      <c r="U108" s="99"/>
      <c r="V108" s="99"/>
      <c r="W108" s="99"/>
      <c r="X108" s="100"/>
      <c r="Y108" s="445" t="s">
        <v>55</v>
      </c>
      <c r="Z108" s="549"/>
      <c r="AA108" s="550"/>
      <c r="AB108" s="469"/>
      <c r="AC108" s="470"/>
      <c r="AD108" s="471"/>
      <c r="AE108" s="271"/>
      <c r="AF108" s="271"/>
      <c r="AG108" s="271"/>
      <c r="AH108" s="271"/>
      <c r="AI108" s="271"/>
      <c r="AJ108" s="271"/>
      <c r="AK108" s="271"/>
      <c r="AL108" s="271"/>
      <c r="AM108" s="271"/>
      <c r="AN108" s="271"/>
      <c r="AO108" s="271"/>
      <c r="AP108" s="271"/>
      <c r="AQ108" s="271"/>
      <c r="AR108" s="271"/>
      <c r="AS108" s="271"/>
      <c r="AT108" s="271"/>
      <c r="AU108" s="271"/>
      <c r="AV108" s="271"/>
      <c r="AW108" s="271"/>
      <c r="AX108" s="272"/>
      <c r="AY108">
        <f>$AY$106</f>
        <v>0</v>
      </c>
    </row>
    <row r="109" spans="1:60" ht="31.5" hidden="1" customHeight="1" x14ac:dyDescent="0.15">
      <c r="A109" s="417" t="s">
        <v>272</v>
      </c>
      <c r="B109" s="418"/>
      <c r="C109" s="418"/>
      <c r="D109" s="418"/>
      <c r="E109" s="418"/>
      <c r="F109" s="419"/>
      <c r="G109" s="460" t="s">
        <v>59</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36" t="s">
        <v>310</v>
      </c>
      <c r="AF109" s="236"/>
      <c r="AG109" s="236"/>
      <c r="AH109" s="236"/>
      <c r="AI109" s="236" t="s">
        <v>332</v>
      </c>
      <c r="AJ109" s="236"/>
      <c r="AK109" s="236"/>
      <c r="AL109" s="236"/>
      <c r="AM109" s="236" t="s">
        <v>429</v>
      </c>
      <c r="AN109" s="236"/>
      <c r="AO109" s="236"/>
      <c r="AP109" s="236"/>
      <c r="AQ109" s="268" t="s">
        <v>337</v>
      </c>
      <c r="AR109" s="269"/>
      <c r="AS109" s="269"/>
      <c r="AT109" s="269"/>
      <c r="AU109" s="268" t="s">
        <v>463</v>
      </c>
      <c r="AV109" s="269"/>
      <c r="AW109" s="269"/>
      <c r="AX109" s="270"/>
      <c r="AY109">
        <f>COUNTA($G$110)</f>
        <v>0</v>
      </c>
    </row>
    <row r="110" spans="1:60" ht="23.25" hidden="1" customHeight="1" x14ac:dyDescent="0.15">
      <c r="A110" s="420"/>
      <c r="B110" s="421"/>
      <c r="C110" s="421"/>
      <c r="D110" s="421"/>
      <c r="E110" s="421"/>
      <c r="F110" s="422"/>
      <c r="G110" s="93"/>
      <c r="H110" s="93"/>
      <c r="I110" s="93"/>
      <c r="J110" s="93"/>
      <c r="K110" s="93"/>
      <c r="L110" s="93"/>
      <c r="M110" s="93"/>
      <c r="N110" s="93"/>
      <c r="O110" s="93"/>
      <c r="P110" s="93"/>
      <c r="Q110" s="93"/>
      <c r="R110" s="93"/>
      <c r="S110" s="93"/>
      <c r="T110" s="93"/>
      <c r="U110" s="93"/>
      <c r="V110" s="93"/>
      <c r="W110" s="93"/>
      <c r="X110" s="94"/>
      <c r="Y110" s="466" t="s">
        <v>54</v>
      </c>
      <c r="Z110" s="467"/>
      <c r="AA110" s="468"/>
      <c r="AB110" s="546"/>
      <c r="AC110" s="547"/>
      <c r="AD110" s="548"/>
      <c r="AE110" s="271"/>
      <c r="AF110" s="271"/>
      <c r="AG110" s="271"/>
      <c r="AH110" s="271"/>
      <c r="AI110" s="271"/>
      <c r="AJ110" s="271"/>
      <c r="AK110" s="271"/>
      <c r="AL110" s="271"/>
      <c r="AM110" s="271"/>
      <c r="AN110" s="271"/>
      <c r="AO110" s="271"/>
      <c r="AP110" s="271"/>
      <c r="AQ110" s="271"/>
      <c r="AR110" s="271"/>
      <c r="AS110" s="271"/>
      <c r="AT110" s="271"/>
      <c r="AU110" s="271"/>
      <c r="AV110" s="271"/>
      <c r="AW110" s="271"/>
      <c r="AX110" s="272"/>
      <c r="AY110">
        <f>$AY$109</f>
        <v>0</v>
      </c>
    </row>
    <row r="111" spans="1:60" ht="23.25" hidden="1" customHeight="1" x14ac:dyDescent="0.15">
      <c r="A111" s="423"/>
      <c r="B111" s="424"/>
      <c r="C111" s="424"/>
      <c r="D111" s="424"/>
      <c r="E111" s="424"/>
      <c r="F111" s="425"/>
      <c r="G111" s="99"/>
      <c r="H111" s="99"/>
      <c r="I111" s="99"/>
      <c r="J111" s="99"/>
      <c r="K111" s="99"/>
      <c r="L111" s="99"/>
      <c r="M111" s="99"/>
      <c r="N111" s="99"/>
      <c r="O111" s="99"/>
      <c r="P111" s="99"/>
      <c r="Q111" s="99"/>
      <c r="R111" s="99"/>
      <c r="S111" s="99"/>
      <c r="T111" s="99"/>
      <c r="U111" s="99"/>
      <c r="V111" s="99"/>
      <c r="W111" s="99"/>
      <c r="X111" s="100"/>
      <c r="Y111" s="445" t="s">
        <v>55</v>
      </c>
      <c r="Z111" s="549"/>
      <c r="AA111" s="550"/>
      <c r="AB111" s="469"/>
      <c r="AC111" s="470"/>
      <c r="AD111" s="471"/>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c r="AY111">
        <f>$AY$109</f>
        <v>0</v>
      </c>
    </row>
    <row r="112" spans="1:60" ht="31.5" hidden="1" customHeight="1" x14ac:dyDescent="0.15">
      <c r="A112" s="417" t="s">
        <v>272</v>
      </c>
      <c r="B112" s="418"/>
      <c r="C112" s="418"/>
      <c r="D112" s="418"/>
      <c r="E112" s="418"/>
      <c r="F112" s="419"/>
      <c r="G112" s="460" t="s">
        <v>59</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36" t="s">
        <v>310</v>
      </c>
      <c r="AF112" s="236"/>
      <c r="AG112" s="236"/>
      <c r="AH112" s="236"/>
      <c r="AI112" s="236" t="s">
        <v>332</v>
      </c>
      <c r="AJ112" s="236"/>
      <c r="AK112" s="236"/>
      <c r="AL112" s="236"/>
      <c r="AM112" s="236" t="s">
        <v>429</v>
      </c>
      <c r="AN112" s="236"/>
      <c r="AO112" s="236"/>
      <c r="AP112" s="236"/>
      <c r="AQ112" s="268" t="s">
        <v>337</v>
      </c>
      <c r="AR112" s="269"/>
      <c r="AS112" s="269"/>
      <c r="AT112" s="269"/>
      <c r="AU112" s="268" t="s">
        <v>463</v>
      </c>
      <c r="AV112" s="269"/>
      <c r="AW112" s="269"/>
      <c r="AX112" s="270"/>
      <c r="AY112">
        <f>COUNTA($G$113)</f>
        <v>0</v>
      </c>
    </row>
    <row r="113" spans="1:51" ht="23.25" hidden="1" customHeight="1" x14ac:dyDescent="0.15">
      <c r="A113" s="420"/>
      <c r="B113" s="421"/>
      <c r="C113" s="421"/>
      <c r="D113" s="421"/>
      <c r="E113" s="421"/>
      <c r="F113" s="422"/>
      <c r="G113" s="93"/>
      <c r="H113" s="93"/>
      <c r="I113" s="93"/>
      <c r="J113" s="93"/>
      <c r="K113" s="93"/>
      <c r="L113" s="93"/>
      <c r="M113" s="93"/>
      <c r="N113" s="93"/>
      <c r="O113" s="93"/>
      <c r="P113" s="93"/>
      <c r="Q113" s="93"/>
      <c r="R113" s="93"/>
      <c r="S113" s="93"/>
      <c r="T113" s="93"/>
      <c r="U113" s="93"/>
      <c r="V113" s="93"/>
      <c r="W113" s="93"/>
      <c r="X113" s="94"/>
      <c r="Y113" s="466" t="s">
        <v>54</v>
      </c>
      <c r="Z113" s="467"/>
      <c r="AA113" s="468"/>
      <c r="AB113" s="546"/>
      <c r="AC113" s="547"/>
      <c r="AD113" s="548"/>
      <c r="AE113" s="271"/>
      <c r="AF113" s="271"/>
      <c r="AG113" s="271"/>
      <c r="AH113" s="271"/>
      <c r="AI113" s="271"/>
      <c r="AJ113" s="271"/>
      <c r="AK113" s="271"/>
      <c r="AL113" s="271"/>
      <c r="AM113" s="271"/>
      <c r="AN113" s="271"/>
      <c r="AO113" s="271"/>
      <c r="AP113" s="271"/>
      <c r="AQ113" s="203"/>
      <c r="AR113" s="204"/>
      <c r="AS113" s="204"/>
      <c r="AT113" s="205"/>
      <c r="AU113" s="271"/>
      <c r="AV113" s="271"/>
      <c r="AW113" s="271"/>
      <c r="AX113" s="272"/>
      <c r="AY113">
        <f>$AY$112</f>
        <v>0</v>
      </c>
    </row>
    <row r="114" spans="1:51" ht="23.25" hidden="1" customHeight="1" x14ac:dyDescent="0.15">
      <c r="A114" s="423"/>
      <c r="B114" s="424"/>
      <c r="C114" s="424"/>
      <c r="D114" s="424"/>
      <c r="E114" s="424"/>
      <c r="F114" s="425"/>
      <c r="G114" s="99"/>
      <c r="H114" s="99"/>
      <c r="I114" s="99"/>
      <c r="J114" s="99"/>
      <c r="K114" s="99"/>
      <c r="L114" s="99"/>
      <c r="M114" s="99"/>
      <c r="N114" s="99"/>
      <c r="O114" s="99"/>
      <c r="P114" s="99"/>
      <c r="Q114" s="99"/>
      <c r="R114" s="99"/>
      <c r="S114" s="99"/>
      <c r="T114" s="99"/>
      <c r="U114" s="99"/>
      <c r="V114" s="99"/>
      <c r="W114" s="99"/>
      <c r="X114" s="100"/>
      <c r="Y114" s="445" t="s">
        <v>55</v>
      </c>
      <c r="Z114" s="549"/>
      <c r="AA114" s="550"/>
      <c r="AB114" s="469"/>
      <c r="AC114" s="470"/>
      <c r="AD114" s="471"/>
      <c r="AE114" s="551"/>
      <c r="AF114" s="551"/>
      <c r="AG114" s="551"/>
      <c r="AH114" s="551"/>
      <c r="AI114" s="551"/>
      <c r="AJ114" s="551"/>
      <c r="AK114" s="551"/>
      <c r="AL114" s="551"/>
      <c r="AM114" s="551"/>
      <c r="AN114" s="551"/>
      <c r="AO114" s="551"/>
      <c r="AP114" s="551"/>
      <c r="AQ114" s="203"/>
      <c r="AR114" s="204"/>
      <c r="AS114" s="204"/>
      <c r="AT114" s="205"/>
      <c r="AU114" s="203"/>
      <c r="AV114" s="204"/>
      <c r="AW114" s="204"/>
      <c r="AX114" s="206"/>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36" t="s">
        <v>310</v>
      </c>
      <c r="AF115" s="236"/>
      <c r="AG115" s="236"/>
      <c r="AH115" s="236"/>
      <c r="AI115" s="236" t="s">
        <v>332</v>
      </c>
      <c r="AJ115" s="236"/>
      <c r="AK115" s="236"/>
      <c r="AL115" s="236"/>
      <c r="AM115" s="236" t="s">
        <v>429</v>
      </c>
      <c r="AN115" s="236"/>
      <c r="AO115" s="236"/>
      <c r="AP115" s="236"/>
      <c r="AQ115" s="586" t="s">
        <v>464</v>
      </c>
      <c r="AR115" s="587"/>
      <c r="AS115" s="587"/>
      <c r="AT115" s="587"/>
      <c r="AU115" s="587"/>
      <c r="AV115" s="587"/>
      <c r="AW115" s="587"/>
      <c r="AX115" s="588"/>
    </row>
    <row r="116" spans="1:51" ht="23.25" customHeight="1" x14ac:dyDescent="0.15">
      <c r="A116" s="437"/>
      <c r="B116" s="438"/>
      <c r="C116" s="438"/>
      <c r="D116" s="438"/>
      <c r="E116" s="438"/>
      <c r="F116" s="439"/>
      <c r="G116" s="389" t="s">
        <v>648</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670</v>
      </c>
      <c r="AC116" s="464"/>
      <c r="AD116" s="465"/>
      <c r="AE116" s="271">
        <v>15</v>
      </c>
      <c r="AF116" s="271"/>
      <c r="AG116" s="271"/>
      <c r="AH116" s="271"/>
      <c r="AI116" s="271">
        <v>12</v>
      </c>
      <c r="AJ116" s="271"/>
      <c r="AK116" s="271"/>
      <c r="AL116" s="271"/>
      <c r="AM116" s="271">
        <v>7</v>
      </c>
      <c r="AN116" s="271"/>
      <c r="AO116" s="271"/>
      <c r="AP116" s="271"/>
      <c r="AQ116" s="203" t="s">
        <v>738</v>
      </c>
      <c r="AR116" s="204"/>
      <c r="AS116" s="204"/>
      <c r="AT116" s="204"/>
      <c r="AU116" s="204"/>
      <c r="AV116" s="204"/>
      <c r="AW116" s="204"/>
      <c r="AX116" s="206"/>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48</v>
      </c>
      <c r="Z117" s="446"/>
      <c r="AA117" s="447"/>
      <c r="AB117" s="473" t="s">
        <v>671</v>
      </c>
      <c r="AC117" s="474"/>
      <c r="AD117" s="475"/>
      <c r="AE117" s="552" t="s">
        <v>672</v>
      </c>
      <c r="AF117" s="552"/>
      <c r="AG117" s="552"/>
      <c r="AH117" s="552"/>
      <c r="AI117" s="552" t="s">
        <v>673</v>
      </c>
      <c r="AJ117" s="552"/>
      <c r="AK117" s="552"/>
      <c r="AL117" s="552"/>
      <c r="AM117" s="552" t="s">
        <v>684</v>
      </c>
      <c r="AN117" s="552"/>
      <c r="AO117" s="552"/>
      <c r="AP117" s="552"/>
      <c r="AQ117" s="552" t="s">
        <v>738</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36" t="s">
        <v>310</v>
      </c>
      <c r="AF118" s="236"/>
      <c r="AG118" s="236"/>
      <c r="AH118" s="236"/>
      <c r="AI118" s="236" t="s">
        <v>332</v>
      </c>
      <c r="AJ118" s="236"/>
      <c r="AK118" s="236"/>
      <c r="AL118" s="236"/>
      <c r="AM118" s="236" t="s">
        <v>429</v>
      </c>
      <c r="AN118" s="236"/>
      <c r="AO118" s="236"/>
      <c r="AP118" s="236"/>
      <c r="AQ118" s="586" t="s">
        <v>464</v>
      </c>
      <c r="AR118" s="587"/>
      <c r="AS118" s="587"/>
      <c r="AT118" s="587"/>
      <c r="AU118" s="587"/>
      <c r="AV118" s="587"/>
      <c r="AW118" s="587"/>
      <c r="AX118" s="588"/>
      <c r="AY118" s="77">
        <f>IF(SUBSTITUTE(SUBSTITUTE($G$119,"／",""),"　","")="",0,1)</f>
        <v>0</v>
      </c>
    </row>
    <row r="119" spans="1:51" ht="23.25" hidden="1" customHeight="1" x14ac:dyDescent="0.15">
      <c r="A119" s="437"/>
      <c r="B119" s="438"/>
      <c r="C119" s="438"/>
      <c r="D119" s="438"/>
      <c r="E119" s="438"/>
      <c r="F119" s="439"/>
      <c r="G119" s="389" t="s">
        <v>279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71"/>
      <c r="AF119" s="271"/>
      <c r="AG119" s="271"/>
      <c r="AH119" s="271"/>
      <c r="AI119" s="271"/>
      <c r="AJ119" s="271"/>
      <c r="AK119" s="271"/>
      <c r="AL119" s="271"/>
      <c r="AM119" s="271"/>
      <c r="AN119" s="271"/>
      <c r="AO119" s="271"/>
      <c r="AP119" s="271"/>
      <c r="AQ119" s="271"/>
      <c r="AR119" s="271"/>
      <c r="AS119" s="271"/>
      <c r="AT119" s="271"/>
      <c r="AU119" s="271"/>
      <c r="AV119" s="271"/>
      <c r="AW119" s="271"/>
      <c r="AX119" s="272"/>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48</v>
      </c>
      <c r="Z120" s="446"/>
      <c r="AA120" s="447"/>
      <c r="AB120" s="473" t="s">
        <v>278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36" t="s">
        <v>310</v>
      </c>
      <c r="AF121" s="236"/>
      <c r="AG121" s="236"/>
      <c r="AH121" s="236"/>
      <c r="AI121" s="236" t="s">
        <v>332</v>
      </c>
      <c r="AJ121" s="236"/>
      <c r="AK121" s="236"/>
      <c r="AL121" s="236"/>
      <c r="AM121" s="236" t="s">
        <v>429</v>
      </c>
      <c r="AN121" s="236"/>
      <c r="AO121" s="236"/>
      <c r="AP121" s="236"/>
      <c r="AQ121" s="586" t="s">
        <v>464</v>
      </c>
      <c r="AR121" s="587"/>
      <c r="AS121" s="587"/>
      <c r="AT121" s="587"/>
      <c r="AU121" s="587"/>
      <c r="AV121" s="587"/>
      <c r="AW121" s="587"/>
      <c r="AX121" s="588"/>
      <c r="AY121" s="77">
        <f>IF(SUBSTITUTE(SUBSTITUTE($G$122,"／",""),"　","")="",0,1)</f>
        <v>0</v>
      </c>
    </row>
    <row r="122" spans="1:51" ht="23.25" hidden="1" customHeight="1" x14ac:dyDescent="0.15">
      <c r="A122" s="437"/>
      <c r="B122" s="438"/>
      <c r="C122" s="438"/>
      <c r="D122" s="438"/>
      <c r="E122" s="438"/>
      <c r="F122" s="439"/>
      <c r="G122" s="389" t="s">
        <v>280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48</v>
      </c>
      <c r="Z123" s="446"/>
      <c r="AA123" s="447"/>
      <c r="AB123" s="473" t="s">
        <v>281</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36" t="s">
        <v>310</v>
      </c>
      <c r="AF124" s="236"/>
      <c r="AG124" s="236"/>
      <c r="AH124" s="236"/>
      <c r="AI124" s="236" t="s">
        <v>332</v>
      </c>
      <c r="AJ124" s="236"/>
      <c r="AK124" s="236"/>
      <c r="AL124" s="236"/>
      <c r="AM124" s="236" t="s">
        <v>429</v>
      </c>
      <c r="AN124" s="236"/>
      <c r="AO124" s="236"/>
      <c r="AP124" s="236"/>
      <c r="AQ124" s="586" t="s">
        <v>464</v>
      </c>
      <c r="AR124" s="587"/>
      <c r="AS124" s="587"/>
      <c r="AT124" s="587"/>
      <c r="AU124" s="587"/>
      <c r="AV124" s="587"/>
      <c r="AW124" s="587"/>
      <c r="AX124" s="588"/>
      <c r="AY124" s="77">
        <f>IF(SUBSTITUTE(SUBSTITUTE($G$125,"／",""),"　","")="",0,1)</f>
        <v>0</v>
      </c>
    </row>
    <row r="125" spans="1:51" ht="23.25" hidden="1" customHeight="1" x14ac:dyDescent="0.15">
      <c r="A125" s="437"/>
      <c r="B125" s="438"/>
      <c r="C125" s="438"/>
      <c r="D125" s="438"/>
      <c r="E125" s="438"/>
      <c r="F125" s="439"/>
      <c r="G125" s="389" t="s">
        <v>460</v>
      </c>
      <c r="H125" s="389"/>
      <c r="I125" s="389"/>
      <c r="J125" s="389"/>
      <c r="K125" s="389"/>
      <c r="L125" s="389"/>
      <c r="M125" s="389"/>
      <c r="N125" s="389"/>
      <c r="O125" s="389"/>
      <c r="P125" s="389"/>
      <c r="Q125" s="389"/>
      <c r="R125" s="389"/>
      <c r="S125" s="389"/>
      <c r="T125" s="389"/>
      <c r="U125" s="389"/>
      <c r="V125" s="389"/>
      <c r="W125" s="389"/>
      <c r="X125" s="931"/>
      <c r="Y125" s="456" t="s">
        <v>15</v>
      </c>
      <c r="Z125" s="457"/>
      <c r="AA125" s="458"/>
      <c r="AB125" s="463"/>
      <c r="AC125" s="464"/>
      <c r="AD125" s="465"/>
      <c r="AE125" s="271"/>
      <c r="AF125" s="271"/>
      <c r="AG125" s="271"/>
      <c r="AH125" s="271"/>
      <c r="AI125" s="271"/>
      <c r="AJ125" s="271"/>
      <c r="AK125" s="271"/>
      <c r="AL125" s="271"/>
      <c r="AM125" s="271"/>
      <c r="AN125" s="271"/>
      <c r="AO125" s="271"/>
      <c r="AP125" s="271"/>
      <c r="AQ125" s="271"/>
      <c r="AR125" s="271"/>
      <c r="AS125" s="271"/>
      <c r="AT125" s="271"/>
      <c r="AU125" s="271"/>
      <c r="AV125" s="271"/>
      <c r="AW125" s="271"/>
      <c r="AX125" s="272"/>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2"/>
      <c r="Y126" s="472" t="s">
        <v>48</v>
      </c>
      <c r="Z126" s="446"/>
      <c r="AA126" s="447"/>
      <c r="AB126" s="473" t="s">
        <v>278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26"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8"/>
      <c r="Z127" s="929"/>
      <c r="AA127" s="930"/>
      <c r="AB127" s="409" t="s">
        <v>11</v>
      </c>
      <c r="AC127" s="410"/>
      <c r="AD127" s="411"/>
      <c r="AE127" s="236" t="s">
        <v>310</v>
      </c>
      <c r="AF127" s="236"/>
      <c r="AG127" s="236"/>
      <c r="AH127" s="236"/>
      <c r="AI127" s="236" t="s">
        <v>332</v>
      </c>
      <c r="AJ127" s="236"/>
      <c r="AK127" s="236"/>
      <c r="AL127" s="236"/>
      <c r="AM127" s="236" t="s">
        <v>429</v>
      </c>
      <c r="AN127" s="236"/>
      <c r="AO127" s="236"/>
      <c r="AP127" s="236"/>
      <c r="AQ127" s="586" t="s">
        <v>464</v>
      </c>
      <c r="AR127" s="587"/>
      <c r="AS127" s="587"/>
      <c r="AT127" s="587"/>
      <c r="AU127" s="587"/>
      <c r="AV127" s="587"/>
      <c r="AW127" s="587"/>
      <c r="AX127" s="588"/>
      <c r="AY127" s="77">
        <f>IF(SUBSTITUTE(SUBSTITUTE($G$128,"／",""),"　","")="",0,1)</f>
        <v>0</v>
      </c>
    </row>
    <row r="128" spans="1:51" ht="23.25" hidden="1" customHeight="1" x14ac:dyDescent="0.15">
      <c r="A128" s="437"/>
      <c r="B128" s="438"/>
      <c r="C128" s="438"/>
      <c r="D128" s="438"/>
      <c r="E128" s="438"/>
      <c r="F128" s="439"/>
      <c r="G128" s="389" t="s">
        <v>461</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48</v>
      </c>
      <c r="Z129" s="446"/>
      <c r="AA129" s="447"/>
      <c r="AB129" s="473" t="s">
        <v>278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74" t="s">
        <v>325</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738</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737</v>
      </c>
      <c r="H134" s="93"/>
      <c r="I134" s="93"/>
      <c r="J134" s="93"/>
      <c r="K134" s="93"/>
      <c r="L134" s="93"/>
      <c r="M134" s="93"/>
      <c r="N134" s="93"/>
      <c r="O134" s="93"/>
      <c r="P134" s="93"/>
      <c r="Q134" s="93"/>
      <c r="R134" s="93"/>
      <c r="S134" s="93"/>
      <c r="T134" s="93"/>
      <c r="U134" s="93"/>
      <c r="V134" s="93"/>
      <c r="W134" s="93"/>
      <c r="X134" s="94"/>
      <c r="Y134" s="187" t="s">
        <v>199</v>
      </c>
      <c r="Z134" s="188"/>
      <c r="AA134" s="189"/>
      <c r="AB134" s="462" t="s">
        <v>668</v>
      </c>
      <c r="AC134" s="462"/>
      <c r="AD134" s="462"/>
      <c r="AE134" s="203">
        <v>5</v>
      </c>
      <c r="AF134" s="204"/>
      <c r="AG134" s="204"/>
      <c r="AH134" s="204"/>
      <c r="AI134" s="203">
        <v>5.2</v>
      </c>
      <c r="AJ134" s="204"/>
      <c r="AK134" s="204"/>
      <c r="AL134" s="204"/>
      <c r="AM134" s="203" t="s">
        <v>662</v>
      </c>
      <c r="AN134" s="204"/>
      <c r="AO134" s="204"/>
      <c r="AP134" s="204"/>
      <c r="AQ134" s="326" t="s">
        <v>662</v>
      </c>
      <c r="AR134" s="193"/>
      <c r="AS134" s="193"/>
      <c r="AT134" s="327"/>
      <c r="AU134" s="204" t="s">
        <v>662</v>
      </c>
      <c r="AV134" s="204"/>
      <c r="AW134" s="204"/>
      <c r="AX134" s="206"/>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524" t="s">
        <v>668</v>
      </c>
      <c r="AC135" s="524"/>
      <c r="AD135" s="524"/>
      <c r="AE135" s="203">
        <v>7.2</v>
      </c>
      <c r="AF135" s="204"/>
      <c r="AG135" s="204"/>
      <c r="AH135" s="204"/>
      <c r="AI135" s="203">
        <v>8.1</v>
      </c>
      <c r="AJ135" s="204"/>
      <c r="AK135" s="204"/>
      <c r="AL135" s="204"/>
      <c r="AM135" s="203">
        <v>9</v>
      </c>
      <c r="AN135" s="204"/>
      <c r="AO135" s="204"/>
      <c r="AP135" s="204"/>
      <c r="AQ135" s="326" t="s">
        <v>662</v>
      </c>
      <c r="AR135" s="193"/>
      <c r="AS135" s="193"/>
      <c r="AT135" s="327"/>
      <c r="AU135" s="204">
        <v>9</v>
      </c>
      <c r="AV135" s="204"/>
      <c r="AW135" s="204"/>
      <c r="AX135" s="206"/>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738</v>
      </c>
      <c r="AR137" s="185"/>
      <c r="AS137" s="121" t="s">
        <v>185</v>
      </c>
      <c r="AT137" s="122"/>
      <c r="AU137" s="186">
        <v>7</v>
      </c>
      <c r="AV137" s="186"/>
      <c r="AW137" s="121" t="s">
        <v>175</v>
      </c>
      <c r="AX137" s="181"/>
      <c r="AY137">
        <f>$AY$136</f>
        <v>1</v>
      </c>
    </row>
    <row r="138" spans="1:51" ht="39.75" customHeight="1" x14ac:dyDescent="0.15">
      <c r="A138" s="175"/>
      <c r="B138" s="172"/>
      <c r="C138" s="166"/>
      <c r="D138" s="172"/>
      <c r="E138" s="166"/>
      <c r="F138" s="167"/>
      <c r="G138" s="92" t="s">
        <v>644</v>
      </c>
      <c r="H138" s="93"/>
      <c r="I138" s="93"/>
      <c r="J138" s="93"/>
      <c r="K138" s="93"/>
      <c r="L138" s="93"/>
      <c r="M138" s="93"/>
      <c r="N138" s="93"/>
      <c r="O138" s="93"/>
      <c r="P138" s="93"/>
      <c r="Q138" s="93"/>
      <c r="R138" s="93"/>
      <c r="S138" s="93"/>
      <c r="T138" s="93"/>
      <c r="U138" s="93"/>
      <c r="V138" s="93"/>
      <c r="W138" s="93"/>
      <c r="X138" s="94"/>
      <c r="Y138" s="187" t="s">
        <v>199</v>
      </c>
      <c r="Z138" s="188"/>
      <c r="AA138" s="189"/>
      <c r="AB138" s="462" t="s">
        <v>663</v>
      </c>
      <c r="AC138" s="462"/>
      <c r="AD138" s="462"/>
      <c r="AE138" s="271">
        <v>48</v>
      </c>
      <c r="AF138" s="271"/>
      <c r="AG138" s="271"/>
      <c r="AH138" s="271"/>
      <c r="AI138" s="271">
        <v>56</v>
      </c>
      <c r="AJ138" s="271"/>
      <c r="AK138" s="271"/>
      <c r="AL138" s="271"/>
      <c r="AM138" s="271" t="s">
        <v>662</v>
      </c>
      <c r="AN138" s="271"/>
      <c r="AO138" s="271"/>
      <c r="AP138" s="271"/>
      <c r="AQ138" s="326" t="s">
        <v>662</v>
      </c>
      <c r="AR138" s="193"/>
      <c r="AS138" s="193"/>
      <c r="AT138" s="327"/>
      <c r="AU138" s="204" t="s">
        <v>662</v>
      </c>
      <c r="AV138" s="204"/>
      <c r="AW138" s="204"/>
      <c r="AX138" s="206"/>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524" t="s">
        <v>663</v>
      </c>
      <c r="AC139" s="524"/>
      <c r="AD139" s="524"/>
      <c r="AE139" s="203">
        <v>50</v>
      </c>
      <c r="AF139" s="204"/>
      <c r="AG139" s="204"/>
      <c r="AH139" s="204"/>
      <c r="AI139" s="203">
        <v>50</v>
      </c>
      <c r="AJ139" s="204"/>
      <c r="AK139" s="204"/>
      <c r="AL139" s="204"/>
      <c r="AM139" s="203">
        <v>51</v>
      </c>
      <c r="AN139" s="204"/>
      <c r="AO139" s="204"/>
      <c r="AP139" s="204"/>
      <c r="AQ139" s="326" t="s">
        <v>662</v>
      </c>
      <c r="AR139" s="193"/>
      <c r="AS139" s="193"/>
      <c r="AT139" s="327"/>
      <c r="AU139" s="204">
        <v>55</v>
      </c>
      <c r="AV139" s="204"/>
      <c r="AW139" s="204"/>
      <c r="AX139" s="206"/>
      <c r="AY139">
        <f t="shared" si="14"/>
        <v>1</v>
      </c>
    </row>
    <row r="140" spans="1:51" ht="18.75"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1</v>
      </c>
    </row>
    <row r="141" spans="1:51" ht="18.75"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t="s">
        <v>738</v>
      </c>
      <c r="AR141" s="185"/>
      <c r="AS141" s="121" t="s">
        <v>185</v>
      </c>
      <c r="AT141" s="122"/>
      <c r="AU141" s="186">
        <v>7</v>
      </c>
      <c r="AV141" s="186"/>
      <c r="AW141" s="121" t="s">
        <v>175</v>
      </c>
      <c r="AX141" s="181"/>
      <c r="AY141">
        <f>$AY$140</f>
        <v>1</v>
      </c>
    </row>
    <row r="142" spans="1:51" ht="39.75" customHeight="1" x14ac:dyDescent="0.15">
      <c r="A142" s="175"/>
      <c r="B142" s="172"/>
      <c r="C142" s="166"/>
      <c r="D142" s="172"/>
      <c r="E142" s="166"/>
      <c r="F142" s="167"/>
      <c r="G142" s="92" t="s">
        <v>642</v>
      </c>
      <c r="H142" s="93"/>
      <c r="I142" s="93"/>
      <c r="J142" s="93"/>
      <c r="K142" s="93"/>
      <c r="L142" s="93"/>
      <c r="M142" s="93"/>
      <c r="N142" s="93"/>
      <c r="O142" s="93"/>
      <c r="P142" s="93"/>
      <c r="Q142" s="93"/>
      <c r="R142" s="93"/>
      <c r="S142" s="93"/>
      <c r="T142" s="93"/>
      <c r="U142" s="93"/>
      <c r="V142" s="93"/>
      <c r="W142" s="93"/>
      <c r="X142" s="94"/>
      <c r="Y142" s="187" t="s">
        <v>199</v>
      </c>
      <c r="Z142" s="188"/>
      <c r="AA142" s="189"/>
      <c r="AB142" s="462" t="s">
        <v>661</v>
      </c>
      <c r="AC142" s="462"/>
      <c r="AD142" s="462"/>
      <c r="AE142" s="203">
        <v>31</v>
      </c>
      <c r="AF142" s="204"/>
      <c r="AG142" s="204"/>
      <c r="AH142" s="204"/>
      <c r="AI142" s="203">
        <v>14</v>
      </c>
      <c r="AJ142" s="204"/>
      <c r="AK142" s="204"/>
      <c r="AL142" s="204"/>
      <c r="AM142" s="203" t="s">
        <v>662</v>
      </c>
      <c r="AN142" s="204"/>
      <c r="AO142" s="204"/>
      <c r="AP142" s="204"/>
      <c r="AQ142" s="326" t="s">
        <v>662</v>
      </c>
      <c r="AR142" s="193"/>
      <c r="AS142" s="193"/>
      <c r="AT142" s="327"/>
      <c r="AU142" s="204" t="s">
        <v>662</v>
      </c>
      <c r="AV142" s="204"/>
      <c r="AW142" s="204"/>
      <c r="AX142" s="206"/>
      <c r="AY142">
        <f t="shared" ref="AY142:AY143" si="15">$AY$140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524" t="s">
        <v>661</v>
      </c>
      <c r="AC143" s="524"/>
      <c r="AD143" s="524"/>
      <c r="AE143" s="203">
        <v>25</v>
      </c>
      <c r="AF143" s="204"/>
      <c r="AG143" s="204"/>
      <c r="AH143" s="204"/>
      <c r="AI143" s="203">
        <v>26</v>
      </c>
      <c r="AJ143" s="204"/>
      <c r="AK143" s="204"/>
      <c r="AL143" s="204"/>
      <c r="AM143" s="203">
        <v>26</v>
      </c>
      <c r="AN143" s="204"/>
      <c r="AO143" s="204"/>
      <c r="AP143" s="204"/>
      <c r="AQ143" s="326" t="s">
        <v>662</v>
      </c>
      <c r="AR143" s="193"/>
      <c r="AS143" s="193"/>
      <c r="AT143" s="327"/>
      <c r="AU143" s="204">
        <v>30</v>
      </c>
      <c r="AV143" s="204"/>
      <c r="AW143" s="204"/>
      <c r="AX143" s="206"/>
      <c r="AY143">
        <f t="shared" si="15"/>
        <v>1</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9"/>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80"/>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80"/>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80"/>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81"/>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9"/>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80"/>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80"/>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80"/>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81"/>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9"/>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80"/>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80"/>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80"/>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81"/>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9"/>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80"/>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80"/>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80"/>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81"/>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9"/>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80"/>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80"/>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80"/>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81"/>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33"/>
      <c r="E430" s="160" t="s">
        <v>319</v>
      </c>
      <c r="F430" s="893"/>
      <c r="G430" s="894" t="s">
        <v>204</v>
      </c>
      <c r="H430" s="111"/>
      <c r="I430" s="111"/>
      <c r="J430" s="895"/>
      <c r="K430" s="896"/>
      <c r="L430" s="896"/>
      <c r="M430" s="896"/>
      <c r="N430" s="896"/>
      <c r="O430" s="896"/>
      <c r="P430" s="896"/>
      <c r="Q430" s="896"/>
      <c r="R430" s="896"/>
      <c r="S430" s="896"/>
      <c r="T430" s="897"/>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8"/>
      <c r="AY430" s="78" t="str">
        <f>IF(SUBSTITUTE($J$430,"-","")="","0","1")</f>
        <v>0</v>
      </c>
    </row>
    <row r="431" spans="1:51" ht="18.75" hidden="1" customHeight="1" x14ac:dyDescent="0.15">
      <c r="A431" s="175"/>
      <c r="B431" s="172"/>
      <c r="C431" s="166"/>
      <c r="D431" s="172"/>
      <c r="E431" s="328" t="s">
        <v>193</v>
      </c>
      <c r="F431" s="329"/>
      <c r="G431" s="330"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21" t="s">
        <v>192</v>
      </c>
      <c r="AF431" s="322"/>
      <c r="AG431" s="322"/>
      <c r="AH431" s="323"/>
      <c r="AI431" s="324" t="s">
        <v>465</v>
      </c>
      <c r="AJ431" s="324"/>
      <c r="AK431" s="324"/>
      <c r="AL431" s="143"/>
      <c r="AM431" s="324" t="s">
        <v>466</v>
      </c>
      <c r="AN431" s="324"/>
      <c r="AO431" s="324"/>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8"/>
      <c r="F432" s="329"/>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5"/>
      <c r="AJ432" s="325"/>
      <c r="AK432" s="325"/>
      <c r="AL432" s="142"/>
      <c r="AM432" s="325"/>
      <c r="AN432" s="325"/>
      <c r="AO432" s="325"/>
      <c r="AP432" s="142"/>
      <c r="AQ432" s="239"/>
      <c r="AR432" s="186"/>
      <c r="AS432" s="121" t="s">
        <v>185</v>
      </c>
      <c r="AT432" s="122"/>
      <c r="AU432" s="186"/>
      <c r="AV432" s="186"/>
      <c r="AW432" s="121" t="s">
        <v>175</v>
      </c>
      <c r="AX432" s="181"/>
      <c r="AY432">
        <f>$AY$431</f>
        <v>0</v>
      </c>
    </row>
    <row r="433" spans="1:51" ht="23.25" hidden="1" customHeight="1" x14ac:dyDescent="0.15">
      <c r="A433" s="175"/>
      <c r="B433" s="172"/>
      <c r="C433" s="166"/>
      <c r="D433" s="172"/>
      <c r="E433" s="328"/>
      <c r="F433" s="329"/>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c r="AY433">
        <f t="shared" ref="AY433:AY435" si="63">$AY$431</f>
        <v>0</v>
      </c>
    </row>
    <row r="434" spans="1:51" ht="23.25" hidden="1" customHeight="1" x14ac:dyDescent="0.15">
      <c r="A434" s="175"/>
      <c r="B434" s="172"/>
      <c r="C434" s="166"/>
      <c r="D434" s="172"/>
      <c r="E434" s="328"/>
      <c r="F434" s="329"/>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c r="AY434">
        <f t="shared" si="63"/>
        <v>0</v>
      </c>
    </row>
    <row r="435" spans="1:51" ht="23.25" hidden="1" customHeight="1" x14ac:dyDescent="0.15">
      <c r="A435" s="175"/>
      <c r="B435" s="172"/>
      <c r="C435" s="166"/>
      <c r="D435" s="172"/>
      <c r="E435" s="328"/>
      <c r="F435" s="329"/>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4" t="s">
        <v>176</v>
      </c>
      <c r="AC435" s="574"/>
      <c r="AD435" s="574"/>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c r="AY435">
        <f t="shared" si="63"/>
        <v>0</v>
      </c>
    </row>
    <row r="436" spans="1:51" ht="18.75" hidden="1" customHeight="1" x14ac:dyDescent="0.15">
      <c r="A436" s="175"/>
      <c r="B436" s="172"/>
      <c r="C436" s="166"/>
      <c r="D436" s="172"/>
      <c r="E436" s="328" t="s">
        <v>193</v>
      </c>
      <c r="F436" s="329"/>
      <c r="G436" s="330"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21" t="s">
        <v>192</v>
      </c>
      <c r="AF436" s="322"/>
      <c r="AG436" s="322"/>
      <c r="AH436" s="323"/>
      <c r="AI436" s="324" t="s">
        <v>465</v>
      </c>
      <c r="AJ436" s="324"/>
      <c r="AK436" s="324"/>
      <c r="AL436" s="143"/>
      <c r="AM436" s="324" t="s">
        <v>466</v>
      </c>
      <c r="AN436" s="324"/>
      <c r="AO436" s="324"/>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8"/>
      <c r="F437" s="329"/>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5"/>
      <c r="AJ437" s="325"/>
      <c r="AK437" s="325"/>
      <c r="AL437" s="142"/>
      <c r="AM437" s="325"/>
      <c r="AN437" s="325"/>
      <c r="AO437" s="325"/>
      <c r="AP437" s="142"/>
      <c r="AQ437" s="239"/>
      <c r="AR437" s="186"/>
      <c r="AS437" s="121" t="s">
        <v>185</v>
      </c>
      <c r="AT437" s="122"/>
      <c r="AU437" s="186"/>
      <c r="AV437" s="186"/>
      <c r="AW437" s="121" t="s">
        <v>175</v>
      </c>
      <c r="AX437" s="181"/>
      <c r="AY437">
        <f>$AY$436</f>
        <v>0</v>
      </c>
    </row>
    <row r="438" spans="1:51" ht="23.25" hidden="1" customHeight="1" x14ac:dyDescent="0.15">
      <c r="A438" s="175"/>
      <c r="B438" s="172"/>
      <c r="C438" s="166"/>
      <c r="D438" s="172"/>
      <c r="E438" s="328"/>
      <c r="F438" s="329"/>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c r="AY438">
        <f t="shared" ref="AY438:AY440" si="64">$AY$436</f>
        <v>0</v>
      </c>
    </row>
    <row r="439" spans="1:51" ht="23.25" hidden="1" customHeight="1" x14ac:dyDescent="0.15">
      <c r="A439" s="175"/>
      <c r="B439" s="172"/>
      <c r="C439" s="166"/>
      <c r="D439" s="172"/>
      <c r="E439" s="328"/>
      <c r="F439" s="329"/>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c r="AY439">
        <f t="shared" si="64"/>
        <v>0</v>
      </c>
    </row>
    <row r="440" spans="1:51" ht="23.25" hidden="1" customHeight="1" x14ac:dyDescent="0.15">
      <c r="A440" s="175"/>
      <c r="B440" s="172"/>
      <c r="C440" s="166"/>
      <c r="D440" s="172"/>
      <c r="E440" s="328"/>
      <c r="F440" s="329"/>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4" t="s">
        <v>176</v>
      </c>
      <c r="AC440" s="574"/>
      <c r="AD440" s="574"/>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c r="AY440">
        <f t="shared" si="64"/>
        <v>0</v>
      </c>
    </row>
    <row r="441" spans="1:51" ht="18.75" hidden="1" customHeight="1" x14ac:dyDescent="0.15">
      <c r="A441" s="175"/>
      <c r="B441" s="172"/>
      <c r="C441" s="166"/>
      <c r="D441" s="172"/>
      <c r="E441" s="328" t="s">
        <v>193</v>
      </c>
      <c r="F441" s="329"/>
      <c r="G441" s="330"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21" t="s">
        <v>192</v>
      </c>
      <c r="AF441" s="322"/>
      <c r="AG441" s="322"/>
      <c r="AH441" s="323"/>
      <c r="AI441" s="324" t="s">
        <v>465</v>
      </c>
      <c r="AJ441" s="324"/>
      <c r="AK441" s="324"/>
      <c r="AL441" s="143"/>
      <c r="AM441" s="324" t="s">
        <v>466</v>
      </c>
      <c r="AN441" s="324"/>
      <c r="AO441" s="324"/>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8"/>
      <c r="F442" s="329"/>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5"/>
      <c r="AJ442" s="325"/>
      <c r="AK442" s="325"/>
      <c r="AL442" s="142"/>
      <c r="AM442" s="325"/>
      <c r="AN442" s="325"/>
      <c r="AO442" s="325"/>
      <c r="AP442" s="142"/>
      <c r="AQ442" s="239"/>
      <c r="AR442" s="186"/>
      <c r="AS442" s="121" t="s">
        <v>185</v>
      </c>
      <c r="AT442" s="122"/>
      <c r="AU442" s="186"/>
      <c r="AV442" s="186"/>
      <c r="AW442" s="121" t="s">
        <v>175</v>
      </c>
      <c r="AX442" s="181"/>
      <c r="AY442">
        <f>$AY$441</f>
        <v>0</v>
      </c>
    </row>
    <row r="443" spans="1:51" ht="23.25" hidden="1" customHeight="1" x14ac:dyDescent="0.15">
      <c r="A443" s="175"/>
      <c r="B443" s="172"/>
      <c r="C443" s="166"/>
      <c r="D443" s="172"/>
      <c r="E443" s="328"/>
      <c r="F443" s="329"/>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c r="AY443">
        <f t="shared" ref="AY443:AY445" si="65">$AY$441</f>
        <v>0</v>
      </c>
    </row>
    <row r="444" spans="1:51" ht="23.25" hidden="1" customHeight="1" x14ac:dyDescent="0.15">
      <c r="A444" s="175"/>
      <c r="B444" s="172"/>
      <c r="C444" s="166"/>
      <c r="D444" s="172"/>
      <c r="E444" s="328"/>
      <c r="F444" s="329"/>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c r="AY444">
        <f t="shared" si="65"/>
        <v>0</v>
      </c>
    </row>
    <row r="445" spans="1:51" ht="23.25" hidden="1" customHeight="1" x14ac:dyDescent="0.15">
      <c r="A445" s="175"/>
      <c r="B445" s="172"/>
      <c r="C445" s="166"/>
      <c r="D445" s="172"/>
      <c r="E445" s="328"/>
      <c r="F445" s="329"/>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4" t="s">
        <v>176</v>
      </c>
      <c r="AC445" s="574"/>
      <c r="AD445" s="574"/>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c r="AY445">
        <f t="shared" si="65"/>
        <v>0</v>
      </c>
    </row>
    <row r="446" spans="1:51" ht="18.75" hidden="1" customHeight="1" x14ac:dyDescent="0.15">
      <c r="A446" s="175"/>
      <c r="B446" s="172"/>
      <c r="C446" s="166"/>
      <c r="D446" s="172"/>
      <c r="E446" s="328" t="s">
        <v>193</v>
      </c>
      <c r="F446" s="329"/>
      <c r="G446" s="330"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21" t="s">
        <v>192</v>
      </c>
      <c r="AF446" s="322"/>
      <c r="AG446" s="322"/>
      <c r="AH446" s="323"/>
      <c r="AI446" s="324" t="s">
        <v>465</v>
      </c>
      <c r="AJ446" s="324"/>
      <c r="AK446" s="324"/>
      <c r="AL446" s="143"/>
      <c r="AM446" s="324" t="s">
        <v>466</v>
      </c>
      <c r="AN446" s="324"/>
      <c r="AO446" s="324"/>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8"/>
      <c r="F447" s="329"/>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5"/>
      <c r="AJ447" s="325"/>
      <c r="AK447" s="325"/>
      <c r="AL447" s="142"/>
      <c r="AM447" s="325"/>
      <c r="AN447" s="325"/>
      <c r="AO447" s="325"/>
      <c r="AP447" s="142"/>
      <c r="AQ447" s="239"/>
      <c r="AR447" s="186"/>
      <c r="AS447" s="121" t="s">
        <v>185</v>
      </c>
      <c r="AT447" s="122"/>
      <c r="AU447" s="186"/>
      <c r="AV447" s="186"/>
      <c r="AW447" s="121" t="s">
        <v>175</v>
      </c>
      <c r="AX447" s="181"/>
      <c r="AY447">
        <f>$AY$446</f>
        <v>0</v>
      </c>
    </row>
    <row r="448" spans="1:51" ht="23.25" hidden="1" customHeight="1" x14ac:dyDescent="0.15">
      <c r="A448" s="175"/>
      <c r="B448" s="172"/>
      <c r="C448" s="166"/>
      <c r="D448" s="172"/>
      <c r="E448" s="328"/>
      <c r="F448" s="329"/>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c r="AY448">
        <f t="shared" ref="AY448:AY450" si="66">$AY$446</f>
        <v>0</v>
      </c>
    </row>
    <row r="449" spans="1:51" ht="23.25" hidden="1" customHeight="1" x14ac:dyDescent="0.15">
      <c r="A449" s="175"/>
      <c r="B449" s="172"/>
      <c r="C449" s="166"/>
      <c r="D449" s="172"/>
      <c r="E449" s="328"/>
      <c r="F449" s="329"/>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c r="AY449">
        <f t="shared" si="66"/>
        <v>0</v>
      </c>
    </row>
    <row r="450" spans="1:51" ht="23.25" hidden="1" customHeight="1" x14ac:dyDescent="0.15">
      <c r="A450" s="175"/>
      <c r="B450" s="172"/>
      <c r="C450" s="166"/>
      <c r="D450" s="172"/>
      <c r="E450" s="328"/>
      <c r="F450" s="329"/>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4" t="s">
        <v>176</v>
      </c>
      <c r="AC450" s="574"/>
      <c r="AD450" s="574"/>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c r="AY450">
        <f t="shared" si="66"/>
        <v>0</v>
      </c>
    </row>
    <row r="451" spans="1:51" ht="18.75" hidden="1" customHeight="1" x14ac:dyDescent="0.15">
      <c r="A451" s="175"/>
      <c r="B451" s="172"/>
      <c r="C451" s="166"/>
      <c r="D451" s="172"/>
      <c r="E451" s="328" t="s">
        <v>193</v>
      </c>
      <c r="F451" s="329"/>
      <c r="G451" s="330"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21" t="s">
        <v>192</v>
      </c>
      <c r="AF451" s="322"/>
      <c r="AG451" s="322"/>
      <c r="AH451" s="323"/>
      <c r="AI451" s="324" t="s">
        <v>465</v>
      </c>
      <c r="AJ451" s="324"/>
      <c r="AK451" s="324"/>
      <c r="AL451" s="143"/>
      <c r="AM451" s="324" t="s">
        <v>466</v>
      </c>
      <c r="AN451" s="324"/>
      <c r="AO451" s="324"/>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8"/>
      <c r="F452" s="329"/>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5"/>
      <c r="AJ452" s="325"/>
      <c r="AK452" s="325"/>
      <c r="AL452" s="142"/>
      <c r="AM452" s="325"/>
      <c r="AN452" s="325"/>
      <c r="AO452" s="325"/>
      <c r="AP452" s="142"/>
      <c r="AQ452" s="239"/>
      <c r="AR452" s="186"/>
      <c r="AS452" s="121" t="s">
        <v>185</v>
      </c>
      <c r="AT452" s="122"/>
      <c r="AU452" s="186"/>
      <c r="AV452" s="186"/>
      <c r="AW452" s="121" t="s">
        <v>175</v>
      </c>
      <c r="AX452" s="181"/>
      <c r="AY452">
        <f>$AY$451</f>
        <v>0</v>
      </c>
    </row>
    <row r="453" spans="1:51" ht="23.25" hidden="1" customHeight="1" x14ac:dyDescent="0.15">
      <c r="A453" s="175"/>
      <c r="B453" s="172"/>
      <c r="C453" s="166"/>
      <c r="D453" s="172"/>
      <c r="E453" s="328"/>
      <c r="F453" s="329"/>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c r="AY453">
        <f t="shared" ref="AY453:AY455" si="67">$AY$451</f>
        <v>0</v>
      </c>
    </row>
    <row r="454" spans="1:51" ht="23.25" hidden="1" customHeight="1" x14ac:dyDescent="0.15">
      <c r="A454" s="175"/>
      <c r="B454" s="172"/>
      <c r="C454" s="166"/>
      <c r="D454" s="172"/>
      <c r="E454" s="328"/>
      <c r="F454" s="329"/>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c r="AY454">
        <f t="shared" si="67"/>
        <v>0</v>
      </c>
    </row>
    <row r="455" spans="1:51" ht="23.25" hidden="1" customHeight="1" x14ac:dyDescent="0.15">
      <c r="A455" s="175"/>
      <c r="B455" s="172"/>
      <c r="C455" s="166"/>
      <c r="D455" s="172"/>
      <c r="E455" s="328"/>
      <c r="F455" s="329"/>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4" t="s">
        <v>176</v>
      </c>
      <c r="AC455" s="574"/>
      <c r="AD455" s="574"/>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c r="AY455">
        <f t="shared" si="67"/>
        <v>0</v>
      </c>
    </row>
    <row r="456" spans="1:51" ht="18.75" hidden="1" customHeight="1" x14ac:dyDescent="0.15">
      <c r="A456" s="175"/>
      <c r="B456" s="172"/>
      <c r="C456" s="166"/>
      <c r="D456" s="172"/>
      <c r="E456" s="328" t="s">
        <v>194</v>
      </c>
      <c r="F456" s="329"/>
      <c r="G456" s="330"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21" t="s">
        <v>192</v>
      </c>
      <c r="AF456" s="322"/>
      <c r="AG456" s="322"/>
      <c r="AH456" s="323"/>
      <c r="AI456" s="324" t="s">
        <v>465</v>
      </c>
      <c r="AJ456" s="324"/>
      <c r="AK456" s="324"/>
      <c r="AL456" s="143"/>
      <c r="AM456" s="324" t="s">
        <v>466</v>
      </c>
      <c r="AN456" s="324"/>
      <c r="AO456" s="324"/>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8"/>
      <c r="F457" s="329"/>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5"/>
      <c r="AJ457" s="325"/>
      <c r="AK457" s="325"/>
      <c r="AL457" s="142"/>
      <c r="AM457" s="325"/>
      <c r="AN457" s="325"/>
      <c r="AO457" s="325"/>
      <c r="AP457" s="142"/>
      <c r="AQ457" s="239"/>
      <c r="AR457" s="186"/>
      <c r="AS457" s="121" t="s">
        <v>185</v>
      </c>
      <c r="AT457" s="122"/>
      <c r="AU457" s="186"/>
      <c r="AV457" s="186"/>
      <c r="AW457" s="121" t="s">
        <v>175</v>
      </c>
      <c r="AX457" s="181"/>
      <c r="AY457">
        <f>$AY$456</f>
        <v>0</v>
      </c>
    </row>
    <row r="458" spans="1:51" ht="23.25" hidden="1" customHeight="1" x14ac:dyDescent="0.15">
      <c r="A458" s="175"/>
      <c r="B458" s="172"/>
      <c r="C458" s="166"/>
      <c r="D458" s="172"/>
      <c r="E458" s="328"/>
      <c r="F458" s="329"/>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c r="AY458">
        <f t="shared" ref="AY458:AY460" si="68">$AY$456</f>
        <v>0</v>
      </c>
    </row>
    <row r="459" spans="1:51" ht="23.25" hidden="1" customHeight="1" x14ac:dyDescent="0.15">
      <c r="A459" s="175"/>
      <c r="B459" s="172"/>
      <c r="C459" s="166"/>
      <c r="D459" s="172"/>
      <c r="E459" s="328"/>
      <c r="F459" s="329"/>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c r="AY459">
        <f t="shared" si="68"/>
        <v>0</v>
      </c>
    </row>
    <row r="460" spans="1:51" ht="23.25" hidden="1" customHeight="1" x14ac:dyDescent="0.15">
      <c r="A460" s="175"/>
      <c r="B460" s="172"/>
      <c r="C460" s="166"/>
      <c r="D460" s="172"/>
      <c r="E460" s="328"/>
      <c r="F460" s="329"/>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4" t="s">
        <v>14</v>
      </c>
      <c r="AC460" s="574"/>
      <c r="AD460" s="574"/>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c r="AY460">
        <f t="shared" si="68"/>
        <v>0</v>
      </c>
    </row>
    <row r="461" spans="1:51" ht="18.75" hidden="1" customHeight="1" x14ac:dyDescent="0.15">
      <c r="A461" s="175"/>
      <c r="B461" s="172"/>
      <c r="C461" s="166"/>
      <c r="D461" s="172"/>
      <c r="E461" s="328" t="s">
        <v>194</v>
      </c>
      <c r="F461" s="329"/>
      <c r="G461" s="330"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21" t="s">
        <v>192</v>
      </c>
      <c r="AF461" s="322"/>
      <c r="AG461" s="322"/>
      <c r="AH461" s="323"/>
      <c r="AI461" s="324" t="s">
        <v>465</v>
      </c>
      <c r="AJ461" s="324"/>
      <c r="AK461" s="324"/>
      <c r="AL461" s="143"/>
      <c r="AM461" s="324" t="s">
        <v>466</v>
      </c>
      <c r="AN461" s="324"/>
      <c r="AO461" s="324"/>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8"/>
      <c r="F462" s="329"/>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5"/>
      <c r="AJ462" s="325"/>
      <c r="AK462" s="325"/>
      <c r="AL462" s="142"/>
      <c r="AM462" s="325"/>
      <c r="AN462" s="325"/>
      <c r="AO462" s="325"/>
      <c r="AP462" s="142"/>
      <c r="AQ462" s="239"/>
      <c r="AR462" s="186"/>
      <c r="AS462" s="121" t="s">
        <v>185</v>
      </c>
      <c r="AT462" s="122"/>
      <c r="AU462" s="186"/>
      <c r="AV462" s="186"/>
      <c r="AW462" s="121" t="s">
        <v>175</v>
      </c>
      <c r="AX462" s="181"/>
      <c r="AY462">
        <f>$AY$461</f>
        <v>0</v>
      </c>
    </row>
    <row r="463" spans="1:51" ht="23.25" hidden="1" customHeight="1" x14ac:dyDescent="0.15">
      <c r="A463" s="175"/>
      <c r="B463" s="172"/>
      <c r="C463" s="166"/>
      <c r="D463" s="172"/>
      <c r="E463" s="328"/>
      <c r="F463" s="329"/>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c r="AY463">
        <f t="shared" ref="AY463:AY465" si="69">$AY$461</f>
        <v>0</v>
      </c>
    </row>
    <row r="464" spans="1:51" ht="23.25" hidden="1" customHeight="1" x14ac:dyDescent="0.15">
      <c r="A464" s="175"/>
      <c r="B464" s="172"/>
      <c r="C464" s="166"/>
      <c r="D464" s="172"/>
      <c r="E464" s="328"/>
      <c r="F464" s="329"/>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c r="AY464">
        <f t="shared" si="69"/>
        <v>0</v>
      </c>
    </row>
    <row r="465" spans="1:51" ht="23.25" hidden="1" customHeight="1" x14ac:dyDescent="0.15">
      <c r="A465" s="175"/>
      <c r="B465" s="172"/>
      <c r="C465" s="166"/>
      <c r="D465" s="172"/>
      <c r="E465" s="328"/>
      <c r="F465" s="329"/>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4" t="s">
        <v>14</v>
      </c>
      <c r="AC465" s="574"/>
      <c r="AD465" s="574"/>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c r="AY465">
        <f t="shared" si="69"/>
        <v>0</v>
      </c>
    </row>
    <row r="466" spans="1:51" ht="18.75" hidden="1" customHeight="1" x14ac:dyDescent="0.15">
      <c r="A466" s="175"/>
      <c r="B466" s="172"/>
      <c r="C466" s="166"/>
      <c r="D466" s="172"/>
      <c r="E466" s="328" t="s">
        <v>194</v>
      </c>
      <c r="F466" s="329"/>
      <c r="G466" s="330"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21" t="s">
        <v>192</v>
      </c>
      <c r="AF466" s="322"/>
      <c r="AG466" s="322"/>
      <c r="AH466" s="323"/>
      <c r="AI466" s="324" t="s">
        <v>465</v>
      </c>
      <c r="AJ466" s="324"/>
      <c r="AK466" s="324"/>
      <c r="AL466" s="143"/>
      <c r="AM466" s="324" t="s">
        <v>466</v>
      </c>
      <c r="AN466" s="324"/>
      <c r="AO466" s="324"/>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8"/>
      <c r="F467" s="329"/>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5"/>
      <c r="AJ467" s="325"/>
      <c r="AK467" s="325"/>
      <c r="AL467" s="142"/>
      <c r="AM467" s="325"/>
      <c r="AN467" s="325"/>
      <c r="AO467" s="325"/>
      <c r="AP467" s="142"/>
      <c r="AQ467" s="239"/>
      <c r="AR467" s="186"/>
      <c r="AS467" s="121" t="s">
        <v>185</v>
      </c>
      <c r="AT467" s="122"/>
      <c r="AU467" s="186"/>
      <c r="AV467" s="186"/>
      <c r="AW467" s="121" t="s">
        <v>175</v>
      </c>
      <c r="AX467" s="181"/>
      <c r="AY467">
        <f>$AY$466</f>
        <v>0</v>
      </c>
    </row>
    <row r="468" spans="1:51" ht="23.25" hidden="1" customHeight="1" x14ac:dyDescent="0.15">
      <c r="A468" s="175"/>
      <c r="B468" s="172"/>
      <c r="C468" s="166"/>
      <c r="D468" s="172"/>
      <c r="E468" s="328"/>
      <c r="F468" s="329"/>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c r="AY468">
        <f t="shared" ref="AY468:AY470" si="70">$AY$466</f>
        <v>0</v>
      </c>
    </row>
    <row r="469" spans="1:51" ht="23.25" hidden="1" customHeight="1" x14ac:dyDescent="0.15">
      <c r="A469" s="175"/>
      <c r="B469" s="172"/>
      <c r="C469" s="166"/>
      <c r="D469" s="172"/>
      <c r="E469" s="328"/>
      <c r="F469" s="329"/>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c r="AY469">
        <f t="shared" si="70"/>
        <v>0</v>
      </c>
    </row>
    <row r="470" spans="1:51" ht="23.25" hidden="1" customHeight="1" x14ac:dyDescent="0.15">
      <c r="A470" s="175"/>
      <c r="B470" s="172"/>
      <c r="C470" s="166"/>
      <c r="D470" s="172"/>
      <c r="E470" s="328"/>
      <c r="F470" s="329"/>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4" t="s">
        <v>14</v>
      </c>
      <c r="AC470" s="574"/>
      <c r="AD470" s="574"/>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c r="AY470">
        <f t="shared" si="70"/>
        <v>0</v>
      </c>
    </row>
    <row r="471" spans="1:51" ht="18.75" hidden="1" customHeight="1" x14ac:dyDescent="0.15">
      <c r="A471" s="175"/>
      <c r="B471" s="172"/>
      <c r="C471" s="166"/>
      <c r="D471" s="172"/>
      <c r="E471" s="328" t="s">
        <v>194</v>
      </c>
      <c r="F471" s="329"/>
      <c r="G471" s="330"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21" t="s">
        <v>192</v>
      </c>
      <c r="AF471" s="322"/>
      <c r="AG471" s="322"/>
      <c r="AH471" s="323"/>
      <c r="AI471" s="324" t="s">
        <v>465</v>
      </c>
      <c r="AJ471" s="324"/>
      <c r="AK471" s="324"/>
      <c r="AL471" s="143"/>
      <c r="AM471" s="324" t="s">
        <v>466</v>
      </c>
      <c r="AN471" s="324"/>
      <c r="AO471" s="324"/>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8"/>
      <c r="F472" s="329"/>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5"/>
      <c r="AJ472" s="325"/>
      <c r="AK472" s="325"/>
      <c r="AL472" s="142"/>
      <c r="AM472" s="325"/>
      <c r="AN472" s="325"/>
      <c r="AO472" s="325"/>
      <c r="AP472" s="142"/>
      <c r="AQ472" s="239"/>
      <c r="AR472" s="186"/>
      <c r="AS472" s="121" t="s">
        <v>185</v>
      </c>
      <c r="AT472" s="122"/>
      <c r="AU472" s="186"/>
      <c r="AV472" s="186"/>
      <c r="AW472" s="121" t="s">
        <v>175</v>
      </c>
      <c r="AX472" s="181"/>
      <c r="AY472">
        <f>$AY$471</f>
        <v>0</v>
      </c>
    </row>
    <row r="473" spans="1:51" ht="23.25" hidden="1" customHeight="1" x14ac:dyDescent="0.15">
      <c r="A473" s="175"/>
      <c r="B473" s="172"/>
      <c r="C473" s="166"/>
      <c r="D473" s="172"/>
      <c r="E473" s="328"/>
      <c r="F473" s="329"/>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c r="AY473">
        <f t="shared" ref="AY473:AY475" si="71">$AY$471</f>
        <v>0</v>
      </c>
    </row>
    <row r="474" spans="1:51" ht="23.25" hidden="1" customHeight="1" x14ac:dyDescent="0.15">
      <c r="A474" s="175"/>
      <c r="B474" s="172"/>
      <c r="C474" s="166"/>
      <c r="D474" s="172"/>
      <c r="E474" s="328"/>
      <c r="F474" s="329"/>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c r="AY474">
        <f t="shared" si="71"/>
        <v>0</v>
      </c>
    </row>
    <row r="475" spans="1:51" ht="23.25" hidden="1" customHeight="1" x14ac:dyDescent="0.15">
      <c r="A475" s="175"/>
      <c r="B475" s="172"/>
      <c r="C475" s="166"/>
      <c r="D475" s="172"/>
      <c r="E475" s="328"/>
      <c r="F475" s="329"/>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4" t="s">
        <v>14</v>
      </c>
      <c r="AC475" s="574"/>
      <c r="AD475" s="574"/>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c r="AY475">
        <f t="shared" si="71"/>
        <v>0</v>
      </c>
    </row>
    <row r="476" spans="1:51" ht="18.75" hidden="1" customHeight="1" x14ac:dyDescent="0.15">
      <c r="A476" s="175"/>
      <c r="B476" s="172"/>
      <c r="C476" s="166"/>
      <c r="D476" s="172"/>
      <c r="E476" s="328" t="s">
        <v>194</v>
      </c>
      <c r="F476" s="329"/>
      <c r="G476" s="330"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21" t="s">
        <v>192</v>
      </c>
      <c r="AF476" s="322"/>
      <c r="AG476" s="322"/>
      <c r="AH476" s="323"/>
      <c r="AI476" s="324" t="s">
        <v>465</v>
      </c>
      <c r="AJ476" s="324"/>
      <c r="AK476" s="324"/>
      <c r="AL476" s="143"/>
      <c r="AM476" s="324" t="s">
        <v>466</v>
      </c>
      <c r="AN476" s="324"/>
      <c r="AO476" s="324"/>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8"/>
      <c r="F477" s="329"/>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5"/>
      <c r="AJ477" s="325"/>
      <c r="AK477" s="325"/>
      <c r="AL477" s="142"/>
      <c r="AM477" s="325"/>
      <c r="AN477" s="325"/>
      <c r="AO477" s="325"/>
      <c r="AP477" s="142"/>
      <c r="AQ477" s="239"/>
      <c r="AR477" s="186"/>
      <c r="AS477" s="121" t="s">
        <v>185</v>
      </c>
      <c r="AT477" s="122"/>
      <c r="AU477" s="186"/>
      <c r="AV477" s="186"/>
      <c r="AW477" s="121" t="s">
        <v>175</v>
      </c>
      <c r="AX477" s="181"/>
      <c r="AY477">
        <f>$AY$476</f>
        <v>0</v>
      </c>
    </row>
    <row r="478" spans="1:51" ht="23.25" hidden="1" customHeight="1" x14ac:dyDescent="0.15">
      <c r="A478" s="175"/>
      <c r="B478" s="172"/>
      <c r="C478" s="166"/>
      <c r="D478" s="172"/>
      <c r="E478" s="328"/>
      <c r="F478" s="329"/>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c r="AY478">
        <f t="shared" ref="AY478:AY480" si="72">$AY$476</f>
        <v>0</v>
      </c>
    </row>
    <row r="479" spans="1:51" ht="23.25" hidden="1" customHeight="1" x14ac:dyDescent="0.15">
      <c r="A479" s="175"/>
      <c r="B479" s="172"/>
      <c r="C479" s="166"/>
      <c r="D479" s="172"/>
      <c r="E479" s="328"/>
      <c r="F479" s="329"/>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c r="AY479">
        <f t="shared" si="72"/>
        <v>0</v>
      </c>
    </row>
    <row r="480" spans="1:51" ht="23.25" hidden="1" customHeight="1" x14ac:dyDescent="0.15">
      <c r="A480" s="175"/>
      <c r="B480" s="172"/>
      <c r="C480" s="166"/>
      <c r="D480" s="172"/>
      <c r="E480" s="328"/>
      <c r="F480" s="329"/>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4" t="s">
        <v>14</v>
      </c>
      <c r="AC480" s="574"/>
      <c r="AD480" s="574"/>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94" t="s">
        <v>204</v>
      </c>
      <c r="H484" s="111"/>
      <c r="I484" s="111"/>
      <c r="J484" s="895"/>
      <c r="K484" s="896"/>
      <c r="L484" s="896"/>
      <c r="M484" s="896"/>
      <c r="N484" s="896"/>
      <c r="O484" s="896"/>
      <c r="P484" s="896"/>
      <c r="Q484" s="896"/>
      <c r="R484" s="896"/>
      <c r="S484" s="896"/>
      <c r="T484" s="897"/>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8"/>
      <c r="AY484" s="78" t="str">
        <f>IF(SUBSTITUTE($J$484,"-","")="","0","1")</f>
        <v>0</v>
      </c>
    </row>
    <row r="485" spans="1:51" ht="18.75" hidden="1" customHeight="1" x14ac:dyDescent="0.15">
      <c r="A485" s="175"/>
      <c r="B485" s="172"/>
      <c r="C485" s="166"/>
      <c r="D485" s="172"/>
      <c r="E485" s="328" t="s">
        <v>193</v>
      </c>
      <c r="F485" s="329"/>
      <c r="G485" s="330"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21" t="s">
        <v>192</v>
      </c>
      <c r="AF485" s="322"/>
      <c r="AG485" s="322"/>
      <c r="AH485" s="323"/>
      <c r="AI485" s="324" t="s">
        <v>465</v>
      </c>
      <c r="AJ485" s="324"/>
      <c r="AK485" s="324"/>
      <c r="AL485" s="143"/>
      <c r="AM485" s="324" t="s">
        <v>466</v>
      </c>
      <c r="AN485" s="324"/>
      <c r="AO485" s="324"/>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8"/>
      <c r="F486" s="329"/>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5"/>
      <c r="AJ486" s="325"/>
      <c r="AK486" s="325"/>
      <c r="AL486" s="142"/>
      <c r="AM486" s="325"/>
      <c r="AN486" s="325"/>
      <c r="AO486" s="325"/>
      <c r="AP486" s="142"/>
      <c r="AQ486" s="239"/>
      <c r="AR486" s="186"/>
      <c r="AS486" s="121" t="s">
        <v>185</v>
      </c>
      <c r="AT486" s="122"/>
      <c r="AU486" s="186"/>
      <c r="AV486" s="186"/>
      <c r="AW486" s="121" t="s">
        <v>175</v>
      </c>
      <c r="AX486" s="181"/>
      <c r="AY486">
        <f>$AY$485</f>
        <v>0</v>
      </c>
    </row>
    <row r="487" spans="1:51" ht="23.25" hidden="1" customHeight="1" x14ac:dyDescent="0.15">
      <c r="A487" s="175"/>
      <c r="B487" s="172"/>
      <c r="C487" s="166"/>
      <c r="D487" s="172"/>
      <c r="E487" s="328"/>
      <c r="F487" s="329"/>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c r="AY487">
        <f t="shared" ref="AY487:AY489" si="73">$AY$485</f>
        <v>0</v>
      </c>
    </row>
    <row r="488" spans="1:51" ht="23.25" hidden="1" customHeight="1" x14ac:dyDescent="0.15">
      <c r="A488" s="175"/>
      <c r="B488" s="172"/>
      <c r="C488" s="166"/>
      <c r="D488" s="172"/>
      <c r="E488" s="328"/>
      <c r="F488" s="329"/>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c r="AY488">
        <f t="shared" si="73"/>
        <v>0</v>
      </c>
    </row>
    <row r="489" spans="1:51" ht="23.25" hidden="1" customHeight="1" x14ac:dyDescent="0.15">
      <c r="A489" s="175"/>
      <c r="B489" s="172"/>
      <c r="C489" s="166"/>
      <c r="D489" s="172"/>
      <c r="E489" s="328"/>
      <c r="F489" s="329"/>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4" t="s">
        <v>176</v>
      </c>
      <c r="AC489" s="574"/>
      <c r="AD489" s="574"/>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c r="AY489">
        <f t="shared" si="73"/>
        <v>0</v>
      </c>
    </row>
    <row r="490" spans="1:51" ht="18.75" hidden="1" customHeight="1" x14ac:dyDescent="0.15">
      <c r="A490" s="175"/>
      <c r="B490" s="172"/>
      <c r="C490" s="166"/>
      <c r="D490" s="172"/>
      <c r="E490" s="328" t="s">
        <v>193</v>
      </c>
      <c r="F490" s="329"/>
      <c r="G490" s="330"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21" t="s">
        <v>192</v>
      </c>
      <c r="AF490" s="322"/>
      <c r="AG490" s="322"/>
      <c r="AH490" s="323"/>
      <c r="AI490" s="324" t="s">
        <v>465</v>
      </c>
      <c r="AJ490" s="324"/>
      <c r="AK490" s="324"/>
      <c r="AL490" s="143"/>
      <c r="AM490" s="324" t="s">
        <v>466</v>
      </c>
      <c r="AN490" s="324"/>
      <c r="AO490" s="324"/>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8"/>
      <c r="F491" s="329"/>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5"/>
      <c r="AJ491" s="325"/>
      <c r="AK491" s="325"/>
      <c r="AL491" s="142"/>
      <c r="AM491" s="325"/>
      <c r="AN491" s="325"/>
      <c r="AO491" s="325"/>
      <c r="AP491" s="142"/>
      <c r="AQ491" s="239"/>
      <c r="AR491" s="186"/>
      <c r="AS491" s="121" t="s">
        <v>185</v>
      </c>
      <c r="AT491" s="122"/>
      <c r="AU491" s="186"/>
      <c r="AV491" s="186"/>
      <c r="AW491" s="121" t="s">
        <v>175</v>
      </c>
      <c r="AX491" s="181"/>
      <c r="AY491">
        <f>$AY$490</f>
        <v>0</v>
      </c>
    </row>
    <row r="492" spans="1:51" ht="23.25" hidden="1" customHeight="1" x14ac:dyDescent="0.15">
      <c r="A492" s="175"/>
      <c r="B492" s="172"/>
      <c r="C492" s="166"/>
      <c r="D492" s="172"/>
      <c r="E492" s="328"/>
      <c r="F492" s="329"/>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c r="AY492">
        <f t="shared" ref="AY492:AY494" si="74">$AY$490</f>
        <v>0</v>
      </c>
    </row>
    <row r="493" spans="1:51" ht="23.25" hidden="1" customHeight="1" x14ac:dyDescent="0.15">
      <c r="A493" s="175"/>
      <c r="B493" s="172"/>
      <c r="C493" s="166"/>
      <c r="D493" s="172"/>
      <c r="E493" s="328"/>
      <c r="F493" s="329"/>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c r="AY493">
        <f t="shared" si="74"/>
        <v>0</v>
      </c>
    </row>
    <row r="494" spans="1:51" ht="23.25" hidden="1" customHeight="1" x14ac:dyDescent="0.15">
      <c r="A494" s="175"/>
      <c r="B494" s="172"/>
      <c r="C494" s="166"/>
      <c r="D494" s="172"/>
      <c r="E494" s="328"/>
      <c r="F494" s="329"/>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4" t="s">
        <v>176</v>
      </c>
      <c r="AC494" s="574"/>
      <c r="AD494" s="574"/>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c r="AY494">
        <f t="shared" si="74"/>
        <v>0</v>
      </c>
    </row>
    <row r="495" spans="1:51" ht="18.75" hidden="1" customHeight="1" x14ac:dyDescent="0.15">
      <c r="A495" s="175"/>
      <c r="B495" s="172"/>
      <c r="C495" s="166"/>
      <c r="D495" s="172"/>
      <c r="E495" s="328" t="s">
        <v>193</v>
      </c>
      <c r="F495" s="329"/>
      <c r="G495" s="330"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21" t="s">
        <v>192</v>
      </c>
      <c r="AF495" s="322"/>
      <c r="AG495" s="322"/>
      <c r="AH495" s="323"/>
      <c r="AI495" s="324" t="s">
        <v>465</v>
      </c>
      <c r="AJ495" s="324"/>
      <c r="AK495" s="324"/>
      <c r="AL495" s="143"/>
      <c r="AM495" s="324" t="s">
        <v>466</v>
      </c>
      <c r="AN495" s="324"/>
      <c r="AO495" s="324"/>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8"/>
      <c r="F496" s="329"/>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5"/>
      <c r="AJ496" s="325"/>
      <c r="AK496" s="325"/>
      <c r="AL496" s="142"/>
      <c r="AM496" s="325"/>
      <c r="AN496" s="325"/>
      <c r="AO496" s="325"/>
      <c r="AP496" s="142"/>
      <c r="AQ496" s="239"/>
      <c r="AR496" s="186"/>
      <c r="AS496" s="121" t="s">
        <v>185</v>
      </c>
      <c r="AT496" s="122"/>
      <c r="AU496" s="186"/>
      <c r="AV496" s="186"/>
      <c r="AW496" s="121" t="s">
        <v>175</v>
      </c>
      <c r="AX496" s="181"/>
      <c r="AY496">
        <f>$AY$495</f>
        <v>0</v>
      </c>
    </row>
    <row r="497" spans="1:51" ht="23.25" hidden="1" customHeight="1" x14ac:dyDescent="0.15">
      <c r="A497" s="175"/>
      <c r="B497" s="172"/>
      <c r="C497" s="166"/>
      <c r="D497" s="172"/>
      <c r="E497" s="328"/>
      <c r="F497" s="329"/>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c r="AY497">
        <f t="shared" ref="AY497:AY499" si="75">$AY$495</f>
        <v>0</v>
      </c>
    </row>
    <row r="498" spans="1:51" ht="23.25" hidden="1" customHeight="1" x14ac:dyDescent="0.15">
      <c r="A498" s="175"/>
      <c r="B498" s="172"/>
      <c r="C498" s="166"/>
      <c r="D498" s="172"/>
      <c r="E498" s="328"/>
      <c r="F498" s="329"/>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c r="AY498">
        <f t="shared" si="75"/>
        <v>0</v>
      </c>
    </row>
    <row r="499" spans="1:51" ht="23.25" hidden="1" customHeight="1" x14ac:dyDescent="0.15">
      <c r="A499" s="175"/>
      <c r="B499" s="172"/>
      <c r="C499" s="166"/>
      <c r="D499" s="172"/>
      <c r="E499" s="328"/>
      <c r="F499" s="329"/>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4" t="s">
        <v>176</v>
      </c>
      <c r="AC499" s="574"/>
      <c r="AD499" s="574"/>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c r="AY499">
        <f t="shared" si="75"/>
        <v>0</v>
      </c>
    </row>
    <row r="500" spans="1:51" ht="18.75" hidden="1" customHeight="1" x14ac:dyDescent="0.15">
      <c r="A500" s="175"/>
      <c r="B500" s="172"/>
      <c r="C500" s="166"/>
      <c r="D500" s="172"/>
      <c r="E500" s="328" t="s">
        <v>193</v>
      </c>
      <c r="F500" s="329"/>
      <c r="G500" s="330"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21" t="s">
        <v>192</v>
      </c>
      <c r="AF500" s="322"/>
      <c r="AG500" s="322"/>
      <c r="AH500" s="323"/>
      <c r="AI500" s="324" t="s">
        <v>465</v>
      </c>
      <c r="AJ500" s="324"/>
      <c r="AK500" s="324"/>
      <c r="AL500" s="143"/>
      <c r="AM500" s="324" t="s">
        <v>466</v>
      </c>
      <c r="AN500" s="324"/>
      <c r="AO500" s="324"/>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8"/>
      <c r="F501" s="329"/>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5"/>
      <c r="AJ501" s="325"/>
      <c r="AK501" s="325"/>
      <c r="AL501" s="142"/>
      <c r="AM501" s="325"/>
      <c r="AN501" s="325"/>
      <c r="AO501" s="325"/>
      <c r="AP501" s="142"/>
      <c r="AQ501" s="239"/>
      <c r="AR501" s="186"/>
      <c r="AS501" s="121" t="s">
        <v>185</v>
      </c>
      <c r="AT501" s="122"/>
      <c r="AU501" s="186"/>
      <c r="AV501" s="186"/>
      <c r="AW501" s="121" t="s">
        <v>175</v>
      </c>
      <c r="AX501" s="181"/>
      <c r="AY501">
        <f>$AY$500</f>
        <v>0</v>
      </c>
    </row>
    <row r="502" spans="1:51" ht="23.25" hidden="1" customHeight="1" x14ac:dyDescent="0.15">
      <c r="A502" s="175"/>
      <c r="B502" s="172"/>
      <c r="C502" s="166"/>
      <c r="D502" s="172"/>
      <c r="E502" s="328"/>
      <c r="F502" s="329"/>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c r="AY502">
        <f t="shared" ref="AY502:AY504" si="76">$AY$500</f>
        <v>0</v>
      </c>
    </row>
    <row r="503" spans="1:51" ht="23.25" hidden="1" customHeight="1" x14ac:dyDescent="0.15">
      <c r="A503" s="175"/>
      <c r="B503" s="172"/>
      <c r="C503" s="166"/>
      <c r="D503" s="172"/>
      <c r="E503" s="328"/>
      <c r="F503" s="329"/>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c r="AY503">
        <f t="shared" si="76"/>
        <v>0</v>
      </c>
    </row>
    <row r="504" spans="1:51" ht="23.25" hidden="1" customHeight="1" x14ac:dyDescent="0.15">
      <c r="A504" s="175"/>
      <c r="B504" s="172"/>
      <c r="C504" s="166"/>
      <c r="D504" s="172"/>
      <c r="E504" s="328"/>
      <c r="F504" s="329"/>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4" t="s">
        <v>176</v>
      </c>
      <c r="AC504" s="574"/>
      <c r="AD504" s="574"/>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c r="AY504">
        <f t="shared" si="76"/>
        <v>0</v>
      </c>
    </row>
    <row r="505" spans="1:51" ht="18.75" hidden="1" customHeight="1" x14ac:dyDescent="0.15">
      <c r="A505" s="175"/>
      <c r="B505" s="172"/>
      <c r="C505" s="166"/>
      <c r="D505" s="172"/>
      <c r="E505" s="328" t="s">
        <v>193</v>
      </c>
      <c r="F505" s="329"/>
      <c r="G505" s="330"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21" t="s">
        <v>192</v>
      </c>
      <c r="AF505" s="322"/>
      <c r="AG505" s="322"/>
      <c r="AH505" s="323"/>
      <c r="AI505" s="324" t="s">
        <v>465</v>
      </c>
      <c r="AJ505" s="324"/>
      <c r="AK505" s="324"/>
      <c r="AL505" s="143"/>
      <c r="AM505" s="324" t="s">
        <v>466</v>
      </c>
      <c r="AN505" s="324"/>
      <c r="AO505" s="324"/>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8"/>
      <c r="F506" s="329"/>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5"/>
      <c r="AJ506" s="325"/>
      <c r="AK506" s="325"/>
      <c r="AL506" s="142"/>
      <c r="AM506" s="325"/>
      <c r="AN506" s="325"/>
      <c r="AO506" s="325"/>
      <c r="AP506" s="142"/>
      <c r="AQ506" s="239"/>
      <c r="AR506" s="186"/>
      <c r="AS506" s="121" t="s">
        <v>185</v>
      </c>
      <c r="AT506" s="122"/>
      <c r="AU506" s="186"/>
      <c r="AV506" s="186"/>
      <c r="AW506" s="121" t="s">
        <v>175</v>
      </c>
      <c r="AX506" s="181"/>
      <c r="AY506">
        <f>$AY$505</f>
        <v>0</v>
      </c>
    </row>
    <row r="507" spans="1:51" ht="23.25" hidden="1" customHeight="1" x14ac:dyDescent="0.15">
      <c r="A507" s="175"/>
      <c r="B507" s="172"/>
      <c r="C507" s="166"/>
      <c r="D507" s="172"/>
      <c r="E507" s="328"/>
      <c r="F507" s="329"/>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c r="AY507">
        <f t="shared" ref="AY507:AY509" si="77">$AY$505</f>
        <v>0</v>
      </c>
    </row>
    <row r="508" spans="1:51" ht="23.25" hidden="1" customHeight="1" x14ac:dyDescent="0.15">
      <c r="A508" s="175"/>
      <c r="B508" s="172"/>
      <c r="C508" s="166"/>
      <c r="D508" s="172"/>
      <c r="E508" s="328"/>
      <c r="F508" s="329"/>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c r="AY508">
        <f t="shared" si="77"/>
        <v>0</v>
      </c>
    </row>
    <row r="509" spans="1:51" ht="23.25" hidden="1" customHeight="1" x14ac:dyDescent="0.15">
      <c r="A509" s="175"/>
      <c r="B509" s="172"/>
      <c r="C509" s="166"/>
      <c r="D509" s="172"/>
      <c r="E509" s="328"/>
      <c r="F509" s="329"/>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4" t="s">
        <v>176</v>
      </c>
      <c r="AC509" s="574"/>
      <c r="AD509" s="574"/>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c r="AY509">
        <f t="shared" si="77"/>
        <v>0</v>
      </c>
    </row>
    <row r="510" spans="1:51" ht="18.75" hidden="1" customHeight="1" x14ac:dyDescent="0.15">
      <c r="A510" s="175"/>
      <c r="B510" s="172"/>
      <c r="C510" s="166"/>
      <c r="D510" s="172"/>
      <c r="E510" s="328" t="s">
        <v>194</v>
      </c>
      <c r="F510" s="329"/>
      <c r="G510" s="330"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21" t="s">
        <v>192</v>
      </c>
      <c r="AF510" s="322"/>
      <c r="AG510" s="322"/>
      <c r="AH510" s="323"/>
      <c r="AI510" s="324" t="s">
        <v>465</v>
      </c>
      <c r="AJ510" s="324"/>
      <c r="AK510" s="324"/>
      <c r="AL510" s="143"/>
      <c r="AM510" s="324" t="s">
        <v>466</v>
      </c>
      <c r="AN510" s="324"/>
      <c r="AO510" s="324"/>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8"/>
      <c r="F511" s="329"/>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5"/>
      <c r="AJ511" s="325"/>
      <c r="AK511" s="325"/>
      <c r="AL511" s="142"/>
      <c r="AM511" s="325"/>
      <c r="AN511" s="325"/>
      <c r="AO511" s="325"/>
      <c r="AP511" s="142"/>
      <c r="AQ511" s="239"/>
      <c r="AR511" s="186"/>
      <c r="AS511" s="121" t="s">
        <v>185</v>
      </c>
      <c r="AT511" s="122"/>
      <c r="AU511" s="186"/>
      <c r="AV511" s="186"/>
      <c r="AW511" s="121" t="s">
        <v>175</v>
      </c>
      <c r="AX511" s="181"/>
      <c r="AY511">
        <f>$AY$510</f>
        <v>0</v>
      </c>
    </row>
    <row r="512" spans="1:51" ht="23.25" hidden="1" customHeight="1" x14ac:dyDescent="0.15">
      <c r="A512" s="175"/>
      <c r="B512" s="172"/>
      <c r="C512" s="166"/>
      <c r="D512" s="172"/>
      <c r="E512" s="328"/>
      <c r="F512" s="329"/>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c r="AY512">
        <f t="shared" ref="AY512:AY514" si="78">$AY$510</f>
        <v>0</v>
      </c>
    </row>
    <row r="513" spans="1:51" ht="23.25" hidden="1" customHeight="1" x14ac:dyDescent="0.15">
      <c r="A513" s="175"/>
      <c r="B513" s="172"/>
      <c r="C513" s="166"/>
      <c r="D513" s="172"/>
      <c r="E513" s="328"/>
      <c r="F513" s="329"/>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c r="AY513">
        <f t="shared" si="78"/>
        <v>0</v>
      </c>
    </row>
    <row r="514" spans="1:51" ht="23.25" hidden="1" customHeight="1" x14ac:dyDescent="0.15">
      <c r="A514" s="175"/>
      <c r="B514" s="172"/>
      <c r="C514" s="166"/>
      <c r="D514" s="172"/>
      <c r="E514" s="328"/>
      <c r="F514" s="329"/>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4" t="s">
        <v>14</v>
      </c>
      <c r="AC514" s="574"/>
      <c r="AD514" s="574"/>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c r="AY514">
        <f t="shared" si="78"/>
        <v>0</v>
      </c>
    </row>
    <row r="515" spans="1:51" ht="18.75" hidden="1" customHeight="1" x14ac:dyDescent="0.15">
      <c r="A515" s="175"/>
      <c r="B515" s="172"/>
      <c r="C515" s="166"/>
      <c r="D515" s="172"/>
      <c r="E515" s="328" t="s">
        <v>194</v>
      </c>
      <c r="F515" s="329"/>
      <c r="G515" s="330"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21" t="s">
        <v>192</v>
      </c>
      <c r="AF515" s="322"/>
      <c r="AG515" s="322"/>
      <c r="AH515" s="323"/>
      <c r="AI515" s="324" t="s">
        <v>465</v>
      </c>
      <c r="AJ515" s="324"/>
      <c r="AK515" s="324"/>
      <c r="AL515" s="143"/>
      <c r="AM515" s="324" t="s">
        <v>466</v>
      </c>
      <c r="AN515" s="324"/>
      <c r="AO515" s="324"/>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8"/>
      <c r="F516" s="329"/>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5"/>
      <c r="AJ516" s="325"/>
      <c r="AK516" s="325"/>
      <c r="AL516" s="142"/>
      <c r="AM516" s="325"/>
      <c r="AN516" s="325"/>
      <c r="AO516" s="325"/>
      <c r="AP516" s="142"/>
      <c r="AQ516" s="239"/>
      <c r="AR516" s="186"/>
      <c r="AS516" s="121" t="s">
        <v>185</v>
      </c>
      <c r="AT516" s="122"/>
      <c r="AU516" s="186"/>
      <c r="AV516" s="186"/>
      <c r="AW516" s="121" t="s">
        <v>175</v>
      </c>
      <c r="AX516" s="181"/>
      <c r="AY516">
        <f>$AY$515</f>
        <v>0</v>
      </c>
    </row>
    <row r="517" spans="1:51" ht="23.25" hidden="1" customHeight="1" x14ac:dyDescent="0.15">
      <c r="A517" s="175"/>
      <c r="B517" s="172"/>
      <c r="C517" s="166"/>
      <c r="D517" s="172"/>
      <c r="E517" s="328"/>
      <c r="F517" s="329"/>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c r="AY517">
        <f t="shared" ref="AY517:AY519" si="79">$AY$515</f>
        <v>0</v>
      </c>
    </row>
    <row r="518" spans="1:51" ht="23.25" hidden="1" customHeight="1" x14ac:dyDescent="0.15">
      <c r="A518" s="175"/>
      <c r="B518" s="172"/>
      <c r="C518" s="166"/>
      <c r="D518" s="172"/>
      <c r="E518" s="328"/>
      <c r="F518" s="329"/>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c r="AY518">
        <f t="shared" si="79"/>
        <v>0</v>
      </c>
    </row>
    <row r="519" spans="1:51" ht="23.25" hidden="1" customHeight="1" x14ac:dyDescent="0.15">
      <c r="A519" s="175"/>
      <c r="B519" s="172"/>
      <c r="C519" s="166"/>
      <c r="D519" s="172"/>
      <c r="E519" s="328"/>
      <c r="F519" s="329"/>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4" t="s">
        <v>14</v>
      </c>
      <c r="AC519" s="574"/>
      <c r="AD519" s="574"/>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c r="AY519">
        <f t="shared" si="79"/>
        <v>0</v>
      </c>
    </row>
    <row r="520" spans="1:51" ht="18.75" hidden="1" customHeight="1" x14ac:dyDescent="0.15">
      <c r="A520" s="175"/>
      <c r="B520" s="172"/>
      <c r="C520" s="166"/>
      <c r="D520" s="172"/>
      <c r="E520" s="328" t="s">
        <v>194</v>
      </c>
      <c r="F520" s="329"/>
      <c r="G520" s="330"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21" t="s">
        <v>192</v>
      </c>
      <c r="AF520" s="322"/>
      <c r="AG520" s="322"/>
      <c r="AH520" s="323"/>
      <c r="AI520" s="324" t="s">
        <v>465</v>
      </c>
      <c r="AJ520" s="324"/>
      <c r="AK520" s="324"/>
      <c r="AL520" s="143"/>
      <c r="AM520" s="324" t="s">
        <v>466</v>
      </c>
      <c r="AN520" s="324"/>
      <c r="AO520" s="324"/>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8"/>
      <c r="F521" s="329"/>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5"/>
      <c r="AJ521" s="325"/>
      <c r="AK521" s="325"/>
      <c r="AL521" s="142"/>
      <c r="AM521" s="325"/>
      <c r="AN521" s="325"/>
      <c r="AO521" s="325"/>
      <c r="AP521" s="142"/>
      <c r="AQ521" s="239"/>
      <c r="AR521" s="186"/>
      <c r="AS521" s="121" t="s">
        <v>185</v>
      </c>
      <c r="AT521" s="122"/>
      <c r="AU521" s="186"/>
      <c r="AV521" s="186"/>
      <c r="AW521" s="121" t="s">
        <v>175</v>
      </c>
      <c r="AX521" s="181"/>
      <c r="AY521">
        <f>$AY$520</f>
        <v>0</v>
      </c>
    </row>
    <row r="522" spans="1:51" ht="23.25" hidden="1" customHeight="1" x14ac:dyDescent="0.15">
      <c r="A522" s="175"/>
      <c r="B522" s="172"/>
      <c r="C522" s="166"/>
      <c r="D522" s="172"/>
      <c r="E522" s="328"/>
      <c r="F522" s="329"/>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c r="AY522">
        <f t="shared" ref="AY522:AY524" si="80">$AY$520</f>
        <v>0</v>
      </c>
    </row>
    <row r="523" spans="1:51" ht="23.25" hidden="1" customHeight="1" x14ac:dyDescent="0.15">
      <c r="A523" s="175"/>
      <c r="B523" s="172"/>
      <c r="C523" s="166"/>
      <c r="D523" s="172"/>
      <c r="E523" s="328"/>
      <c r="F523" s="329"/>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c r="AY523">
        <f t="shared" si="80"/>
        <v>0</v>
      </c>
    </row>
    <row r="524" spans="1:51" ht="23.25" hidden="1" customHeight="1" x14ac:dyDescent="0.15">
      <c r="A524" s="175"/>
      <c r="B524" s="172"/>
      <c r="C524" s="166"/>
      <c r="D524" s="172"/>
      <c r="E524" s="328"/>
      <c r="F524" s="329"/>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4" t="s">
        <v>14</v>
      </c>
      <c r="AC524" s="574"/>
      <c r="AD524" s="574"/>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c r="AY524">
        <f t="shared" si="80"/>
        <v>0</v>
      </c>
    </row>
    <row r="525" spans="1:51" ht="18.75" hidden="1" customHeight="1" x14ac:dyDescent="0.15">
      <c r="A525" s="175"/>
      <c r="B525" s="172"/>
      <c r="C525" s="166"/>
      <c r="D525" s="172"/>
      <c r="E525" s="328" t="s">
        <v>194</v>
      </c>
      <c r="F525" s="329"/>
      <c r="G525" s="330"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21" t="s">
        <v>192</v>
      </c>
      <c r="AF525" s="322"/>
      <c r="AG525" s="322"/>
      <c r="AH525" s="323"/>
      <c r="AI525" s="324" t="s">
        <v>465</v>
      </c>
      <c r="AJ525" s="324"/>
      <c r="AK525" s="324"/>
      <c r="AL525" s="143"/>
      <c r="AM525" s="324" t="s">
        <v>466</v>
      </c>
      <c r="AN525" s="324"/>
      <c r="AO525" s="324"/>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8"/>
      <c r="F526" s="329"/>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5"/>
      <c r="AJ526" s="325"/>
      <c r="AK526" s="325"/>
      <c r="AL526" s="142"/>
      <c r="AM526" s="325"/>
      <c r="AN526" s="325"/>
      <c r="AO526" s="325"/>
      <c r="AP526" s="142"/>
      <c r="AQ526" s="239"/>
      <c r="AR526" s="186"/>
      <c r="AS526" s="121" t="s">
        <v>185</v>
      </c>
      <c r="AT526" s="122"/>
      <c r="AU526" s="186"/>
      <c r="AV526" s="186"/>
      <c r="AW526" s="121" t="s">
        <v>175</v>
      </c>
      <c r="AX526" s="181"/>
      <c r="AY526">
        <f>$AY$525</f>
        <v>0</v>
      </c>
    </row>
    <row r="527" spans="1:51" ht="23.25" hidden="1" customHeight="1" x14ac:dyDescent="0.15">
      <c r="A527" s="175"/>
      <c r="B527" s="172"/>
      <c r="C527" s="166"/>
      <c r="D527" s="172"/>
      <c r="E527" s="328"/>
      <c r="F527" s="329"/>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c r="AY527">
        <f t="shared" ref="AY527:AY529" si="81">$AY$525</f>
        <v>0</v>
      </c>
    </row>
    <row r="528" spans="1:51" ht="23.25" hidden="1" customHeight="1" x14ac:dyDescent="0.15">
      <c r="A528" s="175"/>
      <c r="B528" s="172"/>
      <c r="C528" s="166"/>
      <c r="D528" s="172"/>
      <c r="E528" s="328"/>
      <c r="F528" s="329"/>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c r="AY528">
        <f t="shared" si="81"/>
        <v>0</v>
      </c>
    </row>
    <row r="529" spans="1:51" ht="23.25" hidden="1" customHeight="1" x14ac:dyDescent="0.15">
      <c r="A529" s="175"/>
      <c r="B529" s="172"/>
      <c r="C529" s="166"/>
      <c r="D529" s="172"/>
      <c r="E529" s="328"/>
      <c r="F529" s="329"/>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4" t="s">
        <v>14</v>
      </c>
      <c r="AC529" s="574"/>
      <c r="AD529" s="574"/>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c r="AY529">
        <f t="shared" si="81"/>
        <v>0</v>
      </c>
    </row>
    <row r="530" spans="1:51" ht="18.75" hidden="1" customHeight="1" x14ac:dyDescent="0.15">
      <c r="A530" s="175"/>
      <c r="B530" s="172"/>
      <c r="C530" s="166"/>
      <c r="D530" s="172"/>
      <c r="E530" s="328" t="s">
        <v>194</v>
      </c>
      <c r="F530" s="329"/>
      <c r="G530" s="330"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21" t="s">
        <v>192</v>
      </c>
      <c r="AF530" s="322"/>
      <c r="AG530" s="322"/>
      <c r="AH530" s="323"/>
      <c r="AI530" s="324" t="s">
        <v>465</v>
      </c>
      <c r="AJ530" s="324"/>
      <c r="AK530" s="324"/>
      <c r="AL530" s="143"/>
      <c r="AM530" s="324" t="s">
        <v>466</v>
      </c>
      <c r="AN530" s="324"/>
      <c r="AO530" s="324"/>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8"/>
      <c r="F531" s="329"/>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5"/>
      <c r="AJ531" s="325"/>
      <c r="AK531" s="325"/>
      <c r="AL531" s="142"/>
      <c r="AM531" s="325"/>
      <c r="AN531" s="325"/>
      <c r="AO531" s="325"/>
      <c r="AP531" s="142"/>
      <c r="AQ531" s="239"/>
      <c r="AR531" s="186"/>
      <c r="AS531" s="121" t="s">
        <v>185</v>
      </c>
      <c r="AT531" s="122"/>
      <c r="AU531" s="186"/>
      <c r="AV531" s="186"/>
      <c r="AW531" s="121" t="s">
        <v>175</v>
      </c>
      <c r="AX531" s="181"/>
      <c r="AY531">
        <f>$AY$530</f>
        <v>0</v>
      </c>
    </row>
    <row r="532" spans="1:51" ht="23.25" hidden="1" customHeight="1" x14ac:dyDescent="0.15">
      <c r="A532" s="175"/>
      <c r="B532" s="172"/>
      <c r="C532" s="166"/>
      <c r="D532" s="172"/>
      <c r="E532" s="328"/>
      <c r="F532" s="329"/>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c r="AY532">
        <f t="shared" ref="AY532:AY534" si="82">$AY$530</f>
        <v>0</v>
      </c>
    </row>
    <row r="533" spans="1:51" ht="23.25" hidden="1" customHeight="1" x14ac:dyDescent="0.15">
      <c r="A533" s="175"/>
      <c r="B533" s="172"/>
      <c r="C533" s="166"/>
      <c r="D533" s="172"/>
      <c r="E533" s="328"/>
      <c r="F533" s="329"/>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c r="AY533">
        <f t="shared" si="82"/>
        <v>0</v>
      </c>
    </row>
    <row r="534" spans="1:51" ht="23.25" hidden="1" customHeight="1" x14ac:dyDescent="0.15">
      <c r="A534" s="175"/>
      <c r="B534" s="172"/>
      <c r="C534" s="166"/>
      <c r="D534" s="172"/>
      <c r="E534" s="328"/>
      <c r="F534" s="329"/>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4" t="s">
        <v>14</v>
      </c>
      <c r="AC534" s="574"/>
      <c r="AD534" s="574"/>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94" t="s">
        <v>204</v>
      </c>
      <c r="H538" s="111"/>
      <c r="I538" s="111"/>
      <c r="J538" s="895"/>
      <c r="K538" s="896"/>
      <c r="L538" s="896"/>
      <c r="M538" s="896"/>
      <c r="N538" s="896"/>
      <c r="O538" s="896"/>
      <c r="P538" s="896"/>
      <c r="Q538" s="896"/>
      <c r="R538" s="896"/>
      <c r="S538" s="896"/>
      <c r="T538" s="897"/>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8"/>
      <c r="AY538" s="78" t="str">
        <f>IF(SUBSTITUTE($J$538,"-","")="","0","1")</f>
        <v>0</v>
      </c>
    </row>
    <row r="539" spans="1:51" ht="18.75" hidden="1" customHeight="1" x14ac:dyDescent="0.15">
      <c r="A539" s="175"/>
      <c r="B539" s="172"/>
      <c r="C539" s="166"/>
      <c r="D539" s="172"/>
      <c r="E539" s="328" t="s">
        <v>193</v>
      </c>
      <c r="F539" s="329"/>
      <c r="G539" s="330"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21" t="s">
        <v>192</v>
      </c>
      <c r="AF539" s="322"/>
      <c r="AG539" s="322"/>
      <c r="AH539" s="323"/>
      <c r="AI539" s="324" t="s">
        <v>465</v>
      </c>
      <c r="AJ539" s="324"/>
      <c r="AK539" s="324"/>
      <c r="AL539" s="143"/>
      <c r="AM539" s="324" t="s">
        <v>466</v>
      </c>
      <c r="AN539" s="324"/>
      <c r="AO539" s="324"/>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8"/>
      <c r="F540" s="329"/>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5"/>
      <c r="AJ540" s="325"/>
      <c r="AK540" s="325"/>
      <c r="AL540" s="142"/>
      <c r="AM540" s="325"/>
      <c r="AN540" s="325"/>
      <c r="AO540" s="325"/>
      <c r="AP540" s="142"/>
      <c r="AQ540" s="239"/>
      <c r="AR540" s="186"/>
      <c r="AS540" s="121" t="s">
        <v>185</v>
      </c>
      <c r="AT540" s="122"/>
      <c r="AU540" s="186"/>
      <c r="AV540" s="186"/>
      <c r="AW540" s="121" t="s">
        <v>175</v>
      </c>
      <c r="AX540" s="181"/>
      <c r="AY540">
        <f>$AY$539</f>
        <v>0</v>
      </c>
    </row>
    <row r="541" spans="1:51" ht="23.25" hidden="1" customHeight="1" x14ac:dyDescent="0.15">
      <c r="A541" s="175"/>
      <c r="B541" s="172"/>
      <c r="C541" s="166"/>
      <c r="D541" s="172"/>
      <c r="E541" s="328"/>
      <c r="F541" s="329"/>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c r="AY541">
        <f t="shared" ref="AY541:AY543" si="83">$AY$539</f>
        <v>0</v>
      </c>
    </row>
    <row r="542" spans="1:51" ht="23.25" hidden="1" customHeight="1" x14ac:dyDescent="0.15">
      <c r="A542" s="175"/>
      <c r="B542" s="172"/>
      <c r="C542" s="166"/>
      <c r="D542" s="172"/>
      <c r="E542" s="328"/>
      <c r="F542" s="329"/>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c r="AY542">
        <f t="shared" si="83"/>
        <v>0</v>
      </c>
    </row>
    <row r="543" spans="1:51" ht="23.25" hidden="1" customHeight="1" x14ac:dyDescent="0.15">
      <c r="A543" s="175"/>
      <c r="B543" s="172"/>
      <c r="C543" s="166"/>
      <c r="D543" s="172"/>
      <c r="E543" s="328"/>
      <c r="F543" s="329"/>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4" t="s">
        <v>176</v>
      </c>
      <c r="AC543" s="574"/>
      <c r="AD543" s="574"/>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c r="AY543">
        <f t="shared" si="83"/>
        <v>0</v>
      </c>
    </row>
    <row r="544" spans="1:51" ht="18.75" hidden="1" customHeight="1" x14ac:dyDescent="0.15">
      <c r="A544" s="175"/>
      <c r="B544" s="172"/>
      <c r="C544" s="166"/>
      <c r="D544" s="172"/>
      <c r="E544" s="328" t="s">
        <v>193</v>
      </c>
      <c r="F544" s="329"/>
      <c r="G544" s="330"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21" t="s">
        <v>192</v>
      </c>
      <c r="AF544" s="322"/>
      <c r="AG544" s="322"/>
      <c r="AH544" s="323"/>
      <c r="AI544" s="324" t="s">
        <v>465</v>
      </c>
      <c r="AJ544" s="324"/>
      <c r="AK544" s="324"/>
      <c r="AL544" s="143"/>
      <c r="AM544" s="324" t="s">
        <v>466</v>
      </c>
      <c r="AN544" s="324"/>
      <c r="AO544" s="324"/>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8"/>
      <c r="F545" s="329"/>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5"/>
      <c r="AJ545" s="325"/>
      <c r="AK545" s="325"/>
      <c r="AL545" s="142"/>
      <c r="AM545" s="325"/>
      <c r="AN545" s="325"/>
      <c r="AO545" s="325"/>
      <c r="AP545" s="142"/>
      <c r="AQ545" s="239"/>
      <c r="AR545" s="186"/>
      <c r="AS545" s="121" t="s">
        <v>185</v>
      </c>
      <c r="AT545" s="122"/>
      <c r="AU545" s="186"/>
      <c r="AV545" s="186"/>
      <c r="AW545" s="121" t="s">
        <v>175</v>
      </c>
      <c r="AX545" s="181"/>
      <c r="AY545">
        <f>$AY$544</f>
        <v>0</v>
      </c>
    </row>
    <row r="546" spans="1:51" ht="23.25" hidden="1" customHeight="1" x14ac:dyDescent="0.15">
      <c r="A546" s="175"/>
      <c r="B546" s="172"/>
      <c r="C546" s="166"/>
      <c r="D546" s="172"/>
      <c r="E546" s="328"/>
      <c r="F546" s="329"/>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c r="AY546">
        <f t="shared" ref="AY546:AY548" si="84">$AY$544</f>
        <v>0</v>
      </c>
    </row>
    <row r="547" spans="1:51" ht="23.25" hidden="1" customHeight="1" x14ac:dyDescent="0.15">
      <c r="A547" s="175"/>
      <c r="B547" s="172"/>
      <c r="C547" s="166"/>
      <c r="D547" s="172"/>
      <c r="E547" s="328"/>
      <c r="F547" s="329"/>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c r="AY547">
        <f t="shared" si="84"/>
        <v>0</v>
      </c>
    </row>
    <row r="548" spans="1:51" ht="23.25" hidden="1" customHeight="1" x14ac:dyDescent="0.15">
      <c r="A548" s="175"/>
      <c r="B548" s="172"/>
      <c r="C548" s="166"/>
      <c r="D548" s="172"/>
      <c r="E548" s="328"/>
      <c r="F548" s="329"/>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4" t="s">
        <v>176</v>
      </c>
      <c r="AC548" s="574"/>
      <c r="AD548" s="574"/>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c r="AY548">
        <f t="shared" si="84"/>
        <v>0</v>
      </c>
    </row>
    <row r="549" spans="1:51" ht="18.75" hidden="1" customHeight="1" x14ac:dyDescent="0.15">
      <c r="A549" s="175"/>
      <c r="B549" s="172"/>
      <c r="C549" s="166"/>
      <c r="D549" s="172"/>
      <c r="E549" s="328" t="s">
        <v>193</v>
      </c>
      <c r="F549" s="329"/>
      <c r="G549" s="330"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21" t="s">
        <v>192</v>
      </c>
      <c r="AF549" s="322"/>
      <c r="AG549" s="322"/>
      <c r="AH549" s="323"/>
      <c r="AI549" s="324" t="s">
        <v>465</v>
      </c>
      <c r="AJ549" s="324"/>
      <c r="AK549" s="324"/>
      <c r="AL549" s="143"/>
      <c r="AM549" s="324" t="s">
        <v>466</v>
      </c>
      <c r="AN549" s="324"/>
      <c r="AO549" s="324"/>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8"/>
      <c r="F550" s="329"/>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5"/>
      <c r="AJ550" s="325"/>
      <c r="AK550" s="325"/>
      <c r="AL550" s="142"/>
      <c r="AM550" s="325"/>
      <c r="AN550" s="325"/>
      <c r="AO550" s="325"/>
      <c r="AP550" s="142"/>
      <c r="AQ550" s="239"/>
      <c r="AR550" s="186"/>
      <c r="AS550" s="121" t="s">
        <v>185</v>
      </c>
      <c r="AT550" s="122"/>
      <c r="AU550" s="186"/>
      <c r="AV550" s="186"/>
      <c r="AW550" s="121" t="s">
        <v>175</v>
      </c>
      <c r="AX550" s="181"/>
      <c r="AY550">
        <f>$AY$549</f>
        <v>0</v>
      </c>
    </row>
    <row r="551" spans="1:51" ht="23.25" hidden="1" customHeight="1" x14ac:dyDescent="0.15">
      <c r="A551" s="175"/>
      <c r="B551" s="172"/>
      <c r="C551" s="166"/>
      <c r="D551" s="172"/>
      <c r="E551" s="328"/>
      <c r="F551" s="329"/>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c r="AY551">
        <f t="shared" ref="AY551:AY553" si="85">$AY$549</f>
        <v>0</v>
      </c>
    </row>
    <row r="552" spans="1:51" ht="23.25" hidden="1" customHeight="1" x14ac:dyDescent="0.15">
      <c r="A552" s="175"/>
      <c r="B552" s="172"/>
      <c r="C552" s="166"/>
      <c r="D552" s="172"/>
      <c r="E552" s="328"/>
      <c r="F552" s="329"/>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c r="AY552">
        <f t="shared" si="85"/>
        <v>0</v>
      </c>
    </row>
    <row r="553" spans="1:51" ht="23.25" hidden="1" customHeight="1" x14ac:dyDescent="0.15">
      <c r="A553" s="175"/>
      <c r="B553" s="172"/>
      <c r="C553" s="166"/>
      <c r="D553" s="172"/>
      <c r="E553" s="328"/>
      <c r="F553" s="329"/>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4" t="s">
        <v>176</v>
      </c>
      <c r="AC553" s="574"/>
      <c r="AD553" s="574"/>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c r="AY553">
        <f t="shared" si="85"/>
        <v>0</v>
      </c>
    </row>
    <row r="554" spans="1:51" ht="18.75" hidden="1" customHeight="1" x14ac:dyDescent="0.15">
      <c r="A554" s="175"/>
      <c r="B554" s="172"/>
      <c r="C554" s="166"/>
      <c r="D554" s="172"/>
      <c r="E554" s="328" t="s">
        <v>193</v>
      </c>
      <c r="F554" s="329"/>
      <c r="G554" s="330"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21" t="s">
        <v>192</v>
      </c>
      <c r="AF554" s="322"/>
      <c r="AG554" s="322"/>
      <c r="AH554" s="323"/>
      <c r="AI554" s="324" t="s">
        <v>465</v>
      </c>
      <c r="AJ554" s="324"/>
      <c r="AK554" s="324"/>
      <c r="AL554" s="143"/>
      <c r="AM554" s="324" t="s">
        <v>466</v>
      </c>
      <c r="AN554" s="324"/>
      <c r="AO554" s="324"/>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8"/>
      <c r="F555" s="329"/>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5"/>
      <c r="AJ555" s="325"/>
      <c r="AK555" s="325"/>
      <c r="AL555" s="142"/>
      <c r="AM555" s="325"/>
      <c r="AN555" s="325"/>
      <c r="AO555" s="325"/>
      <c r="AP555" s="142"/>
      <c r="AQ555" s="239"/>
      <c r="AR555" s="186"/>
      <c r="AS555" s="121" t="s">
        <v>185</v>
      </c>
      <c r="AT555" s="122"/>
      <c r="AU555" s="186"/>
      <c r="AV555" s="186"/>
      <c r="AW555" s="121" t="s">
        <v>175</v>
      </c>
      <c r="AX555" s="181"/>
      <c r="AY555">
        <f>$AY$554</f>
        <v>0</v>
      </c>
    </row>
    <row r="556" spans="1:51" ht="23.25" hidden="1" customHeight="1" x14ac:dyDescent="0.15">
      <c r="A556" s="175"/>
      <c r="B556" s="172"/>
      <c r="C556" s="166"/>
      <c r="D556" s="172"/>
      <c r="E556" s="328"/>
      <c r="F556" s="329"/>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c r="AY556">
        <f t="shared" ref="AY556:AY558" si="86">$AY$554</f>
        <v>0</v>
      </c>
    </row>
    <row r="557" spans="1:51" ht="23.25" hidden="1" customHeight="1" x14ac:dyDescent="0.15">
      <c r="A557" s="175"/>
      <c r="B557" s="172"/>
      <c r="C557" s="166"/>
      <c r="D557" s="172"/>
      <c r="E557" s="328"/>
      <c r="F557" s="329"/>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c r="AY557">
        <f t="shared" si="86"/>
        <v>0</v>
      </c>
    </row>
    <row r="558" spans="1:51" ht="23.25" hidden="1" customHeight="1" x14ac:dyDescent="0.15">
      <c r="A558" s="175"/>
      <c r="B558" s="172"/>
      <c r="C558" s="166"/>
      <c r="D558" s="172"/>
      <c r="E558" s="328"/>
      <c r="F558" s="329"/>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4" t="s">
        <v>176</v>
      </c>
      <c r="AC558" s="574"/>
      <c r="AD558" s="574"/>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c r="AY558">
        <f t="shared" si="86"/>
        <v>0</v>
      </c>
    </row>
    <row r="559" spans="1:51" ht="18.75" hidden="1" customHeight="1" x14ac:dyDescent="0.15">
      <c r="A559" s="175"/>
      <c r="B559" s="172"/>
      <c r="C559" s="166"/>
      <c r="D559" s="172"/>
      <c r="E559" s="328" t="s">
        <v>193</v>
      </c>
      <c r="F559" s="329"/>
      <c r="G559" s="330"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21" t="s">
        <v>192</v>
      </c>
      <c r="AF559" s="322"/>
      <c r="AG559" s="322"/>
      <c r="AH559" s="323"/>
      <c r="AI559" s="324" t="s">
        <v>465</v>
      </c>
      <c r="AJ559" s="324"/>
      <c r="AK559" s="324"/>
      <c r="AL559" s="143"/>
      <c r="AM559" s="324" t="s">
        <v>466</v>
      </c>
      <c r="AN559" s="324"/>
      <c r="AO559" s="324"/>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8"/>
      <c r="F560" s="329"/>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5"/>
      <c r="AJ560" s="325"/>
      <c r="AK560" s="325"/>
      <c r="AL560" s="142"/>
      <c r="AM560" s="325"/>
      <c r="AN560" s="325"/>
      <c r="AO560" s="325"/>
      <c r="AP560" s="142"/>
      <c r="AQ560" s="239"/>
      <c r="AR560" s="186"/>
      <c r="AS560" s="121" t="s">
        <v>185</v>
      </c>
      <c r="AT560" s="122"/>
      <c r="AU560" s="186"/>
      <c r="AV560" s="186"/>
      <c r="AW560" s="121" t="s">
        <v>175</v>
      </c>
      <c r="AX560" s="181"/>
      <c r="AY560">
        <f>$AY$559</f>
        <v>0</v>
      </c>
    </row>
    <row r="561" spans="1:51" ht="23.25" hidden="1" customHeight="1" x14ac:dyDescent="0.15">
      <c r="A561" s="175"/>
      <c r="B561" s="172"/>
      <c r="C561" s="166"/>
      <c r="D561" s="172"/>
      <c r="E561" s="328"/>
      <c r="F561" s="329"/>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c r="AY561">
        <f t="shared" ref="AY561:AY563" si="87">$AY$559</f>
        <v>0</v>
      </c>
    </row>
    <row r="562" spans="1:51" ht="23.25" hidden="1" customHeight="1" x14ac:dyDescent="0.15">
      <c r="A562" s="175"/>
      <c r="B562" s="172"/>
      <c r="C562" s="166"/>
      <c r="D562" s="172"/>
      <c r="E562" s="328"/>
      <c r="F562" s="329"/>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c r="AY562">
        <f t="shared" si="87"/>
        <v>0</v>
      </c>
    </row>
    <row r="563" spans="1:51" ht="23.25" hidden="1" customHeight="1" x14ac:dyDescent="0.15">
      <c r="A563" s="175"/>
      <c r="B563" s="172"/>
      <c r="C563" s="166"/>
      <c r="D563" s="172"/>
      <c r="E563" s="328"/>
      <c r="F563" s="329"/>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4" t="s">
        <v>176</v>
      </c>
      <c r="AC563" s="574"/>
      <c r="AD563" s="574"/>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c r="AY563">
        <f t="shared" si="87"/>
        <v>0</v>
      </c>
    </row>
    <row r="564" spans="1:51" ht="18.75" hidden="1" customHeight="1" x14ac:dyDescent="0.15">
      <c r="A564" s="175"/>
      <c r="B564" s="172"/>
      <c r="C564" s="166"/>
      <c r="D564" s="172"/>
      <c r="E564" s="328" t="s">
        <v>194</v>
      </c>
      <c r="F564" s="329"/>
      <c r="G564" s="330"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21" t="s">
        <v>192</v>
      </c>
      <c r="AF564" s="322"/>
      <c r="AG564" s="322"/>
      <c r="AH564" s="323"/>
      <c r="AI564" s="324" t="s">
        <v>465</v>
      </c>
      <c r="AJ564" s="324"/>
      <c r="AK564" s="324"/>
      <c r="AL564" s="143"/>
      <c r="AM564" s="324" t="s">
        <v>466</v>
      </c>
      <c r="AN564" s="324"/>
      <c r="AO564" s="324"/>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8"/>
      <c r="F565" s="329"/>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5"/>
      <c r="AJ565" s="325"/>
      <c r="AK565" s="325"/>
      <c r="AL565" s="142"/>
      <c r="AM565" s="325"/>
      <c r="AN565" s="325"/>
      <c r="AO565" s="325"/>
      <c r="AP565" s="142"/>
      <c r="AQ565" s="239"/>
      <c r="AR565" s="186"/>
      <c r="AS565" s="121" t="s">
        <v>185</v>
      </c>
      <c r="AT565" s="122"/>
      <c r="AU565" s="186"/>
      <c r="AV565" s="186"/>
      <c r="AW565" s="121" t="s">
        <v>175</v>
      </c>
      <c r="AX565" s="181"/>
      <c r="AY565">
        <f>$AY$564</f>
        <v>0</v>
      </c>
    </row>
    <row r="566" spans="1:51" ht="23.25" hidden="1" customHeight="1" x14ac:dyDescent="0.15">
      <c r="A566" s="175"/>
      <c r="B566" s="172"/>
      <c r="C566" s="166"/>
      <c r="D566" s="172"/>
      <c r="E566" s="328"/>
      <c r="F566" s="329"/>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c r="AY566">
        <f t="shared" ref="AY566:AY568" si="88">$AY$564</f>
        <v>0</v>
      </c>
    </row>
    <row r="567" spans="1:51" ht="23.25" hidden="1" customHeight="1" x14ac:dyDescent="0.15">
      <c r="A567" s="175"/>
      <c r="B567" s="172"/>
      <c r="C567" s="166"/>
      <c r="D567" s="172"/>
      <c r="E567" s="328"/>
      <c r="F567" s="329"/>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c r="AY567">
        <f t="shared" si="88"/>
        <v>0</v>
      </c>
    </row>
    <row r="568" spans="1:51" ht="23.25" hidden="1" customHeight="1" x14ac:dyDescent="0.15">
      <c r="A568" s="175"/>
      <c r="B568" s="172"/>
      <c r="C568" s="166"/>
      <c r="D568" s="172"/>
      <c r="E568" s="328"/>
      <c r="F568" s="329"/>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4" t="s">
        <v>14</v>
      </c>
      <c r="AC568" s="574"/>
      <c r="AD568" s="574"/>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c r="AY568">
        <f t="shared" si="88"/>
        <v>0</v>
      </c>
    </row>
    <row r="569" spans="1:51" ht="18.75" hidden="1" customHeight="1" x14ac:dyDescent="0.15">
      <c r="A569" s="175"/>
      <c r="B569" s="172"/>
      <c r="C569" s="166"/>
      <c r="D569" s="172"/>
      <c r="E569" s="328" t="s">
        <v>194</v>
      </c>
      <c r="F569" s="329"/>
      <c r="G569" s="330"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21" t="s">
        <v>192</v>
      </c>
      <c r="AF569" s="322"/>
      <c r="AG569" s="322"/>
      <c r="AH569" s="323"/>
      <c r="AI569" s="324" t="s">
        <v>465</v>
      </c>
      <c r="AJ569" s="324"/>
      <c r="AK569" s="324"/>
      <c r="AL569" s="143"/>
      <c r="AM569" s="324" t="s">
        <v>466</v>
      </c>
      <c r="AN569" s="324"/>
      <c r="AO569" s="324"/>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8"/>
      <c r="F570" s="329"/>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5"/>
      <c r="AJ570" s="325"/>
      <c r="AK570" s="325"/>
      <c r="AL570" s="142"/>
      <c r="AM570" s="325"/>
      <c r="AN570" s="325"/>
      <c r="AO570" s="325"/>
      <c r="AP570" s="142"/>
      <c r="AQ570" s="239"/>
      <c r="AR570" s="186"/>
      <c r="AS570" s="121" t="s">
        <v>185</v>
      </c>
      <c r="AT570" s="122"/>
      <c r="AU570" s="186"/>
      <c r="AV570" s="186"/>
      <c r="AW570" s="121" t="s">
        <v>175</v>
      </c>
      <c r="AX570" s="181"/>
      <c r="AY570">
        <f>$AY$569</f>
        <v>0</v>
      </c>
    </row>
    <row r="571" spans="1:51" ht="23.25" hidden="1" customHeight="1" x14ac:dyDescent="0.15">
      <c r="A571" s="175"/>
      <c r="B571" s="172"/>
      <c r="C571" s="166"/>
      <c r="D571" s="172"/>
      <c r="E571" s="328"/>
      <c r="F571" s="329"/>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c r="AY571">
        <f t="shared" ref="AY571:AY573" si="89">$AY$569</f>
        <v>0</v>
      </c>
    </row>
    <row r="572" spans="1:51" ht="23.25" hidden="1" customHeight="1" x14ac:dyDescent="0.15">
      <c r="A572" s="175"/>
      <c r="B572" s="172"/>
      <c r="C572" s="166"/>
      <c r="D572" s="172"/>
      <c r="E572" s="328"/>
      <c r="F572" s="329"/>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c r="AY572">
        <f t="shared" si="89"/>
        <v>0</v>
      </c>
    </row>
    <row r="573" spans="1:51" ht="23.25" hidden="1" customHeight="1" x14ac:dyDescent="0.15">
      <c r="A573" s="175"/>
      <c r="B573" s="172"/>
      <c r="C573" s="166"/>
      <c r="D573" s="172"/>
      <c r="E573" s="328"/>
      <c r="F573" s="329"/>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4" t="s">
        <v>14</v>
      </c>
      <c r="AC573" s="574"/>
      <c r="AD573" s="574"/>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c r="AY573">
        <f t="shared" si="89"/>
        <v>0</v>
      </c>
    </row>
    <row r="574" spans="1:51" ht="18.75" hidden="1" customHeight="1" x14ac:dyDescent="0.15">
      <c r="A574" s="175"/>
      <c r="B574" s="172"/>
      <c r="C574" s="166"/>
      <c r="D574" s="172"/>
      <c r="E574" s="328" t="s">
        <v>194</v>
      </c>
      <c r="F574" s="329"/>
      <c r="G574" s="330"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21" t="s">
        <v>192</v>
      </c>
      <c r="AF574" s="322"/>
      <c r="AG574" s="322"/>
      <c r="AH574" s="323"/>
      <c r="AI574" s="324" t="s">
        <v>465</v>
      </c>
      <c r="AJ574" s="324"/>
      <c r="AK574" s="324"/>
      <c r="AL574" s="143"/>
      <c r="AM574" s="324" t="s">
        <v>466</v>
      </c>
      <c r="AN574" s="324"/>
      <c r="AO574" s="324"/>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8"/>
      <c r="F575" s="329"/>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5"/>
      <c r="AJ575" s="325"/>
      <c r="AK575" s="325"/>
      <c r="AL575" s="142"/>
      <c r="AM575" s="325"/>
      <c r="AN575" s="325"/>
      <c r="AO575" s="325"/>
      <c r="AP575" s="142"/>
      <c r="AQ575" s="239"/>
      <c r="AR575" s="186"/>
      <c r="AS575" s="121" t="s">
        <v>185</v>
      </c>
      <c r="AT575" s="122"/>
      <c r="AU575" s="186"/>
      <c r="AV575" s="186"/>
      <c r="AW575" s="121" t="s">
        <v>175</v>
      </c>
      <c r="AX575" s="181"/>
      <c r="AY575">
        <f>$AY$574</f>
        <v>0</v>
      </c>
    </row>
    <row r="576" spans="1:51" ht="23.25" hidden="1" customHeight="1" x14ac:dyDescent="0.15">
      <c r="A576" s="175"/>
      <c r="B576" s="172"/>
      <c r="C576" s="166"/>
      <c r="D576" s="172"/>
      <c r="E576" s="328"/>
      <c r="F576" s="329"/>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c r="AY576">
        <f t="shared" ref="AY576:AY578" si="90">$AY$574</f>
        <v>0</v>
      </c>
    </row>
    <row r="577" spans="1:51" ht="23.25" hidden="1" customHeight="1" x14ac:dyDescent="0.15">
      <c r="A577" s="175"/>
      <c r="B577" s="172"/>
      <c r="C577" s="166"/>
      <c r="D577" s="172"/>
      <c r="E577" s="328"/>
      <c r="F577" s="329"/>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c r="AY577">
        <f t="shared" si="90"/>
        <v>0</v>
      </c>
    </row>
    <row r="578" spans="1:51" ht="23.25" hidden="1" customHeight="1" x14ac:dyDescent="0.15">
      <c r="A578" s="175"/>
      <c r="B578" s="172"/>
      <c r="C578" s="166"/>
      <c r="D578" s="172"/>
      <c r="E578" s="328"/>
      <c r="F578" s="329"/>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4" t="s">
        <v>14</v>
      </c>
      <c r="AC578" s="574"/>
      <c r="AD578" s="574"/>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c r="AY578">
        <f t="shared" si="90"/>
        <v>0</v>
      </c>
    </row>
    <row r="579" spans="1:51" ht="18.75" hidden="1" customHeight="1" x14ac:dyDescent="0.15">
      <c r="A579" s="175"/>
      <c r="B579" s="172"/>
      <c r="C579" s="166"/>
      <c r="D579" s="172"/>
      <c r="E579" s="328" t="s">
        <v>194</v>
      </c>
      <c r="F579" s="329"/>
      <c r="G579" s="330"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21" t="s">
        <v>192</v>
      </c>
      <c r="AF579" s="322"/>
      <c r="AG579" s="322"/>
      <c r="AH579" s="323"/>
      <c r="AI579" s="324" t="s">
        <v>465</v>
      </c>
      <c r="AJ579" s="324"/>
      <c r="AK579" s="324"/>
      <c r="AL579" s="143"/>
      <c r="AM579" s="324" t="s">
        <v>466</v>
      </c>
      <c r="AN579" s="324"/>
      <c r="AO579" s="324"/>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8"/>
      <c r="F580" s="329"/>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5"/>
      <c r="AJ580" s="325"/>
      <c r="AK580" s="325"/>
      <c r="AL580" s="142"/>
      <c r="AM580" s="325"/>
      <c r="AN580" s="325"/>
      <c r="AO580" s="325"/>
      <c r="AP580" s="142"/>
      <c r="AQ580" s="239"/>
      <c r="AR580" s="186"/>
      <c r="AS580" s="121" t="s">
        <v>185</v>
      </c>
      <c r="AT580" s="122"/>
      <c r="AU580" s="186"/>
      <c r="AV580" s="186"/>
      <c r="AW580" s="121" t="s">
        <v>175</v>
      </c>
      <c r="AX580" s="181"/>
      <c r="AY580">
        <f>$AY$579</f>
        <v>0</v>
      </c>
    </row>
    <row r="581" spans="1:51" ht="23.25" hidden="1" customHeight="1" x14ac:dyDescent="0.15">
      <c r="A581" s="175"/>
      <c r="B581" s="172"/>
      <c r="C581" s="166"/>
      <c r="D581" s="172"/>
      <c r="E581" s="328"/>
      <c r="F581" s="329"/>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c r="AY581">
        <f t="shared" ref="AY581:AY583" si="91">$AY$579</f>
        <v>0</v>
      </c>
    </row>
    <row r="582" spans="1:51" ht="23.25" hidden="1" customHeight="1" x14ac:dyDescent="0.15">
      <c r="A582" s="175"/>
      <c r="B582" s="172"/>
      <c r="C582" s="166"/>
      <c r="D582" s="172"/>
      <c r="E582" s="328"/>
      <c r="F582" s="329"/>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c r="AY582">
        <f t="shared" si="91"/>
        <v>0</v>
      </c>
    </row>
    <row r="583" spans="1:51" ht="23.25" hidden="1" customHeight="1" x14ac:dyDescent="0.15">
      <c r="A583" s="175"/>
      <c r="B583" s="172"/>
      <c r="C583" s="166"/>
      <c r="D583" s="172"/>
      <c r="E583" s="328"/>
      <c r="F583" s="329"/>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4" t="s">
        <v>14</v>
      </c>
      <c r="AC583" s="574"/>
      <c r="AD583" s="574"/>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c r="AY583">
        <f t="shared" si="91"/>
        <v>0</v>
      </c>
    </row>
    <row r="584" spans="1:51" ht="18.75" hidden="1" customHeight="1" x14ac:dyDescent="0.15">
      <c r="A584" s="175"/>
      <c r="B584" s="172"/>
      <c r="C584" s="166"/>
      <c r="D584" s="172"/>
      <c r="E584" s="328" t="s">
        <v>194</v>
      </c>
      <c r="F584" s="329"/>
      <c r="G584" s="330"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21" t="s">
        <v>192</v>
      </c>
      <c r="AF584" s="322"/>
      <c r="AG584" s="322"/>
      <c r="AH584" s="323"/>
      <c r="AI584" s="324" t="s">
        <v>465</v>
      </c>
      <c r="AJ584" s="324"/>
      <c r="AK584" s="324"/>
      <c r="AL584" s="143"/>
      <c r="AM584" s="324" t="s">
        <v>466</v>
      </c>
      <c r="AN584" s="324"/>
      <c r="AO584" s="324"/>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8"/>
      <c r="F585" s="329"/>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5"/>
      <c r="AJ585" s="325"/>
      <c r="AK585" s="325"/>
      <c r="AL585" s="142"/>
      <c r="AM585" s="325"/>
      <c r="AN585" s="325"/>
      <c r="AO585" s="325"/>
      <c r="AP585" s="142"/>
      <c r="AQ585" s="239"/>
      <c r="AR585" s="186"/>
      <c r="AS585" s="121" t="s">
        <v>185</v>
      </c>
      <c r="AT585" s="122"/>
      <c r="AU585" s="186"/>
      <c r="AV585" s="186"/>
      <c r="AW585" s="121" t="s">
        <v>175</v>
      </c>
      <c r="AX585" s="181"/>
      <c r="AY585">
        <f>$AY$584</f>
        <v>0</v>
      </c>
    </row>
    <row r="586" spans="1:51" ht="23.25" hidden="1" customHeight="1" x14ac:dyDescent="0.15">
      <c r="A586" s="175"/>
      <c r="B586" s="172"/>
      <c r="C586" s="166"/>
      <c r="D586" s="172"/>
      <c r="E586" s="328"/>
      <c r="F586" s="329"/>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c r="AY586">
        <f t="shared" ref="AY586:AY588" si="92">$AY$584</f>
        <v>0</v>
      </c>
    </row>
    <row r="587" spans="1:51" ht="23.25" hidden="1" customHeight="1" x14ac:dyDescent="0.15">
      <c r="A587" s="175"/>
      <c r="B587" s="172"/>
      <c r="C587" s="166"/>
      <c r="D587" s="172"/>
      <c r="E587" s="328"/>
      <c r="F587" s="329"/>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c r="AY587">
        <f t="shared" si="92"/>
        <v>0</v>
      </c>
    </row>
    <row r="588" spans="1:51" ht="23.25" hidden="1" customHeight="1" x14ac:dyDescent="0.15">
      <c r="A588" s="175"/>
      <c r="B588" s="172"/>
      <c r="C588" s="166"/>
      <c r="D588" s="172"/>
      <c r="E588" s="328"/>
      <c r="F588" s="329"/>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4" t="s">
        <v>14</v>
      </c>
      <c r="AC588" s="574"/>
      <c r="AD588" s="574"/>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94" t="s">
        <v>204</v>
      </c>
      <c r="H592" s="111"/>
      <c r="I592" s="111"/>
      <c r="J592" s="895"/>
      <c r="K592" s="896"/>
      <c r="L592" s="896"/>
      <c r="M592" s="896"/>
      <c r="N592" s="896"/>
      <c r="O592" s="896"/>
      <c r="P592" s="896"/>
      <c r="Q592" s="896"/>
      <c r="R592" s="896"/>
      <c r="S592" s="896"/>
      <c r="T592" s="897"/>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8"/>
      <c r="AY592" s="78" t="str">
        <f>IF(SUBSTITUTE($J$592,"-","")="","0","1")</f>
        <v>0</v>
      </c>
    </row>
    <row r="593" spans="1:51" ht="18.75" hidden="1" customHeight="1" x14ac:dyDescent="0.15">
      <c r="A593" s="175"/>
      <c r="B593" s="172"/>
      <c r="C593" s="166"/>
      <c r="D593" s="172"/>
      <c r="E593" s="328" t="s">
        <v>193</v>
      </c>
      <c r="F593" s="329"/>
      <c r="G593" s="330"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21" t="s">
        <v>192</v>
      </c>
      <c r="AF593" s="322"/>
      <c r="AG593" s="322"/>
      <c r="AH593" s="323"/>
      <c r="AI593" s="324" t="s">
        <v>465</v>
      </c>
      <c r="AJ593" s="324"/>
      <c r="AK593" s="324"/>
      <c r="AL593" s="143"/>
      <c r="AM593" s="324" t="s">
        <v>466</v>
      </c>
      <c r="AN593" s="324"/>
      <c r="AO593" s="324"/>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8"/>
      <c r="F594" s="329"/>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5"/>
      <c r="AJ594" s="325"/>
      <c r="AK594" s="325"/>
      <c r="AL594" s="142"/>
      <c r="AM594" s="325"/>
      <c r="AN594" s="325"/>
      <c r="AO594" s="325"/>
      <c r="AP594" s="142"/>
      <c r="AQ594" s="239"/>
      <c r="AR594" s="186"/>
      <c r="AS594" s="121" t="s">
        <v>185</v>
      </c>
      <c r="AT594" s="122"/>
      <c r="AU594" s="186"/>
      <c r="AV594" s="186"/>
      <c r="AW594" s="121" t="s">
        <v>175</v>
      </c>
      <c r="AX594" s="181"/>
      <c r="AY594">
        <f>$AY$593</f>
        <v>0</v>
      </c>
    </row>
    <row r="595" spans="1:51" ht="23.25" hidden="1" customHeight="1" x14ac:dyDescent="0.15">
      <c r="A595" s="175"/>
      <c r="B595" s="172"/>
      <c r="C595" s="166"/>
      <c r="D595" s="172"/>
      <c r="E595" s="328"/>
      <c r="F595" s="329"/>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c r="AY595">
        <f t="shared" ref="AY595:AY597" si="93">$AY$593</f>
        <v>0</v>
      </c>
    </row>
    <row r="596" spans="1:51" ht="23.25" hidden="1" customHeight="1" x14ac:dyDescent="0.15">
      <c r="A596" s="175"/>
      <c r="B596" s="172"/>
      <c r="C596" s="166"/>
      <c r="D596" s="172"/>
      <c r="E596" s="328"/>
      <c r="F596" s="329"/>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c r="AY596">
        <f t="shared" si="93"/>
        <v>0</v>
      </c>
    </row>
    <row r="597" spans="1:51" ht="23.25" hidden="1" customHeight="1" x14ac:dyDescent="0.15">
      <c r="A597" s="175"/>
      <c r="B597" s="172"/>
      <c r="C597" s="166"/>
      <c r="D597" s="172"/>
      <c r="E597" s="328"/>
      <c r="F597" s="329"/>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4" t="s">
        <v>176</v>
      </c>
      <c r="AC597" s="574"/>
      <c r="AD597" s="574"/>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c r="AY597">
        <f t="shared" si="93"/>
        <v>0</v>
      </c>
    </row>
    <row r="598" spans="1:51" ht="18.75" hidden="1" customHeight="1" x14ac:dyDescent="0.15">
      <c r="A598" s="175"/>
      <c r="B598" s="172"/>
      <c r="C598" s="166"/>
      <c r="D598" s="172"/>
      <c r="E598" s="328" t="s">
        <v>193</v>
      </c>
      <c r="F598" s="329"/>
      <c r="G598" s="330"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21" t="s">
        <v>192</v>
      </c>
      <c r="AF598" s="322"/>
      <c r="AG598" s="322"/>
      <c r="AH598" s="323"/>
      <c r="AI598" s="324" t="s">
        <v>465</v>
      </c>
      <c r="AJ598" s="324"/>
      <c r="AK598" s="324"/>
      <c r="AL598" s="143"/>
      <c r="AM598" s="324" t="s">
        <v>466</v>
      </c>
      <c r="AN598" s="324"/>
      <c r="AO598" s="324"/>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8"/>
      <c r="F599" s="329"/>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5"/>
      <c r="AJ599" s="325"/>
      <c r="AK599" s="325"/>
      <c r="AL599" s="142"/>
      <c r="AM599" s="325"/>
      <c r="AN599" s="325"/>
      <c r="AO599" s="325"/>
      <c r="AP599" s="142"/>
      <c r="AQ599" s="239"/>
      <c r="AR599" s="186"/>
      <c r="AS599" s="121" t="s">
        <v>185</v>
      </c>
      <c r="AT599" s="122"/>
      <c r="AU599" s="186"/>
      <c r="AV599" s="186"/>
      <c r="AW599" s="121" t="s">
        <v>175</v>
      </c>
      <c r="AX599" s="181"/>
      <c r="AY599">
        <f>$AY$598</f>
        <v>0</v>
      </c>
    </row>
    <row r="600" spans="1:51" ht="23.25" hidden="1" customHeight="1" x14ac:dyDescent="0.15">
      <c r="A600" s="175"/>
      <c r="B600" s="172"/>
      <c r="C600" s="166"/>
      <c r="D600" s="172"/>
      <c r="E600" s="328"/>
      <c r="F600" s="329"/>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c r="AY600">
        <f t="shared" ref="AY600:AY602" si="94">$AY$598</f>
        <v>0</v>
      </c>
    </row>
    <row r="601" spans="1:51" ht="23.25" hidden="1" customHeight="1" x14ac:dyDescent="0.15">
      <c r="A601" s="175"/>
      <c r="B601" s="172"/>
      <c r="C601" s="166"/>
      <c r="D601" s="172"/>
      <c r="E601" s="328"/>
      <c r="F601" s="329"/>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c r="AY601">
        <f t="shared" si="94"/>
        <v>0</v>
      </c>
    </row>
    <row r="602" spans="1:51" ht="23.25" hidden="1" customHeight="1" x14ac:dyDescent="0.15">
      <c r="A602" s="175"/>
      <c r="B602" s="172"/>
      <c r="C602" s="166"/>
      <c r="D602" s="172"/>
      <c r="E602" s="328"/>
      <c r="F602" s="329"/>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4" t="s">
        <v>176</v>
      </c>
      <c r="AC602" s="574"/>
      <c r="AD602" s="574"/>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c r="AY602">
        <f t="shared" si="94"/>
        <v>0</v>
      </c>
    </row>
    <row r="603" spans="1:51" ht="18.75" hidden="1" customHeight="1" x14ac:dyDescent="0.15">
      <c r="A603" s="175"/>
      <c r="B603" s="172"/>
      <c r="C603" s="166"/>
      <c r="D603" s="172"/>
      <c r="E603" s="328" t="s">
        <v>193</v>
      </c>
      <c r="F603" s="329"/>
      <c r="G603" s="330"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21" t="s">
        <v>192</v>
      </c>
      <c r="AF603" s="322"/>
      <c r="AG603" s="322"/>
      <c r="AH603" s="323"/>
      <c r="AI603" s="324" t="s">
        <v>465</v>
      </c>
      <c r="AJ603" s="324"/>
      <c r="AK603" s="324"/>
      <c r="AL603" s="143"/>
      <c r="AM603" s="324" t="s">
        <v>466</v>
      </c>
      <c r="AN603" s="324"/>
      <c r="AO603" s="324"/>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8"/>
      <c r="F604" s="329"/>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5"/>
      <c r="AJ604" s="325"/>
      <c r="AK604" s="325"/>
      <c r="AL604" s="142"/>
      <c r="AM604" s="325"/>
      <c r="AN604" s="325"/>
      <c r="AO604" s="325"/>
      <c r="AP604" s="142"/>
      <c r="AQ604" s="239"/>
      <c r="AR604" s="186"/>
      <c r="AS604" s="121" t="s">
        <v>185</v>
      </c>
      <c r="AT604" s="122"/>
      <c r="AU604" s="186"/>
      <c r="AV604" s="186"/>
      <c r="AW604" s="121" t="s">
        <v>175</v>
      </c>
      <c r="AX604" s="181"/>
      <c r="AY604">
        <f>$AY$603</f>
        <v>0</v>
      </c>
    </row>
    <row r="605" spans="1:51" ht="23.25" hidden="1" customHeight="1" x14ac:dyDescent="0.15">
      <c r="A605" s="175"/>
      <c r="B605" s="172"/>
      <c r="C605" s="166"/>
      <c r="D605" s="172"/>
      <c r="E605" s="328"/>
      <c r="F605" s="329"/>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c r="AY605">
        <f t="shared" ref="AY605:AY607" si="95">$AY$603</f>
        <v>0</v>
      </c>
    </row>
    <row r="606" spans="1:51" ht="23.25" hidden="1" customHeight="1" x14ac:dyDescent="0.15">
      <c r="A606" s="175"/>
      <c r="B606" s="172"/>
      <c r="C606" s="166"/>
      <c r="D606" s="172"/>
      <c r="E606" s="328"/>
      <c r="F606" s="329"/>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c r="AY606">
        <f t="shared" si="95"/>
        <v>0</v>
      </c>
    </row>
    <row r="607" spans="1:51" ht="23.25" hidden="1" customHeight="1" x14ac:dyDescent="0.15">
      <c r="A607" s="175"/>
      <c r="B607" s="172"/>
      <c r="C607" s="166"/>
      <c r="D607" s="172"/>
      <c r="E607" s="328"/>
      <c r="F607" s="329"/>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4" t="s">
        <v>176</v>
      </c>
      <c r="AC607" s="574"/>
      <c r="AD607" s="574"/>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c r="AY607">
        <f t="shared" si="95"/>
        <v>0</v>
      </c>
    </row>
    <row r="608" spans="1:51" ht="18.75" hidden="1" customHeight="1" x14ac:dyDescent="0.15">
      <c r="A608" s="175"/>
      <c r="B608" s="172"/>
      <c r="C608" s="166"/>
      <c r="D608" s="172"/>
      <c r="E608" s="328" t="s">
        <v>193</v>
      </c>
      <c r="F608" s="329"/>
      <c r="G608" s="330"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21" t="s">
        <v>192</v>
      </c>
      <c r="AF608" s="322"/>
      <c r="AG608" s="322"/>
      <c r="AH608" s="323"/>
      <c r="AI608" s="324" t="s">
        <v>465</v>
      </c>
      <c r="AJ608" s="324"/>
      <c r="AK608" s="324"/>
      <c r="AL608" s="143"/>
      <c r="AM608" s="324" t="s">
        <v>466</v>
      </c>
      <c r="AN608" s="324"/>
      <c r="AO608" s="324"/>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8"/>
      <c r="F609" s="329"/>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5"/>
      <c r="AJ609" s="325"/>
      <c r="AK609" s="325"/>
      <c r="AL609" s="142"/>
      <c r="AM609" s="325"/>
      <c r="AN609" s="325"/>
      <c r="AO609" s="325"/>
      <c r="AP609" s="142"/>
      <c r="AQ609" s="239"/>
      <c r="AR609" s="186"/>
      <c r="AS609" s="121" t="s">
        <v>185</v>
      </c>
      <c r="AT609" s="122"/>
      <c r="AU609" s="186"/>
      <c r="AV609" s="186"/>
      <c r="AW609" s="121" t="s">
        <v>175</v>
      </c>
      <c r="AX609" s="181"/>
      <c r="AY609">
        <f>$AY$608</f>
        <v>0</v>
      </c>
    </row>
    <row r="610" spans="1:51" ht="23.25" hidden="1" customHeight="1" x14ac:dyDescent="0.15">
      <c r="A610" s="175"/>
      <c r="B610" s="172"/>
      <c r="C610" s="166"/>
      <c r="D610" s="172"/>
      <c r="E610" s="328"/>
      <c r="F610" s="329"/>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c r="AY610">
        <f t="shared" ref="AY610:AY612" si="96">$AY$608</f>
        <v>0</v>
      </c>
    </row>
    <row r="611" spans="1:51" ht="23.25" hidden="1" customHeight="1" x14ac:dyDescent="0.15">
      <c r="A611" s="175"/>
      <c r="B611" s="172"/>
      <c r="C611" s="166"/>
      <c r="D611" s="172"/>
      <c r="E611" s="328"/>
      <c r="F611" s="329"/>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c r="AY611">
        <f t="shared" si="96"/>
        <v>0</v>
      </c>
    </row>
    <row r="612" spans="1:51" ht="23.25" hidden="1" customHeight="1" x14ac:dyDescent="0.15">
      <c r="A612" s="175"/>
      <c r="B612" s="172"/>
      <c r="C612" s="166"/>
      <c r="D612" s="172"/>
      <c r="E612" s="328"/>
      <c r="F612" s="329"/>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4" t="s">
        <v>176</v>
      </c>
      <c r="AC612" s="574"/>
      <c r="AD612" s="574"/>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c r="AY612">
        <f t="shared" si="96"/>
        <v>0</v>
      </c>
    </row>
    <row r="613" spans="1:51" ht="18.75" hidden="1" customHeight="1" x14ac:dyDescent="0.15">
      <c r="A613" s="175"/>
      <c r="B613" s="172"/>
      <c r="C613" s="166"/>
      <c r="D613" s="172"/>
      <c r="E613" s="328" t="s">
        <v>193</v>
      </c>
      <c r="F613" s="329"/>
      <c r="G613" s="330"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21" t="s">
        <v>192</v>
      </c>
      <c r="AF613" s="322"/>
      <c r="AG613" s="322"/>
      <c r="AH613" s="323"/>
      <c r="AI613" s="324" t="s">
        <v>465</v>
      </c>
      <c r="AJ613" s="324"/>
      <c r="AK613" s="324"/>
      <c r="AL613" s="143"/>
      <c r="AM613" s="324" t="s">
        <v>466</v>
      </c>
      <c r="AN613" s="324"/>
      <c r="AO613" s="324"/>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8"/>
      <c r="F614" s="329"/>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5"/>
      <c r="AJ614" s="325"/>
      <c r="AK614" s="325"/>
      <c r="AL614" s="142"/>
      <c r="AM614" s="325"/>
      <c r="AN614" s="325"/>
      <c r="AO614" s="325"/>
      <c r="AP614" s="142"/>
      <c r="AQ614" s="239"/>
      <c r="AR614" s="186"/>
      <c r="AS614" s="121" t="s">
        <v>185</v>
      </c>
      <c r="AT614" s="122"/>
      <c r="AU614" s="186"/>
      <c r="AV614" s="186"/>
      <c r="AW614" s="121" t="s">
        <v>175</v>
      </c>
      <c r="AX614" s="181"/>
      <c r="AY614">
        <f>$AY$613</f>
        <v>0</v>
      </c>
    </row>
    <row r="615" spans="1:51" ht="23.25" hidden="1" customHeight="1" x14ac:dyDescent="0.15">
      <c r="A615" s="175"/>
      <c r="B615" s="172"/>
      <c r="C615" s="166"/>
      <c r="D615" s="172"/>
      <c r="E615" s="328"/>
      <c r="F615" s="329"/>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c r="AY615">
        <f t="shared" ref="AY615:AY617" si="97">$AY$613</f>
        <v>0</v>
      </c>
    </row>
    <row r="616" spans="1:51" ht="23.25" hidden="1" customHeight="1" x14ac:dyDescent="0.15">
      <c r="A616" s="175"/>
      <c r="B616" s="172"/>
      <c r="C616" s="166"/>
      <c r="D616" s="172"/>
      <c r="E616" s="328"/>
      <c r="F616" s="329"/>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c r="AY616">
        <f t="shared" si="97"/>
        <v>0</v>
      </c>
    </row>
    <row r="617" spans="1:51" ht="23.25" hidden="1" customHeight="1" x14ac:dyDescent="0.15">
      <c r="A617" s="175"/>
      <c r="B617" s="172"/>
      <c r="C617" s="166"/>
      <c r="D617" s="172"/>
      <c r="E617" s="328"/>
      <c r="F617" s="329"/>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4" t="s">
        <v>176</v>
      </c>
      <c r="AC617" s="574"/>
      <c r="AD617" s="574"/>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c r="AY617">
        <f t="shared" si="97"/>
        <v>0</v>
      </c>
    </row>
    <row r="618" spans="1:51" ht="18.75" hidden="1" customHeight="1" x14ac:dyDescent="0.15">
      <c r="A618" s="175"/>
      <c r="B618" s="172"/>
      <c r="C618" s="166"/>
      <c r="D618" s="172"/>
      <c r="E618" s="328" t="s">
        <v>194</v>
      </c>
      <c r="F618" s="329"/>
      <c r="G618" s="330"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21" t="s">
        <v>192</v>
      </c>
      <c r="AF618" s="322"/>
      <c r="AG618" s="322"/>
      <c r="AH618" s="323"/>
      <c r="AI618" s="324" t="s">
        <v>465</v>
      </c>
      <c r="AJ618" s="324"/>
      <c r="AK618" s="324"/>
      <c r="AL618" s="143"/>
      <c r="AM618" s="324" t="s">
        <v>466</v>
      </c>
      <c r="AN618" s="324"/>
      <c r="AO618" s="324"/>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8"/>
      <c r="F619" s="329"/>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5"/>
      <c r="AJ619" s="325"/>
      <c r="AK619" s="325"/>
      <c r="AL619" s="142"/>
      <c r="AM619" s="325"/>
      <c r="AN619" s="325"/>
      <c r="AO619" s="325"/>
      <c r="AP619" s="142"/>
      <c r="AQ619" s="239"/>
      <c r="AR619" s="186"/>
      <c r="AS619" s="121" t="s">
        <v>185</v>
      </c>
      <c r="AT619" s="122"/>
      <c r="AU619" s="186"/>
      <c r="AV619" s="186"/>
      <c r="AW619" s="121" t="s">
        <v>175</v>
      </c>
      <c r="AX619" s="181"/>
      <c r="AY619">
        <f>$AY$618</f>
        <v>0</v>
      </c>
    </row>
    <row r="620" spans="1:51" ht="23.25" hidden="1" customHeight="1" x14ac:dyDescent="0.15">
      <c r="A620" s="175"/>
      <c r="B620" s="172"/>
      <c r="C620" s="166"/>
      <c r="D620" s="172"/>
      <c r="E620" s="328"/>
      <c r="F620" s="329"/>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c r="AY620">
        <f t="shared" ref="AY620:AY622" si="98">$AY$618</f>
        <v>0</v>
      </c>
    </row>
    <row r="621" spans="1:51" ht="23.25" hidden="1" customHeight="1" x14ac:dyDescent="0.15">
      <c r="A621" s="175"/>
      <c r="B621" s="172"/>
      <c r="C621" s="166"/>
      <c r="D621" s="172"/>
      <c r="E621" s="328"/>
      <c r="F621" s="329"/>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c r="AY621">
        <f t="shared" si="98"/>
        <v>0</v>
      </c>
    </row>
    <row r="622" spans="1:51" ht="23.25" hidden="1" customHeight="1" x14ac:dyDescent="0.15">
      <c r="A622" s="175"/>
      <c r="B622" s="172"/>
      <c r="C622" s="166"/>
      <c r="D622" s="172"/>
      <c r="E622" s="328"/>
      <c r="F622" s="329"/>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4" t="s">
        <v>14</v>
      </c>
      <c r="AC622" s="574"/>
      <c r="AD622" s="574"/>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c r="AY622">
        <f t="shared" si="98"/>
        <v>0</v>
      </c>
    </row>
    <row r="623" spans="1:51" ht="18.75" hidden="1" customHeight="1" x14ac:dyDescent="0.15">
      <c r="A623" s="175"/>
      <c r="B623" s="172"/>
      <c r="C623" s="166"/>
      <c r="D623" s="172"/>
      <c r="E623" s="328" t="s">
        <v>194</v>
      </c>
      <c r="F623" s="329"/>
      <c r="G623" s="330"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21" t="s">
        <v>192</v>
      </c>
      <c r="AF623" s="322"/>
      <c r="AG623" s="322"/>
      <c r="AH623" s="323"/>
      <c r="AI623" s="324" t="s">
        <v>465</v>
      </c>
      <c r="AJ623" s="324"/>
      <c r="AK623" s="324"/>
      <c r="AL623" s="143"/>
      <c r="AM623" s="324" t="s">
        <v>466</v>
      </c>
      <c r="AN623" s="324"/>
      <c r="AO623" s="324"/>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8"/>
      <c r="F624" s="329"/>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5"/>
      <c r="AJ624" s="325"/>
      <c r="AK624" s="325"/>
      <c r="AL624" s="142"/>
      <c r="AM624" s="325"/>
      <c r="AN624" s="325"/>
      <c r="AO624" s="325"/>
      <c r="AP624" s="142"/>
      <c r="AQ624" s="239"/>
      <c r="AR624" s="186"/>
      <c r="AS624" s="121" t="s">
        <v>185</v>
      </c>
      <c r="AT624" s="122"/>
      <c r="AU624" s="186"/>
      <c r="AV624" s="186"/>
      <c r="AW624" s="121" t="s">
        <v>175</v>
      </c>
      <c r="AX624" s="181"/>
      <c r="AY624">
        <f>$AY$623</f>
        <v>0</v>
      </c>
    </row>
    <row r="625" spans="1:51" ht="23.25" hidden="1" customHeight="1" x14ac:dyDescent="0.15">
      <c r="A625" s="175"/>
      <c r="B625" s="172"/>
      <c r="C625" s="166"/>
      <c r="D625" s="172"/>
      <c r="E625" s="328"/>
      <c r="F625" s="329"/>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c r="AY625">
        <f t="shared" ref="AY625:AY627" si="99">$AY$623</f>
        <v>0</v>
      </c>
    </row>
    <row r="626" spans="1:51" ht="23.25" hidden="1" customHeight="1" x14ac:dyDescent="0.15">
      <c r="A626" s="175"/>
      <c r="B626" s="172"/>
      <c r="C626" s="166"/>
      <c r="D626" s="172"/>
      <c r="E626" s="328"/>
      <c r="F626" s="329"/>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c r="AY626">
        <f t="shared" si="99"/>
        <v>0</v>
      </c>
    </row>
    <row r="627" spans="1:51" ht="23.25" hidden="1" customHeight="1" x14ac:dyDescent="0.15">
      <c r="A627" s="175"/>
      <c r="B627" s="172"/>
      <c r="C627" s="166"/>
      <c r="D627" s="172"/>
      <c r="E627" s="328"/>
      <c r="F627" s="329"/>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4" t="s">
        <v>14</v>
      </c>
      <c r="AC627" s="574"/>
      <c r="AD627" s="574"/>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c r="AY627">
        <f t="shared" si="99"/>
        <v>0</v>
      </c>
    </row>
    <row r="628" spans="1:51" ht="18.75" hidden="1" customHeight="1" x14ac:dyDescent="0.15">
      <c r="A628" s="175"/>
      <c r="B628" s="172"/>
      <c r="C628" s="166"/>
      <c r="D628" s="172"/>
      <c r="E628" s="328" t="s">
        <v>194</v>
      </c>
      <c r="F628" s="329"/>
      <c r="G628" s="330"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21" t="s">
        <v>192</v>
      </c>
      <c r="AF628" s="322"/>
      <c r="AG628" s="322"/>
      <c r="AH628" s="323"/>
      <c r="AI628" s="324" t="s">
        <v>465</v>
      </c>
      <c r="AJ628" s="324"/>
      <c r="AK628" s="324"/>
      <c r="AL628" s="143"/>
      <c r="AM628" s="324" t="s">
        <v>466</v>
      </c>
      <c r="AN628" s="324"/>
      <c r="AO628" s="324"/>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8"/>
      <c r="F629" s="329"/>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5"/>
      <c r="AJ629" s="325"/>
      <c r="AK629" s="325"/>
      <c r="AL629" s="142"/>
      <c r="AM629" s="325"/>
      <c r="AN629" s="325"/>
      <c r="AO629" s="325"/>
      <c r="AP629" s="142"/>
      <c r="AQ629" s="239"/>
      <c r="AR629" s="186"/>
      <c r="AS629" s="121" t="s">
        <v>185</v>
      </c>
      <c r="AT629" s="122"/>
      <c r="AU629" s="186"/>
      <c r="AV629" s="186"/>
      <c r="AW629" s="121" t="s">
        <v>175</v>
      </c>
      <c r="AX629" s="181"/>
      <c r="AY629">
        <f>$AY$628</f>
        <v>0</v>
      </c>
    </row>
    <row r="630" spans="1:51" ht="23.25" hidden="1" customHeight="1" x14ac:dyDescent="0.15">
      <c r="A630" s="175"/>
      <c r="B630" s="172"/>
      <c r="C630" s="166"/>
      <c r="D630" s="172"/>
      <c r="E630" s="328"/>
      <c r="F630" s="329"/>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c r="AY630">
        <f t="shared" ref="AY630:AY632" si="100">$AY$628</f>
        <v>0</v>
      </c>
    </row>
    <row r="631" spans="1:51" ht="23.25" hidden="1" customHeight="1" x14ac:dyDescent="0.15">
      <c r="A631" s="175"/>
      <c r="B631" s="172"/>
      <c r="C631" s="166"/>
      <c r="D631" s="172"/>
      <c r="E631" s="328"/>
      <c r="F631" s="329"/>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c r="AY631">
        <f t="shared" si="100"/>
        <v>0</v>
      </c>
    </row>
    <row r="632" spans="1:51" ht="23.25" hidden="1" customHeight="1" x14ac:dyDescent="0.15">
      <c r="A632" s="175"/>
      <c r="B632" s="172"/>
      <c r="C632" s="166"/>
      <c r="D632" s="172"/>
      <c r="E632" s="328"/>
      <c r="F632" s="329"/>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4" t="s">
        <v>14</v>
      </c>
      <c r="AC632" s="574"/>
      <c r="AD632" s="574"/>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c r="AY632">
        <f t="shared" si="100"/>
        <v>0</v>
      </c>
    </row>
    <row r="633" spans="1:51" ht="18.75" hidden="1" customHeight="1" x14ac:dyDescent="0.15">
      <c r="A633" s="175"/>
      <c r="B633" s="172"/>
      <c r="C633" s="166"/>
      <c r="D633" s="172"/>
      <c r="E633" s="328" t="s">
        <v>194</v>
      </c>
      <c r="F633" s="329"/>
      <c r="G633" s="330"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21" t="s">
        <v>192</v>
      </c>
      <c r="AF633" s="322"/>
      <c r="AG633" s="322"/>
      <c r="AH633" s="323"/>
      <c r="AI633" s="324" t="s">
        <v>465</v>
      </c>
      <c r="AJ633" s="324"/>
      <c r="AK633" s="324"/>
      <c r="AL633" s="143"/>
      <c r="AM633" s="324" t="s">
        <v>466</v>
      </c>
      <c r="AN633" s="324"/>
      <c r="AO633" s="324"/>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8"/>
      <c r="F634" s="329"/>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5"/>
      <c r="AJ634" s="325"/>
      <c r="AK634" s="325"/>
      <c r="AL634" s="142"/>
      <c r="AM634" s="325"/>
      <c r="AN634" s="325"/>
      <c r="AO634" s="325"/>
      <c r="AP634" s="142"/>
      <c r="AQ634" s="239"/>
      <c r="AR634" s="186"/>
      <c r="AS634" s="121" t="s">
        <v>185</v>
      </c>
      <c r="AT634" s="122"/>
      <c r="AU634" s="186"/>
      <c r="AV634" s="186"/>
      <c r="AW634" s="121" t="s">
        <v>175</v>
      </c>
      <c r="AX634" s="181"/>
      <c r="AY634">
        <f>$AY$633</f>
        <v>0</v>
      </c>
    </row>
    <row r="635" spans="1:51" ht="23.25" hidden="1" customHeight="1" x14ac:dyDescent="0.15">
      <c r="A635" s="175"/>
      <c r="B635" s="172"/>
      <c r="C635" s="166"/>
      <c r="D635" s="172"/>
      <c r="E635" s="328"/>
      <c r="F635" s="329"/>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c r="AY635">
        <f t="shared" ref="AY635:AY637" si="101">$AY$633</f>
        <v>0</v>
      </c>
    </row>
    <row r="636" spans="1:51" ht="23.25" hidden="1" customHeight="1" x14ac:dyDescent="0.15">
      <c r="A636" s="175"/>
      <c r="B636" s="172"/>
      <c r="C636" s="166"/>
      <c r="D636" s="172"/>
      <c r="E636" s="328"/>
      <c r="F636" s="329"/>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c r="AY636">
        <f t="shared" si="101"/>
        <v>0</v>
      </c>
    </row>
    <row r="637" spans="1:51" ht="23.25" hidden="1" customHeight="1" x14ac:dyDescent="0.15">
      <c r="A637" s="175"/>
      <c r="B637" s="172"/>
      <c r="C637" s="166"/>
      <c r="D637" s="172"/>
      <c r="E637" s="328"/>
      <c r="F637" s="329"/>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4" t="s">
        <v>14</v>
      </c>
      <c r="AC637" s="574"/>
      <c r="AD637" s="574"/>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c r="AY637">
        <f t="shared" si="101"/>
        <v>0</v>
      </c>
    </row>
    <row r="638" spans="1:51" ht="18.75" hidden="1" customHeight="1" x14ac:dyDescent="0.15">
      <c r="A638" s="175"/>
      <c r="B638" s="172"/>
      <c r="C638" s="166"/>
      <c r="D638" s="172"/>
      <c r="E638" s="328" t="s">
        <v>194</v>
      </c>
      <c r="F638" s="329"/>
      <c r="G638" s="330"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21" t="s">
        <v>192</v>
      </c>
      <c r="AF638" s="322"/>
      <c r="AG638" s="322"/>
      <c r="AH638" s="323"/>
      <c r="AI638" s="324" t="s">
        <v>465</v>
      </c>
      <c r="AJ638" s="324"/>
      <c r="AK638" s="324"/>
      <c r="AL638" s="143"/>
      <c r="AM638" s="324" t="s">
        <v>466</v>
      </c>
      <c r="AN638" s="324"/>
      <c r="AO638" s="324"/>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8"/>
      <c r="F639" s="329"/>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5"/>
      <c r="AJ639" s="325"/>
      <c r="AK639" s="325"/>
      <c r="AL639" s="142"/>
      <c r="AM639" s="325"/>
      <c r="AN639" s="325"/>
      <c r="AO639" s="325"/>
      <c r="AP639" s="142"/>
      <c r="AQ639" s="239"/>
      <c r="AR639" s="186"/>
      <c r="AS639" s="121" t="s">
        <v>185</v>
      </c>
      <c r="AT639" s="122"/>
      <c r="AU639" s="186"/>
      <c r="AV639" s="186"/>
      <c r="AW639" s="121" t="s">
        <v>175</v>
      </c>
      <c r="AX639" s="181"/>
      <c r="AY639">
        <f>$AY$638</f>
        <v>0</v>
      </c>
    </row>
    <row r="640" spans="1:51" ht="23.25" hidden="1" customHeight="1" x14ac:dyDescent="0.15">
      <c r="A640" s="175"/>
      <c r="B640" s="172"/>
      <c r="C640" s="166"/>
      <c r="D640" s="172"/>
      <c r="E640" s="328"/>
      <c r="F640" s="329"/>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c r="AY640">
        <f t="shared" ref="AY640:AY642" si="102">$AY$638</f>
        <v>0</v>
      </c>
    </row>
    <row r="641" spans="1:51" ht="23.25" hidden="1" customHeight="1" x14ac:dyDescent="0.15">
      <c r="A641" s="175"/>
      <c r="B641" s="172"/>
      <c r="C641" s="166"/>
      <c r="D641" s="172"/>
      <c r="E641" s="328"/>
      <c r="F641" s="329"/>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c r="AY641">
        <f t="shared" si="102"/>
        <v>0</v>
      </c>
    </row>
    <row r="642" spans="1:51" ht="23.25" hidden="1" customHeight="1" x14ac:dyDescent="0.15">
      <c r="A642" s="175"/>
      <c r="B642" s="172"/>
      <c r="C642" s="166"/>
      <c r="D642" s="172"/>
      <c r="E642" s="328"/>
      <c r="F642" s="329"/>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4" t="s">
        <v>14</v>
      </c>
      <c r="AC642" s="574"/>
      <c r="AD642" s="574"/>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94" t="s">
        <v>204</v>
      </c>
      <c r="H646" s="111"/>
      <c r="I646" s="111"/>
      <c r="J646" s="895"/>
      <c r="K646" s="896"/>
      <c r="L646" s="896"/>
      <c r="M646" s="896"/>
      <c r="N646" s="896"/>
      <c r="O646" s="896"/>
      <c r="P646" s="896"/>
      <c r="Q646" s="896"/>
      <c r="R646" s="896"/>
      <c r="S646" s="896"/>
      <c r="T646" s="897"/>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8"/>
      <c r="AY646" s="78" t="str">
        <f>IF(SUBSTITUTE($J$646,"-","")="","0","1")</f>
        <v>0</v>
      </c>
    </row>
    <row r="647" spans="1:51" ht="18.75" hidden="1" customHeight="1" x14ac:dyDescent="0.15">
      <c r="A647" s="175"/>
      <c r="B647" s="172"/>
      <c r="C647" s="166"/>
      <c r="D647" s="172"/>
      <c r="E647" s="328" t="s">
        <v>193</v>
      </c>
      <c r="F647" s="329"/>
      <c r="G647" s="330"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21" t="s">
        <v>192</v>
      </c>
      <c r="AF647" s="322"/>
      <c r="AG647" s="322"/>
      <c r="AH647" s="323"/>
      <c r="AI647" s="324" t="s">
        <v>465</v>
      </c>
      <c r="AJ647" s="324"/>
      <c r="AK647" s="324"/>
      <c r="AL647" s="143"/>
      <c r="AM647" s="324" t="s">
        <v>466</v>
      </c>
      <c r="AN647" s="324"/>
      <c r="AO647" s="324"/>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8"/>
      <c r="F648" s="329"/>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5"/>
      <c r="AJ648" s="325"/>
      <c r="AK648" s="325"/>
      <c r="AL648" s="142"/>
      <c r="AM648" s="325"/>
      <c r="AN648" s="325"/>
      <c r="AO648" s="325"/>
      <c r="AP648" s="142"/>
      <c r="AQ648" s="239"/>
      <c r="AR648" s="186"/>
      <c r="AS648" s="121" t="s">
        <v>185</v>
      </c>
      <c r="AT648" s="122"/>
      <c r="AU648" s="186"/>
      <c r="AV648" s="186"/>
      <c r="AW648" s="121" t="s">
        <v>175</v>
      </c>
      <c r="AX648" s="181"/>
      <c r="AY648">
        <f>$AY$647</f>
        <v>0</v>
      </c>
    </row>
    <row r="649" spans="1:51" ht="23.25" hidden="1" customHeight="1" x14ac:dyDescent="0.15">
      <c r="A649" s="175"/>
      <c r="B649" s="172"/>
      <c r="C649" s="166"/>
      <c r="D649" s="172"/>
      <c r="E649" s="328"/>
      <c r="F649" s="329"/>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c r="AY649">
        <f t="shared" ref="AY649:AY651" si="103">$AY$647</f>
        <v>0</v>
      </c>
    </row>
    <row r="650" spans="1:51" ht="23.25" hidden="1" customHeight="1" x14ac:dyDescent="0.15">
      <c r="A650" s="175"/>
      <c r="B650" s="172"/>
      <c r="C650" s="166"/>
      <c r="D650" s="172"/>
      <c r="E650" s="328"/>
      <c r="F650" s="329"/>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c r="AY650">
        <f t="shared" si="103"/>
        <v>0</v>
      </c>
    </row>
    <row r="651" spans="1:51" ht="23.25" hidden="1" customHeight="1" x14ac:dyDescent="0.15">
      <c r="A651" s="175"/>
      <c r="B651" s="172"/>
      <c r="C651" s="166"/>
      <c r="D651" s="172"/>
      <c r="E651" s="328"/>
      <c r="F651" s="329"/>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4" t="s">
        <v>176</v>
      </c>
      <c r="AC651" s="574"/>
      <c r="AD651" s="574"/>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c r="AY651">
        <f t="shared" si="103"/>
        <v>0</v>
      </c>
    </row>
    <row r="652" spans="1:51" ht="18.75" hidden="1" customHeight="1" x14ac:dyDescent="0.15">
      <c r="A652" s="175"/>
      <c r="B652" s="172"/>
      <c r="C652" s="166"/>
      <c r="D652" s="172"/>
      <c r="E652" s="328" t="s">
        <v>193</v>
      </c>
      <c r="F652" s="329"/>
      <c r="G652" s="330"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21" t="s">
        <v>192</v>
      </c>
      <c r="AF652" s="322"/>
      <c r="AG652" s="322"/>
      <c r="AH652" s="323"/>
      <c r="AI652" s="324" t="s">
        <v>465</v>
      </c>
      <c r="AJ652" s="324"/>
      <c r="AK652" s="324"/>
      <c r="AL652" s="143"/>
      <c r="AM652" s="324" t="s">
        <v>466</v>
      </c>
      <c r="AN652" s="324"/>
      <c r="AO652" s="324"/>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8"/>
      <c r="F653" s="329"/>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5"/>
      <c r="AJ653" s="325"/>
      <c r="AK653" s="325"/>
      <c r="AL653" s="142"/>
      <c r="AM653" s="325"/>
      <c r="AN653" s="325"/>
      <c r="AO653" s="325"/>
      <c r="AP653" s="142"/>
      <c r="AQ653" s="239"/>
      <c r="AR653" s="186"/>
      <c r="AS653" s="121" t="s">
        <v>185</v>
      </c>
      <c r="AT653" s="122"/>
      <c r="AU653" s="186"/>
      <c r="AV653" s="186"/>
      <c r="AW653" s="121" t="s">
        <v>175</v>
      </c>
      <c r="AX653" s="181"/>
      <c r="AY653">
        <f>$AY$652</f>
        <v>0</v>
      </c>
    </row>
    <row r="654" spans="1:51" ht="23.25" hidden="1" customHeight="1" x14ac:dyDescent="0.15">
      <c r="A654" s="175"/>
      <c r="B654" s="172"/>
      <c r="C654" s="166"/>
      <c r="D654" s="172"/>
      <c r="E654" s="328"/>
      <c r="F654" s="329"/>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c r="AY654">
        <f t="shared" ref="AY654:AY656" si="104">$AY$652</f>
        <v>0</v>
      </c>
    </row>
    <row r="655" spans="1:51" ht="23.25" hidden="1" customHeight="1" x14ac:dyDescent="0.15">
      <c r="A655" s="175"/>
      <c r="B655" s="172"/>
      <c r="C655" s="166"/>
      <c r="D655" s="172"/>
      <c r="E655" s="328"/>
      <c r="F655" s="329"/>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c r="AY655">
        <f t="shared" si="104"/>
        <v>0</v>
      </c>
    </row>
    <row r="656" spans="1:51" ht="23.25" hidden="1" customHeight="1" x14ac:dyDescent="0.15">
      <c r="A656" s="175"/>
      <c r="B656" s="172"/>
      <c r="C656" s="166"/>
      <c r="D656" s="172"/>
      <c r="E656" s="328"/>
      <c r="F656" s="329"/>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4" t="s">
        <v>176</v>
      </c>
      <c r="AC656" s="574"/>
      <c r="AD656" s="574"/>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c r="AY656">
        <f t="shared" si="104"/>
        <v>0</v>
      </c>
    </row>
    <row r="657" spans="1:51" ht="18.75" hidden="1" customHeight="1" x14ac:dyDescent="0.15">
      <c r="A657" s="175"/>
      <c r="B657" s="172"/>
      <c r="C657" s="166"/>
      <c r="D657" s="172"/>
      <c r="E657" s="328" t="s">
        <v>193</v>
      </c>
      <c r="F657" s="329"/>
      <c r="G657" s="330"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21" t="s">
        <v>192</v>
      </c>
      <c r="AF657" s="322"/>
      <c r="AG657" s="322"/>
      <c r="AH657" s="323"/>
      <c r="AI657" s="324" t="s">
        <v>465</v>
      </c>
      <c r="AJ657" s="324"/>
      <c r="AK657" s="324"/>
      <c r="AL657" s="143"/>
      <c r="AM657" s="324" t="s">
        <v>466</v>
      </c>
      <c r="AN657" s="324"/>
      <c r="AO657" s="324"/>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8"/>
      <c r="F658" s="329"/>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5"/>
      <c r="AJ658" s="325"/>
      <c r="AK658" s="325"/>
      <c r="AL658" s="142"/>
      <c r="AM658" s="325"/>
      <c r="AN658" s="325"/>
      <c r="AO658" s="325"/>
      <c r="AP658" s="142"/>
      <c r="AQ658" s="239"/>
      <c r="AR658" s="186"/>
      <c r="AS658" s="121" t="s">
        <v>185</v>
      </c>
      <c r="AT658" s="122"/>
      <c r="AU658" s="186"/>
      <c r="AV658" s="186"/>
      <c r="AW658" s="121" t="s">
        <v>175</v>
      </c>
      <c r="AX658" s="181"/>
      <c r="AY658">
        <f>$AY$657</f>
        <v>0</v>
      </c>
    </row>
    <row r="659" spans="1:51" ht="23.25" hidden="1" customHeight="1" x14ac:dyDescent="0.15">
      <c r="A659" s="175"/>
      <c r="B659" s="172"/>
      <c r="C659" s="166"/>
      <c r="D659" s="172"/>
      <c r="E659" s="328"/>
      <c r="F659" s="329"/>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c r="AY659">
        <f t="shared" ref="AY659:AY661" si="105">$AY$657</f>
        <v>0</v>
      </c>
    </row>
    <row r="660" spans="1:51" ht="23.25" hidden="1" customHeight="1" x14ac:dyDescent="0.15">
      <c r="A660" s="175"/>
      <c r="B660" s="172"/>
      <c r="C660" s="166"/>
      <c r="D660" s="172"/>
      <c r="E660" s="328"/>
      <c r="F660" s="329"/>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c r="AY660">
        <f t="shared" si="105"/>
        <v>0</v>
      </c>
    </row>
    <row r="661" spans="1:51" ht="23.25" hidden="1" customHeight="1" x14ac:dyDescent="0.15">
      <c r="A661" s="175"/>
      <c r="B661" s="172"/>
      <c r="C661" s="166"/>
      <c r="D661" s="172"/>
      <c r="E661" s="328"/>
      <c r="F661" s="329"/>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4" t="s">
        <v>176</v>
      </c>
      <c r="AC661" s="574"/>
      <c r="AD661" s="574"/>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c r="AY661">
        <f t="shared" si="105"/>
        <v>0</v>
      </c>
    </row>
    <row r="662" spans="1:51" ht="18.75" hidden="1" customHeight="1" x14ac:dyDescent="0.15">
      <c r="A662" s="175"/>
      <c r="B662" s="172"/>
      <c r="C662" s="166"/>
      <c r="D662" s="172"/>
      <c r="E662" s="328" t="s">
        <v>193</v>
      </c>
      <c r="F662" s="329"/>
      <c r="G662" s="330"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21" t="s">
        <v>192</v>
      </c>
      <c r="AF662" s="322"/>
      <c r="AG662" s="322"/>
      <c r="AH662" s="323"/>
      <c r="AI662" s="324" t="s">
        <v>465</v>
      </c>
      <c r="AJ662" s="324"/>
      <c r="AK662" s="324"/>
      <c r="AL662" s="143"/>
      <c r="AM662" s="324" t="s">
        <v>466</v>
      </c>
      <c r="AN662" s="324"/>
      <c r="AO662" s="324"/>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8"/>
      <c r="F663" s="329"/>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5"/>
      <c r="AJ663" s="325"/>
      <c r="AK663" s="325"/>
      <c r="AL663" s="142"/>
      <c r="AM663" s="325"/>
      <c r="AN663" s="325"/>
      <c r="AO663" s="325"/>
      <c r="AP663" s="142"/>
      <c r="AQ663" s="239"/>
      <c r="AR663" s="186"/>
      <c r="AS663" s="121" t="s">
        <v>185</v>
      </c>
      <c r="AT663" s="122"/>
      <c r="AU663" s="186"/>
      <c r="AV663" s="186"/>
      <c r="AW663" s="121" t="s">
        <v>175</v>
      </c>
      <c r="AX663" s="181"/>
      <c r="AY663">
        <f>$AY$662</f>
        <v>0</v>
      </c>
    </row>
    <row r="664" spans="1:51" ht="23.25" hidden="1" customHeight="1" x14ac:dyDescent="0.15">
      <c r="A664" s="175"/>
      <c r="B664" s="172"/>
      <c r="C664" s="166"/>
      <c r="D664" s="172"/>
      <c r="E664" s="328"/>
      <c r="F664" s="329"/>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c r="AY664">
        <f t="shared" ref="AY664:AY666" si="106">$AY$662</f>
        <v>0</v>
      </c>
    </row>
    <row r="665" spans="1:51" ht="23.25" hidden="1" customHeight="1" x14ac:dyDescent="0.15">
      <c r="A665" s="175"/>
      <c r="B665" s="172"/>
      <c r="C665" s="166"/>
      <c r="D665" s="172"/>
      <c r="E665" s="328"/>
      <c r="F665" s="329"/>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c r="AY665">
        <f t="shared" si="106"/>
        <v>0</v>
      </c>
    </row>
    <row r="666" spans="1:51" ht="23.25" hidden="1" customHeight="1" x14ac:dyDescent="0.15">
      <c r="A666" s="175"/>
      <c r="B666" s="172"/>
      <c r="C666" s="166"/>
      <c r="D666" s="172"/>
      <c r="E666" s="328"/>
      <c r="F666" s="329"/>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4" t="s">
        <v>176</v>
      </c>
      <c r="AC666" s="574"/>
      <c r="AD666" s="574"/>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c r="AY666">
        <f t="shared" si="106"/>
        <v>0</v>
      </c>
    </row>
    <row r="667" spans="1:51" ht="18.75" hidden="1" customHeight="1" x14ac:dyDescent="0.15">
      <c r="A667" s="175"/>
      <c r="B667" s="172"/>
      <c r="C667" s="166"/>
      <c r="D667" s="172"/>
      <c r="E667" s="328" t="s">
        <v>193</v>
      </c>
      <c r="F667" s="329"/>
      <c r="G667" s="330"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21" t="s">
        <v>192</v>
      </c>
      <c r="AF667" s="322"/>
      <c r="AG667" s="322"/>
      <c r="AH667" s="323"/>
      <c r="AI667" s="324" t="s">
        <v>465</v>
      </c>
      <c r="AJ667" s="324"/>
      <c r="AK667" s="324"/>
      <c r="AL667" s="143"/>
      <c r="AM667" s="324" t="s">
        <v>466</v>
      </c>
      <c r="AN667" s="324"/>
      <c r="AO667" s="324"/>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8"/>
      <c r="F668" s="329"/>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5"/>
      <c r="AJ668" s="325"/>
      <c r="AK668" s="325"/>
      <c r="AL668" s="142"/>
      <c r="AM668" s="325"/>
      <c r="AN668" s="325"/>
      <c r="AO668" s="325"/>
      <c r="AP668" s="142"/>
      <c r="AQ668" s="239"/>
      <c r="AR668" s="186"/>
      <c r="AS668" s="121" t="s">
        <v>185</v>
      </c>
      <c r="AT668" s="122"/>
      <c r="AU668" s="186"/>
      <c r="AV668" s="186"/>
      <c r="AW668" s="121" t="s">
        <v>175</v>
      </c>
      <c r="AX668" s="181"/>
      <c r="AY668">
        <f>$AY$667</f>
        <v>0</v>
      </c>
    </row>
    <row r="669" spans="1:51" ht="23.25" hidden="1" customHeight="1" x14ac:dyDescent="0.15">
      <c r="A669" s="175"/>
      <c r="B669" s="172"/>
      <c r="C669" s="166"/>
      <c r="D669" s="172"/>
      <c r="E669" s="328"/>
      <c r="F669" s="329"/>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c r="AY669">
        <f t="shared" ref="AY669:AY671" si="107">$AY$667</f>
        <v>0</v>
      </c>
    </row>
    <row r="670" spans="1:51" ht="23.25" hidden="1" customHeight="1" x14ac:dyDescent="0.15">
      <c r="A670" s="175"/>
      <c r="B670" s="172"/>
      <c r="C670" s="166"/>
      <c r="D670" s="172"/>
      <c r="E670" s="328"/>
      <c r="F670" s="329"/>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c r="AY670">
        <f t="shared" si="107"/>
        <v>0</v>
      </c>
    </row>
    <row r="671" spans="1:51" ht="23.25" hidden="1" customHeight="1" x14ac:dyDescent="0.15">
      <c r="A671" s="175"/>
      <c r="B671" s="172"/>
      <c r="C671" s="166"/>
      <c r="D671" s="172"/>
      <c r="E671" s="328"/>
      <c r="F671" s="329"/>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4" t="s">
        <v>176</v>
      </c>
      <c r="AC671" s="574"/>
      <c r="AD671" s="574"/>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c r="AY671">
        <f t="shared" si="107"/>
        <v>0</v>
      </c>
    </row>
    <row r="672" spans="1:51" ht="18.75" hidden="1" customHeight="1" x14ac:dyDescent="0.15">
      <c r="A672" s="175"/>
      <c r="B672" s="172"/>
      <c r="C672" s="166"/>
      <c r="D672" s="172"/>
      <c r="E672" s="328" t="s">
        <v>194</v>
      </c>
      <c r="F672" s="329"/>
      <c r="G672" s="330"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21" t="s">
        <v>192</v>
      </c>
      <c r="AF672" s="322"/>
      <c r="AG672" s="322"/>
      <c r="AH672" s="323"/>
      <c r="AI672" s="324" t="s">
        <v>465</v>
      </c>
      <c r="AJ672" s="324"/>
      <c r="AK672" s="324"/>
      <c r="AL672" s="143"/>
      <c r="AM672" s="324" t="s">
        <v>466</v>
      </c>
      <c r="AN672" s="324"/>
      <c r="AO672" s="324"/>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8"/>
      <c r="F673" s="329"/>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5"/>
      <c r="AJ673" s="325"/>
      <c r="AK673" s="325"/>
      <c r="AL673" s="142"/>
      <c r="AM673" s="325"/>
      <c r="AN673" s="325"/>
      <c r="AO673" s="325"/>
      <c r="AP673" s="142"/>
      <c r="AQ673" s="239"/>
      <c r="AR673" s="186"/>
      <c r="AS673" s="121" t="s">
        <v>185</v>
      </c>
      <c r="AT673" s="122"/>
      <c r="AU673" s="186"/>
      <c r="AV673" s="186"/>
      <c r="AW673" s="121" t="s">
        <v>175</v>
      </c>
      <c r="AX673" s="181"/>
      <c r="AY673">
        <f>$AY$672</f>
        <v>0</v>
      </c>
    </row>
    <row r="674" spans="1:51" ht="23.25" hidden="1" customHeight="1" x14ac:dyDescent="0.15">
      <c r="A674" s="175"/>
      <c r="B674" s="172"/>
      <c r="C674" s="166"/>
      <c r="D674" s="172"/>
      <c r="E674" s="328"/>
      <c r="F674" s="329"/>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c r="AY674">
        <f t="shared" ref="AY674:AY676" si="108">$AY$672</f>
        <v>0</v>
      </c>
    </row>
    <row r="675" spans="1:51" ht="23.25" hidden="1" customHeight="1" x14ac:dyDescent="0.15">
      <c r="A675" s="175"/>
      <c r="B675" s="172"/>
      <c r="C675" s="166"/>
      <c r="D675" s="172"/>
      <c r="E675" s="328"/>
      <c r="F675" s="329"/>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c r="AY675">
        <f t="shared" si="108"/>
        <v>0</v>
      </c>
    </row>
    <row r="676" spans="1:51" ht="23.25" hidden="1" customHeight="1" x14ac:dyDescent="0.15">
      <c r="A676" s="175"/>
      <c r="B676" s="172"/>
      <c r="C676" s="166"/>
      <c r="D676" s="172"/>
      <c r="E676" s="328"/>
      <c r="F676" s="329"/>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4" t="s">
        <v>14</v>
      </c>
      <c r="AC676" s="574"/>
      <c r="AD676" s="574"/>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c r="AY676">
        <f t="shared" si="108"/>
        <v>0</v>
      </c>
    </row>
    <row r="677" spans="1:51" ht="18.75" hidden="1" customHeight="1" x14ac:dyDescent="0.15">
      <c r="A677" s="175"/>
      <c r="B677" s="172"/>
      <c r="C677" s="166"/>
      <c r="D677" s="172"/>
      <c r="E677" s="328" t="s">
        <v>194</v>
      </c>
      <c r="F677" s="329"/>
      <c r="G677" s="330"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21" t="s">
        <v>192</v>
      </c>
      <c r="AF677" s="322"/>
      <c r="AG677" s="322"/>
      <c r="AH677" s="323"/>
      <c r="AI677" s="324" t="s">
        <v>465</v>
      </c>
      <c r="AJ677" s="324"/>
      <c r="AK677" s="324"/>
      <c r="AL677" s="143"/>
      <c r="AM677" s="324" t="s">
        <v>466</v>
      </c>
      <c r="AN677" s="324"/>
      <c r="AO677" s="324"/>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8"/>
      <c r="F678" s="329"/>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5"/>
      <c r="AJ678" s="325"/>
      <c r="AK678" s="325"/>
      <c r="AL678" s="142"/>
      <c r="AM678" s="325"/>
      <c r="AN678" s="325"/>
      <c r="AO678" s="325"/>
      <c r="AP678" s="142"/>
      <c r="AQ678" s="239"/>
      <c r="AR678" s="186"/>
      <c r="AS678" s="121" t="s">
        <v>185</v>
      </c>
      <c r="AT678" s="122"/>
      <c r="AU678" s="186"/>
      <c r="AV678" s="186"/>
      <c r="AW678" s="121" t="s">
        <v>175</v>
      </c>
      <c r="AX678" s="181"/>
      <c r="AY678">
        <f>$AY$677</f>
        <v>0</v>
      </c>
    </row>
    <row r="679" spans="1:51" ht="23.25" hidden="1" customHeight="1" x14ac:dyDescent="0.15">
      <c r="A679" s="175"/>
      <c r="B679" s="172"/>
      <c r="C679" s="166"/>
      <c r="D679" s="172"/>
      <c r="E679" s="328"/>
      <c r="F679" s="329"/>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c r="AY679">
        <f t="shared" ref="AY679:AY681" si="109">$AY$677</f>
        <v>0</v>
      </c>
    </row>
    <row r="680" spans="1:51" ht="23.25" hidden="1" customHeight="1" x14ac:dyDescent="0.15">
      <c r="A680" s="175"/>
      <c r="B680" s="172"/>
      <c r="C680" s="166"/>
      <c r="D680" s="172"/>
      <c r="E680" s="328"/>
      <c r="F680" s="329"/>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c r="AY680">
        <f t="shared" si="109"/>
        <v>0</v>
      </c>
    </row>
    <row r="681" spans="1:51" ht="23.25" hidden="1" customHeight="1" x14ac:dyDescent="0.15">
      <c r="A681" s="175"/>
      <c r="B681" s="172"/>
      <c r="C681" s="166"/>
      <c r="D681" s="172"/>
      <c r="E681" s="328"/>
      <c r="F681" s="329"/>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4" t="s">
        <v>14</v>
      </c>
      <c r="AC681" s="574"/>
      <c r="AD681" s="574"/>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c r="AY681">
        <f t="shared" si="109"/>
        <v>0</v>
      </c>
    </row>
    <row r="682" spans="1:51" ht="18.75" hidden="1" customHeight="1" x14ac:dyDescent="0.15">
      <c r="A682" s="175"/>
      <c r="B682" s="172"/>
      <c r="C682" s="166"/>
      <c r="D682" s="172"/>
      <c r="E682" s="328" t="s">
        <v>194</v>
      </c>
      <c r="F682" s="329"/>
      <c r="G682" s="330"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21" t="s">
        <v>192</v>
      </c>
      <c r="AF682" s="322"/>
      <c r="AG682" s="322"/>
      <c r="AH682" s="323"/>
      <c r="AI682" s="324" t="s">
        <v>465</v>
      </c>
      <c r="AJ682" s="324"/>
      <c r="AK682" s="324"/>
      <c r="AL682" s="143"/>
      <c r="AM682" s="324" t="s">
        <v>466</v>
      </c>
      <c r="AN682" s="324"/>
      <c r="AO682" s="324"/>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8"/>
      <c r="F683" s="329"/>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5"/>
      <c r="AJ683" s="325"/>
      <c r="AK683" s="325"/>
      <c r="AL683" s="142"/>
      <c r="AM683" s="325"/>
      <c r="AN683" s="325"/>
      <c r="AO683" s="325"/>
      <c r="AP683" s="142"/>
      <c r="AQ683" s="239"/>
      <c r="AR683" s="186"/>
      <c r="AS683" s="121" t="s">
        <v>185</v>
      </c>
      <c r="AT683" s="122"/>
      <c r="AU683" s="186"/>
      <c r="AV683" s="186"/>
      <c r="AW683" s="121" t="s">
        <v>175</v>
      </c>
      <c r="AX683" s="181"/>
      <c r="AY683">
        <f>$AY$682</f>
        <v>0</v>
      </c>
    </row>
    <row r="684" spans="1:51" ht="23.25" hidden="1" customHeight="1" x14ac:dyDescent="0.15">
      <c r="A684" s="175"/>
      <c r="B684" s="172"/>
      <c r="C684" s="166"/>
      <c r="D684" s="172"/>
      <c r="E684" s="328"/>
      <c r="F684" s="329"/>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c r="AY684">
        <f t="shared" ref="AY684:AY686" si="110">$AY$682</f>
        <v>0</v>
      </c>
    </row>
    <row r="685" spans="1:51" ht="23.25" hidden="1" customHeight="1" x14ac:dyDescent="0.15">
      <c r="A685" s="175"/>
      <c r="B685" s="172"/>
      <c r="C685" s="166"/>
      <c r="D685" s="172"/>
      <c r="E685" s="328"/>
      <c r="F685" s="329"/>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c r="AY685">
        <f t="shared" si="110"/>
        <v>0</v>
      </c>
    </row>
    <row r="686" spans="1:51" ht="23.25" hidden="1" customHeight="1" x14ac:dyDescent="0.15">
      <c r="A686" s="175"/>
      <c r="B686" s="172"/>
      <c r="C686" s="166"/>
      <c r="D686" s="172"/>
      <c r="E686" s="328"/>
      <c r="F686" s="329"/>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4" t="s">
        <v>14</v>
      </c>
      <c r="AC686" s="574"/>
      <c r="AD686" s="574"/>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c r="AY686">
        <f t="shared" si="110"/>
        <v>0</v>
      </c>
    </row>
    <row r="687" spans="1:51" ht="18.75" hidden="1" customHeight="1" x14ac:dyDescent="0.15">
      <c r="A687" s="175"/>
      <c r="B687" s="172"/>
      <c r="C687" s="166"/>
      <c r="D687" s="172"/>
      <c r="E687" s="328" t="s">
        <v>194</v>
      </c>
      <c r="F687" s="329"/>
      <c r="G687" s="330"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21" t="s">
        <v>192</v>
      </c>
      <c r="AF687" s="322"/>
      <c r="AG687" s="322"/>
      <c r="AH687" s="323"/>
      <c r="AI687" s="324" t="s">
        <v>465</v>
      </c>
      <c r="AJ687" s="324"/>
      <c r="AK687" s="324"/>
      <c r="AL687" s="143"/>
      <c r="AM687" s="324" t="s">
        <v>466</v>
      </c>
      <c r="AN687" s="324"/>
      <c r="AO687" s="324"/>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8"/>
      <c r="F688" s="329"/>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5"/>
      <c r="AJ688" s="325"/>
      <c r="AK688" s="325"/>
      <c r="AL688" s="142"/>
      <c r="AM688" s="325"/>
      <c r="AN688" s="325"/>
      <c r="AO688" s="325"/>
      <c r="AP688" s="142"/>
      <c r="AQ688" s="239"/>
      <c r="AR688" s="186"/>
      <c r="AS688" s="121" t="s">
        <v>185</v>
      </c>
      <c r="AT688" s="122"/>
      <c r="AU688" s="186"/>
      <c r="AV688" s="186"/>
      <c r="AW688" s="121" t="s">
        <v>175</v>
      </c>
      <c r="AX688" s="181"/>
      <c r="AY688">
        <f>$AY$687</f>
        <v>0</v>
      </c>
    </row>
    <row r="689" spans="1:51" ht="23.25" hidden="1" customHeight="1" x14ac:dyDescent="0.15">
      <c r="A689" s="175"/>
      <c r="B689" s="172"/>
      <c r="C689" s="166"/>
      <c r="D689" s="172"/>
      <c r="E689" s="328"/>
      <c r="F689" s="329"/>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c r="AY689">
        <f t="shared" ref="AY689:AY691" si="111">$AY$687</f>
        <v>0</v>
      </c>
    </row>
    <row r="690" spans="1:51" ht="23.25" hidden="1" customHeight="1" x14ac:dyDescent="0.15">
      <c r="A690" s="175"/>
      <c r="B690" s="172"/>
      <c r="C690" s="166"/>
      <c r="D690" s="172"/>
      <c r="E690" s="328"/>
      <c r="F690" s="329"/>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c r="AY690">
        <f t="shared" si="111"/>
        <v>0</v>
      </c>
    </row>
    <row r="691" spans="1:51" ht="23.25" hidden="1" customHeight="1" x14ac:dyDescent="0.15">
      <c r="A691" s="175"/>
      <c r="B691" s="172"/>
      <c r="C691" s="166"/>
      <c r="D691" s="172"/>
      <c r="E691" s="328"/>
      <c r="F691" s="329"/>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4" t="s">
        <v>14</v>
      </c>
      <c r="AC691" s="574"/>
      <c r="AD691" s="574"/>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c r="AY691">
        <f t="shared" si="111"/>
        <v>0</v>
      </c>
    </row>
    <row r="692" spans="1:51" ht="18.75" hidden="1" customHeight="1" x14ac:dyDescent="0.15">
      <c r="A692" s="175"/>
      <c r="B692" s="172"/>
      <c r="C692" s="166"/>
      <c r="D692" s="172"/>
      <c r="E692" s="328" t="s">
        <v>194</v>
      </c>
      <c r="F692" s="329"/>
      <c r="G692" s="330"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21" t="s">
        <v>192</v>
      </c>
      <c r="AF692" s="322"/>
      <c r="AG692" s="322"/>
      <c r="AH692" s="323"/>
      <c r="AI692" s="324" t="s">
        <v>465</v>
      </c>
      <c r="AJ692" s="324"/>
      <c r="AK692" s="324"/>
      <c r="AL692" s="143"/>
      <c r="AM692" s="324" t="s">
        <v>466</v>
      </c>
      <c r="AN692" s="324"/>
      <c r="AO692" s="324"/>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8"/>
      <c r="F693" s="329"/>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5"/>
      <c r="AJ693" s="325"/>
      <c r="AK693" s="325"/>
      <c r="AL693" s="142"/>
      <c r="AM693" s="325"/>
      <c r="AN693" s="325"/>
      <c r="AO693" s="325"/>
      <c r="AP693" s="142"/>
      <c r="AQ693" s="239"/>
      <c r="AR693" s="186"/>
      <c r="AS693" s="121" t="s">
        <v>185</v>
      </c>
      <c r="AT693" s="122"/>
      <c r="AU693" s="186"/>
      <c r="AV693" s="186"/>
      <c r="AW693" s="121" t="s">
        <v>175</v>
      </c>
      <c r="AX693" s="181"/>
      <c r="AY693">
        <f>$AY$692</f>
        <v>0</v>
      </c>
    </row>
    <row r="694" spans="1:51" ht="23.25" hidden="1" customHeight="1" x14ac:dyDescent="0.15">
      <c r="A694" s="175"/>
      <c r="B694" s="172"/>
      <c r="C694" s="166"/>
      <c r="D694" s="172"/>
      <c r="E694" s="328"/>
      <c r="F694" s="329"/>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c r="AY694">
        <f t="shared" ref="AY694:AY696" si="112">$AY$692</f>
        <v>0</v>
      </c>
    </row>
    <row r="695" spans="1:51" ht="23.25" hidden="1" customHeight="1" x14ac:dyDescent="0.15">
      <c r="A695" s="175"/>
      <c r="B695" s="172"/>
      <c r="C695" s="166"/>
      <c r="D695" s="172"/>
      <c r="E695" s="328"/>
      <c r="F695" s="329"/>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c r="AY695">
        <f t="shared" si="112"/>
        <v>0</v>
      </c>
    </row>
    <row r="696" spans="1:51" ht="23.25" hidden="1" customHeight="1" x14ac:dyDescent="0.15">
      <c r="A696" s="175"/>
      <c r="B696" s="172"/>
      <c r="C696" s="166"/>
      <c r="D696" s="172"/>
      <c r="E696" s="328"/>
      <c r="F696" s="329"/>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4" t="s">
        <v>14</v>
      </c>
      <c r="AC696" s="574"/>
      <c r="AD696" s="574"/>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9" t="s">
        <v>31</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35</v>
      </c>
      <c r="AE701" s="378"/>
      <c r="AF701" s="378"/>
      <c r="AG701" s="817" t="s">
        <v>30</v>
      </c>
      <c r="AH701" s="378"/>
      <c r="AI701" s="378"/>
      <c r="AJ701" s="378"/>
      <c r="AK701" s="378"/>
      <c r="AL701" s="378"/>
      <c r="AM701" s="378"/>
      <c r="AN701" s="378"/>
      <c r="AO701" s="378"/>
      <c r="AP701" s="378"/>
      <c r="AQ701" s="378"/>
      <c r="AR701" s="378"/>
      <c r="AS701" s="378"/>
      <c r="AT701" s="378"/>
      <c r="AU701" s="378"/>
      <c r="AV701" s="378"/>
      <c r="AW701" s="378"/>
      <c r="AX701" s="818"/>
    </row>
    <row r="702" spans="1:51" ht="27" customHeight="1" x14ac:dyDescent="0.15">
      <c r="A702" s="865" t="s">
        <v>139</v>
      </c>
      <c r="B702" s="866"/>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1"/>
      <c r="AE702" s="332"/>
      <c r="AF702" s="332"/>
      <c r="AG702" s="381"/>
      <c r="AH702" s="382"/>
      <c r="AI702" s="382"/>
      <c r="AJ702" s="382"/>
      <c r="AK702" s="382"/>
      <c r="AL702" s="382"/>
      <c r="AM702" s="382"/>
      <c r="AN702" s="382"/>
      <c r="AO702" s="382"/>
      <c r="AP702" s="382"/>
      <c r="AQ702" s="382"/>
      <c r="AR702" s="382"/>
      <c r="AS702" s="382"/>
      <c r="AT702" s="382"/>
      <c r="AU702" s="382"/>
      <c r="AV702" s="382"/>
      <c r="AW702" s="382"/>
      <c r="AX702" s="383"/>
    </row>
    <row r="703" spans="1:51" ht="27" customHeight="1" x14ac:dyDescent="0.15">
      <c r="A703" s="867"/>
      <c r="B703" s="868"/>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8"/>
      <c r="AD703" s="311" t="s">
        <v>637</v>
      </c>
      <c r="AE703" s="312"/>
      <c r="AF703" s="312"/>
      <c r="AG703" s="89" t="s">
        <v>675</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69"/>
      <c r="B704" s="870"/>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637</v>
      </c>
      <c r="AE704" s="779"/>
      <c r="AF704" s="779"/>
      <c r="AG704" s="153" t="s">
        <v>676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5" t="s">
        <v>38</v>
      </c>
      <c r="B705" s="636"/>
      <c r="C705" s="814" t="s">
        <v>40</v>
      </c>
      <c r="D705" s="815"/>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6"/>
      <c r="AD705" s="710" t="s">
        <v>637</v>
      </c>
      <c r="AE705" s="711"/>
      <c r="AF705" s="711"/>
      <c r="AG705" s="113" t="s">
        <v>679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7"/>
      <c r="B706" s="638"/>
      <c r="C706" s="790"/>
      <c r="D706" s="791"/>
      <c r="E706" s="726" t="s">
        <v>301</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1" t="s">
        <v>677</v>
      </c>
      <c r="AE706" s="312"/>
      <c r="AF706" s="65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7"/>
      <c r="B707" s="638"/>
      <c r="C707" s="792"/>
      <c r="D707" s="793"/>
      <c r="E707" s="729" t="s">
        <v>239</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0" t="s">
        <v>678</v>
      </c>
      <c r="AE707" s="831"/>
      <c r="AF707" s="83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7"/>
      <c r="B708" s="639"/>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9" t="s">
        <v>680</v>
      </c>
      <c r="AE708" s="600"/>
      <c r="AF708" s="600"/>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7"/>
      <c r="B709" s="639"/>
      <c r="C709" s="387" t="s">
        <v>142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11" t="s">
        <v>637</v>
      </c>
      <c r="AE709" s="312"/>
      <c r="AF709" s="312"/>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7"/>
      <c r="B710" s="639"/>
      <c r="C710" s="387" t="s">
        <v>37</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11" t="s">
        <v>680</v>
      </c>
      <c r="AE710" s="312"/>
      <c r="AF710" s="312"/>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7"/>
      <c r="B711" s="639"/>
      <c r="C711" s="387" t="s">
        <v>42</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8"/>
      <c r="AD711" s="311" t="s">
        <v>637</v>
      </c>
      <c r="AE711" s="312"/>
      <c r="AF711" s="312"/>
      <c r="AG711" s="89"/>
      <c r="AH711" s="90"/>
      <c r="AI711" s="90"/>
      <c r="AJ711" s="90"/>
      <c r="AK711" s="90"/>
      <c r="AL711" s="90"/>
      <c r="AM711" s="90"/>
      <c r="AN711" s="90"/>
      <c r="AO711" s="90"/>
      <c r="AP711" s="90"/>
      <c r="AQ711" s="90"/>
      <c r="AR711" s="90"/>
      <c r="AS711" s="90"/>
      <c r="AT711" s="90"/>
      <c r="AU711" s="90"/>
      <c r="AV711" s="90"/>
      <c r="AW711" s="90"/>
      <c r="AX711" s="91"/>
    </row>
    <row r="712" spans="1:50" ht="54.75" customHeight="1" x14ac:dyDescent="0.15">
      <c r="A712" s="637"/>
      <c r="B712" s="639"/>
      <c r="C712" s="387" t="s">
        <v>267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8"/>
      <c r="AD712" s="778" t="s">
        <v>637</v>
      </c>
      <c r="AE712" s="779"/>
      <c r="AF712" s="779"/>
      <c r="AG712" s="803" t="s">
        <v>727</v>
      </c>
      <c r="AH712" s="804"/>
      <c r="AI712" s="804"/>
      <c r="AJ712" s="804"/>
      <c r="AK712" s="804"/>
      <c r="AL712" s="804"/>
      <c r="AM712" s="804"/>
      <c r="AN712" s="804"/>
      <c r="AO712" s="804"/>
      <c r="AP712" s="804"/>
      <c r="AQ712" s="804"/>
      <c r="AR712" s="804"/>
      <c r="AS712" s="804"/>
      <c r="AT712" s="804"/>
      <c r="AU712" s="804"/>
      <c r="AV712" s="804"/>
      <c r="AW712" s="804"/>
      <c r="AX712" s="805"/>
    </row>
    <row r="713" spans="1:50" ht="51.75" customHeight="1" x14ac:dyDescent="0.15">
      <c r="A713" s="637"/>
      <c r="B713" s="639"/>
      <c r="C713" s="949" t="s">
        <v>268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11" t="s">
        <v>637</v>
      </c>
      <c r="AE713" s="312"/>
      <c r="AF713" s="658"/>
      <c r="AG713" s="89" t="s">
        <v>726</v>
      </c>
      <c r="AH713" s="90"/>
      <c r="AI713" s="90"/>
      <c r="AJ713" s="90"/>
      <c r="AK713" s="90"/>
      <c r="AL713" s="90"/>
      <c r="AM713" s="90"/>
      <c r="AN713" s="90"/>
      <c r="AO713" s="90"/>
      <c r="AP713" s="90"/>
      <c r="AQ713" s="90"/>
      <c r="AR713" s="90"/>
      <c r="AS713" s="90"/>
      <c r="AT713" s="90"/>
      <c r="AU713" s="90"/>
      <c r="AV713" s="90"/>
      <c r="AW713" s="90"/>
      <c r="AX713" s="91"/>
    </row>
    <row r="714" spans="1:50" ht="83.25" customHeight="1" x14ac:dyDescent="0.15">
      <c r="A714" s="640"/>
      <c r="B714" s="641"/>
      <c r="C714" s="642" t="s">
        <v>246</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0" t="s">
        <v>637</v>
      </c>
      <c r="AE714" s="801"/>
      <c r="AF714" s="802"/>
      <c r="AG714" s="732" t="s">
        <v>725</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5" t="s">
        <v>39</v>
      </c>
      <c r="B715" s="780"/>
      <c r="C715" s="781" t="s">
        <v>247</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9" t="s">
        <v>637</v>
      </c>
      <c r="AE715" s="600"/>
      <c r="AF715" s="651"/>
      <c r="AG715" s="738" t="s">
        <v>681</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680</v>
      </c>
      <c r="AE716" s="622"/>
      <c r="AF716" s="622"/>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7"/>
      <c r="B717" s="639"/>
      <c r="C717" s="387" t="s">
        <v>195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11" t="s">
        <v>637</v>
      </c>
      <c r="AE717" s="312"/>
      <c r="AF717" s="312"/>
      <c r="AG717" s="89" t="s">
        <v>682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40"/>
      <c r="B718" s="641"/>
      <c r="C718" s="387" t="s">
        <v>43</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11" t="s">
        <v>637</v>
      </c>
      <c r="AE718" s="312"/>
      <c r="AF718" s="312"/>
      <c r="AG718" s="115" t="s">
        <v>683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2" t="s">
        <v>57</v>
      </c>
      <c r="B719" s="773"/>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680</v>
      </c>
      <c r="AE719" s="600"/>
      <c r="AF719" s="600"/>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4"/>
      <c r="B720" s="775"/>
      <c r="C720" s="288" t="s">
        <v>260</v>
      </c>
      <c r="D720" s="286"/>
      <c r="E720" s="286"/>
      <c r="F720" s="289"/>
      <c r="G720" s="285" t="s">
        <v>261</v>
      </c>
      <c r="H720" s="286"/>
      <c r="I720" s="286"/>
      <c r="J720" s="286"/>
      <c r="K720" s="286"/>
      <c r="L720" s="286"/>
      <c r="M720" s="286"/>
      <c r="N720" s="285" t="s">
        <v>264</v>
      </c>
      <c r="O720" s="286"/>
      <c r="P720" s="286"/>
      <c r="Q720" s="286"/>
      <c r="R720" s="286"/>
      <c r="S720" s="286"/>
      <c r="T720" s="286"/>
      <c r="U720" s="286"/>
      <c r="V720" s="286"/>
      <c r="W720" s="286"/>
      <c r="X720" s="286"/>
      <c r="Y720" s="286"/>
      <c r="Z720" s="286"/>
      <c r="AA720" s="286"/>
      <c r="AB720" s="286"/>
      <c r="AC720" s="286"/>
      <c r="AD720" s="286"/>
      <c r="AE720" s="286"/>
      <c r="AF720" s="287"/>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4"/>
      <c r="B721" s="775"/>
      <c r="C721" s="282"/>
      <c r="D721" s="283"/>
      <c r="E721" s="283"/>
      <c r="F721" s="284"/>
      <c r="G721" s="273"/>
      <c r="H721" s="274"/>
      <c r="I721" s="63" t="str">
        <f>IF(OR(G721="　", G721=""), "", "-")</f>
        <v/>
      </c>
      <c r="J721" s="277"/>
      <c r="K721" s="277"/>
      <c r="L721" s="63" t="str">
        <f>IF(M721="","","-")</f>
        <v/>
      </c>
      <c r="M721" s="64"/>
      <c r="N721" s="290"/>
      <c r="O721" s="291"/>
      <c r="P721" s="291"/>
      <c r="Q721" s="291"/>
      <c r="R721" s="291"/>
      <c r="S721" s="291"/>
      <c r="T721" s="291"/>
      <c r="U721" s="291"/>
      <c r="V721" s="291"/>
      <c r="W721" s="291"/>
      <c r="X721" s="291"/>
      <c r="Y721" s="291"/>
      <c r="Z721" s="291"/>
      <c r="AA721" s="291"/>
      <c r="AB721" s="291"/>
      <c r="AC721" s="291"/>
      <c r="AD721" s="291"/>
      <c r="AE721" s="291"/>
      <c r="AF721" s="292"/>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4"/>
      <c r="B722" s="775"/>
      <c r="C722" s="282"/>
      <c r="D722" s="283"/>
      <c r="E722" s="283"/>
      <c r="F722" s="284"/>
      <c r="G722" s="273"/>
      <c r="H722" s="274"/>
      <c r="I722" s="63" t="str">
        <f t="shared" ref="I722:I725" si="113">IF(OR(G722="　", G722=""), "", "-")</f>
        <v/>
      </c>
      <c r="J722" s="277"/>
      <c r="K722" s="277"/>
      <c r="L722" s="63" t="str">
        <f t="shared" ref="L722:L725" si="114">IF(M722="","","-")</f>
        <v/>
      </c>
      <c r="M722" s="64"/>
      <c r="N722" s="290"/>
      <c r="O722" s="291"/>
      <c r="P722" s="291"/>
      <c r="Q722" s="291"/>
      <c r="R722" s="291"/>
      <c r="S722" s="291"/>
      <c r="T722" s="291"/>
      <c r="U722" s="291"/>
      <c r="V722" s="291"/>
      <c r="W722" s="291"/>
      <c r="X722" s="291"/>
      <c r="Y722" s="291"/>
      <c r="Z722" s="291"/>
      <c r="AA722" s="291"/>
      <c r="AB722" s="291"/>
      <c r="AC722" s="291"/>
      <c r="AD722" s="291"/>
      <c r="AE722" s="291"/>
      <c r="AF722" s="292"/>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4"/>
      <c r="B723" s="775"/>
      <c r="C723" s="282"/>
      <c r="D723" s="283"/>
      <c r="E723" s="283"/>
      <c r="F723" s="284"/>
      <c r="G723" s="273"/>
      <c r="H723" s="274"/>
      <c r="I723" s="63" t="str">
        <f t="shared" si="113"/>
        <v/>
      </c>
      <c r="J723" s="277"/>
      <c r="K723" s="277"/>
      <c r="L723" s="63" t="str">
        <f t="shared" si="114"/>
        <v/>
      </c>
      <c r="M723" s="64"/>
      <c r="N723" s="290"/>
      <c r="O723" s="291"/>
      <c r="P723" s="291"/>
      <c r="Q723" s="291"/>
      <c r="R723" s="291"/>
      <c r="S723" s="291"/>
      <c r="T723" s="291"/>
      <c r="U723" s="291"/>
      <c r="V723" s="291"/>
      <c r="W723" s="291"/>
      <c r="X723" s="291"/>
      <c r="Y723" s="291"/>
      <c r="Z723" s="291"/>
      <c r="AA723" s="291"/>
      <c r="AB723" s="291"/>
      <c r="AC723" s="291"/>
      <c r="AD723" s="291"/>
      <c r="AE723" s="291"/>
      <c r="AF723" s="292"/>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74"/>
      <c r="B724" s="775"/>
      <c r="C724" s="282"/>
      <c r="D724" s="283"/>
      <c r="E724" s="283"/>
      <c r="F724" s="284"/>
      <c r="G724" s="273"/>
      <c r="H724" s="274"/>
      <c r="I724" s="63" t="str">
        <f t="shared" si="113"/>
        <v/>
      </c>
      <c r="J724" s="277"/>
      <c r="K724" s="277"/>
      <c r="L724" s="63" t="str">
        <f t="shared" si="114"/>
        <v/>
      </c>
      <c r="M724" s="64"/>
      <c r="N724" s="290"/>
      <c r="O724" s="291"/>
      <c r="P724" s="291"/>
      <c r="Q724" s="291"/>
      <c r="R724" s="291"/>
      <c r="S724" s="291"/>
      <c r="T724" s="291"/>
      <c r="U724" s="291"/>
      <c r="V724" s="291"/>
      <c r="W724" s="291"/>
      <c r="X724" s="291"/>
      <c r="Y724" s="291"/>
      <c r="Z724" s="291"/>
      <c r="AA724" s="291"/>
      <c r="AB724" s="291"/>
      <c r="AC724" s="291"/>
      <c r="AD724" s="291"/>
      <c r="AE724" s="291"/>
      <c r="AF724" s="292"/>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6"/>
      <c r="B725" s="777"/>
      <c r="C725" s="282"/>
      <c r="D725" s="283"/>
      <c r="E725" s="283"/>
      <c r="F725" s="284"/>
      <c r="G725" s="275"/>
      <c r="H725" s="276"/>
      <c r="I725" s="65" t="str">
        <f t="shared" si="113"/>
        <v/>
      </c>
      <c r="J725" s="278"/>
      <c r="K725" s="278"/>
      <c r="L725" s="65" t="str">
        <f t="shared" si="114"/>
        <v/>
      </c>
      <c r="M725" s="66"/>
      <c r="N725" s="259"/>
      <c r="O725" s="260"/>
      <c r="P725" s="260"/>
      <c r="Q725" s="260"/>
      <c r="R725" s="260"/>
      <c r="S725" s="260"/>
      <c r="T725" s="260"/>
      <c r="U725" s="260"/>
      <c r="V725" s="260"/>
      <c r="W725" s="260"/>
      <c r="X725" s="260"/>
      <c r="Y725" s="260"/>
      <c r="Z725" s="260"/>
      <c r="AA725" s="260"/>
      <c r="AB725" s="260"/>
      <c r="AC725" s="260"/>
      <c r="AD725" s="260"/>
      <c r="AE725" s="260"/>
      <c r="AF725" s="261"/>
      <c r="AG725" s="115"/>
      <c r="AH725" s="99"/>
      <c r="AI725" s="99"/>
      <c r="AJ725" s="99"/>
      <c r="AK725" s="99"/>
      <c r="AL725" s="99"/>
      <c r="AM725" s="99"/>
      <c r="AN725" s="99"/>
      <c r="AO725" s="99"/>
      <c r="AP725" s="99"/>
      <c r="AQ725" s="99"/>
      <c r="AR725" s="99"/>
      <c r="AS725" s="99"/>
      <c r="AT725" s="99"/>
      <c r="AU725" s="99"/>
      <c r="AV725" s="99"/>
      <c r="AW725" s="99"/>
      <c r="AX725" s="116"/>
    </row>
    <row r="726" spans="1:52" ht="57.75" customHeight="1" x14ac:dyDescent="0.15">
      <c r="A726" s="635" t="s">
        <v>47</v>
      </c>
      <c r="B726" s="795"/>
      <c r="C726" s="808" t="s">
        <v>52</v>
      </c>
      <c r="D726" s="832"/>
      <c r="E726" s="832"/>
      <c r="F726" s="833"/>
      <c r="G726" s="220" t="s">
        <v>728</v>
      </c>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573"/>
    </row>
    <row r="727" spans="1:52" ht="57.75" customHeight="1" thickBot="1" x14ac:dyDescent="0.2">
      <c r="A727" s="796"/>
      <c r="B727" s="797"/>
      <c r="C727" s="744" t="s">
        <v>56</v>
      </c>
      <c r="D727" s="745"/>
      <c r="E727" s="745"/>
      <c r="F727" s="746"/>
      <c r="G727" s="571" t="s">
        <v>729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
      <c r="A729" s="629" t="s">
        <v>738</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668" t="s">
        <v>136</v>
      </c>
      <c r="B731" s="669"/>
      <c r="C731" s="669"/>
      <c r="D731" s="669"/>
      <c r="E731" s="670"/>
      <c r="F731" s="725" t="s">
        <v>730</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668" t="s">
        <v>732</v>
      </c>
      <c r="B733" s="669"/>
      <c r="C733" s="669"/>
      <c r="D733" s="669"/>
      <c r="E733" s="670"/>
      <c r="F733" s="632" t="s">
        <v>733</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786" t="s">
        <v>738</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5" t="s">
        <v>273</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92" t="s">
        <v>594</v>
      </c>
      <c r="B737" s="196"/>
      <c r="C737" s="196"/>
      <c r="D737" s="197"/>
      <c r="E737" s="956" t="s">
        <v>652</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82"/>
    </row>
    <row r="738" spans="1:51" ht="24.75" customHeight="1" x14ac:dyDescent="0.15">
      <c r="A738" s="351" t="s">
        <v>317</v>
      </c>
      <c r="B738" s="351"/>
      <c r="C738" s="351"/>
      <c r="D738" s="351"/>
      <c r="E738" s="956" t="s">
        <v>653</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51" t="s">
        <v>316</v>
      </c>
      <c r="B739" s="351"/>
      <c r="C739" s="351"/>
      <c r="D739" s="351"/>
      <c r="E739" s="956" t="s">
        <v>654</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51" t="s">
        <v>315</v>
      </c>
      <c r="B740" s="351"/>
      <c r="C740" s="351"/>
      <c r="D740" s="351"/>
      <c r="E740" s="956" t="s">
        <v>655</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51" t="s">
        <v>314</v>
      </c>
      <c r="B741" s="351"/>
      <c r="C741" s="351"/>
      <c r="D741" s="351"/>
      <c r="E741" s="956" t="s">
        <v>656</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51" t="s">
        <v>313</v>
      </c>
      <c r="B742" s="351"/>
      <c r="C742" s="351"/>
      <c r="D742" s="351"/>
      <c r="E742" s="956" t="s">
        <v>657</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51" t="s">
        <v>312</v>
      </c>
      <c r="B743" s="351"/>
      <c r="C743" s="351"/>
      <c r="D743" s="351"/>
      <c r="E743" s="956" t="s">
        <v>658</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51" t="s">
        <v>311</v>
      </c>
      <c r="B744" s="351"/>
      <c r="C744" s="351"/>
      <c r="D744" s="351"/>
      <c r="E744" s="956" t="s">
        <v>659</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51" t="s">
        <v>310</v>
      </c>
      <c r="B745" s="351"/>
      <c r="C745" s="351"/>
      <c r="D745" s="351"/>
      <c r="E745" s="993" t="s">
        <v>660</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51" t="s">
        <v>467</v>
      </c>
      <c r="B746" s="351"/>
      <c r="C746" s="351"/>
      <c r="D746" s="351"/>
      <c r="E746" s="962" t="s">
        <v>633</v>
      </c>
      <c r="F746" s="960"/>
      <c r="G746" s="960"/>
      <c r="H746" s="85" t="str">
        <f>IF(E746="","","-")</f>
        <v>-</v>
      </c>
      <c r="I746" s="960"/>
      <c r="J746" s="960"/>
      <c r="K746" s="85" t="str">
        <f>IF(I746="","","-")</f>
        <v/>
      </c>
      <c r="L746" s="961">
        <v>513</v>
      </c>
      <c r="M746" s="961"/>
      <c r="N746" s="85" t="str">
        <f>IF(O746="","","-")</f>
        <v/>
      </c>
      <c r="O746" s="963"/>
      <c r="P746" s="964"/>
      <c r="Q746" s="962"/>
      <c r="R746" s="960"/>
      <c r="S746" s="960"/>
      <c r="T746" s="85" t="str">
        <f>IF(Q746="","","-")</f>
        <v/>
      </c>
      <c r="U746" s="960"/>
      <c r="V746" s="960"/>
      <c r="W746" s="85" t="str">
        <f>IF(U746="","","-")</f>
        <v/>
      </c>
      <c r="X746" s="961"/>
      <c r="Y746" s="961"/>
      <c r="Z746" s="85" t="str">
        <f>IF(AA746="","","-")</f>
        <v/>
      </c>
      <c r="AA746" s="963"/>
      <c r="AB746" s="964"/>
      <c r="AC746" s="962"/>
      <c r="AD746" s="960"/>
      <c r="AE746" s="960"/>
      <c r="AF746" s="85" t="str">
        <f>IF(AC746="","","-")</f>
        <v/>
      </c>
      <c r="AG746" s="960"/>
      <c r="AH746" s="960"/>
      <c r="AI746" s="85" t="str">
        <f>IF(AG746="","","-")</f>
        <v/>
      </c>
      <c r="AJ746" s="961"/>
      <c r="AK746" s="961"/>
      <c r="AL746" s="85" t="str">
        <f>IF(AM746="","","-")</f>
        <v/>
      </c>
      <c r="AM746" s="963"/>
      <c r="AN746" s="964"/>
      <c r="AO746" s="962"/>
      <c r="AP746" s="960"/>
      <c r="AQ746" s="85" t="str">
        <f>IF(AO746="","","-")</f>
        <v/>
      </c>
      <c r="AR746" s="960"/>
      <c r="AS746" s="960"/>
      <c r="AT746" s="85" t="str">
        <f>IF(AR746="","","-")</f>
        <v/>
      </c>
      <c r="AU746" s="961"/>
      <c r="AV746" s="961"/>
      <c r="AW746" s="85" t="str">
        <f>IF(AX746="","","-")</f>
        <v/>
      </c>
      <c r="AX746" s="88"/>
    </row>
    <row r="747" spans="1:51" ht="24.75" customHeight="1" x14ac:dyDescent="0.15">
      <c r="A747" s="351" t="s">
        <v>429</v>
      </c>
      <c r="B747" s="351"/>
      <c r="C747" s="351"/>
      <c r="D747" s="351"/>
      <c r="E747" s="962" t="s">
        <v>633</v>
      </c>
      <c r="F747" s="960"/>
      <c r="G747" s="960"/>
      <c r="H747" s="85" t="str">
        <f>IF(E747="","","-")</f>
        <v>-</v>
      </c>
      <c r="I747" s="960"/>
      <c r="J747" s="960"/>
      <c r="K747" s="85" t="str">
        <f>IF(I747="","","-")</f>
        <v/>
      </c>
      <c r="L747" s="961">
        <v>508</v>
      </c>
      <c r="M747" s="961"/>
      <c r="N747" s="85" t="str">
        <f>IF(O747="","","-")</f>
        <v/>
      </c>
      <c r="O747" s="963"/>
      <c r="P747" s="964"/>
      <c r="Q747" s="962"/>
      <c r="R747" s="960"/>
      <c r="S747" s="960"/>
      <c r="T747" s="85" t="str">
        <f>IF(Q747="","","-")</f>
        <v/>
      </c>
      <c r="U747" s="960"/>
      <c r="V747" s="960"/>
      <c r="W747" s="85" t="str">
        <f>IF(U747="","","-")</f>
        <v/>
      </c>
      <c r="X747" s="961"/>
      <c r="Y747" s="961"/>
      <c r="Z747" s="85" t="str">
        <f>IF(AA747="","","-")</f>
        <v/>
      </c>
      <c r="AA747" s="963"/>
      <c r="AB747" s="964"/>
      <c r="AC747" s="962"/>
      <c r="AD747" s="960"/>
      <c r="AE747" s="960"/>
      <c r="AF747" s="85" t="str">
        <f>IF(AC747="","","-")</f>
        <v/>
      </c>
      <c r="AG747" s="960"/>
      <c r="AH747" s="960"/>
      <c r="AI747" s="85" t="str">
        <f>IF(AG747="","","-")</f>
        <v/>
      </c>
      <c r="AJ747" s="961"/>
      <c r="AK747" s="961"/>
      <c r="AL747" s="85" t="str">
        <f>IF(AM747="","","-")</f>
        <v/>
      </c>
      <c r="AM747" s="963"/>
      <c r="AN747" s="964"/>
      <c r="AO747" s="962"/>
      <c r="AP747" s="960"/>
      <c r="AQ747" s="85" t="str">
        <f>IF(AO747="","","-")</f>
        <v/>
      </c>
      <c r="AR747" s="960"/>
      <c r="AS747" s="960"/>
      <c r="AT747" s="85" t="str">
        <f>IF(AR747="","","-")</f>
        <v/>
      </c>
      <c r="AU747" s="961"/>
      <c r="AV747" s="961"/>
      <c r="AW747" s="85" t="str">
        <f>IF(AX747="","","-")</f>
        <v/>
      </c>
      <c r="AX747" s="88"/>
    </row>
    <row r="748" spans="1:51" ht="28.35" customHeight="1" x14ac:dyDescent="0.15">
      <c r="A748" s="609" t="s">
        <v>304</v>
      </c>
      <c r="B748" s="610"/>
      <c r="C748" s="610"/>
      <c r="D748" s="610"/>
      <c r="E748" s="610"/>
      <c r="F748" s="611"/>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9"/>
      <c r="B749" s="610"/>
      <c r="C749" s="610"/>
      <c r="D749" s="610"/>
      <c r="E749" s="610"/>
      <c r="F749" s="61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9"/>
      <c r="B750" s="610"/>
      <c r="C750" s="610"/>
      <c r="D750" s="610"/>
      <c r="E750" s="610"/>
      <c r="F750" s="61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9"/>
      <c r="B751" s="610"/>
      <c r="C751" s="610"/>
      <c r="D751" s="610"/>
      <c r="E751" s="610"/>
      <c r="F751" s="61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9"/>
      <c r="B752" s="610"/>
      <c r="C752" s="610"/>
      <c r="D752" s="610"/>
      <c r="E752" s="610"/>
      <c r="F752" s="61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9"/>
      <c r="B753" s="610"/>
      <c r="C753" s="610"/>
      <c r="D753" s="610"/>
      <c r="E753" s="610"/>
      <c r="F753" s="61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9"/>
      <c r="B754" s="610"/>
      <c r="C754" s="610"/>
      <c r="D754" s="610"/>
      <c r="E754" s="610"/>
      <c r="F754" s="61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9"/>
      <c r="B755" s="610"/>
      <c r="C755" s="610"/>
      <c r="D755" s="610"/>
      <c r="E755" s="610"/>
      <c r="F755" s="61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9"/>
      <c r="B756" s="610"/>
      <c r="C756" s="610"/>
      <c r="D756" s="610"/>
      <c r="E756" s="610"/>
      <c r="F756" s="61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9"/>
      <c r="B757" s="610"/>
      <c r="C757" s="610"/>
      <c r="D757" s="610"/>
      <c r="E757" s="610"/>
      <c r="F757" s="61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9"/>
      <c r="B758" s="610"/>
      <c r="C758" s="610"/>
      <c r="D758" s="610"/>
      <c r="E758" s="610"/>
      <c r="F758" s="6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9"/>
      <c r="B759" s="610"/>
      <c r="C759" s="610"/>
      <c r="D759" s="610"/>
      <c r="E759" s="610"/>
      <c r="F759" s="6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9"/>
      <c r="B760" s="610"/>
      <c r="C760" s="610"/>
      <c r="D760" s="610"/>
      <c r="E760" s="610"/>
      <c r="F760" s="6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9"/>
      <c r="B761" s="610"/>
      <c r="C761" s="610"/>
      <c r="D761" s="610"/>
      <c r="E761" s="610"/>
      <c r="F761" s="6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9"/>
      <c r="B762" s="610"/>
      <c r="C762" s="610"/>
      <c r="D762" s="610"/>
      <c r="E762" s="610"/>
      <c r="F762" s="6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9"/>
      <c r="B763" s="610"/>
      <c r="C763" s="610"/>
      <c r="D763" s="610"/>
      <c r="E763" s="610"/>
      <c r="F763" s="6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9"/>
      <c r="B764" s="610"/>
      <c r="C764" s="610"/>
      <c r="D764" s="610"/>
      <c r="E764" s="610"/>
      <c r="F764" s="6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9"/>
      <c r="B765" s="610"/>
      <c r="C765" s="610"/>
      <c r="D765" s="610"/>
      <c r="E765" s="610"/>
      <c r="F765" s="6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4.5" customHeight="1" thickBot="1" x14ac:dyDescent="0.2">
      <c r="A766" s="609"/>
      <c r="B766" s="610"/>
      <c r="C766" s="610"/>
      <c r="D766" s="610"/>
      <c r="E766" s="610"/>
      <c r="F766" s="6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609"/>
      <c r="B767" s="610"/>
      <c r="C767" s="610"/>
      <c r="D767" s="610"/>
      <c r="E767" s="610"/>
      <c r="F767" s="6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609"/>
      <c r="B768" s="610"/>
      <c r="C768" s="610"/>
      <c r="D768" s="610"/>
      <c r="E768" s="610"/>
      <c r="F768" s="6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thickBot="1" x14ac:dyDescent="0.2">
      <c r="A769" s="609"/>
      <c r="B769" s="610"/>
      <c r="C769" s="610"/>
      <c r="D769" s="610"/>
      <c r="E769" s="610"/>
      <c r="F769" s="6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thickBot="1" x14ac:dyDescent="0.2">
      <c r="A770" s="609"/>
      <c r="B770" s="610"/>
      <c r="C770" s="610"/>
      <c r="D770" s="610"/>
      <c r="E770" s="610"/>
      <c r="F770" s="6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609"/>
      <c r="B771" s="610"/>
      <c r="C771" s="610"/>
      <c r="D771" s="610"/>
      <c r="E771" s="610"/>
      <c r="F771" s="6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4.5" hidden="1" customHeight="1" thickBot="1" x14ac:dyDescent="0.2">
      <c r="A772" s="609"/>
      <c r="B772" s="610"/>
      <c r="C772" s="610"/>
      <c r="D772" s="610"/>
      <c r="E772" s="610"/>
      <c r="F772" s="6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thickBot="1" x14ac:dyDescent="0.2">
      <c r="A773" s="609"/>
      <c r="B773" s="610"/>
      <c r="C773" s="610"/>
      <c r="D773" s="610"/>
      <c r="E773" s="610"/>
      <c r="F773" s="6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thickBot="1" x14ac:dyDescent="0.2">
      <c r="A774" s="609"/>
      <c r="B774" s="610"/>
      <c r="C774" s="610"/>
      <c r="D774" s="610"/>
      <c r="E774" s="610"/>
      <c r="F774" s="6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thickBot="1" x14ac:dyDescent="0.2">
      <c r="A775" s="609"/>
      <c r="B775" s="610"/>
      <c r="C775" s="610"/>
      <c r="D775" s="610"/>
      <c r="E775" s="610"/>
      <c r="F775" s="6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thickBot="1" x14ac:dyDescent="0.2">
      <c r="A776" s="609"/>
      <c r="B776" s="610"/>
      <c r="C776" s="610"/>
      <c r="D776" s="610"/>
      <c r="E776" s="610"/>
      <c r="F776" s="6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thickBot="1" x14ac:dyDescent="0.2">
      <c r="A777" s="609"/>
      <c r="B777" s="610"/>
      <c r="C777" s="610"/>
      <c r="D777" s="610"/>
      <c r="E777" s="610"/>
      <c r="F777" s="6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thickBot="1" x14ac:dyDescent="0.2">
      <c r="A778" s="609"/>
      <c r="B778" s="610"/>
      <c r="C778" s="610"/>
      <c r="D778" s="610"/>
      <c r="E778" s="610"/>
      <c r="F778" s="6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609"/>
      <c r="B779" s="610"/>
      <c r="C779" s="610"/>
      <c r="D779" s="610"/>
      <c r="E779" s="610"/>
      <c r="F779" s="6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609"/>
      <c r="B780" s="610"/>
      <c r="C780" s="610"/>
      <c r="D780" s="610"/>
      <c r="E780" s="610"/>
      <c r="F780" s="6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x14ac:dyDescent="0.2">
      <c r="A781" s="609"/>
      <c r="B781" s="610"/>
      <c r="C781" s="610"/>
      <c r="D781" s="610"/>
      <c r="E781" s="610"/>
      <c r="F781" s="6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thickBot="1" x14ac:dyDescent="0.2">
      <c r="A782" s="609"/>
      <c r="B782" s="610"/>
      <c r="C782" s="610"/>
      <c r="D782" s="610"/>
      <c r="E782" s="610"/>
      <c r="F782" s="6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thickBot="1" x14ac:dyDescent="0.2">
      <c r="A783" s="609"/>
      <c r="B783" s="610"/>
      <c r="C783" s="610"/>
      <c r="D783" s="610"/>
      <c r="E783" s="610"/>
      <c r="F783" s="6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thickBot="1" x14ac:dyDescent="0.2">
      <c r="A784" s="609"/>
      <c r="B784" s="610"/>
      <c r="C784" s="610"/>
      <c r="D784" s="610"/>
      <c r="E784" s="610"/>
      <c r="F784" s="6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609"/>
      <c r="B785" s="610"/>
      <c r="C785" s="610"/>
      <c r="D785" s="610"/>
      <c r="E785" s="610"/>
      <c r="F785" s="61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2"/>
      <c r="B786" s="613"/>
      <c r="C786" s="613"/>
      <c r="D786" s="613"/>
      <c r="E786" s="613"/>
      <c r="F786" s="61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3" t="s">
        <v>306</v>
      </c>
      <c r="B787" s="624"/>
      <c r="C787" s="624"/>
      <c r="D787" s="624"/>
      <c r="E787" s="624"/>
      <c r="F787" s="625"/>
      <c r="G787" s="590" t="s">
        <v>282</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283</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89"/>
    </row>
    <row r="788" spans="1:51" ht="24.75" customHeight="1" x14ac:dyDescent="0.15">
      <c r="A788" s="626"/>
      <c r="B788" s="627"/>
      <c r="C788" s="627"/>
      <c r="D788" s="627"/>
      <c r="E788" s="627"/>
      <c r="F788" s="628"/>
      <c r="G788" s="808"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94"/>
      <c r="AC788" s="808"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t="s">
        <v>685</v>
      </c>
      <c r="H789" s="666"/>
      <c r="I789" s="666"/>
      <c r="J789" s="666"/>
      <c r="K789" s="667"/>
      <c r="L789" s="659" t="s">
        <v>687</v>
      </c>
      <c r="M789" s="660"/>
      <c r="N789" s="660"/>
      <c r="O789" s="660"/>
      <c r="P789" s="660"/>
      <c r="Q789" s="660"/>
      <c r="R789" s="660"/>
      <c r="S789" s="660"/>
      <c r="T789" s="660"/>
      <c r="U789" s="660"/>
      <c r="V789" s="660"/>
      <c r="W789" s="660"/>
      <c r="X789" s="661"/>
      <c r="Y789" s="384">
        <v>37.299999999999997</v>
      </c>
      <c r="Z789" s="385"/>
      <c r="AA789" s="385"/>
      <c r="AB789" s="798"/>
      <c r="AC789" s="665" t="s">
        <v>685</v>
      </c>
      <c r="AD789" s="828"/>
      <c r="AE789" s="828"/>
      <c r="AF789" s="828"/>
      <c r="AG789" s="829"/>
      <c r="AH789" s="659" t="s">
        <v>688</v>
      </c>
      <c r="AI789" s="660"/>
      <c r="AJ789" s="660"/>
      <c r="AK789" s="660"/>
      <c r="AL789" s="660"/>
      <c r="AM789" s="660"/>
      <c r="AN789" s="660"/>
      <c r="AO789" s="660"/>
      <c r="AP789" s="660"/>
      <c r="AQ789" s="660"/>
      <c r="AR789" s="660"/>
      <c r="AS789" s="660"/>
      <c r="AT789" s="661"/>
      <c r="AU789" s="384">
        <v>2.5</v>
      </c>
      <c r="AV789" s="385"/>
      <c r="AW789" s="385"/>
      <c r="AX789" s="386"/>
    </row>
    <row r="790" spans="1:51" ht="24.75"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customHeight="1" x14ac:dyDescent="0.15">
      <c r="A792" s="626"/>
      <c r="B792" s="627"/>
      <c r="C792" s="627"/>
      <c r="D792" s="627"/>
      <c r="E792" s="627"/>
      <c r="F792" s="628"/>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thickBot="1" x14ac:dyDescent="0.2">
      <c r="A799" s="626"/>
      <c r="B799" s="627"/>
      <c r="C799" s="627"/>
      <c r="D799" s="627"/>
      <c r="E799" s="627"/>
      <c r="F799" s="628"/>
      <c r="G799" s="819" t="s">
        <v>20</v>
      </c>
      <c r="H799" s="820"/>
      <c r="I799" s="820"/>
      <c r="J799" s="820"/>
      <c r="K799" s="820"/>
      <c r="L799" s="821"/>
      <c r="M799" s="822"/>
      <c r="N799" s="822"/>
      <c r="O799" s="822"/>
      <c r="P799" s="822"/>
      <c r="Q799" s="822"/>
      <c r="R799" s="822"/>
      <c r="S799" s="822"/>
      <c r="T799" s="822"/>
      <c r="U799" s="822"/>
      <c r="V799" s="822"/>
      <c r="W799" s="822"/>
      <c r="X799" s="823"/>
      <c r="Y799" s="824">
        <f>SUM(Y789:AB798)</f>
        <v>37.299999999999997</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2.5</v>
      </c>
      <c r="AV799" s="825"/>
      <c r="AW799" s="825"/>
      <c r="AX799" s="827"/>
    </row>
    <row r="800" spans="1:51" ht="24.75" customHeight="1" x14ac:dyDescent="0.15">
      <c r="A800" s="626"/>
      <c r="B800" s="627"/>
      <c r="C800" s="627"/>
      <c r="D800" s="627"/>
      <c r="E800" s="627"/>
      <c r="F800" s="628"/>
      <c r="G800" s="590" t="s">
        <v>242</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241</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89"/>
      <c r="AY800">
        <f>COUNTA($G$802,$AC$802)</f>
        <v>1</v>
      </c>
    </row>
    <row r="801" spans="1:51" ht="24.75" customHeight="1" x14ac:dyDescent="0.15">
      <c r="A801" s="626"/>
      <c r="B801" s="627"/>
      <c r="C801" s="627"/>
      <c r="D801" s="627"/>
      <c r="E801" s="627"/>
      <c r="F801" s="628"/>
      <c r="G801" s="808"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94"/>
      <c r="AC801" s="808"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1</v>
      </c>
    </row>
    <row r="802" spans="1:51" ht="24.75" customHeight="1" x14ac:dyDescent="0.15">
      <c r="A802" s="626"/>
      <c r="B802" s="627"/>
      <c r="C802" s="627"/>
      <c r="D802" s="627"/>
      <c r="E802" s="627"/>
      <c r="F802" s="628"/>
      <c r="G802" s="665" t="s">
        <v>685</v>
      </c>
      <c r="H802" s="828"/>
      <c r="I802" s="828"/>
      <c r="J802" s="828"/>
      <c r="K802" s="829"/>
      <c r="L802" s="659" t="s">
        <v>690</v>
      </c>
      <c r="M802" s="660"/>
      <c r="N802" s="660"/>
      <c r="O802" s="660"/>
      <c r="P802" s="660"/>
      <c r="Q802" s="660"/>
      <c r="R802" s="660"/>
      <c r="S802" s="660"/>
      <c r="T802" s="660"/>
      <c r="U802" s="660"/>
      <c r="V802" s="660"/>
      <c r="W802" s="660"/>
      <c r="X802" s="661"/>
      <c r="Y802" s="384">
        <v>1.1000000000000001</v>
      </c>
      <c r="Z802" s="385"/>
      <c r="AA802" s="385"/>
      <c r="AB802" s="798"/>
      <c r="AC802" s="665"/>
      <c r="AD802" s="828"/>
      <c r="AE802" s="828"/>
      <c r="AF802" s="828"/>
      <c r="AG802" s="829"/>
      <c r="AH802" s="659"/>
      <c r="AI802" s="660"/>
      <c r="AJ802" s="660"/>
      <c r="AK802" s="660"/>
      <c r="AL802" s="660"/>
      <c r="AM802" s="660"/>
      <c r="AN802" s="660"/>
      <c r="AO802" s="660"/>
      <c r="AP802" s="660"/>
      <c r="AQ802" s="660"/>
      <c r="AR802" s="660"/>
      <c r="AS802" s="660"/>
      <c r="AT802" s="661"/>
      <c r="AU802" s="384"/>
      <c r="AV802" s="385"/>
      <c r="AW802" s="385"/>
      <c r="AX802" s="386"/>
      <c r="AY802">
        <f t="shared" ref="AY802:AY812" si="115">$AY$800</f>
        <v>1</v>
      </c>
    </row>
    <row r="803" spans="1:51" ht="24.75"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1</v>
      </c>
    </row>
    <row r="804" spans="1:51" ht="24.75"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1</v>
      </c>
    </row>
    <row r="805" spans="1:51" ht="24.75"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1</v>
      </c>
    </row>
    <row r="806" spans="1:51" ht="24.75"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1</v>
      </c>
    </row>
    <row r="807" spans="1:51" ht="24.75"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1</v>
      </c>
    </row>
    <row r="808" spans="1:51" ht="24.75"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1</v>
      </c>
    </row>
    <row r="809" spans="1:51" ht="24.75"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1</v>
      </c>
    </row>
    <row r="810" spans="1:51" ht="24.75"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1</v>
      </c>
    </row>
    <row r="811" spans="1:51" ht="24.75"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1</v>
      </c>
    </row>
    <row r="812" spans="1:51" ht="24.75" customHeight="1" x14ac:dyDescent="0.15">
      <c r="A812" s="626"/>
      <c r="B812" s="627"/>
      <c r="C812" s="627"/>
      <c r="D812" s="627"/>
      <c r="E812" s="627"/>
      <c r="F812" s="628"/>
      <c r="G812" s="819" t="s">
        <v>20</v>
      </c>
      <c r="H812" s="820"/>
      <c r="I812" s="820"/>
      <c r="J812" s="820"/>
      <c r="K812" s="820"/>
      <c r="L812" s="821"/>
      <c r="M812" s="822"/>
      <c r="N812" s="822"/>
      <c r="O812" s="822"/>
      <c r="P812" s="822"/>
      <c r="Q812" s="822"/>
      <c r="R812" s="822"/>
      <c r="S812" s="822"/>
      <c r="T812" s="822"/>
      <c r="U812" s="822"/>
      <c r="V812" s="822"/>
      <c r="W812" s="822"/>
      <c r="X812" s="823"/>
      <c r="Y812" s="824">
        <f>SUM(Y802:AB811)</f>
        <v>1.1000000000000001</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1</v>
      </c>
    </row>
    <row r="813" spans="1:51" ht="24.75" hidden="1" customHeight="1" x14ac:dyDescent="0.15">
      <c r="A813" s="626"/>
      <c r="B813" s="627"/>
      <c r="C813" s="627"/>
      <c r="D813" s="627"/>
      <c r="E813" s="627"/>
      <c r="F813" s="628"/>
      <c r="G813" s="590" t="s">
        <v>243</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244</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89"/>
      <c r="AY813">
        <f>COUNTA($G$815,$AC$815)</f>
        <v>0</v>
      </c>
    </row>
    <row r="814" spans="1:51" ht="24.75" hidden="1" customHeight="1" x14ac:dyDescent="0.15">
      <c r="A814" s="626"/>
      <c r="B814" s="627"/>
      <c r="C814" s="627"/>
      <c r="D814" s="627"/>
      <c r="E814" s="627"/>
      <c r="F814" s="628"/>
      <c r="G814" s="808"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94"/>
      <c r="AC814" s="808"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6"/>
      <c r="B815" s="627"/>
      <c r="C815" s="627"/>
      <c r="D815" s="627"/>
      <c r="E815" s="627"/>
      <c r="F815" s="628"/>
      <c r="G815" s="665"/>
      <c r="H815" s="828"/>
      <c r="I815" s="828"/>
      <c r="J815" s="828"/>
      <c r="K815" s="829"/>
      <c r="L815" s="659"/>
      <c r="M815" s="660"/>
      <c r="N815" s="660"/>
      <c r="O815" s="660"/>
      <c r="P815" s="660"/>
      <c r="Q815" s="660"/>
      <c r="R815" s="660"/>
      <c r="S815" s="660"/>
      <c r="T815" s="660"/>
      <c r="U815" s="660"/>
      <c r="V815" s="660"/>
      <c r="W815" s="660"/>
      <c r="X815" s="661"/>
      <c r="Y815" s="384"/>
      <c r="Z815" s="385"/>
      <c r="AA815" s="385"/>
      <c r="AB815" s="798"/>
      <c r="AC815" s="665"/>
      <c r="AD815" s="828"/>
      <c r="AE815" s="828"/>
      <c r="AF815" s="828"/>
      <c r="AG815" s="829"/>
      <c r="AH815" s="659"/>
      <c r="AI815" s="660"/>
      <c r="AJ815" s="660"/>
      <c r="AK815" s="660"/>
      <c r="AL815" s="660"/>
      <c r="AM815" s="660"/>
      <c r="AN815" s="660"/>
      <c r="AO815" s="660"/>
      <c r="AP815" s="660"/>
      <c r="AQ815" s="660"/>
      <c r="AR815" s="660"/>
      <c r="AS815" s="660"/>
      <c r="AT815" s="661"/>
      <c r="AU815" s="384"/>
      <c r="AV815" s="385"/>
      <c r="AW815" s="385"/>
      <c r="AX815" s="386"/>
      <c r="AY815">
        <f t="shared" ref="AY815:AY825" si="116">$AY$813</f>
        <v>0</v>
      </c>
    </row>
    <row r="816" spans="1:51"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thickBot="1" x14ac:dyDescent="0.2">
      <c r="A825" s="626"/>
      <c r="B825" s="627"/>
      <c r="C825" s="627"/>
      <c r="D825" s="627"/>
      <c r="E825" s="627"/>
      <c r="F825" s="628"/>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6"/>
      <c r="B826" s="627"/>
      <c r="C826" s="627"/>
      <c r="D826" s="627"/>
      <c r="E826" s="627"/>
      <c r="F826" s="628"/>
      <c r="G826" s="590" t="s">
        <v>218</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177</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89"/>
      <c r="AY826">
        <f>COUNTA($G$828,$AC$828)</f>
        <v>0</v>
      </c>
    </row>
    <row r="827" spans="1:51" ht="24.75" hidden="1" customHeight="1" x14ac:dyDescent="0.15">
      <c r="A827" s="626"/>
      <c r="B827" s="627"/>
      <c r="C827" s="627"/>
      <c r="D827" s="627"/>
      <c r="E827" s="627"/>
      <c r="F827" s="628"/>
      <c r="G827" s="808"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94"/>
      <c r="AC827" s="808"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6"/>
      <c r="B828" s="627"/>
      <c r="C828" s="627"/>
      <c r="D828" s="627"/>
      <c r="E828" s="627"/>
      <c r="F828" s="628"/>
      <c r="G828" s="665"/>
      <c r="H828" s="828"/>
      <c r="I828" s="828"/>
      <c r="J828" s="828"/>
      <c r="K828" s="829"/>
      <c r="L828" s="659"/>
      <c r="M828" s="660"/>
      <c r="N828" s="660"/>
      <c r="O828" s="660"/>
      <c r="P828" s="660"/>
      <c r="Q828" s="660"/>
      <c r="R828" s="660"/>
      <c r="S828" s="660"/>
      <c r="T828" s="660"/>
      <c r="U828" s="660"/>
      <c r="V828" s="660"/>
      <c r="W828" s="660"/>
      <c r="X828" s="661"/>
      <c r="Y828" s="384"/>
      <c r="Z828" s="385"/>
      <c r="AA828" s="385"/>
      <c r="AB828" s="798"/>
      <c r="AC828" s="665"/>
      <c r="AD828" s="828"/>
      <c r="AE828" s="828"/>
      <c r="AF828" s="828"/>
      <c r="AG828" s="829"/>
      <c r="AH828" s="659"/>
      <c r="AI828" s="660"/>
      <c r="AJ828" s="660"/>
      <c r="AK828" s="660"/>
      <c r="AL828" s="660"/>
      <c r="AM828" s="660"/>
      <c r="AN828" s="660"/>
      <c r="AO828" s="660"/>
      <c r="AP828" s="660"/>
      <c r="AQ828" s="660"/>
      <c r="AR828" s="660"/>
      <c r="AS828" s="660"/>
      <c r="AT828" s="661"/>
      <c r="AU828" s="384"/>
      <c r="AV828" s="385"/>
      <c r="AW828" s="385"/>
      <c r="AX828" s="386"/>
      <c r="AY828">
        <f t="shared" ref="AY828:AY838" si="117">$AY$826</f>
        <v>0</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6"/>
      <c r="B838" s="627"/>
      <c r="C838" s="627"/>
      <c r="D838" s="627"/>
      <c r="E838" s="627"/>
      <c r="F838" s="628"/>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4" t="s">
        <v>265</v>
      </c>
      <c r="AM839" s="265"/>
      <c r="AN839" s="26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137" t="s">
        <v>221</v>
      </c>
      <c r="K844" s="351"/>
      <c r="L844" s="351"/>
      <c r="M844" s="351"/>
      <c r="N844" s="351"/>
      <c r="O844" s="351"/>
      <c r="P844" s="236" t="s">
        <v>196</v>
      </c>
      <c r="Q844" s="236"/>
      <c r="R844" s="236"/>
      <c r="S844" s="236"/>
      <c r="T844" s="236"/>
      <c r="U844" s="236"/>
      <c r="V844" s="236"/>
      <c r="W844" s="236"/>
      <c r="X844" s="236"/>
      <c r="Y844" s="352" t="s">
        <v>219</v>
      </c>
      <c r="Z844" s="353"/>
      <c r="AA844" s="353"/>
      <c r="AB844" s="353"/>
      <c r="AC844" s="137" t="s">
        <v>259</v>
      </c>
      <c r="AD844" s="137"/>
      <c r="AE844" s="137"/>
      <c r="AF844" s="137"/>
      <c r="AG844" s="137"/>
      <c r="AH844" s="352" t="s">
        <v>288</v>
      </c>
      <c r="AI844" s="350"/>
      <c r="AJ844" s="350"/>
      <c r="AK844" s="350"/>
      <c r="AL844" s="350" t="s">
        <v>21</v>
      </c>
      <c r="AM844" s="350"/>
      <c r="AN844" s="350"/>
      <c r="AO844" s="354"/>
      <c r="AP844" s="355" t="s">
        <v>222</v>
      </c>
      <c r="AQ844" s="355"/>
      <c r="AR844" s="355"/>
      <c r="AS844" s="355"/>
      <c r="AT844" s="355"/>
      <c r="AU844" s="355"/>
      <c r="AV844" s="355"/>
      <c r="AW844" s="355"/>
      <c r="AX844" s="355"/>
    </row>
    <row r="845" spans="1:51" ht="45" customHeight="1" x14ac:dyDescent="0.15">
      <c r="A845" s="366">
        <v>1</v>
      </c>
      <c r="B845" s="366">
        <v>1</v>
      </c>
      <c r="C845" s="333" t="s">
        <v>691</v>
      </c>
      <c r="D845" s="333"/>
      <c r="E845" s="333"/>
      <c r="F845" s="333"/>
      <c r="G845" s="333"/>
      <c r="H845" s="333"/>
      <c r="I845" s="333"/>
      <c r="J845" s="334">
        <v>3010005018587</v>
      </c>
      <c r="K845" s="335"/>
      <c r="L845" s="335"/>
      <c r="M845" s="335"/>
      <c r="N845" s="335"/>
      <c r="O845" s="335"/>
      <c r="P845" s="349" t="s">
        <v>686</v>
      </c>
      <c r="Q845" s="336"/>
      <c r="R845" s="336"/>
      <c r="S845" s="336"/>
      <c r="T845" s="336"/>
      <c r="U845" s="336"/>
      <c r="V845" s="336"/>
      <c r="W845" s="336"/>
      <c r="X845" s="336"/>
      <c r="Y845" s="337">
        <v>37.273000000000003</v>
      </c>
      <c r="Z845" s="338"/>
      <c r="AA845" s="338"/>
      <c r="AB845" s="339"/>
      <c r="AC845" s="340" t="s">
        <v>296</v>
      </c>
      <c r="AD845" s="341"/>
      <c r="AE845" s="341"/>
      <c r="AF845" s="341"/>
      <c r="AG845" s="341"/>
      <c r="AH845" s="356">
        <v>1</v>
      </c>
      <c r="AI845" s="357"/>
      <c r="AJ845" s="357"/>
      <c r="AK845" s="357"/>
      <c r="AL845" s="344">
        <v>100</v>
      </c>
      <c r="AM845" s="345"/>
      <c r="AN845" s="345"/>
      <c r="AO845" s="346"/>
      <c r="AP845" s="347"/>
      <c r="AQ845" s="347"/>
      <c r="AR845" s="347"/>
      <c r="AS845" s="347"/>
      <c r="AT845" s="347"/>
      <c r="AU845" s="347"/>
      <c r="AV845" s="347"/>
      <c r="AW845" s="347"/>
      <c r="AX845" s="347"/>
    </row>
    <row r="846" spans="1:51" ht="120.75" customHeight="1" x14ac:dyDescent="0.15">
      <c r="A846" s="366">
        <v>2</v>
      </c>
      <c r="B846" s="366">
        <v>1</v>
      </c>
      <c r="C846" s="367" t="s">
        <v>699</v>
      </c>
      <c r="D846" s="368"/>
      <c r="E846" s="368"/>
      <c r="F846" s="368"/>
      <c r="G846" s="368"/>
      <c r="H846" s="368"/>
      <c r="I846" s="369"/>
      <c r="J846" s="334">
        <v>3010005000132</v>
      </c>
      <c r="K846" s="335"/>
      <c r="L846" s="335"/>
      <c r="M846" s="335"/>
      <c r="N846" s="335"/>
      <c r="O846" s="335"/>
      <c r="P846" s="349" t="s">
        <v>694</v>
      </c>
      <c r="Q846" s="336"/>
      <c r="R846" s="336"/>
      <c r="S846" s="336"/>
      <c r="T846" s="336"/>
      <c r="U846" s="336"/>
      <c r="V846" s="336"/>
      <c r="W846" s="336"/>
      <c r="X846" s="336"/>
      <c r="Y846" s="337">
        <v>19.8</v>
      </c>
      <c r="Z846" s="338"/>
      <c r="AA846" s="338"/>
      <c r="AB846" s="339"/>
      <c r="AC846" s="340" t="s">
        <v>296</v>
      </c>
      <c r="AD846" s="341"/>
      <c r="AE846" s="341"/>
      <c r="AF846" s="341"/>
      <c r="AG846" s="341"/>
      <c r="AH846" s="342">
        <v>3</v>
      </c>
      <c r="AI846" s="343"/>
      <c r="AJ846" s="343"/>
      <c r="AK846" s="343"/>
      <c r="AL846" s="344">
        <v>100</v>
      </c>
      <c r="AM846" s="345"/>
      <c r="AN846" s="345"/>
      <c r="AO846" s="346"/>
      <c r="AP846" s="347"/>
      <c r="AQ846" s="347"/>
      <c r="AR846" s="347"/>
      <c r="AS846" s="347"/>
      <c r="AT846" s="347"/>
      <c r="AU846" s="347"/>
      <c r="AV846" s="347"/>
      <c r="AW846" s="347"/>
      <c r="AX846" s="347"/>
      <c r="AY846">
        <f>COUNTA($C$846)</f>
        <v>1</v>
      </c>
    </row>
    <row r="847" spans="1:51" ht="154.5" customHeight="1" x14ac:dyDescent="0.15">
      <c r="A847" s="366">
        <v>3</v>
      </c>
      <c r="B847" s="366">
        <v>1</v>
      </c>
      <c r="C847" s="367" t="s">
        <v>692</v>
      </c>
      <c r="D847" s="368"/>
      <c r="E847" s="368"/>
      <c r="F847" s="368"/>
      <c r="G847" s="368"/>
      <c r="H847" s="368"/>
      <c r="I847" s="369"/>
      <c r="J847" s="334" t="s">
        <v>326</v>
      </c>
      <c r="K847" s="335"/>
      <c r="L847" s="335"/>
      <c r="M847" s="335"/>
      <c r="N847" s="335"/>
      <c r="O847" s="335"/>
      <c r="P847" s="349" t="s">
        <v>693</v>
      </c>
      <c r="Q847" s="336"/>
      <c r="R847" s="336"/>
      <c r="S847" s="336"/>
      <c r="T847" s="336"/>
      <c r="U847" s="336"/>
      <c r="V847" s="336"/>
      <c r="W847" s="336"/>
      <c r="X847" s="336"/>
      <c r="Y847" s="337">
        <v>19.047999999999998</v>
      </c>
      <c r="Z847" s="338"/>
      <c r="AA847" s="338"/>
      <c r="AB847" s="339"/>
      <c r="AC847" s="340" t="s">
        <v>296</v>
      </c>
      <c r="AD847" s="341"/>
      <c r="AE847" s="341"/>
      <c r="AF847" s="341"/>
      <c r="AG847" s="341"/>
      <c r="AH847" s="342">
        <v>3</v>
      </c>
      <c r="AI847" s="343"/>
      <c r="AJ847" s="343"/>
      <c r="AK847" s="343"/>
      <c r="AL847" s="344">
        <v>100</v>
      </c>
      <c r="AM847" s="345"/>
      <c r="AN847" s="345"/>
      <c r="AO847" s="346"/>
      <c r="AP847" s="347"/>
      <c r="AQ847" s="347"/>
      <c r="AR847" s="347"/>
      <c r="AS847" s="347"/>
      <c r="AT847" s="347"/>
      <c r="AU847" s="347"/>
      <c r="AV847" s="347"/>
      <c r="AW847" s="347"/>
      <c r="AX847" s="347"/>
      <c r="AY847">
        <f>COUNTA($C$847)</f>
        <v>1</v>
      </c>
    </row>
    <row r="848" spans="1:51" ht="77.25" customHeight="1" x14ac:dyDescent="0.15">
      <c r="A848" s="366">
        <v>4</v>
      </c>
      <c r="B848" s="366">
        <v>1</v>
      </c>
      <c r="C848" s="367" t="s">
        <v>700</v>
      </c>
      <c r="D848" s="368"/>
      <c r="E848" s="368"/>
      <c r="F848" s="368"/>
      <c r="G848" s="368"/>
      <c r="H848" s="368"/>
      <c r="I848" s="369"/>
      <c r="J848" s="334">
        <v>2010001016851</v>
      </c>
      <c r="K848" s="335"/>
      <c r="L848" s="335"/>
      <c r="M848" s="335"/>
      <c r="N848" s="335"/>
      <c r="O848" s="335"/>
      <c r="P848" s="336" t="s">
        <v>695</v>
      </c>
      <c r="Q848" s="336"/>
      <c r="R848" s="336"/>
      <c r="S848" s="336"/>
      <c r="T848" s="336"/>
      <c r="U848" s="336"/>
      <c r="V848" s="336"/>
      <c r="W848" s="336"/>
      <c r="X848" s="336"/>
      <c r="Y848" s="337">
        <v>18.989999999999998</v>
      </c>
      <c r="Z848" s="338"/>
      <c r="AA848" s="338"/>
      <c r="AB848" s="339"/>
      <c r="AC848" s="340" t="s">
        <v>296</v>
      </c>
      <c r="AD848" s="341"/>
      <c r="AE848" s="341"/>
      <c r="AF848" s="341"/>
      <c r="AG848" s="341"/>
      <c r="AH848" s="342">
        <v>3</v>
      </c>
      <c r="AI848" s="343"/>
      <c r="AJ848" s="343"/>
      <c r="AK848" s="343"/>
      <c r="AL848" s="344">
        <v>100</v>
      </c>
      <c r="AM848" s="345"/>
      <c r="AN848" s="345"/>
      <c r="AO848" s="346"/>
      <c r="AP848" s="347"/>
      <c r="AQ848" s="347"/>
      <c r="AR848" s="347"/>
      <c r="AS848" s="347"/>
      <c r="AT848" s="347"/>
      <c r="AU848" s="347"/>
      <c r="AV848" s="347"/>
      <c r="AW848" s="347"/>
      <c r="AX848" s="347"/>
      <c r="AY848">
        <f>COUNTA($C$848)</f>
        <v>1</v>
      </c>
    </row>
    <row r="849" spans="1:51" ht="113.25" customHeight="1" x14ac:dyDescent="0.15">
      <c r="A849" s="366">
        <v>5</v>
      </c>
      <c r="B849" s="366">
        <v>1</v>
      </c>
      <c r="C849" s="367" t="s">
        <v>701</v>
      </c>
      <c r="D849" s="368"/>
      <c r="E849" s="368"/>
      <c r="F849" s="368"/>
      <c r="G849" s="368"/>
      <c r="H849" s="368"/>
      <c r="I849" s="369"/>
      <c r="J849" s="334" t="s">
        <v>326</v>
      </c>
      <c r="K849" s="335"/>
      <c r="L849" s="335"/>
      <c r="M849" s="335"/>
      <c r="N849" s="335"/>
      <c r="O849" s="335"/>
      <c r="P849" s="336" t="s">
        <v>696</v>
      </c>
      <c r="Q849" s="336"/>
      <c r="R849" s="336"/>
      <c r="S849" s="336"/>
      <c r="T849" s="336"/>
      <c r="U849" s="336"/>
      <c r="V849" s="336"/>
      <c r="W849" s="336"/>
      <c r="X849" s="336"/>
      <c r="Y849" s="337">
        <v>17.875</v>
      </c>
      <c r="Z849" s="338"/>
      <c r="AA849" s="338"/>
      <c r="AB849" s="339"/>
      <c r="AC849" s="340" t="s">
        <v>296</v>
      </c>
      <c r="AD849" s="341"/>
      <c r="AE849" s="341"/>
      <c r="AF849" s="341"/>
      <c r="AG849" s="341"/>
      <c r="AH849" s="342">
        <v>4</v>
      </c>
      <c r="AI849" s="343"/>
      <c r="AJ849" s="343"/>
      <c r="AK849" s="343"/>
      <c r="AL849" s="344">
        <v>100</v>
      </c>
      <c r="AM849" s="345"/>
      <c r="AN849" s="345"/>
      <c r="AO849" s="346"/>
      <c r="AP849" s="347"/>
      <c r="AQ849" s="347"/>
      <c r="AR849" s="347"/>
      <c r="AS849" s="347"/>
      <c r="AT849" s="347"/>
      <c r="AU849" s="347"/>
      <c r="AV849" s="347"/>
      <c r="AW849" s="347"/>
      <c r="AX849" s="347"/>
      <c r="AY849">
        <f>COUNTA($C$849)</f>
        <v>1</v>
      </c>
    </row>
    <row r="850" spans="1:51" ht="108" customHeight="1" x14ac:dyDescent="0.15">
      <c r="A850" s="366">
        <v>6</v>
      </c>
      <c r="B850" s="366">
        <v>1</v>
      </c>
      <c r="C850" s="367" t="s">
        <v>720</v>
      </c>
      <c r="D850" s="370"/>
      <c r="E850" s="370"/>
      <c r="F850" s="370"/>
      <c r="G850" s="370"/>
      <c r="H850" s="370"/>
      <c r="I850" s="371"/>
      <c r="J850" s="334">
        <v>8700150008194</v>
      </c>
      <c r="K850" s="335"/>
      <c r="L850" s="335"/>
      <c r="M850" s="335"/>
      <c r="N850" s="335"/>
      <c r="O850" s="335"/>
      <c r="P850" s="336" t="s">
        <v>697</v>
      </c>
      <c r="Q850" s="336"/>
      <c r="R850" s="336"/>
      <c r="S850" s="336"/>
      <c r="T850" s="336"/>
      <c r="U850" s="336"/>
      <c r="V850" s="336"/>
      <c r="W850" s="336"/>
      <c r="X850" s="336"/>
      <c r="Y850" s="337">
        <v>16.989999999999998</v>
      </c>
      <c r="Z850" s="338"/>
      <c r="AA850" s="338"/>
      <c r="AB850" s="339"/>
      <c r="AC850" s="340" t="s">
        <v>296</v>
      </c>
      <c r="AD850" s="341"/>
      <c r="AE850" s="341"/>
      <c r="AF850" s="341"/>
      <c r="AG850" s="341"/>
      <c r="AH850" s="342">
        <v>1</v>
      </c>
      <c r="AI850" s="343"/>
      <c r="AJ850" s="343"/>
      <c r="AK850" s="343"/>
      <c r="AL850" s="344">
        <v>100</v>
      </c>
      <c r="AM850" s="345"/>
      <c r="AN850" s="345"/>
      <c r="AO850" s="346"/>
      <c r="AP850" s="347"/>
      <c r="AQ850" s="347"/>
      <c r="AR850" s="347"/>
      <c r="AS850" s="347"/>
      <c r="AT850" s="347"/>
      <c r="AU850" s="347"/>
      <c r="AV850" s="347"/>
      <c r="AW850" s="347"/>
      <c r="AX850" s="347"/>
      <c r="AY850">
        <f>COUNTA($C$850)</f>
        <v>1</v>
      </c>
    </row>
    <row r="851" spans="1:51" ht="78.75" customHeight="1" x14ac:dyDescent="0.15">
      <c r="A851" s="366">
        <v>7</v>
      </c>
      <c r="B851" s="366">
        <v>1</v>
      </c>
      <c r="C851" s="372" t="s">
        <v>700</v>
      </c>
      <c r="D851" s="370"/>
      <c r="E851" s="370"/>
      <c r="F851" s="370"/>
      <c r="G851" s="370"/>
      <c r="H851" s="370"/>
      <c r="I851" s="371"/>
      <c r="J851" s="334">
        <v>2010001016851</v>
      </c>
      <c r="K851" s="335"/>
      <c r="L851" s="335"/>
      <c r="M851" s="335"/>
      <c r="N851" s="335"/>
      <c r="O851" s="335"/>
      <c r="P851" s="336" t="s">
        <v>698</v>
      </c>
      <c r="Q851" s="336"/>
      <c r="R851" s="336"/>
      <c r="S851" s="336"/>
      <c r="T851" s="336"/>
      <c r="U851" s="336"/>
      <c r="V851" s="336"/>
      <c r="W851" s="336"/>
      <c r="X851" s="336"/>
      <c r="Y851" s="337">
        <v>15</v>
      </c>
      <c r="Z851" s="338"/>
      <c r="AA851" s="338"/>
      <c r="AB851" s="339"/>
      <c r="AC851" s="340" t="s">
        <v>296</v>
      </c>
      <c r="AD851" s="341"/>
      <c r="AE851" s="341"/>
      <c r="AF851" s="341"/>
      <c r="AG851" s="341"/>
      <c r="AH851" s="342">
        <v>3</v>
      </c>
      <c r="AI851" s="343"/>
      <c r="AJ851" s="343"/>
      <c r="AK851" s="343"/>
      <c r="AL851" s="344">
        <v>100</v>
      </c>
      <c r="AM851" s="345"/>
      <c r="AN851" s="345"/>
      <c r="AO851" s="346"/>
      <c r="AP851" s="347"/>
      <c r="AQ851" s="347"/>
      <c r="AR851" s="347"/>
      <c r="AS851" s="347"/>
      <c r="AT851" s="347"/>
      <c r="AU851" s="347"/>
      <c r="AV851" s="347"/>
      <c r="AW851" s="347"/>
      <c r="AX851" s="347"/>
      <c r="AY851">
        <f>COUNTA($C$851)</f>
        <v>1</v>
      </c>
    </row>
    <row r="852" spans="1:51" ht="72.75" customHeight="1" x14ac:dyDescent="0.15">
      <c r="A852" s="366">
        <v>8</v>
      </c>
      <c r="B852" s="366">
        <v>1</v>
      </c>
      <c r="C852" s="367" t="s">
        <v>741</v>
      </c>
      <c r="D852" s="370"/>
      <c r="E852" s="370"/>
      <c r="F852" s="370"/>
      <c r="G852" s="370"/>
      <c r="H852" s="370"/>
      <c r="I852" s="371"/>
      <c r="J852" s="334" t="s">
        <v>326</v>
      </c>
      <c r="K852" s="335"/>
      <c r="L852" s="335"/>
      <c r="M852" s="335"/>
      <c r="N852" s="335"/>
      <c r="O852" s="335"/>
      <c r="P852" s="349" t="s">
        <v>740</v>
      </c>
      <c r="Q852" s="336"/>
      <c r="R852" s="336"/>
      <c r="S852" s="336"/>
      <c r="T852" s="336"/>
      <c r="U852" s="336"/>
      <c r="V852" s="336"/>
      <c r="W852" s="336"/>
      <c r="X852" s="336"/>
      <c r="Y852" s="337">
        <v>14.993</v>
      </c>
      <c r="Z852" s="338"/>
      <c r="AA852" s="338"/>
      <c r="AB852" s="339"/>
      <c r="AC852" s="340" t="s">
        <v>296</v>
      </c>
      <c r="AD852" s="341"/>
      <c r="AE852" s="341"/>
      <c r="AF852" s="341"/>
      <c r="AG852" s="341"/>
      <c r="AH852" s="342">
        <v>3</v>
      </c>
      <c r="AI852" s="343"/>
      <c r="AJ852" s="343"/>
      <c r="AK852" s="343"/>
      <c r="AL852" s="344">
        <v>100</v>
      </c>
      <c r="AM852" s="345"/>
      <c r="AN852" s="345"/>
      <c r="AO852" s="346"/>
      <c r="AP852" s="347"/>
      <c r="AQ852" s="347"/>
      <c r="AR852" s="347"/>
      <c r="AS852" s="347"/>
      <c r="AT852" s="347"/>
      <c r="AU852" s="347"/>
      <c r="AV852" s="347"/>
      <c r="AW852" s="347"/>
      <c r="AX852" s="347"/>
      <c r="AY852">
        <f>COUNTA($C$852)</f>
        <v>1</v>
      </c>
    </row>
    <row r="853" spans="1:51" ht="96" customHeight="1" x14ac:dyDescent="0.15">
      <c r="A853" s="366">
        <v>9</v>
      </c>
      <c r="B853" s="366">
        <v>1</v>
      </c>
      <c r="C853" s="367" t="s">
        <v>744</v>
      </c>
      <c r="D853" s="370"/>
      <c r="E853" s="370"/>
      <c r="F853" s="370"/>
      <c r="G853" s="370"/>
      <c r="H853" s="370"/>
      <c r="I853" s="371"/>
      <c r="J853" s="334">
        <v>8700150008194</v>
      </c>
      <c r="K853" s="335"/>
      <c r="L853" s="335"/>
      <c r="M853" s="335"/>
      <c r="N853" s="335"/>
      <c r="O853" s="335"/>
      <c r="P853" s="349" t="s">
        <v>743</v>
      </c>
      <c r="Q853" s="336"/>
      <c r="R853" s="336"/>
      <c r="S853" s="336"/>
      <c r="T853" s="336"/>
      <c r="U853" s="336"/>
      <c r="V853" s="336"/>
      <c r="W853" s="336"/>
      <c r="X853" s="336"/>
      <c r="Y853" s="337">
        <v>14.981999999999999</v>
      </c>
      <c r="Z853" s="338"/>
      <c r="AA853" s="338"/>
      <c r="AB853" s="339"/>
      <c r="AC853" s="340" t="s">
        <v>296</v>
      </c>
      <c r="AD853" s="341"/>
      <c r="AE853" s="341"/>
      <c r="AF853" s="341"/>
      <c r="AG853" s="341"/>
      <c r="AH853" s="342">
        <v>2</v>
      </c>
      <c r="AI853" s="343"/>
      <c r="AJ853" s="343"/>
      <c r="AK853" s="343"/>
      <c r="AL853" s="344">
        <v>100</v>
      </c>
      <c r="AM853" s="345"/>
      <c r="AN853" s="345"/>
      <c r="AO853" s="346"/>
      <c r="AP853" s="347"/>
      <c r="AQ853" s="347"/>
      <c r="AR853" s="347"/>
      <c r="AS853" s="347"/>
      <c r="AT853" s="347"/>
      <c r="AU853" s="347"/>
      <c r="AV853" s="347"/>
      <c r="AW853" s="347"/>
      <c r="AX853" s="347"/>
      <c r="AY853">
        <f>COUNTA($C$853)</f>
        <v>1</v>
      </c>
    </row>
    <row r="854" spans="1:51" ht="82.5" customHeight="1" x14ac:dyDescent="0.15">
      <c r="A854" s="366">
        <v>10</v>
      </c>
      <c r="B854" s="366">
        <v>1</v>
      </c>
      <c r="C854" s="372" t="s">
        <v>700</v>
      </c>
      <c r="D854" s="370"/>
      <c r="E854" s="370"/>
      <c r="F854" s="370"/>
      <c r="G854" s="370"/>
      <c r="H854" s="370"/>
      <c r="I854" s="371"/>
      <c r="J854" s="334">
        <v>2010001016851</v>
      </c>
      <c r="K854" s="335"/>
      <c r="L854" s="335"/>
      <c r="M854" s="335"/>
      <c r="N854" s="335"/>
      <c r="O854" s="335"/>
      <c r="P854" s="349" t="s">
        <v>742</v>
      </c>
      <c r="Q854" s="336"/>
      <c r="R854" s="336"/>
      <c r="S854" s="336"/>
      <c r="T854" s="336"/>
      <c r="U854" s="336"/>
      <c r="V854" s="336"/>
      <c r="W854" s="336"/>
      <c r="X854" s="336"/>
      <c r="Y854" s="337">
        <v>12.999000000000001</v>
      </c>
      <c r="Z854" s="338"/>
      <c r="AA854" s="338"/>
      <c r="AB854" s="339"/>
      <c r="AC854" s="340" t="s">
        <v>296</v>
      </c>
      <c r="AD854" s="341"/>
      <c r="AE854" s="341"/>
      <c r="AF854" s="341"/>
      <c r="AG854" s="341"/>
      <c r="AH854" s="342">
        <v>3</v>
      </c>
      <c r="AI854" s="343"/>
      <c r="AJ854" s="343"/>
      <c r="AK854" s="343"/>
      <c r="AL854" s="344">
        <v>100</v>
      </c>
      <c r="AM854" s="345"/>
      <c r="AN854" s="345"/>
      <c r="AO854" s="346"/>
      <c r="AP854" s="347"/>
      <c r="AQ854" s="347"/>
      <c r="AR854" s="347"/>
      <c r="AS854" s="347"/>
      <c r="AT854" s="347"/>
      <c r="AU854" s="347"/>
      <c r="AV854" s="347"/>
      <c r="AW854" s="347"/>
      <c r="AX854" s="347"/>
      <c r="AY854">
        <f>COUNTA($C$854)</f>
        <v>1</v>
      </c>
    </row>
    <row r="855" spans="1:51" ht="30" hidden="1" customHeight="1" x14ac:dyDescent="0.15">
      <c r="A855" s="366">
        <v>11</v>
      </c>
      <c r="B855" s="366">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c r="AY855">
        <f>COUNTA($C$855)</f>
        <v>0</v>
      </c>
    </row>
    <row r="856" spans="1:51" ht="30" hidden="1" customHeight="1" x14ac:dyDescent="0.15">
      <c r="A856" s="366">
        <v>12</v>
      </c>
      <c r="B856" s="366">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c r="AY856">
        <f>COUNTA($C$856)</f>
        <v>0</v>
      </c>
    </row>
    <row r="857" spans="1:51" ht="30" hidden="1" customHeight="1" x14ac:dyDescent="0.15">
      <c r="A857" s="366">
        <v>13</v>
      </c>
      <c r="B857" s="366">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c r="AY857">
        <f>COUNTA($C$857)</f>
        <v>0</v>
      </c>
    </row>
    <row r="858" spans="1:51" ht="30" hidden="1" customHeight="1" x14ac:dyDescent="0.15">
      <c r="A858" s="366">
        <v>14</v>
      </c>
      <c r="B858" s="366">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c r="AY858">
        <f>COUNTA($C$858)</f>
        <v>0</v>
      </c>
    </row>
    <row r="859" spans="1:51" ht="30" hidden="1" customHeight="1" x14ac:dyDescent="0.15">
      <c r="A859" s="366">
        <v>15</v>
      </c>
      <c r="B859" s="366">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c r="AY859">
        <f>COUNTA($C$859)</f>
        <v>0</v>
      </c>
    </row>
    <row r="860" spans="1:51" ht="30" hidden="1" customHeight="1" x14ac:dyDescent="0.15">
      <c r="A860" s="366">
        <v>16</v>
      </c>
      <c r="B860" s="366">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c r="AY860">
        <f>COUNTA($C$860)</f>
        <v>0</v>
      </c>
    </row>
    <row r="861" spans="1:51" s="16" customFormat="1" ht="30" hidden="1" customHeight="1" x14ac:dyDescent="0.15">
      <c r="A861" s="366">
        <v>17</v>
      </c>
      <c r="B861" s="366">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c r="AY861">
        <f>COUNTA($C$861)</f>
        <v>0</v>
      </c>
    </row>
    <row r="862" spans="1:51" ht="30" hidden="1" customHeight="1" x14ac:dyDescent="0.15">
      <c r="A862" s="366">
        <v>18</v>
      </c>
      <c r="B862" s="366">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c r="AY862">
        <f>COUNTA($C$862)</f>
        <v>0</v>
      </c>
    </row>
    <row r="863" spans="1:51" ht="30" hidden="1" customHeight="1" x14ac:dyDescent="0.15">
      <c r="A863" s="366">
        <v>19</v>
      </c>
      <c r="B863" s="366">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c r="AY863">
        <f>COUNTA($C$863)</f>
        <v>0</v>
      </c>
    </row>
    <row r="864" spans="1:51" ht="30" hidden="1" customHeight="1" x14ac:dyDescent="0.15">
      <c r="A864" s="366">
        <v>20</v>
      </c>
      <c r="B864" s="366">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c r="AY864">
        <f>COUNTA($C$864)</f>
        <v>0</v>
      </c>
    </row>
    <row r="865" spans="1:51" ht="30" hidden="1" customHeight="1" x14ac:dyDescent="0.15">
      <c r="A865" s="366">
        <v>21</v>
      </c>
      <c r="B865" s="366">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c r="AY865">
        <f>COUNTA($C$865)</f>
        <v>0</v>
      </c>
    </row>
    <row r="866" spans="1:51" ht="30" hidden="1" customHeight="1" x14ac:dyDescent="0.15">
      <c r="A866" s="366">
        <v>22</v>
      </c>
      <c r="B866" s="366">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c r="AY866">
        <f>COUNTA($C$866)</f>
        <v>0</v>
      </c>
    </row>
    <row r="867" spans="1:51" ht="30" hidden="1" customHeight="1" x14ac:dyDescent="0.15">
      <c r="A867" s="366">
        <v>23</v>
      </c>
      <c r="B867" s="366">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c r="AY867">
        <f>COUNTA($C$867)</f>
        <v>0</v>
      </c>
    </row>
    <row r="868" spans="1:51" ht="30" hidden="1" customHeight="1" x14ac:dyDescent="0.15">
      <c r="A868" s="366">
        <v>24</v>
      </c>
      <c r="B868" s="366">
        <v>1</v>
      </c>
      <c r="C868" s="333"/>
      <c r="D868" s="333"/>
      <c r="E868" s="333"/>
      <c r="F868" s="333"/>
      <c r="G868" s="333"/>
      <c r="H868" s="333"/>
      <c r="I868" s="333"/>
      <c r="J868" s="334"/>
      <c r="K868" s="335"/>
      <c r="L868" s="335"/>
      <c r="M868" s="335"/>
      <c r="N868" s="335"/>
      <c r="O868" s="335"/>
      <c r="P868" s="336"/>
      <c r="Q868" s="336"/>
      <c r="R868" s="336"/>
      <c r="S868" s="336"/>
      <c r="T868" s="336"/>
      <c r="U868" s="336"/>
      <c r="V868" s="336"/>
      <c r="W868" s="336"/>
      <c r="X868" s="336"/>
      <c r="Y868" s="337"/>
      <c r="Z868" s="338"/>
      <c r="AA868" s="338"/>
      <c r="AB868" s="339"/>
      <c r="AC868" s="340"/>
      <c r="AD868" s="341"/>
      <c r="AE868" s="341"/>
      <c r="AF868" s="341"/>
      <c r="AG868" s="341"/>
      <c r="AH868" s="342"/>
      <c r="AI868" s="343"/>
      <c r="AJ868" s="343"/>
      <c r="AK868" s="343"/>
      <c r="AL868" s="344"/>
      <c r="AM868" s="345"/>
      <c r="AN868" s="345"/>
      <c r="AO868" s="346"/>
      <c r="AP868" s="347"/>
      <c r="AQ868" s="347"/>
      <c r="AR868" s="347"/>
      <c r="AS868" s="347"/>
      <c r="AT868" s="347"/>
      <c r="AU868" s="347"/>
      <c r="AV868" s="347"/>
      <c r="AW868" s="347"/>
      <c r="AX868" s="347"/>
      <c r="AY868">
        <f>COUNTA($C$868)</f>
        <v>0</v>
      </c>
    </row>
    <row r="869" spans="1:51" ht="30" hidden="1" customHeight="1" x14ac:dyDescent="0.15">
      <c r="A869" s="366">
        <v>25</v>
      </c>
      <c r="B869" s="366">
        <v>1</v>
      </c>
      <c r="C869" s="333"/>
      <c r="D869" s="333"/>
      <c r="E869" s="333"/>
      <c r="F869" s="333"/>
      <c r="G869" s="333"/>
      <c r="H869" s="333"/>
      <c r="I869" s="333"/>
      <c r="J869" s="334"/>
      <c r="K869" s="335"/>
      <c r="L869" s="335"/>
      <c r="M869" s="335"/>
      <c r="N869" s="335"/>
      <c r="O869" s="335"/>
      <c r="P869" s="336"/>
      <c r="Q869" s="336"/>
      <c r="R869" s="336"/>
      <c r="S869" s="336"/>
      <c r="T869" s="336"/>
      <c r="U869" s="336"/>
      <c r="V869" s="336"/>
      <c r="W869" s="336"/>
      <c r="X869" s="336"/>
      <c r="Y869" s="337"/>
      <c r="Z869" s="338"/>
      <c r="AA869" s="338"/>
      <c r="AB869" s="339"/>
      <c r="AC869" s="340"/>
      <c r="AD869" s="341"/>
      <c r="AE869" s="341"/>
      <c r="AF869" s="341"/>
      <c r="AG869" s="341"/>
      <c r="AH869" s="342"/>
      <c r="AI869" s="343"/>
      <c r="AJ869" s="343"/>
      <c r="AK869" s="343"/>
      <c r="AL869" s="344"/>
      <c r="AM869" s="345"/>
      <c r="AN869" s="345"/>
      <c r="AO869" s="346"/>
      <c r="AP869" s="347"/>
      <c r="AQ869" s="347"/>
      <c r="AR869" s="347"/>
      <c r="AS869" s="347"/>
      <c r="AT869" s="347"/>
      <c r="AU869" s="347"/>
      <c r="AV869" s="347"/>
      <c r="AW869" s="347"/>
      <c r="AX869" s="347"/>
      <c r="AY869">
        <f>COUNTA($C$869)</f>
        <v>0</v>
      </c>
    </row>
    <row r="870" spans="1:51" ht="30" hidden="1" customHeight="1" x14ac:dyDescent="0.15">
      <c r="A870" s="366">
        <v>26</v>
      </c>
      <c r="B870" s="366">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0"/>
      <c r="AD870" s="341"/>
      <c r="AE870" s="341"/>
      <c r="AF870" s="341"/>
      <c r="AG870" s="341"/>
      <c r="AH870" s="342"/>
      <c r="AI870" s="343"/>
      <c r="AJ870" s="343"/>
      <c r="AK870" s="343"/>
      <c r="AL870" s="344"/>
      <c r="AM870" s="345"/>
      <c r="AN870" s="345"/>
      <c r="AO870" s="346"/>
      <c r="AP870" s="347"/>
      <c r="AQ870" s="347"/>
      <c r="AR870" s="347"/>
      <c r="AS870" s="347"/>
      <c r="AT870" s="347"/>
      <c r="AU870" s="347"/>
      <c r="AV870" s="347"/>
      <c r="AW870" s="347"/>
      <c r="AX870" s="347"/>
      <c r="AY870">
        <f>COUNTA($C$870)</f>
        <v>0</v>
      </c>
    </row>
    <row r="871" spans="1:51" ht="30" hidden="1" customHeight="1" x14ac:dyDescent="0.15">
      <c r="A871" s="366">
        <v>27</v>
      </c>
      <c r="B871" s="366">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0"/>
      <c r="AD871" s="341"/>
      <c r="AE871" s="341"/>
      <c r="AF871" s="341"/>
      <c r="AG871" s="341"/>
      <c r="AH871" s="342"/>
      <c r="AI871" s="343"/>
      <c r="AJ871" s="343"/>
      <c r="AK871" s="343"/>
      <c r="AL871" s="344"/>
      <c r="AM871" s="345"/>
      <c r="AN871" s="345"/>
      <c r="AO871" s="346"/>
      <c r="AP871" s="347"/>
      <c r="AQ871" s="347"/>
      <c r="AR871" s="347"/>
      <c r="AS871" s="347"/>
      <c r="AT871" s="347"/>
      <c r="AU871" s="347"/>
      <c r="AV871" s="347"/>
      <c r="AW871" s="347"/>
      <c r="AX871" s="347"/>
      <c r="AY871">
        <f>COUNTA($C$871)</f>
        <v>0</v>
      </c>
    </row>
    <row r="872" spans="1:51" ht="30" hidden="1" customHeight="1" x14ac:dyDescent="0.15">
      <c r="A872" s="366">
        <v>28</v>
      </c>
      <c r="B872" s="366">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0"/>
      <c r="AD872" s="341"/>
      <c r="AE872" s="341"/>
      <c r="AF872" s="341"/>
      <c r="AG872" s="341"/>
      <c r="AH872" s="342"/>
      <c r="AI872" s="343"/>
      <c r="AJ872" s="343"/>
      <c r="AK872" s="343"/>
      <c r="AL872" s="344"/>
      <c r="AM872" s="345"/>
      <c r="AN872" s="345"/>
      <c r="AO872" s="346"/>
      <c r="AP872" s="347"/>
      <c r="AQ872" s="347"/>
      <c r="AR872" s="347"/>
      <c r="AS872" s="347"/>
      <c r="AT872" s="347"/>
      <c r="AU872" s="347"/>
      <c r="AV872" s="347"/>
      <c r="AW872" s="347"/>
      <c r="AX872" s="347"/>
      <c r="AY872">
        <f>COUNTA($C$872)</f>
        <v>0</v>
      </c>
    </row>
    <row r="873" spans="1:51" ht="30" hidden="1" customHeight="1" x14ac:dyDescent="0.15">
      <c r="A873" s="366">
        <v>29</v>
      </c>
      <c r="B873" s="366">
        <v>1</v>
      </c>
      <c r="C873" s="333"/>
      <c r="D873" s="333"/>
      <c r="E873" s="333"/>
      <c r="F873" s="333"/>
      <c r="G873" s="333"/>
      <c r="H873" s="333"/>
      <c r="I873" s="333"/>
      <c r="J873" s="334"/>
      <c r="K873" s="335"/>
      <c r="L873" s="335"/>
      <c r="M873" s="335"/>
      <c r="N873" s="335"/>
      <c r="O873" s="335"/>
      <c r="P873" s="336"/>
      <c r="Q873" s="336"/>
      <c r="R873" s="336"/>
      <c r="S873" s="336"/>
      <c r="T873" s="336"/>
      <c r="U873" s="336"/>
      <c r="V873" s="336"/>
      <c r="W873" s="336"/>
      <c r="X873" s="336"/>
      <c r="Y873" s="337"/>
      <c r="Z873" s="338"/>
      <c r="AA873" s="338"/>
      <c r="AB873" s="339"/>
      <c r="AC873" s="340"/>
      <c r="AD873" s="341"/>
      <c r="AE873" s="341"/>
      <c r="AF873" s="341"/>
      <c r="AG873" s="341"/>
      <c r="AH873" s="342"/>
      <c r="AI873" s="343"/>
      <c r="AJ873" s="343"/>
      <c r="AK873" s="343"/>
      <c r="AL873" s="344"/>
      <c r="AM873" s="345"/>
      <c r="AN873" s="345"/>
      <c r="AO873" s="346"/>
      <c r="AP873" s="347"/>
      <c r="AQ873" s="347"/>
      <c r="AR873" s="347"/>
      <c r="AS873" s="347"/>
      <c r="AT873" s="347"/>
      <c r="AU873" s="347"/>
      <c r="AV873" s="347"/>
      <c r="AW873" s="347"/>
      <c r="AX873" s="347"/>
      <c r="AY873">
        <f>COUNTA($C$873)</f>
        <v>0</v>
      </c>
    </row>
    <row r="874" spans="1:51" ht="49.5" hidden="1" customHeight="1" x14ac:dyDescent="0.15">
      <c r="A874" s="366">
        <v>30</v>
      </c>
      <c r="B874" s="366">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50"/>
      <c r="B877" s="350"/>
      <c r="C877" s="350" t="s">
        <v>26</v>
      </c>
      <c r="D877" s="350"/>
      <c r="E877" s="350"/>
      <c r="F877" s="350"/>
      <c r="G877" s="350"/>
      <c r="H877" s="350"/>
      <c r="I877" s="350"/>
      <c r="J877" s="137" t="s">
        <v>221</v>
      </c>
      <c r="K877" s="351"/>
      <c r="L877" s="351"/>
      <c r="M877" s="351"/>
      <c r="N877" s="351"/>
      <c r="O877" s="351"/>
      <c r="P877" s="236" t="s">
        <v>196</v>
      </c>
      <c r="Q877" s="236"/>
      <c r="R877" s="236"/>
      <c r="S877" s="236"/>
      <c r="T877" s="236"/>
      <c r="U877" s="236"/>
      <c r="V877" s="236"/>
      <c r="W877" s="236"/>
      <c r="X877" s="236"/>
      <c r="Y877" s="352" t="s">
        <v>219</v>
      </c>
      <c r="Z877" s="353"/>
      <c r="AA877" s="353"/>
      <c r="AB877" s="353"/>
      <c r="AC877" s="137" t="s">
        <v>259</v>
      </c>
      <c r="AD877" s="137"/>
      <c r="AE877" s="137"/>
      <c r="AF877" s="137"/>
      <c r="AG877" s="137"/>
      <c r="AH877" s="352" t="s">
        <v>288</v>
      </c>
      <c r="AI877" s="350"/>
      <c r="AJ877" s="350"/>
      <c r="AK877" s="350"/>
      <c r="AL877" s="350" t="s">
        <v>21</v>
      </c>
      <c r="AM877" s="350"/>
      <c r="AN877" s="350"/>
      <c r="AO877" s="354"/>
      <c r="AP877" s="355" t="s">
        <v>222</v>
      </c>
      <c r="AQ877" s="355"/>
      <c r="AR877" s="355"/>
      <c r="AS877" s="355"/>
      <c r="AT877" s="355"/>
      <c r="AU877" s="355"/>
      <c r="AV877" s="355"/>
      <c r="AW877" s="355"/>
      <c r="AX877" s="355"/>
      <c r="AY877">
        <f t="shared" ref="AY877:AY878" si="118">$AY$875</f>
        <v>1</v>
      </c>
    </row>
    <row r="878" spans="1:51" ht="45.75" customHeight="1" x14ac:dyDescent="0.15">
      <c r="A878" s="366">
        <v>1</v>
      </c>
      <c r="B878" s="366">
        <v>1</v>
      </c>
      <c r="C878" s="348" t="s">
        <v>703</v>
      </c>
      <c r="D878" s="333"/>
      <c r="E878" s="333"/>
      <c r="F878" s="333"/>
      <c r="G878" s="333"/>
      <c r="H878" s="333"/>
      <c r="I878" s="333"/>
      <c r="J878" s="334">
        <v>5010601006745</v>
      </c>
      <c r="K878" s="335"/>
      <c r="L878" s="335"/>
      <c r="M878" s="335"/>
      <c r="N878" s="335"/>
      <c r="O878" s="335"/>
      <c r="P878" s="349" t="s">
        <v>705</v>
      </c>
      <c r="Q878" s="336"/>
      <c r="R878" s="336"/>
      <c r="S878" s="336"/>
      <c r="T878" s="336"/>
      <c r="U878" s="336"/>
      <c r="V878" s="336"/>
      <c r="W878" s="336"/>
      <c r="X878" s="336"/>
      <c r="Y878" s="337">
        <v>2.5</v>
      </c>
      <c r="Z878" s="338"/>
      <c r="AA878" s="338"/>
      <c r="AB878" s="339"/>
      <c r="AC878" s="340" t="s">
        <v>292</v>
      </c>
      <c r="AD878" s="341"/>
      <c r="AE878" s="341"/>
      <c r="AF878" s="341"/>
      <c r="AG878" s="341"/>
      <c r="AH878" s="356"/>
      <c r="AI878" s="357"/>
      <c r="AJ878" s="357"/>
      <c r="AK878" s="357"/>
      <c r="AL878" s="344">
        <v>91.6</v>
      </c>
      <c r="AM878" s="345"/>
      <c r="AN878" s="345"/>
      <c r="AO878" s="346"/>
      <c r="AP878" s="347"/>
      <c r="AQ878" s="347"/>
      <c r="AR878" s="347"/>
      <c r="AS878" s="347"/>
      <c r="AT878" s="347"/>
      <c r="AU878" s="347"/>
      <c r="AV878" s="347"/>
      <c r="AW878" s="347"/>
      <c r="AX878" s="347"/>
      <c r="AY878">
        <f t="shared" si="118"/>
        <v>1</v>
      </c>
    </row>
    <row r="879" spans="1:51" ht="43.5" customHeight="1" x14ac:dyDescent="0.15">
      <c r="A879" s="366">
        <v>2</v>
      </c>
      <c r="B879" s="366">
        <v>1</v>
      </c>
      <c r="C879" s="348" t="s">
        <v>704</v>
      </c>
      <c r="D879" s="333"/>
      <c r="E879" s="333"/>
      <c r="F879" s="333"/>
      <c r="G879" s="333"/>
      <c r="H879" s="333"/>
      <c r="I879" s="333"/>
      <c r="J879" s="334">
        <v>6010001056290</v>
      </c>
      <c r="K879" s="335"/>
      <c r="L879" s="335"/>
      <c r="M879" s="335"/>
      <c r="N879" s="335"/>
      <c r="O879" s="335"/>
      <c r="P879" s="349" t="s">
        <v>706</v>
      </c>
      <c r="Q879" s="336"/>
      <c r="R879" s="336"/>
      <c r="S879" s="336"/>
      <c r="T879" s="336"/>
      <c r="U879" s="336"/>
      <c r="V879" s="336"/>
      <c r="W879" s="336"/>
      <c r="X879" s="336"/>
      <c r="Y879" s="337">
        <v>0.3</v>
      </c>
      <c r="Z879" s="338"/>
      <c r="AA879" s="338"/>
      <c r="AB879" s="339"/>
      <c r="AC879" s="340" t="s">
        <v>292</v>
      </c>
      <c r="AD879" s="341"/>
      <c r="AE879" s="341"/>
      <c r="AF879" s="341"/>
      <c r="AG879" s="341"/>
      <c r="AH879" s="356"/>
      <c r="AI879" s="357"/>
      <c r="AJ879" s="357"/>
      <c r="AK879" s="357"/>
      <c r="AL879" s="344">
        <v>15.7</v>
      </c>
      <c r="AM879" s="345"/>
      <c r="AN879" s="345"/>
      <c r="AO879" s="346"/>
      <c r="AP879" s="347"/>
      <c r="AQ879" s="347"/>
      <c r="AR879" s="347"/>
      <c r="AS879" s="347"/>
      <c r="AT879" s="347"/>
      <c r="AU879" s="347"/>
      <c r="AV879" s="347"/>
      <c r="AW879" s="347"/>
      <c r="AX879" s="347"/>
      <c r="AY879">
        <f>COUNTA($C$879)</f>
        <v>1</v>
      </c>
    </row>
    <row r="880" spans="1:51" ht="30" hidden="1" customHeight="1" x14ac:dyDescent="0.15">
      <c r="A880" s="366">
        <v>3</v>
      </c>
      <c r="B880" s="366">
        <v>1</v>
      </c>
      <c r="C880" s="348"/>
      <c r="D880" s="333"/>
      <c r="E880" s="333"/>
      <c r="F880" s="333"/>
      <c r="G880" s="333"/>
      <c r="H880" s="333"/>
      <c r="I880" s="333"/>
      <c r="J880" s="334"/>
      <c r="K880" s="335"/>
      <c r="L880" s="335"/>
      <c r="M880" s="335"/>
      <c r="N880" s="335"/>
      <c r="O880" s="335"/>
      <c r="P880" s="349"/>
      <c r="Q880" s="336"/>
      <c r="R880" s="336"/>
      <c r="S880" s="336"/>
      <c r="T880" s="336"/>
      <c r="U880" s="336"/>
      <c r="V880" s="336"/>
      <c r="W880" s="336"/>
      <c r="X880" s="336"/>
      <c r="Y880" s="337"/>
      <c r="Z880" s="338"/>
      <c r="AA880" s="338"/>
      <c r="AB880" s="339"/>
      <c r="AC880" s="340"/>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c r="AY880">
        <f>COUNTA($C$880)</f>
        <v>0</v>
      </c>
    </row>
    <row r="881" spans="1:51" ht="30" hidden="1" customHeight="1" x14ac:dyDescent="0.15">
      <c r="A881" s="366">
        <v>4</v>
      </c>
      <c r="B881" s="366">
        <v>1</v>
      </c>
      <c r="C881" s="348"/>
      <c r="D881" s="333"/>
      <c r="E881" s="333"/>
      <c r="F881" s="333"/>
      <c r="G881" s="333"/>
      <c r="H881" s="333"/>
      <c r="I881" s="333"/>
      <c r="J881" s="334"/>
      <c r="K881" s="335"/>
      <c r="L881" s="335"/>
      <c r="M881" s="335"/>
      <c r="N881" s="335"/>
      <c r="O881" s="335"/>
      <c r="P881" s="349"/>
      <c r="Q881" s="336"/>
      <c r="R881" s="336"/>
      <c r="S881" s="336"/>
      <c r="T881" s="336"/>
      <c r="U881" s="336"/>
      <c r="V881" s="336"/>
      <c r="W881" s="336"/>
      <c r="X881" s="336"/>
      <c r="Y881" s="337"/>
      <c r="Z881" s="338"/>
      <c r="AA881" s="338"/>
      <c r="AB881" s="339"/>
      <c r="AC881" s="340"/>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c r="AY881">
        <f>COUNTA($C$881)</f>
        <v>0</v>
      </c>
    </row>
    <row r="882" spans="1:51" ht="30" hidden="1" customHeight="1" x14ac:dyDescent="0.15">
      <c r="A882" s="366">
        <v>5</v>
      </c>
      <c r="B882" s="366">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c r="AY882">
        <f>COUNTA($C$882)</f>
        <v>0</v>
      </c>
    </row>
    <row r="883" spans="1:51" ht="30" hidden="1" customHeight="1" x14ac:dyDescent="0.15">
      <c r="A883" s="366">
        <v>6</v>
      </c>
      <c r="B883" s="366">
        <v>1</v>
      </c>
      <c r="C883" s="348"/>
      <c r="D883" s="333"/>
      <c r="E883" s="333"/>
      <c r="F883" s="333"/>
      <c r="G883" s="333"/>
      <c r="H883" s="333"/>
      <c r="I883" s="333"/>
      <c r="J883" s="334"/>
      <c r="K883" s="335"/>
      <c r="L883" s="335"/>
      <c r="M883" s="335"/>
      <c r="N883" s="335"/>
      <c r="O883" s="335"/>
      <c r="P883" s="349"/>
      <c r="Q883" s="336"/>
      <c r="R883" s="336"/>
      <c r="S883" s="336"/>
      <c r="T883" s="336"/>
      <c r="U883" s="336"/>
      <c r="V883" s="336"/>
      <c r="W883" s="336"/>
      <c r="X883" s="336"/>
      <c r="Y883" s="337"/>
      <c r="Z883" s="338"/>
      <c r="AA883" s="338"/>
      <c r="AB883" s="339"/>
      <c r="AC883" s="340"/>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c r="AY883">
        <f>COUNTA($C$883)</f>
        <v>0</v>
      </c>
    </row>
    <row r="884" spans="1:51" ht="30" hidden="1" customHeight="1" x14ac:dyDescent="0.15">
      <c r="A884" s="366">
        <v>7</v>
      </c>
      <c r="B884" s="366">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c r="AY884">
        <f>COUNTA($C$884)</f>
        <v>0</v>
      </c>
    </row>
    <row r="885" spans="1:51" ht="30" hidden="1" customHeight="1" x14ac:dyDescent="0.15">
      <c r="A885" s="366">
        <v>8</v>
      </c>
      <c r="B885" s="366">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c r="AY885">
        <f>COUNTA($C$885)</f>
        <v>0</v>
      </c>
    </row>
    <row r="886" spans="1:51" ht="30" hidden="1" customHeight="1" x14ac:dyDescent="0.15">
      <c r="A886" s="366">
        <v>9</v>
      </c>
      <c r="B886" s="366">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c r="AY886">
        <f>COUNTA($C$886)</f>
        <v>0</v>
      </c>
    </row>
    <row r="887" spans="1:51" ht="30" hidden="1" customHeight="1" x14ac:dyDescent="0.15">
      <c r="A887" s="366">
        <v>10</v>
      </c>
      <c r="B887" s="366">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c r="AY887">
        <f>COUNTA($C$887)</f>
        <v>0</v>
      </c>
    </row>
    <row r="888" spans="1:51" ht="30" hidden="1" customHeight="1" x14ac:dyDescent="0.15">
      <c r="A888" s="366">
        <v>11</v>
      </c>
      <c r="B888" s="366">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c r="AY888">
        <f>COUNTA($C$888)</f>
        <v>0</v>
      </c>
    </row>
    <row r="889" spans="1:51" ht="30" hidden="1" customHeight="1" x14ac:dyDescent="0.15">
      <c r="A889" s="366">
        <v>12</v>
      </c>
      <c r="B889" s="366">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c r="AY889">
        <f>COUNTA($C$889)</f>
        <v>0</v>
      </c>
    </row>
    <row r="890" spans="1:51" ht="30" hidden="1" customHeight="1" x14ac:dyDescent="0.15">
      <c r="A890" s="366">
        <v>13</v>
      </c>
      <c r="B890" s="366">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c r="AY890">
        <f>COUNTA($C$890)</f>
        <v>0</v>
      </c>
    </row>
    <row r="891" spans="1:51" ht="30" hidden="1" customHeight="1" x14ac:dyDescent="0.15">
      <c r="A891" s="366">
        <v>14</v>
      </c>
      <c r="B891" s="366">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c r="AY891">
        <f>COUNTA($C$891)</f>
        <v>0</v>
      </c>
    </row>
    <row r="892" spans="1:51" ht="30" hidden="1" customHeight="1" x14ac:dyDescent="0.15">
      <c r="A892" s="366">
        <v>15</v>
      </c>
      <c r="B892" s="366">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c r="AY892">
        <f>COUNTA($C$892)</f>
        <v>0</v>
      </c>
    </row>
    <row r="893" spans="1:51" ht="30" hidden="1" customHeight="1" x14ac:dyDescent="0.15">
      <c r="A893" s="366">
        <v>16</v>
      </c>
      <c r="B893" s="366">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c r="AY893">
        <f>COUNTA($C$893)</f>
        <v>0</v>
      </c>
    </row>
    <row r="894" spans="1:51" s="16" customFormat="1" ht="30" hidden="1" customHeight="1" x14ac:dyDescent="0.15">
      <c r="A894" s="366">
        <v>17</v>
      </c>
      <c r="B894" s="366">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c r="AY894">
        <f>COUNTA($C$894)</f>
        <v>0</v>
      </c>
    </row>
    <row r="895" spans="1:51" ht="30" hidden="1" customHeight="1" x14ac:dyDescent="0.15">
      <c r="A895" s="366">
        <v>18</v>
      </c>
      <c r="B895" s="366">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c r="AY895">
        <f>COUNTA($C$895)</f>
        <v>0</v>
      </c>
    </row>
    <row r="896" spans="1:51" ht="30" hidden="1" customHeight="1" x14ac:dyDescent="0.15">
      <c r="A896" s="366">
        <v>19</v>
      </c>
      <c r="B896" s="366">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c r="AY896">
        <f>COUNTA($C$896)</f>
        <v>0</v>
      </c>
    </row>
    <row r="897" spans="1:51" ht="30" hidden="1" customHeight="1" x14ac:dyDescent="0.15">
      <c r="A897" s="366">
        <v>20</v>
      </c>
      <c r="B897" s="366">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c r="AY897">
        <f>COUNTA($C$897)</f>
        <v>0</v>
      </c>
    </row>
    <row r="898" spans="1:51" ht="30" hidden="1" customHeight="1" x14ac:dyDescent="0.15">
      <c r="A898" s="366">
        <v>21</v>
      </c>
      <c r="B898" s="366">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c r="AY898">
        <f>COUNTA($C$898)</f>
        <v>0</v>
      </c>
    </row>
    <row r="899" spans="1:51" ht="30" hidden="1" customHeight="1" x14ac:dyDescent="0.15">
      <c r="A899" s="366">
        <v>22</v>
      </c>
      <c r="B899" s="366">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c r="AY899">
        <f>COUNTA($C$899)</f>
        <v>0</v>
      </c>
    </row>
    <row r="900" spans="1:51" ht="30" hidden="1" customHeight="1" x14ac:dyDescent="0.15">
      <c r="A900" s="366">
        <v>23</v>
      </c>
      <c r="B900" s="366">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c r="AY900">
        <f>COUNTA($C$900)</f>
        <v>0</v>
      </c>
    </row>
    <row r="901" spans="1:51" ht="30" hidden="1" customHeight="1" x14ac:dyDescent="0.15">
      <c r="A901" s="366">
        <v>24</v>
      </c>
      <c r="B901" s="366">
        <v>1</v>
      </c>
      <c r="C901" s="333"/>
      <c r="D901" s="333"/>
      <c r="E901" s="333"/>
      <c r="F901" s="333"/>
      <c r="G901" s="333"/>
      <c r="H901" s="333"/>
      <c r="I901" s="333"/>
      <c r="J901" s="334"/>
      <c r="K901" s="335"/>
      <c r="L901" s="335"/>
      <c r="M901" s="335"/>
      <c r="N901" s="335"/>
      <c r="O901" s="335"/>
      <c r="P901" s="336"/>
      <c r="Q901" s="336"/>
      <c r="R901" s="336"/>
      <c r="S901" s="336"/>
      <c r="T901" s="336"/>
      <c r="U901" s="336"/>
      <c r="V901" s="336"/>
      <c r="W901" s="336"/>
      <c r="X901" s="336"/>
      <c r="Y901" s="337"/>
      <c r="Z901" s="338"/>
      <c r="AA901" s="338"/>
      <c r="AB901" s="339"/>
      <c r="AC901" s="340"/>
      <c r="AD901" s="341"/>
      <c r="AE901" s="341"/>
      <c r="AF901" s="341"/>
      <c r="AG901" s="341"/>
      <c r="AH901" s="342"/>
      <c r="AI901" s="343"/>
      <c r="AJ901" s="343"/>
      <c r="AK901" s="343"/>
      <c r="AL901" s="344"/>
      <c r="AM901" s="345"/>
      <c r="AN901" s="345"/>
      <c r="AO901" s="346"/>
      <c r="AP901" s="347"/>
      <c r="AQ901" s="347"/>
      <c r="AR901" s="347"/>
      <c r="AS901" s="347"/>
      <c r="AT901" s="347"/>
      <c r="AU901" s="347"/>
      <c r="AV901" s="347"/>
      <c r="AW901" s="347"/>
      <c r="AX901" s="347"/>
      <c r="AY901">
        <f>COUNTA($C$901)</f>
        <v>0</v>
      </c>
    </row>
    <row r="902" spans="1:51" ht="30" hidden="1" customHeight="1" x14ac:dyDescent="0.15">
      <c r="A902" s="366">
        <v>25</v>
      </c>
      <c r="B902" s="366">
        <v>1</v>
      </c>
      <c r="C902" s="333"/>
      <c r="D902" s="333"/>
      <c r="E902" s="333"/>
      <c r="F902" s="333"/>
      <c r="G902" s="333"/>
      <c r="H902" s="333"/>
      <c r="I902" s="333"/>
      <c r="J902" s="334"/>
      <c r="K902" s="335"/>
      <c r="L902" s="335"/>
      <c r="M902" s="335"/>
      <c r="N902" s="335"/>
      <c r="O902" s="335"/>
      <c r="P902" s="336"/>
      <c r="Q902" s="336"/>
      <c r="R902" s="336"/>
      <c r="S902" s="336"/>
      <c r="T902" s="336"/>
      <c r="U902" s="336"/>
      <c r="V902" s="336"/>
      <c r="W902" s="336"/>
      <c r="X902" s="336"/>
      <c r="Y902" s="337"/>
      <c r="Z902" s="338"/>
      <c r="AA902" s="338"/>
      <c r="AB902" s="339"/>
      <c r="AC902" s="340"/>
      <c r="AD902" s="341"/>
      <c r="AE902" s="341"/>
      <c r="AF902" s="341"/>
      <c r="AG902" s="341"/>
      <c r="AH902" s="342"/>
      <c r="AI902" s="343"/>
      <c r="AJ902" s="343"/>
      <c r="AK902" s="343"/>
      <c r="AL902" s="344"/>
      <c r="AM902" s="345"/>
      <c r="AN902" s="345"/>
      <c r="AO902" s="346"/>
      <c r="AP902" s="347"/>
      <c r="AQ902" s="347"/>
      <c r="AR902" s="347"/>
      <c r="AS902" s="347"/>
      <c r="AT902" s="347"/>
      <c r="AU902" s="347"/>
      <c r="AV902" s="347"/>
      <c r="AW902" s="347"/>
      <c r="AX902" s="347"/>
      <c r="AY902">
        <f>COUNTA($C$902)</f>
        <v>0</v>
      </c>
    </row>
    <row r="903" spans="1:51" ht="30" hidden="1" customHeight="1" x14ac:dyDescent="0.15">
      <c r="A903" s="366">
        <v>26</v>
      </c>
      <c r="B903" s="366">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0"/>
      <c r="AD903" s="341"/>
      <c r="AE903" s="341"/>
      <c r="AF903" s="341"/>
      <c r="AG903" s="341"/>
      <c r="AH903" s="342"/>
      <c r="AI903" s="343"/>
      <c r="AJ903" s="343"/>
      <c r="AK903" s="343"/>
      <c r="AL903" s="344"/>
      <c r="AM903" s="345"/>
      <c r="AN903" s="345"/>
      <c r="AO903" s="346"/>
      <c r="AP903" s="347"/>
      <c r="AQ903" s="347"/>
      <c r="AR903" s="347"/>
      <c r="AS903" s="347"/>
      <c r="AT903" s="347"/>
      <c r="AU903" s="347"/>
      <c r="AV903" s="347"/>
      <c r="AW903" s="347"/>
      <c r="AX903" s="347"/>
      <c r="AY903">
        <f>COUNTA($C$903)</f>
        <v>0</v>
      </c>
    </row>
    <row r="904" spans="1:51" ht="30" hidden="1" customHeight="1" x14ac:dyDescent="0.15">
      <c r="A904" s="366">
        <v>27</v>
      </c>
      <c r="B904" s="366">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0"/>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c r="AY904">
        <f>COUNTA($C$904)</f>
        <v>0</v>
      </c>
    </row>
    <row r="905" spans="1:51" ht="30" hidden="1" customHeight="1" x14ac:dyDescent="0.15">
      <c r="A905" s="366">
        <v>28</v>
      </c>
      <c r="B905" s="366">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0"/>
      <c r="AD905" s="341"/>
      <c r="AE905" s="341"/>
      <c r="AF905" s="341"/>
      <c r="AG905" s="341"/>
      <c r="AH905" s="342"/>
      <c r="AI905" s="343"/>
      <c r="AJ905" s="343"/>
      <c r="AK905" s="343"/>
      <c r="AL905" s="344"/>
      <c r="AM905" s="345"/>
      <c r="AN905" s="345"/>
      <c r="AO905" s="346"/>
      <c r="AP905" s="347"/>
      <c r="AQ905" s="347"/>
      <c r="AR905" s="347"/>
      <c r="AS905" s="347"/>
      <c r="AT905" s="347"/>
      <c r="AU905" s="347"/>
      <c r="AV905" s="347"/>
      <c r="AW905" s="347"/>
      <c r="AX905" s="347"/>
      <c r="AY905">
        <f>COUNTA($C$905)</f>
        <v>0</v>
      </c>
    </row>
    <row r="906" spans="1:51" ht="30" hidden="1" customHeight="1" x14ac:dyDescent="0.15">
      <c r="A906" s="366">
        <v>29</v>
      </c>
      <c r="B906" s="366">
        <v>1</v>
      </c>
      <c r="C906" s="333"/>
      <c r="D906" s="333"/>
      <c r="E906" s="333"/>
      <c r="F906" s="333"/>
      <c r="G906" s="333"/>
      <c r="H906" s="333"/>
      <c r="I906" s="333"/>
      <c r="J906" s="334"/>
      <c r="K906" s="335"/>
      <c r="L906" s="335"/>
      <c r="M906" s="335"/>
      <c r="N906" s="335"/>
      <c r="O906" s="335"/>
      <c r="P906" s="336"/>
      <c r="Q906" s="336"/>
      <c r="R906" s="336"/>
      <c r="S906" s="336"/>
      <c r="T906" s="336"/>
      <c r="U906" s="336"/>
      <c r="V906" s="336"/>
      <c r="W906" s="336"/>
      <c r="X906" s="336"/>
      <c r="Y906" s="337"/>
      <c r="Z906" s="338"/>
      <c r="AA906" s="338"/>
      <c r="AB906" s="339"/>
      <c r="AC906" s="340"/>
      <c r="AD906" s="341"/>
      <c r="AE906" s="341"/>
      <c r="AF906" s="341"/>
      <c r="AG906" s="341"/>
      <c r="AH906" s="342"/>
      <c r="AI906" s="343"/>
      <c r="AJ906" s="343"/>
      <c r="AK906" s="343"/>
      <c r="AL906" s="344"/>
      <c r="AM906" s="345"/>
      <c r="AN906" s="345"/>
      <c r="AO906" s="346"/>
      <c r="AP906" s="347"/>
      <c r="AQ906" s="347"/>
      <c r="AR906" s="347"/>
      <c r="AS906" s="347"/>
      <c r="AT906" s="347"/>
      <c r="AU906" s="347"/>
      <c r="AV906" s="347"/>
      <c r="AW906" s="347"/>
      <c r="AX906" s="347"/>
      <c r="AY906">
        <f>COUNTA($C$906)</f>
        <v>0</v>
      </c>
    </row>
    <row r="907" spans="1:51" ht="30" hidden="1" customHeight="1" x14ac:dyDescent="0.15">
      <c r="A907" s="366">
        <v>30</v>
      </c>
      <c r="B907" s="366">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50"/>
      <c r="B910" s="350"/>
      <c r="C910" s="350" t="s">
        <v>26</v>
      </c>
      <c r="D910" s="350"/>
      <c r="E910" s="350"/>
      <c r="F910" s="350"/>
      <c r="G910" s="350"/>
      <c r="H910" s="350"/>
      <c r="I910" s="350"/>
      <c r="J910" s="137" t="s">
        <v>221</v>
      </c>
      <c r="K910" s="351"/>
      <c r="L910" s="351"/>
      <c r="M910" s="351"/>
      <c r="N910" s="351"/>
      <c r="O910" s="351"/>
      <c r="P910" s="236" t="s">
        <v>196</v>
      </c>
      <c r="Q910" s="236"/>
      <c r="R910" s="236"/>
      <c r="S910" s="236"/>
      <c r="T910" s="236"/>
      <c r="U910" s="236"/>
      <c r="V910" s="236"/>
      <c r="W910" s="236"/>
      <c r="X910" s="236"/>
      <c r="Y910" s="352" t="s">
        <v>219</v>
      </c>
      <c r="Z910" s="353"/>
      <c r="AA910" s="353"/>
      <c r="AB910" s="353"/>
      <c r="AC910" s="137" t="s">
        <v>259</v>
      </c>
      <c r="AD910" s="137"/>
      <c r="AE910" s="137"/>
      <c r="AF910" s="137"/>
      <c r="AG910" s="137"/>
      <c r="AH910" s="352" t="s">
        <v>288</v>
      </c>
      <c r="AI910" s="350"/>
      <c r="AJ910" s="350"/>
      <c r="AK910" s="350"/>
      <c r="AL910" s="350" t="s">
        <v>21</v>
      </c>
      <c r="AM910" s="350"/>
      <c r="AN910" s="350"/>
      <c r="AO910" s="354"/>
      <c r="AP910" s="355" t="s">
        <v>222</v>
      </c>
      <c r="AQ910" s="355"/>
      <c r="AR910" s="355"/>
      <c r="AS910" s="355"/>
      <c r="AT910" s="355"/>
      <c r="AU910" s="355"/>
      <c r="AV910" s="355"/>
      <c r="AW910" s="355"/>
      <c r="AX910" s="355"/>
      <c r="AY910">
        <f t="shared" ref="AY910:AY911" si="119">$AY$908</f>
        <v>1</v>
      </c>
    </row>
    <row r="911" spans="1:51" ht="30" customHeight="1" x14ac:dyDescent="0.15">
      <c r="A911" s="366">
        <v>1</v>
      </c>
      <c r="B911" s="366">
        <v>1</v>
      </c>
      <c r="C911" s="333" t="s">
        <v>707</v>
      </c>
      <c r="D911" s="333"/>
      <c r="E911" s="333"/>
      <c r="F911" s="333"/>
      <c r="G911" s="333"/>
      <c r="H911" s="333"/>
      <c r="I911" s="333"/>
      <c r="J911" s="334">
        <v>3010401084786</v>
      </c>
      <c r="K911" s="335"/>
      <c r="L911" s="335"/>
      <c r="M911" s="335"/>
      <c r="N911" s="335"/>
      <c r="O911" s="335"/>
      <c r="P911" s="358" t="s">
        <v>689</v>
      </c>
      <c r="Q911" s="359"/>
      <c r="R911" s="359"/>
      <c r="S911" s="359"/>
      <c r="T911" s="359"/>
      <c r="U911" s="359"/>
      <c r="V911" s="359"/>
      <c r="W911" s="359"/>
      <c r="X911" s="360"/>
      <c r="Y911" s="337">
        <v>1.093861</v>
      </c>
      <c r="Z911" s="338"/>
      <c r="AA911" s="338"/>
      <c r="AB911" s="339"/>
      <c r="AC911" s="340" t="s">
        <v>298</v>
      </c>
      <c r="AD911" s="341"/>
      <c r="AE911" s="341"/>
      <c r="AF911" s="341"/>
      <c r="AG911" s="341"/>
      <c r="AH911" s="356" t="s">
        <v>719</v>
      </c>
      <c r="AI911" s="357"/>
      <c r="AJ911" s="357"/>
      <c r="AK911" s="357"/>
      <c r="AL911" s="344" t="s">
        <v>719</v>
      </c>
      <c r="AM911" s="345"/>
      <c r="AN911" s="345"/>
      <c r="AO911" s="346"/>
      <c r="AP911" s="347"/>
      <c r="AQ911" s="347"/>
      <c r="AR911" s="347"/>
      <c r="AS911" s="347"/>
      <c r="AT911" s="347"/>
      <c r="AU911" s="347"/>
      <c r="AV911" s="347"/>
      <c r="AW911" s="347"/>
      <c r="AX911" s="347"/>
      <c r="AY911">
        <f t="shared" si="119"/>
        <v>1</v>
      </c>
    </row>
    <row r="912" spans="1:51" ht="30" customHeight="1" x14ac:dyDescent="0.15">
      <c r="A912" s="366">
        <v>2</v>
      </c>
      <c r="B912" s="366">
        <v>1</v>
      </c>
      <c r="C912" s="348" t="s">
        <v>721</v>
      </c>
      <c r="D912" s="333"/>
      <c r="E912" s="333"/>
      <c r="F912" s="333"/>
      <c r="G912" s="333"/>
      <c r="H912" s="333"/>
      <c r="I912" s="333"/>
      <c r="J912" s="334">
        <v>1010401011569</v>
      </c>
      <c r="K912" s="335"/>
      <c r="L912" s="335"/>
      <c r="M912" s="335"/>
      <c r="N912" s="335"/>
      <c r="O912" s="335"/>
      <c r="P912" s="358" t="s">
        <v>710</v>
      </c>
      <c r="Q912" s="359"/>
      <c r="R912" s="359"/>
      <c r="S912" s="359"/>
      <c r="T912" s="359"/>
      <c r="U912" s="359"/>
      <c r="V912" s="359"/>
      <c r="W912" s="359"/>
      <c r="X912" s="360"/>
      <c r="Y912" s="337">
        <v>0.91949000000000003</v>
      </c>
      <c r="Z912" s="338"/>
      <c r="AA912" s="338"/>
      <c r="AB912" s="339"/>
      <c r="AC912" s="340" t="s">
        <v>298</v>
      </c>
      <c r="AD912" s="341"/>
      <c r="AE912" s="341"/>
      <c r="AF912" s="341"/>
      <c r="AG912" s="341"/>
      <c r="AH912" s="356" t="s">
        <v>719</v>
      </c>
      <c r="AI912" s="357"/>
      <c r="AJ912" s="357"/>
      <c r="AK912" s="357"/>
      <c r="AL912" s="344" t="s">
        <v>719</v>
      </c>
      <c r="AM912" s="345"/>
      <c r="AN912" s="345"/>
      <c r="AO912" s="346"/>
      <c r="AP912" s="347"/>
      <c r="AQ912" s="347"/>
      <c r="AR912" s="347"/>
      <c r="AS912" s="347"/>
      <c r="AT912" s="347"/>
      <c r="AU912" s="347"/>
      <c r="AV912" s="347"/>
      <c r="AW912" s="347"/>
      <c r="AX912" s="347"/>
      <c r="AY912">
        <f>COUNTA($C$912)</f>
        <v>1</v>
      </c>
    </row>
    <row r="913" spans="1:51" ht="52.5" customHeight="1" x14ac:dyDescent="0.15">
      <c r="A913" s="366">
        <v>3</v>
      </c>
      <c r="B913" s="366">
        <v>1</v>
      </c>
      <c r="C913" s="333" t="s">
        <v>708</v>
      </c>
      <c r="D913" s="333"/>
      <c r="E913" s="333"/>
      <c r="F913" s="333"/>
      <c r="G913" s="333"/>
      <c r="H913" s="333"/>
      <c r="I913" s="333"/>
      <c r="J913" s="334">
        <v>4010601042469</v>
      </c>
      <c r="K913" s="335"/>
      <c r="L913" s="335"/>
      <c r="M913" s="335"/>
      <c r="N913" s="335"/>
      <c r="O913" s="335"/>
      <c r="P913" s="361" t="s">
        <v>711</v>
      </c>
      <c r="Q913" s="362"/>
      <c r="R913" s="362"/>
      <c r="S913" s="362"/>
      <c r="T913" s="362"/>
      <c r="U913" s="362"/>
      <c r="V913" s="362"/>
      <c r="W913" s="362"/>
      <c r="X913" s="363"/>
      <c r="Y913" s="337">
        <v>0.90200000000000002</v>
      </c>
      <c r="Z913" s="338"/>
      <c r="AA913" s="338"/>
      <c r="AB913" s="339"/>
      <c r="AC913" s="340" t="s">
        <v>298</v>
      </c>
      <c r="AD913" s="341"/>
      <c r="AE913" s="341"/>
      <c r="AF913" s="341"/>
      <c r="AG913" s="341"/>
      <c r="AH913" s="356" t="s">
        <v>719</v>
      </c>
      <c r="AI913" s="357"/>
      <c r="AJ913" s="357"/>
      <c r="AK913" s="357"/>
      <c r="AL913" s="344" t="s">
        <v>719</v>
      </c>
      <c r="AM913" s="345"/>
      <c r="AN913" s="345"/>
      <c r="AO913" s="346"/>
      <c r="AP913" s="347"/>
      <c r="AQ913" s="347"/>
      <c r="AR913" s="347"/>
      <c r="AS913" s="347"/>
      <c r="AT913" s="347"/>
      <c r="AU913" s="347"/>
      <c r="AV913" s="347"/>
      <c r="AW913" s="347"/>
      <c r="AX913" s="347"/>
      <c r="AY913">
        <f>COUNTA($C$913)</f>
        <v>1</v>
      </c>
    </row>
    <row r="914" spans="1:51" ht="55.5" customHeight="1" x14ac:dyDescent="0.15">
      <c r="A914" s="366">
        <v>4</v>
      </c>
      <c r="B914" s="366">
        <v>1</v>
      </c>
      <c r="C914" s="348" t="s">
        <v>722</v>
      </c>
      <c r="D914" s="333"/>
      <c r="E914" s="333"/>
      <c r="F914" s="333"/>
      <c r="G914" s="333"/>
      <c r="H914" s="333"/>
      <c r="I914" s="333"/>
      <c r="J914" s="334">
        <v>9010001001855</v>
      </c>
      <c r="K914" s="335"/>
      <c r="L914" s="335"/>
      <c r="M914" s="335"/>
      <c r="N914" s="335"/>
      <c r="O914" s="335"/>
      <c r="P914" s="361" t="s">
        <v>712</v>
      </c>
      <c r="Q914" s="362"/>
      <c r="R914" s="362"/>
      <c r="S914" s="362"/>
      <c r="T914" s="362"/>
      <c r="U914" s="362"/>
      <c r="V914" s="362"/>
      <c r="W914" s="362"/>
      <c r="X914" s="363"/>
      <c r="Y914" s="337">
        <v>0.73304000000000002</v>
      </c>
      <c r="Z914" s="338"/>
      <c r="AA914" s="338"/>
      <c r="AB914" s="339"/>
      <c r="AC914" s="340" t="s">
        <v>298</v>
      </c>
      <c r="AD914" s="341"/>
      <c r="AE914" s="341"/>
      <c r="AF914" s="341"/>
      <c r="AG914" s="341"/>
      <c r="AH914" s="356" t="s">
        <v>719</v>
      </c>
      <c r="AI914" s="357"/>
      <c r="AJ914" s="357"/>
      <c r="AK914" s="357"/>
      <c r="AL914" s="344" t="s">
        <v>719</v>
      </c>
      <c r="AM914" s="345"/>
      <c r="AN914" s="345"/>
      <c r="AO914" s="346"/>
      <c r="AP914" s="347"/>
      <c r="AQ914" s="347"/>
      <c r="AR914" s="347"/>
      <c r="AS914" s="347"/>
      <c r="AT914" s="347"/>
      <c r="AU914" s="347"/>
      <c r="AV914" s="347"/>
      <c r="AW914" s="347"/>
      <c r="AX914" s="347"/>
      <c r="AY914">
        <f>COUNTA($C$914)</f>
        <v>1</v>
      </c>
    </row>
    <row r="915" spans="1:51" ht="37.5" customHeight="1" x14ac:dyDescent="0.15">
      <c r="A915" s="366">
        <v>5</v>
      </c>
      <c r="B915" s="366">
        <v>1</v>
      </c>
      <c r="C915" s="333" t="s">
        <v>708</v>
      </c>
      <c r="D915" s="333"/>
      <c r="E915" s="333"/>
      <c r="F915" s="333"/>
      <c r="G915" s="333"/>
      <c r="H915" s="333"/>
      <c r="I915" s="333"/>
      <c r="J915" s="334">
        <v>4010601042469</v>
      </c>
      <c r="K915" s="335"/>
      <c r="L915" s="335"/>
      <c r="M915" s="335"/>
      <c r="N915" s="335"/>
      <c r="O915" s="335"/>
      <c r="P915" s="358" t="s">
        <v>713</v>
      </c>
      <c r="Q915" s="359"/>
      <c r="R915" s="359"/>
      <c r="S915" s="359"/>
      <c r="T915" s="359"/>
      <c r="U915" s="359"/>
      <c r="V915" s="359"/>
      <c r="W915" s="359"/>
      <c r="X915" s="360"/>
      <c r="Y915" s="337">
        <v>0.57199999999999995</v>
      </c>
      <c r="Z915" s="338"/>
      <c r="AA915" s="338"/>
      <c r="AB915" s="339"/>
      <c r="AC915" s="340" t="s">
        <v>298</v>
      </c>
      <c r="AD915" s="341"/>
      <c r="AE915" s="341"/>
      <c r="AF915" s="341"/>
      <c r="AG915" s="341"/>
      <c r="AH915" s="356" t="s">
        <v>719</v>
      </c>
      <c r="AI915" s="357"/>
      <c r="AJ915" s="357"/>
      <c r="AK915" s="357"/>
      <c r="AL915" s="344" t="s">
        <v>719</v>
      </c>
      <c r="AM915" s="345"/>
      <c r="AN915" s="345"/>
      <c r="AO915" s="346"/>
      <c r="AP915" s="347"/>
      <c r="AQ915" s="347"/>
      <c r="AR915" s="347"/>
      <c r="AS915" s="347"/>
      <c r="AT915" s="347"/>
      <c r="AU915" s="347"/>
      <c r="AV915" s="347"/>
      <c r="AW915" s="347"/>
      <c r="AX915" s="347"/>
      <c r="AY915">
        <f>COUNTA($C$915)</f>
        <v>1</v>
      </c>
    </row>
    <row r="916" spans="1:51" ht="48" customHeight="1" x14ac:dyDescent="0.15">
      <c r="A916" s="366">
        <v>6</v>
      </c>
      <c r="B916" s="366">
        <v>1</v>
      </c>
      <c r="C916" s="348" t="s">
        <v>723</v>
      </c>
      <c r="D916" s="333"/>
      <c r="E916" s="333"/>
      <c r="F916" s="333"/>
      <c r="G916" s="333"/>
      <c r="H916" s="333"/>
      <c r="I916" s="333"/>
      <c r="J916" s="334">
        <v>1010501012888</v>
      </c>
      <c r="K916" s="335"/>
      <c r="L916" s="335"/>
      <c r="M916" s="335"/>
      <c r="N916" s="335"/>
      <c r="O916" s="335"/>
      <c r="P916" s="358" t="s">
        <v>714</v>
      </c>
      <c r="Q916" s="359"/>
      <c r="R916" s="359"/>
      <c r="S916" s="359"/>
      <c r="T916" s="359"/>
      <c r="U916" s="359"/>
      <c r="V916" s="359"/>
      <c r="W916" s="359"/>
      <c r="X916" s="360"/>
      <c r="Y916" s="337">
        <v>0.3861</v>
      </c>
      <c r="Z916" s="338"/>
      <c r="AA916" s="338"/>
      <c r="AB916" s="339"/>
      <c r="AC916" s="340" t="s">
        <v>298</v>
      </c>
      <c r="AD916" s="341"/>
      <c r="AE916" s="341"/>
      <c r="AF916" s="341"/>
      <c r="AG916" s="341"/>
      <c r="AH916" s="356" t="s">
        <v>719</v>
      </c>
      <c r="AI916" s="357"/>
      <c r="AJ916" s="357"/>
      <c r="AK916" s="357"/>
      <c r="AL916" s="344" t="s">
        <v>719</v>
      </c>
      <c r="AM916" s="345"/>
      <c r="AN916" s="345"/>
      <c r="AO916" s="346"/>
      <c r="AP916" s="347"/>
      <c r="AQ916" s="347"/>
      <c r="AR916" s="347"/>
      <c r="AS916" s="347"/>
      <c r="AT916" s="347"/>
      <c r="AU916" s="347"/>
      <c r="AV916" s="347"/>
      <c r="AW916" s="347"/>
      <c r="AX916" s="347"/>
      <c r="AY916">
        <f>COUNTA($C$916)</f>
        <v>1</v>
      </c>
    </row>
    <row r="917" spans="1:51" ht="30" customHeight="1" x14ac:dyDescent="0.15">
      <c r="A917" s="366">
        <v>7</v>
      </c>
      <c r="B917" s="366">
        <v>1</v>
      </c>
      <c r="C917" s="333" t="s">
        <v>702</v>
      </c>
      <c r="D917" s="333"/>
      <c r="E917" s="333"/>
      <c r="F917" s="333"/>
      <c r="G917" s="333"/>
      <c r="H917" s="333"/>
      <c r="I917" s="333"/>
      <c r="J917" s="334">
        <v>5010601006745</v>
      </c>
      <c r="K917" s="335"/>
      <c r="L917" s="335"/>
      <c r="M917" s="335"/>
      <c r="N917" s="335"/>
      <c r="O917" s="335"/>
      <c r="P917" s="358" t="s">
        <v>715</v>
      </c>
      <c r="Q917" s="359"/>
      <c r="R917" s="359"/>
      <c r="S917" s="359"/>
      <c r="T917" s="359"/>
      <c r="U917" s="359"/>
      <c r="V917" s="359"/>
      <c r="W917" s="359"/>
      <c r="X917" s="360"/>
      <c r="Y917" s="337">
        <v>0.35541</v>
      </c>
      <c r="Z917" s="338"/>
      <c r="AA917" s="338"/>
      <c r="AB917" s="339"/>
      <c r="AC917" s="340" t="s">
        <v>298</v>
      </c>
      <c r="AD917" s="341"/>
      <c r="AE917" s="341"/>
      <c r="AF917" s="341"/>
      <c r="AG917" s="341"/>
      <c r="AH917" s="356" t="s">
        <v>719</v>
      </c>
      <c r="AI917" s="357"/>
      <c r="AJ917" s="357"/>
      <c r="AK917" s="357"/>
      <c r="AL917" s="344" t="s">
        <v>719</v>
      </c>
      <c r="AM917" s="345"/>
      <c r="AN917" s="345"/>
      <c r="AO917" s="346"/>
      <c r="AP917" s="347"/>
      <c r="AQ917" s="347"/>
      <c r="AR917" s="347"/>
      <c r="AS917" s="347"/>
      <c r="AT917" s="347"/>
      <c r="AU917" s="347"/>
      <c r="AV917" s="347"/>
      <c r="AW917" s="347"/>
      <c r="AX917" s="347"/>
      <c r="AY917">
        <f>COUNTA($C$917)</f>
        <v>1</v>
      </c>
    </row>
    <row r="918" spans="1:51" ht="48" customHeight="1" x14ac:dyDescent="0.15">
      <c r="A918" s="366">
        <v>8</v>
      </c>
      <c r="B918" s="366">
        <v>1</v>
      </c>
      <c r="C918" s="348" t="s">
        <v>724</v>
      </c>
      <c r="D918" s="333"/>
      <c r="E918" s="333"/>
      <c r="F918" s="333"/>
      <c r="G918" s="333"/>
      <c r="H918" s="333"/>
      <c r="I918" s="333"/>
      <c r="J918" s="334">
        <v>9011101039249</v>
      </c>
      <c r="K918" s="335"/>
      <c r="L918" s="335"/>
      <c r="M918" s="335"/>
      <c r="N918" s="335"/>
      <c r="O918" s="335"/>
      <c r="P918" s="358" t="s">
        <v>716</v>
      </c>
      <c r="Q918" s="359"/>
      <c r="R918" s="359"/>
      <c r="S918" s="359"/>
      <c r="T918" s="359"/>
      <c r="U918" s="359"/>
      <c r="V918" s="359"/>
      <c r="W918" s="359"/>
      <c r="X918" s="360"/>
      <c r="Y918" s="337">
        <v>0.34649999999999997</v>
      </c>
      <c r="Z918" s="338"/>
      <c r="AA918" s="338"/>
      <c r="AB918" s="339"/>
      <c r="AC918" s="340" t="s">
        <v>298</v>
      </c>
      <c r="AD918" s="341"/>
      <c r="AE918" s="341"/>
      <c r="AF918" s="341"/>
      <c r="AG918" s="341"/>
      <c r="AH918" s="356" t="s">
        <v>719</v>
      </c>
      <c r="AI918" s="357"/>
      <c r="AJ918" s="357"/>
      <c r="AK918" s="357"/>
      <c r="AL918" s="344" t="s">
        <v>719</v>
      </c>
      <c r="AM918" s="345"/>
      <c r="AN918" s="345"/>
      <c r="AO918" s="346"/>
      <c r="AP918" s="347"/>
      <c r="AQ918" s="347"/>
      <c r="AR918" s="347"/>
      <c r="AS918" s="347"/>
      <c r="AT918" s="347"/>
      <c r="AU918" s="347"/>
      <c r="AV918" s="347"/>
      <c r="AW918" s="347"/>
      <c r="AX918" s="347"/>
      <c r="AY918">
        <f>COUNTA($C$918)</f>
        <v>1</v>
      </c>
    </row>
    <row r="919" spans="1:51" ht="51.75" customHeight="1" x14ac:dyDescent="0.15">
      <c r="A919" s="366">
        <v>9</v>
      </c>
      <c r="B919" s="366">
        <v>1</v>
      </c>
      <c r="C919" s="372" t="s">
        <v>709</v>
      </c>
      <c r="D919" s="370"/>
      <c r="E919" s="370"/>
      <c r="F919" s="370"/>
      <c r="G919" s="370"/>
      <c r="H919" s="370"/>
      <c r="I919" s="371"/>
      <c r="J919" s="905">
        <v>9011101039249</v>
      </c>
      <c r="K919" s="906"/>
      <c r="L919" s="906"/>
      <c r="M919" s="906"/>
      <c r="N919" s="906"/>
      <c r="O919" s="907"/>
      <c r="P919" s="358" t="s">
        <v>717</v>
      </c>
      <c r="Q919" s="359"/>
      <c r="R919" s="359"/>
      <c r="S919" s="359"/>
      <c r="T919" s="359"/>
      <c r="U919" s="359"/>
      <c r="V919" s="359"/>
      <c r="W919" s="359"/>
      <c r="X919" s="360"/>
      <c r="Y919" s="337">
        <v>0.28985</v>
      </c>
      <c r="Z919" s="338"/>
      <c r="AA919" s="338"/>
      <c r="AB919" s="339"/>
      <c r="AC919" s="908" t="s">
        <v>298</v>
      </c>
      <c r="AD919" s="909"/>
      <c r="AE919" s="909"/>
      <c r="AF919" s="909"/>
      <c r="AG919" s="910"/>
      <c r="AH919" s="356" t="s">
        <v>719</v>
      </c>
      <c r="AI919" s="357"/>
      <c r="AJ919" s="357"/>
      <c r="AK919" s="357"/>
      <c r="AL919" s="344" t="s">
        <v>719</v>
      </c>
      <c r="AM919" s="345"/>
      <c r="AN919" s="345"/>
      <c r="AO919" s="346"/>
      <c r="AP919" s="347"/>
      <c r="AQ919" s="347"/>
      <c r="AR919" s="347"/>
      <c r="AS919" s="347"/>
      <c r="AT919" s="347"/>
      <c r="AU919" s="347"/>
      <c r="AV919" s="347"/>
      <c r="AW919" s="347"/>
      <c r="AX919" s="347"/>
      <c r="AY919">
        <f>COUNTA($C$919)</f>
        <v>1</v>
      </c>
    </row>
    <row r="920" spans="1:51" ht="48.75" customHeight="1" x14ac:dyDescent="0.15">
      <c r="A920" s="366">
        <v>10</v>
      </c>
      <c r="B920" s="366">
        <v>1</v>
      </c>
      <c r="C920" s="333" t="s">
        <v>707</v>
      </c>
      <c r="D920" s="333"/>
      <c r="E920" s="333"/>
      <c r="F920" s="333"/>
      <c r="G920" s="333"/>
      <c r="H920" s="333"/>
      <c r="I920" s="333"/>
      <c r="J920" s="334">
        <v>3010401084786</v>
      </c>
      <c r="K920" s="335"/>
      <c r="L920" s="335"/>
      <c r="M920" s="335"/>
      <c r="N920" s="335"/>
      <c r="O920" s="335"/>
      <c r="P920" s="358" t="s">
        <v>718</v>
      </c>
      <c r="Q920" s="359"/>
      <c r="R920" s="359"/>
      <c r="S920" s="359"/>
      <c r="T920" s="359"/>
      <c r="U920" s="359"/>
      <c r="V920" s="359"/>
      <c r="W920" s="359"/>
      <c r="X920" s="360"/>
      <c r="Y920" s="337">
        <v>0.23649999999999999</v>
      </c>
      <c r="Z920" s="338"/>
      <c r="AA920" s="338"/>
      <c r="AB920" s="339"/>
      <c r="AC920" s="340" t="s">
        <v>298</v>
      </c>
      <c r="AD920" s="341"/>
      <c r="AE920" s="341"/>
      <c r="AF920" s="341"/>
      <c r="AG920" s="341"/>
      <c r="AH920" s="356" t="s">
        <v>719</v>
      </c>
      <c r="AI920" s="357"/>
      <c r="AJ920" s="357"/>
      <c r="AK920" s="357"/>
      <c r="AL920" s="344" t="s">
        <v>719</v>
      </c>
      <c r="AM920" s="345"/>
      <c r="AN920" s="345"/>
      <c r="AO920" s="346"/>
      <c r="AP920" s="347"/>
      <c r="AQ920" s="347"/>
      <c r="AR920" s="347"/>
      <c r="AS920" s="347"/>
      <c r="AT920" s="347"/>
      <c r="AU920" s="347"/>
      <c r="AV920" s="347"/>
      <c r="AW920" s="347"/>
      <c r="AX920" s="347"/>
      <c r="AY920">
        <f>COUNTA($C$920)</f>
        <v>1</v>
      </c>
    </row>
    <row r="921" spans="1:51" ht="30" hidden="1" customHeight="1" x14ac:dyDescent="0.15">
      <c r="A921" s="366">
        <v>11</v>
      </c>
      <c r="B921" s="366">
        <v>1</v>
      </c>
      <c r="C921" s="333"/>
      <c r="D921" s="333"/>
      <c r="E921" s="333"/>
      <c r="F921" s="333"/>
      <c r="G921" s="333"/>
      <c r="H921" s="333"/>
      <c r="I921" s="333"/>
      <c r="J921" s="334"/>
      <c r="K921" s="335"/>
      <c r="L921" s="335"/>
      <c r="M921" s="335"/>
      <c r="N921" s="335"/>
      <c r="O921" s="335"/>
      <c r="P921" s="358"/>
      <c r="Q921" s="359"/>
      <c r="R921" s="359"/>
      <c r="S921" s="359"/>
      <c r="T921" s="359"/>
      <c r="U921" s="359"/>
      <c r="V921" s="359"/>
      <c r="W921" s="359"/>
      <c r="X921" s="360"/>
      <c r="Y921" s="337"/>
      <c r="Z921" s="338"/>
      <c r="AA921" s="338"/>
      <c r="AB921" s="339"/>
      <c r="AC921" s="340"/>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c r="AY921">
        <f>COUNTA($C$921)</f>
        <v>0</v>
      </c>
    </row>
    <row r="922" spans="1:51" ht="30" hidden="1" customHeight="1" x14ac:dyDescent="0.15">
      <c r="A922" s="366">
        <v>12</v>
      </c>
      <c r="B922" s="366">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c r="AY922">
        <f>COUNTA($C$922)</f>
        <v>0</v>
      </c>
    </row>
    <row r="923" spans="1:51" ht="30" hidden="1" customHeight="1" x14ac:dyDescent="0.15">
      <c r="A923" s="366">
        <v>13</v>
      </c>
      <c r="B923" s="366">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c r="AY923">
        <f>COUNTA($C$923)</f>
        <v>0</v>
      </c>
    </row>
    <row r="924" spans="1:51" ht="30" hidden="1" customHeight="1" x14ac:dyDescent="0.15">
      <c r="A924" s="366">
        <v>14</v>
      </c>
      <c r="B924" s="366">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c r="AY924">
        <f>COUNTA($C$924)</f>
        <v>0</v>
      </c>
    </row>
    <row r="925" spans="1:51" ht="30" hidden="1" customHeight="1" x14ac:dyDescent="0.15">
      <c r="A925" s="366">
        <v>15</v>
      </c>
      <c r="B925" s="366">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c r="AY925">
        <f>COUNTA($C$925)</f>
        <v>0</v>
      </c>
    </row>
    <row r="926" spans="1:51" ht="30" hidden="1" customHeight="1" x14ac:dyDescent="0.15">
      <c r="A926" s="366">
        <v>16</v>
      </c>
      <c r="B926" s="366">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c r="AY926">
        <f>COUNTA($C$926)</f>
        <v>0</v>
      </c>
    </row>
    <row r="927" spans="1:51" s="16" customFormat="1" ht="30" hidden="1" customHeight="1" x14ac:dyDescent="0.15">
      <c r="A927" s="366">
        <v>17</v>
      </c>
      <c r="B927" s="366">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c r="AY927">
        <f>COUNTA($C$927)</f>
        <v>0</v>
      </c>
    </row>
    <row r="928" spans="1:51" ht="30" hidden="1" customHeight="1" x14ac:dyDescent="0.15">
      <c r="A928" s="366">
        <v>18</v>
      </c>
      <c r="B928" s="366">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c r="AY928">
        <f>COUNTA($C$928)</f>
        <v>0</v>
      </c>
    </row>
    <row r="929" spans="1:51" ht="30" hidden="1" customHeight="1" x14ac:dyDescent="0.15">
      <c r="A929" s="366">
        <v>19</v>
      </c>
      <c r="B929" s="366">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c r="AY929">
        <f>COUNTA($C$929)</f>
        <v>0</v>
      </c>
    </row>
    <row r="930" spans="1:51" ht="30" hidden="1" customHeight="1" x14ac:dyDescent="0.15">
      <c r="A930" s="366">
        <v>20</v>
      </c>
      <c r="B930" s="366">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c r="AY930">
        <f>COUNTA($C$930)</f>
        <v>0</v>
      </c>
    </row>
    <row r="931" spans="1:51" ht="30" hidden="1" customHeight="1" x14ac:dyDescent="0.15">
      <c r="A931" s="366">
        <v>21</v>
      </c>
      <c r="B931" s="366">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c r="AY931">
        <f>COUNTA($C$931)</f>
        <v>0</v>
      </c>
    </row>
    <row r="932" spans="1:51" ht="30" hidden="1" customHeight="1" x14ac:dyDescent="0.15">
      <c r="A932" s="366">
        <v>22</v>
      </c>
      <c r="B932" s="366">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c r="AY932">
        <f>COUNTA($C$932)</f>
        <v>0</v>
      </c>
    </row>
    <row r="933" spans="1:51" ht="30" hidden="1" customHeight="1" x14ac:dyDescent="0.15">
      <c r="A933" s="366">
        <v>23</v>
      </c>
      <c r="B933" s="366">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c r="AY933">
        <f>COUNTA($C$933)</f>
        <v>0</v>
      </c>
    </row>
    <row r="934" spans="1:51" ht="30" hidden="1" customHeight="1" x14ac:dyDescent="0.15">
      <c r="A934" s="366">
        <v>24</v>
      </c>
      <c r="B934" s="366">
        <v>1</v>
      </c>
      <c r="C934" s="333"/>
      <c r="D934" s="333"/>
      <c r="E934" s="333"/>
      <c r="F934" s="333"/>
      <c r="G934" s="333"/>
      <c r="H934" s="333"/>
      <c r="I934" s="333"/>
      <c r="J934" s="334"/>
      <c r="K934" s="335"/>
      <c r="L934" s="335"/>
      <c r="M934" s="335"/>
      <c r="N934" s="335"/>
      <c r="O934" s="335"/>
      <c r="P934" s="336"/>
      <c r="Q934" s="336"/>
      <c r="R934" s="336"/>
      <c r="S934" s="336"/>
      <c r="T934" s="336"/>
      <c r="U934" s="336"/>
      <c r="V934" s="336"/>
      <c r="W934" s="336"/>
      <c r="X934" s="336"/>
      <c r="Y934" s="337"/>
      <c r="Z934" s="338"/>
      <c r="AA934" s="338"/>
      <c r="AB934" s="339"/>
      <c r="AC934" s="340"/>
      <c r="AD934" s="341"/>
      <c r="AE934" s="341"/>
      <c r="AF934" s="341"/>
      <c r="AG934" s="341"/>
      <c r="AH934" s="342"/>
      <c r="AI934" s="343"/>
      <c r="AJ934" s="343"/>
      <c r="AK934" s="343"/>
      <c r="AL934" s="344"/>
      <c r="AM934" s="345"/>
      <c r="AN934" s="345"/>
      <c r="AO934" s="346"/>
      <c r="AP934" s="347"/>
      <c r="AQ934" s="347"/>
      <c r="AR934" s="347"/>
      <c r="AS934" s="347"/>
      <c r="AT934" s="347"/>
      <c r="AU934" s="347"/>
      <c r="AV934" s="347"/>
      <c r="AW934" s="347"/>
      <c r="AX934" s="347"/>
      <c r="AY934">
        <f>COUNTA($C$934)</f>
        <v>0</v>
      </c>
    </row>
    <row r="935" spans="1:51" ht="30" hidden="1" customHeight="1" x14ac:dyDescent="0.15">
      <c r="A935" s="366">
        <v>25</v>
      </c>
      <c r="B935" s="366">
        <v>1</v>
      </c>
      <c r="C935" s="333"/>
      <c r="D935" s="333"/>
      <c r="E935" s="333"/>
      <c r="F935" s="333"/>
      <c r="G935" s="333"/>
      <c r="H935" s="333"/>
      <c r="I935" s="333"/>
      <c r="J935" s="334"/>
      <c r="K935" s="335"/>
      <c r="L935" s="335"/>
      <c r="M935" s="335"/>
      <c r="N935" s="335"/>
      <c r="O935" s="335"/>
      <c r="P935" s="336"/>
      <c r="Q935" s="336"/>
      <c r="R935" s="336"/>
      <c r="S935" s="336"/>
      <c r="T935" s="336"/>
      <c r="U935" s="336"/>
      <c r="V935" s="336"/>
      <c r="W935" s="336"/>
      <c r="X935" s="336"/>
      <c r="Y935" s="337"/>
      <c r="Z935" s="338"/>
      <c r="AA935" s="338"/>
      <c r="AB935" s="339"/>
      <c r="AC935" s="340"/>
      <c r="AD935" s="341"/>
      <c r="AE935" s="341"/>
      <c r="AF935" s="341"/>
      <c r="AG935" s="341"/>
      <c r="AH935" s="342"/>
      <c r="AI935" s="343"/>
      <c r="AJ935" s="343"/>
      <c r="AK935" s="343"/>
      <c r="AL935" s="344"/>
      <c r="AM935" s="345"/>
      <c r="AN935" s="345"/>
      <c r="AO935" s="346"/>
      <c r="AP935" s="347"/>
      <c r="AQ935" s="347"/>
      <c r="AR935" s="347"/>
      <c r="AS935" s="347"/>
      <c r="AT935" s="347"/>
      <c r="AU935" s="347"/>
      <c r="AV935" s="347"/>
      <c r="AW935" s="347"/>
      <c r="AX935" s="347"/>
      <c r="AY935">
        <f>COUNTA($C$935)</f>
        <v>0</v>
      </c>
    </row>
    <row r="936" spans="1:51" ht="30" hidden="1" customHeight="1" x14ac:dyDescent="0.15">
      <c r="A936" s="366">
        <v>26</v>
      </c>
      <c r="B936" s="366">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0"/>
      <c r="AD936" s="341"/>
      <c r="AE936" s="341"/>
      <c r="AF936" s="341"/>
      <c r="AG936" s="341"/>
      <c r="AH936" s="342"/>
      <c r="AI936" s="343"/>
      <c r="AJ936" s="343"/>
      <c r="AK936" s="343"/>
      <c r="AL936" s="344"/>
      <c r="AM936" s="345"/>
      <c r="AN936" s="345"/>
      <c r="AO936" s="346"/>
      <c r="AP936" s="347"/>
      <c r="AQ936" s="347"/>
      <c r="AR936" s="347"/>
      <c r="AS936" s="347"/>
      <c r="AT936" s="347"/>
      <c r="AU936" s="347"/>
      <c r="AV936" s="347"/>
      <c r="AW936" s="347"/>
      <c r="AX936" s="347"/>
      <c r="AY936">
        <f>COUNTA($C$936)</f>
        <v>0</v>
      </c>
    </row>
    <row r="937" spans="1:51" ht="30" hidden="1" customHeight="1" x14ac:dyDescent="0.15">
      <c r="A937" s="366">
        <v>27</v>
      </c>
      <c r="B937" s="366">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0"/>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c r="AY937">
        <f>COUNTA($C$937)</f>
        <v>0</v>
      </c>
    </row>
    <row r="938" spans="1:51" ht="30" hidden="1" customHeight="1" x14ac:dyDescent="0.15">
      <c r="A938" s="366">
        <v>28</v>
      </c>
      <c r="B938" s="366">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0"/>
      <c r="AD938" s="341"/>
      <c r="AE938" s="341"/>
      <c r="AF938" s="341"/>
      <c r="AG938" s="341"/>
      <c r="AH938" s="342"/>
      <c r="AI938" s="343"/>
      <c r="AJ938" s="343"/>
      <c r="AK938" s="343"/>
      <c r="AL938" s="344"/>
      <c r="AM938" s="345"/>
      <c r="AN938" s="345"/>
      <c r="AO938" s="346"/>
      <c r="AP938" s="347"/>
      <c r="AQ938" s="347"/>
      <c r="AR938" s="347"/>
      <c r="AS938" s="347"/>
      <c r="AT938" s="347"/>
      <c r="AU938" s="347"/>
      <c r="AV938" s="347"/>
      <c r="AW938" s="347"/>
      <c r="AX938" s="347"/>
      <c r="AY938">
        <f>COUNTA($C$938)</f>
        <v>0</v>
      </c>
    </row>
    <row r="939" spans="1:51" ht="30" hidden="1" customHeight="1" x14ac:dyDescent="0.15">
      <c r="A939" s="366">
        <v>29</v>
      </c>
      <c r="B939" s="366">
        <v>1</v>
      </c>
      <c r="C939" s="333"/>
      <c r="D939" s="333"/>
      <c r="E939" s="333"/>
      <c r="F939" s="333"/>
      <c r="G939" s="333"/>
      <c r="H939" s="333"/>
      <c r="I939" s="333"/>
      <c r="J939" s="334"/>
      <c r="K939" s="335"/>
      <c r="L939" s="335"/>
      <c r="M939" s="335"/>
      <c r="N939" s="335"/>
      <c r="O939" s="335"/>
      <c r="P939" s="336"/>
      <c r="Q939" s="336"/>
      <c r="R939" s="336"/>
      <c r="S939" s="336"/>
      <c r="T939" s="336"/>
      <c r="U939" s="336"/>
      <c r="V939" s="336"/>
      <c r="W939" s="336"/>
      <c r="X939" s="336"/>
      <c r="Y939" s="337"/>
      <c r="Z939" s="338"/>
      <c r="AA939" s="338"/>
      <c r="AB939" s="339"/>
      <c r="AC939" s="340"/>
      <c r="AD939" s="341"/>
      <c r="AE939" s="341"/>
      <c r="AF939" s="341"/>
      <c r="AG939" s="341"/>
      <c r="AH939" s="342"/>
      <c r="AI939" s="343"/>
      <c r="AJ939" s="343"/>
      <c r="AK939" s="343"/>
      <c r="AL939" s="344"/>
      <c r="AM939" s="345"/>
      <c r="AN939" s="345"/>
      <c r="AO939" s="346"/>
      <c r="AP939" s="347"/>
      <c r="AQ939" s="347"/>
      <c r="AR939" s="347"/>
      <c r="AS939" s="347"/>
      <c r="AT939" s="347"/>
      <c r="AU939" s="347"/>
      <c r="AV939" s="347"/>
      <c r="AW939" s="347"/>
      <c r="AX939" s="347"/>
      <c r="AY939">
        <f>COUNTA($C$939)</f>
        <v>0</v>
      </c>
    </row>
    <row r="940" spans="1:51" ht="30" hidden="1" customHeight="1" x14ac:dyDescent="0.15">
      <c r="A940" s="366">
        <v>30</v>
      </c>
      <c r="B940" s="366">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0"/>
      <c r="B943" s="350"/>
      <c r="C943" s="350" t="s">
        <v>26</v>
      </c>
      <c r="D943" s="350"/>
      <c r="E943" s="350"/>
      <c r="F943" s="350"/>
      <c r="G943" s="350"/>
      <c r="H943" s="350"/>
      <c r="I943" s="350"/>
      <c r="J943" s="137" t="s">
        <v>221</v>
      </c>
      <c r="K943" s="351"/>
      <c r="L943" s="351"/>
      <c r="M943" s="351"/>
      <c r="N943" s="351"/>
      <c r="O943" s="351"/>
      <c r="P943" s="236" t="s">
        <v>196</v>
      </c>
      <c r="Q943" s="236"/>
      <c r="R943" s="236"/>
      <c r="S943" s="236"/>
      <c r="T943" s="236"/>
      <c r="U943" s="236"/>
      <c r="V943" s="236"/>
      <c r="W943" s="236"/>
      <c r="X943" s="236"/>
      <c r="Y943" s="352" t="s">
        <v>219</v>
      </c>
      <c r="Z943" s="353"/>
      <c r="AA943" s="353"/>
      <c r="AB943" s="353"/>
      <c r="AC943" s="137" t="s">
        <v>259</v>
      </c>
      <c r="AD943" s="137"/>
      <c r="AE943" s="137"/>
      <c r="AF943" s="137"/>
      <c r="AG943" s="137"/>
      <c r="AH943" s="352" t="s">
        <v>288</v>
      </c>
      <c r="AI943" s="350"/>
      <c r="AJ943" s="350"/>
      <c r="AK943" s="350"/>
      <c r="AL943" s="350" t="s">
        <v>21</v>
      </c>
      <c r="AM943" s="350"/>
      <c r="AN943" s="350"/>
      <c r="AO943" s="354"/>
      <c r="AP943" s="355" t="s">
        <v>222</v>
      </c>
      <c r="AQ943" s="355"/>
      <c r="AR943" s="355"/>
      <c r="AS943" s="355"/>
      <c r="AT943" s="355"/>
      <c r="AU943" s="355"/>
      <c r="AV943" s="355"/>
      <c r="AW943" s="355"/>
      <c r="AX943" s="355"/>
      <c r="AY943">
        <f t="shared" ref="AY943:AY944" si="120">$AY$941</f>
        <v>0</v>
      </c>
    </row>
    <row r="944" spans="1:51" ht="30" hidden="1" customHeight="1" x14ac:dyDescent="0.15">
      <c r="A944" s="366">
        <v>1</v>
      </c>
      <c r="B944" s="366">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1"/>
      <c r="AE944" s="341"/>
      <c r="AF944" s="341"/>
      <c r="AG944" s="341"/>
      <c r="AH944" s="356"/>
      <c r="AI944" s="357"/>
      <c r="AJ944" s="357"/>
      <c r="AK944" s="357"/>
      <c r="AL944" s="344"/>
      <c r="AM944" s="345"/>
      <c r="AN944" s="345"/>
      <c r="AO944" s="346"/>
      <c r="AP944" s="347"/>
      <c r="AQ944" s="347"/>
      <c r="AR944" s="347"/>
      <c r="AS944" s="347"/>
      <c r="AT944" s="347"/>
      <c r="AU944" s="347"/>
      <c r="AV944" s="347"/>
      <c r="AW944" s="347"/>
      <c r="AX944" s="347"/>
      <c r="AY944">
        <f t="shared" si="120"/>
        <v>0</v>
      </c>
    </row>
    <row r="945" spans="1:51" ht="30" hidden="1" customHeight="1" x14ac:dyDescent="0.15">
      <c r="A945" s="366">
        <v>2</v>
      </c>
      <c r="B945" s="366">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1"/>
      <c r="AE945" s="341"/>
      <c r="AF945" s="341"/>
      <c r="AG945" s="341"/>
      <c r="AH945" s="356"/>
      <c r="AI945" s="357"/>
      <c r="AJ945" s="357"/>
      <c r="AK945" s="357"/>
      <c r="AL945" s="344"/>
      <c r="AM945" s="345"/>
      <c r="AN945" s="345"/>
      <c r="AO945" s="346"/>
      <c r="AP945" s="347"/>
      <c r="AQ945" s="347"/>
      <c r="AR945" s="347"/>
      <c r="AS945" s="347"/>
      <c r="AT945" s="347"/>
      <c r="AU945" s="347"/>
      <c r="AV945" s="347"/>
      <c r="AW945" s="347"/>
      <c r="AX945" s="347"/>
      <c r="AY945">
        <f>COUNTA($C$945)</f>
        <v>0</v>
      </c>
    </row>
    <row r="946" spans="1:51" ht="30" hidden="1" customHeight="1" x14ac:dyDescent="0.15">
      <c r="A946" s="366">
        <v>3</v>
      </c>
      <c r="B946" s="366">
        <v>1</v>
      </c>
      <c r="C946" s="348"/>
      <c r="D946" s="333"/>
      <c r="E946" s="333"/>
      <c r="F946" s="333"/>
      <c r="G946" s="333"/>
      <c r="H946" s="333"/>
      <c r="I946" s="333"/>
      <c r="J946" s="334"/>
      <c r="K946" s="335"/>
      <c r="L946" s="335"/>
      <c r="M946" s="335"/>
      <c r="N946" s="335"/>
      <c r="O946" s="335"/>
      <c r="P946" s="349"/>
      <c r="Q946" s="336"/>
      <c r="R946" s="336"/>
      <c r="S946" s="336"/>
      <c r="T946" s="336"/>
      <c r="U946" s="336"/>
      <c r="V946" s="336"/>
      <c r="W946" s="336"/>
      <c r="X946" s="336"/>
      <c r="Y946" s="337"/>
      <c r="Z946" s="338"/>
      <c r="AA946" s="338"/>
      <c r="AB946" s="339"/>
      <c r="AC946" s="340"/>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c r="AY946">
        <f>COUNTA($C$946)</f>
        <v>0</v>
      </c>
    </row>
    <row r="947" spans="1:51" ht="30" hidden="1" customHeight="1" x14ac:dyDescent="0.15">
      <c r="A947" s="366">
        <v>4</v>
      </c>
      <c r="B947" s="366">
        <v>1</v>
      </c>
      <c r="C947" s="348"/>
      <c r="D947" s="333"/>
      <c r="E947" s="333"/>
      <c r="F947" s="333"/>
      <c r="G947" s="333"/>
      <c r="H947" s="333"/>
      <c r="I947" s="333"/>
      <c r="J947" s="334"/>
      <c r="K947" s="335"/>
      <c r="L947" s="335"/>
      <c r="M947" s="335"/>
      <c r="N947" s="335"/>
      <c r="O947" s="335"/>
      <c r="P947" s="349"/>
      <c r="Q947" s="336"/>
      <c r="R947" s="336"/>
      <c r="S947" s="336"/>
      <c r="T947" s="336"/>
      <c r="U947" s="336"/>
      <c r="V947" s="336"/>
      <c r="W947" s="336"/>
      <c r="X947" s="336"/>
      <c r="Y947" s="337"/>
      <c r="Z947" s="338"/>
      <c r="AA947" s="338"/>
      <c r="AB947" s="339"/>
      <c r="AC947" s="340"/>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c r="AY947">
        <f>COUNTA($C$947)</f>
        <v>0</v>
      </c>
    </row>
    <row r="948" spans="1:51" ht="30" hidden="1" customHeight="1" x14ac:dyDescent="0.15">
      <c r="A948" s="366">
        <v>5</v>
      </c>
      <c r="B948" s="366">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c r="AY948">
        <f>COUNTA($C$948)</f>
        <v>0</v>
      </c>
    </row>
    <row r="949" spans="1:51" ht="30" hidden="1" customHeight="1" x14ac:dyDescent="0.15">
      <c r="A949" s="366">
        <v>6</v>
      </c>
      <c r="B949" s="366">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c r="AY949">
        <f>COUNTA($C$949)</f>
        <v>0</v>
      </c>
    </row>
    <row r="950" spans="1:51" ht="30" hidden="1" customHeight="1" x14ac:dyDescent="0.15">
      <c r="A950" s="366">
        <v>7</v>
      </c>
      <c r="B950" s="366">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c r="AY950">
        <f>COUNTA($C$950)</f>
        <v>0</v>
      </c>
    </row>
    <row r="951" spans="1:51" ht="30" hidden="1" customHeight="1" x14ac:dyDescent="0.15">
      <c r="A951" s="366">
        <v>8</v>
      </c>
      <c r="B951" s="366">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c r="AY951">
        <f>COUNTA($C$951)</f>
        <v>0</v>
      </c>
    </row>
    <row r="952" spans="1:51" ht="30" hidden="1" customHeight="1" x14ac:dyDescent="0.15">
      <c r="A952" s="366">
        <v>9</v>
      </c>
      <c r="B952" s="366">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c r="AY952">
        <f>COUNTA($C$952)</f>
        <v>0</v>
      </c>
    </row>
    <row r="953" spans="1:51" ht="30" hidden="1" customHeight="1" x14ac:dyDescent="0.15">
      <c r="A953" s="366">
        <v>10</v>
      </c>
      <c r="B953" s="366">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c r="AY953">
        <f>COUNTA($C$953)</f>
        <v>0</v>
      </c>
    </row>
    <row r="954" spans="1:51" ht="30" hidden="1" customHeight="1" x14ac:dyDescent="0.15">
      <c r="A954" s="366">
        <v>11</v>
      </c>
      <c r="B954" s="366">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c r="AY954">
        <f>COUNTA($C$954)</f>
        <v>0</v>
      </c>
    </row>
    <row r="955" spans="1:51" ht="30" hidden="1" customHeight="1" x14ac:dyDescent="0.15">
      <c r="A955" s="366">
        <v>12</v>
      </c>
      <c r="B955" s="366">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c r="AY955">
        <f>COUNTA($C$955)</f>
        <v>0</v>
      </c>
    </row>
    <row r="956" spans="1:51" ht="30" hidden="1" customHeight="1" x14ac:dyDescent="0.15">
      <c r="A956" s="366">
        <v>13</v>
      </c>
      <c r="B956" s="366">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c r="AY956">
        <f>COUNTA($C$956)</f>
        <v>0</v>
      </c>
    </row>
    <row r="957" spans="1:51" ht="30" hidden="1" customHeight="1" x14ac:dyDescent="0.15">
      <c r="A957" s="366">
        <v>14</v>
      </c>
      <c r="B957" s="366">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c r="AY957">
        <f>COUNTA($C$957)</f>
        <v>0</v>
      </c>
    </row>
    <row r="958" spans="1:51" ht="30" hidden="1" customHeight="1" x14ac:dyDescent="0.15">
      <c r="A958" s="366">
        <v>15</v>
      </c>
      <c r="B958" s="366">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c r="AY958">
        <f>COUNTA($C$958)</f>
        <v>0</v>
      </c>
    </row>
    <row r="959" spans="1:51" ht="30" hidden="1" customHeight="1" x14ac:dyDescent="0.15">
      <c r="A959" s="366">
        <v>16</v>
      </c>
      <c r="B959" s="366">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c r="AY959">
        <f>COUNTA($C$959)</f>
        <v>0</v>
      </c>
    </row>
    <row r="960" spans="1:51" s="16" customFormat="1" ht="30" hidden="1" customHeight="1" x14ac:dyDescent="0.15">
      <c r="A960" s="366">
        <v>17</v>
      </c>
      <c r="B960" s="366">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c r="AY960">
        <f>COUNTA($C$960)</f>
        <v>0</v>
      </c>
    </row>
    <row r="961" spans="1:51" ht="30" hidden="1" customHeight="1" x14ac:dyDescent="0.15">
      <c r="A961" s="366">
        <v>18</v>
      </c>
      <c r="B961" s="366">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c r="AY961">
        <f>COUNTA($C$961)</f>
        <v>0</v>
      </c>
    </row>
    <row r="962" spans="1:51" ht="30" hidden="1" customHeight="1" x14ac:dyDescent="0.15">
      <c r="A962" s="366">
        <v>19</v>
      </c>
      <c r="B962" s="366">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c r="AY962">
        <f>COUNTA($C$962)</f>
        <v>0</v>
      </c>
    </row>
    <row r="963" spans="1:51" ht="30" hidden="1" customHeight="1" x14ac:dyDescent="0.15">
      <c r="A963" s="366">
        <v>20</v>
      </c>
      <c r="B963" s="366">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c r="AY963">
        <f>COUNTA($C$963)</f>
        <v>0</v>
      </c>
    </row>
    <row r="964" spans="1:51" ht="30" hidden="1" customHeight="1" x14ac:dyDescent="0.15">
      <c r="A964" s="366">
        <v>21</v>
      </c>
      <c r="B964" s="366">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c r="AY964">
        <f>COUNTA($C$964)</f>
        <v>0</v>
      </c>
    </row>
    <row r="965" spans="1:51" ht="30" hidden="1" customHeight="1" x14ac:dyDescent="0.15">
      <c r="A965" s="366">
        <v>22</v>
      </c>
      <c r="B965" s="366">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c r="AY965">
        <f>COUNTA($C$965)</f>
        <v>0</v>
      </c>
    </row>
    <row r="966" spans="1:51" ht="30" hidden="1" customHeight="1" x14ac:dyDescent="0.15">
      <c r="A966" s="366">
        <v>23</v>
      </c>
      <c r="B966" s="366">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c r="AY966">
        <f>COUNTA($C$966)</f>
        <v>0</v>
      </c>
    </row>
    <row r="967" spans="1:51" ht="30" hidden="1" customHeight="1" x14ac:dyDescent="0.15">
      <c r="A967" s="366">
        <v>24</v>
      </c>
      <c r="B967" s="366">
        <v>1</v>
      </c>
      <c r="C967" s="333"/>
      <c r="D967" s="333"/>
      <c r="E967" s="333"/>
      <c r="F967" s="333"/>
      <c r="G967" s="333"/>
      <c r="H967" s="333"/>
      <c r="I967" s="333"/>
      <c r="J967" s="334"/>
      <c r="K967" s="335"/>
      <c r="L967" s="335"/>
      <c r="M967" s="335"/>
      <c r="N967" s="335"/>
      <c r="O967" s="335"/>
      <c r="P967" s="336"/>
      <c r="Q967" s="336"/>
      <c r="R967" s="336"/>
      <c r="S967" s="336"/>
      <c r="T967" s="336"/>
      <c r="U967" s="336"/>
      <c r="V967" s="336"/>
      <c r="W967" s="336"/>
      <c r="X967" s="336"/>
      <c r="Y967" s="337"/>
      <c r="Z967" s="338"/>
      <c r="AA967" s="338"/>
      <c r="AB967" s="339"/>
      <c r="AC967" s="340"/>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c r="AY967">
        <f>COUNTA($C$967)</f>
        <v>0</v>
      </c>
    </row>
    <row r="968" spans="1:51" ht="30" hidden="1" customHeight="1" x14ac:dyDescent="0.15">
      <c r="A968" s="366">
        <v>25</v>
      </c>
      <c r="B968" s="366">
        <v>1</v>
      </c>
      <c r="C968" s="333"/>
      <c r="D968" s="333"/>
      <c r="E968" s="333"/>
      <c r="F968" s="333"/>
      <c r="G968" s="333"/>
      <c r="H968" s="333"/>
      <c r="I968" s="333"/>
      <c r="J968" s="334"/>
      <c r="K968" s="335"/>
      <c r="L968" s="335"/>
      <c r="M968" s="335"/>
      <c r="N968" s="335"/>
      <c r="O968" s="335"/>
      <c r="P968" s="336"/>
      <c r="Q968" s="336"/>
      <c r="R968" s="336"/>
      <c r="S968" s="336"/>
      <c r="T968" s="336"/>
      <c r="U968" s="336"/>
      <c r="V968" s="336"/>
      <c r="W968" s="336"/>
      <c r="X968" s="336"/>
      <c r="Y968" s="337"/>
      <c r="Z968" s="338"/>
      <c r="AA968" s="338"/>
      <c r="AB968" s="339"/>
      <c r="AC968" s="340"/>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c r="AY968">
        <f>COUNTA($C$968)</f>
        <v>0</v>
      </c>
    </row>
    <row r="969" spans="1:51" ht="30" hidden="1" customHeight="1" x14ac:dyDescent="0.15">
      <c r="A969" s="366">
        <v>26</v>
      </c>
      <c r="B969" s="366">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0"/>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c r="AY969">
        <f>COUNTA($C$969)</f>
        <v>0</v>
      </c>
    </row>
    <row r="970" spans="1:51" ht="30" hidden="1" customHeight="1" x14ac:dyDescent="0.15">
      <c r="A970" s="366">
        <v>27</v>
      </c>
      <c r="B970" s="366">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0"/>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c r="AY970">
        <f>COUNTA($C$970)</f>
        <v>0</v>
      </c>
    </row>
    <row r="971" spans="1:51" ht="30" hidden="1" customHeight="1" x14ac:dyDescent="0.15">
      <c r="A971" s="366">
        <v>28</v>
      </c>
      <c r="B971" s="366">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0"/>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c r="AY971">
        <f>COUNTA($C$971)</f>
        <v>0</v>
      </c>
    </row>
    <row r="972" spans="1:51" ht="30" hidden="1" customHeight="1" x14ac:dyDescent="0.15">
      <c r="A972" s="366">
        <v>29</v>
      </c>
      <c r="B972" s="366">
        <v>1</v>
      </c>
      <c r="C972" s="333"/>
      <c r="D972" s="333"/>
      <c r="E972" s="333"/>
      <c r="F972" s="333"/>
      <c r="G972" s="333"/>
      <c r="H972" s="333"/>
      <c r="I972" s="333"/>
      <c r="J972" s="334"/>
      <c r="K972" s="335"/>
      <c r="L972" s="335"/>
      <c r="M972" s="335"/>
      <c r="N972" s="335"/>
      <c r="O972" s="335"/>
      <c r="P972" s="336"/>
      <c r="Q972" s="336"/>
      <c r="R972" s="336"/>
      <c r="S972" s="336"/>
      <c r="T972" s="336"/>
      <c r="U972" s="336"/>
      <c r="V972" s="336"/>
      <c r="W972" s="336"/>
      <c r="X972" s="336"/>
      <c r="Y972" s="337"/>
      <c r="Z972" s="338"/>
      <c r="AA972" s="338"/>
      <c r="AB972" s="339"/>
      <c r="AC972" s="340"/>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c r="AY972">
        <f>COUNTA($C$972)</f>
        <v>0</v>
      </c>
    </row>
    <row r="973" spans="1:51" ht="30" hidden="1" customHeight="1" x14ac:dyDescent="0.15">
      <c r="A973" s="366">
        <v>30</v>
      </c>
      <c r="B973" s="366">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0"/>
      <c r="B976" s="350"/>
      <c r="C976" s="350" t="s">
        <v>26</v>
      </c>
      <c r="D976" s="350"/>
      <c r="E976" s="350"/>
      <c r="F976" s="350"/>
      <c r="G976" s="350"/>
      <c r="H976" s="350"/>
      <c r="I976" s="350"/>
      <c r="J976" s="137" t="s">
        <v>221</v>
      </c>
      <c r="K976" s="351"/>
      <c r="L976" s="351"/>
      <c r="M976" s="351"/>
      <c r="N976" s="351"/>
      <c r="O976" s="351"/>
      <c r="P976" s="236" t="s">
        <v>196</v>
      </c>
      <c r="Q976" s="236"/>
      <c r="R976" s="236"/>
      <c r="S976" s="236"/>
      <c r="T976" s="236"/>
      <c r="U976" s="236"/>
      <c r="V976" s="236"/>
      <c r="W976" s="236"/>
      <c r="X976" s="236"/>
      <c r="Y976" s="352" t="s">
        <v>219</v>
      </c>
      <c r="Z976" s="353"/>
      <c r="AA976" s="353"/>
      <c r="AB976" s="353"/>
      <c r="AC976" s="137" t="s">
        <v>259</v>
      </c>
      <c r="AD976" s="137"/>
      <c r="AE976" s="137"/>
      <c r="AF976" s="137"/>
      <c r="AG976" s="137"/>
      <c r="AH976" s="352" t="s">
        <v>288</v>
      </c>
      <c r="AI976" s="350"/>
      <c r="AJ976" s="350"/>
      <c r="AK976" s="350"/>
      <c r="AL976" s="350" t="s">
        <v>21</v>
      </c>
      <c r="AM976" s="350"/>
      <c r="AN976" s="350"/>
      <c r="AO976" s="354"/>
      <c r="AP976" s="355" t="s">
        <v>222</v>
      </c>
      <c r="AQ976" s="355"/>
      <c r="AR976" s="355"/>
      <c r="AS976" s="355"/>
      <c r="AT976" s="355"/>
      <c r="AU976" s="355"/>
      <c r="AV976" s="355"/>
      <c r="AW976" s="355"/>
      <c r="AX976" s="355"/>
      <c r="AY976">
        <f t="shared" ref="AY976:AY977" si="121">$AY$974</f>
        <v>0</v>
      </c>
    </row>
    <row r="977" spans="1:51" ht="30" hidden="1" customHeight="1" x14ac:dyDescent="0.15">
      <c r="A977" s="366">
        <v>1</v>
      </c>
      <c r="B977" s="366">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1"/>
      <c r="AE977" s="341"/>
      <c r="AF977" s="341"/>
      <c r="AG977" s="341"/>
      <c r="AH977" s="356"/>
      <c r="AI977" s="357"/>
      <c r="AJ977" s="357"/>
      <c r="AK977" s="357"/>
      <c r="AL977" s="344"/>
      <c r="AM977" s="345"/>
      <c r="AN977" s="345"/>
      <c r="AO977" s="346"/>
      <c r="AP977" s="347"/>
      <c r="AQ977" s="347"/>
      <c r="AR977" s="347"/>
      <c r="AS977" s="347"/>
      <c r="AT977" s="347"/>
      <c r="AU977" s="347"/>
      <c r="AV977" s="347"/>
      <c r="AW977" s="347"/>
      <c r="AX977" s="347"/>
      <c r="AY977">
        <f t="shared" si="121"/>
        <v>0</v>
      </c>
    </row>
    <row r="978" spans="1:51" ht="30" hidden="1" customHeight="1" x14ac:dyDescent="0.15">
      <c r="A978" s="366">
        <v>2</v>
      </c>
      <c r="B978" s="366">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1"/>
      <c r="AE978" s="341"/>
      <c r="AF978" s="341"/>
      <c r="AG978" s="341"/>
      <c r="AH978" s="356"/>
      <c r="AI978" s="357"/>
      <c r="AJ978" s="357"/>
      <c r="AK978" s="357"/>
      <c r="AL978" s="344"/>
      <c r="AM978" s="345"/>
      <c r="AN978" s="345"/>
      <c r="AO978" s="346"/>
      <c r="AP978" s="347"/>
      <c r="AQ978" s="347"/>
      <c r="AR978" s="347"/>
      <c r="AS978" s="347"/>
      <c r="AT978" s="347"/>
      <c r="AU978" s="347"/>
      <c r="AV978" s="347"/>
      <c r="AW978" s="347"/>
      <c r="AX978" s="347"/>
      <c r="AY978">
        <f>COUNTA($C$978)</f>
        <v>0</v>
      </c>
    </row>
    <row r="979" spans="1:51" ht="30" hidden="1" customHeight="1" x14ac:dyDescent="0.15">
      <c r="A979" s="366">
        <v>3</v>
      </c>
      <c r="B979" s="366">
        <v>1</v>
      </c>
      <c r="C979" s="348"/>
      <c r="D979" s="333"/>
      <c r="E979" s="333"/>
      <c r="F979" s="333"/>
      <c r="G979" s="333"/>
      <c r="H979" s="333"/>
      <c r="I979" s="333"/>
      <c r="J979" s="334"/>
      <c r="K979" s="335"/>
      <c r="L979" s="335"/>
      <c r="M979" s="335"/>
      <c r="N979" s="335"/>
      <c r="O979" s="335"/>
      <c r="P979" s="349"/>
      <c r="Q979" s="336"/>
      <c r="R979" s="336"/>
      <c r="S979" s="336"/>
      <c r="T979" s="336"/>
      <c r="U979" s="336"/>
      <c r="V979" s="336"/>
      <c r="W979" s="336"/>
      <c r="X979" s="336"/>
      <c r="Y979" s="337"/>
      <c r="Z979" s="338"/>
      <c r="AA979" s="338"/>
      <c r="AB979" s="339"/>
      <c r="AC979" s="340"/>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c r="AY979">
        <f>COUNTA($C$979)</f>
        <v>0</v>
      </c>
    </row>
    <row r="980" spans="1:51" ht="30" hidden="1" customHeight="1" x14ac:dyDescent="0.15">
      <c r="A980" s="366">
        <v>4</v>
      </c>
      <c r="B980" s="366">
        <v>1</v>
      </c>
      <c r="C980" s="348"/>
      <c r="D980" s="333"/>
      <c r="E980" s="333"/>
      <c r="F980" s="333"/>
      <c r="G980" s="333"/>
      <c r="H980" s="333"/>
      <c r="I980" s="333"/>
      <c r="J980" s="334"/>
      <c r="K980" s="335"/>
      <c r="L980" s="335"/>
      <c r="M980" s="335"/>
      <c r="N980" s="335"/>
      <c r="O980" s="335"/>
      <c r="P980" s="349"/>
      <c r="Q980" s="336"/>
      <c r="R980" s="336"/>
      <c r="S980" s="336"/>
      <c r="T980" s="336"/>
      <c r="U980" s="336"/>
      <c r="V980" s="336"/>
      <c r="W980" s="336"/>
      <c r="X980" s="336"/>
      <c r="Y980" s="337"/>
      <c r="Z980" s="338"/>
      <c r="AA980" s="338"/>
      <c r="AB980" s="339"/>
      <c r="AC980" s="340"/>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c r="AY980">
        <f>COUNTA($C$980)</f>
        <v>0</v>
      </c>
    </row>
    <row r="981" spans="1:51" ht="30" hidden="1" customHeight="1" x14ac:dyDescent="0.15">
      <c r="A981" s="366">
        <v>5</v>
      </c>
      <c r="B981" s="366">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c r="AY981">
        <f>COUNTA($C$981)</f>
        <v>0</v>
      </c>
    </row>
    <row r="982" spans="1:51" ht="30" hidden="1" customHeight="1" x14ac:dyDescent="0.15">
      <c r="A982" s="366">
        <v>6</v>
      </c>
      <c r="B982" s="366">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c r="AY982">
        <f>COUNTA($C$982)</f>
        <v>0</v>
      </c>
    </row>
    <row r="983" spans="1:51" ht="30" hidden="1" customHeight="1" x14ac:dyDescent="0.15">
      <c r="A983" s="366">
        <v>7</v>
      </c>
      <c r="B983" s="366">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c r="AY983">
        <f>COUNTA($C$983)</f>
        <v>0</v>
      </c>
    </row>
    <row r="984" spans="1:51" ht="30" hidden="1" customHeight="1" x14ac:dyDescent="0.15">
      <c r="A984" s="366">
        <v>8</v>
      </c>
      <c r="B984" s="366">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c r="AY984">
        <f>COUNTA($C$984)</f>
        <v>0</v>
      </c>
    </row>
    <row r="985" spans="1:51" ht="30" hidden="1" customHeight="1" x14ac:dyDescent="0.15">
      <c r="A985" s="366">
        <v>9</v>
      </c>
      <c r="B985" s="366">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c r="AY985">
        <f>COUNTA($C$985)</f>
        <v>0</v>
      </c>
    </row>
    <row r="986" spans="1:51" ht="30" hidden="1" customHeight="1" x14ac:dyDescent="0.15">
      <c r="A986" s="366">
        <v>10</v>
      </c>
      <c r="B986" s="366">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c r="AY986">
        <f>COUNTA($C$986)</f>
        <v>0</v>
      </c>
    </row>
    <row r="987" spans="1:51" ht="30" hidden="1" customHeight="1" x14ac:dyDescent="0.15">
      <c r="A987" s="366">
        <v>11</v>
      </c>
      <c r="B987" s="366">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c r="AY987">
        <f>COUNTA($C$987)</f>
        <v>0</v>
      </c>
    </row>
    <row r="988" spans="1:51" ht="30" hidden="1" customHeight="1" x14ac:dyDescent="0.15">
      <c r="A988" s="366">
        <v>12</v>
      </c>
      <c r="B988" s="366">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c r="AY988">
        <f>COUNTA($C$988)</f>
        <v>0</v>
      </c>
    </row>
    <row r="989" spans="1:51" ht="30" hidden="1" customHeight="1" x14ac:dyDescent="0.15">
      <c r="A989" s="366">
        <v>13</v>
      </c>
      <c r="B989" s="366">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c r="AY989">
        <f>COUNTA($C$989)</f>
        <v>0</v>
      </c>
    </row>
    <row r="990" spans="1:51" ht="30" hidden="1" customHeight="1" x14ac:dyDescent="0.15">
      <c r="A990" s="366">
        <v>14</v>
      </c>
      <c r="B990" s="366">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c r="AY990">
        <f>COUNTA($C$990)</f>
        <v>0</v>
      </c>
    </row>
    <row r="991" spans="1:51" ht="30" hidden="1" customHeight="1" x14ac:dyDescent="0.15">
      <c r="A991" s="366">
        <v>15</v>
      </c>
      <c r="B991" s="366">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c r="AY991">
        <f>COUNTA($C$991)</f>
        <v>0</v>
      </c>
    </row>
    <row r="992" spans="1:51" ht="30" hidden="1" customHeight="1" x14ac:dyDescent="0.15">
      <c r="A992" s="366">
        <v>16</v>
      </c>
      <c r="B992" s="366">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c r="AY992">
        <f>COUNTA($C$992)</f>
        <v>0</v>
      </c>
    </row>
    <row r="993" spans="1:51" s="16" customFormat="1" ht="30" hidden="1" customHeight="1" x14ac:dyDescent="0.15">
      <c r="A993" s="366">
        <v>17</v>
      </c>
      <c r="B993" s="366">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c r="AY993">
        <f>COUNTA($C$993)</f>
        <v>0</v>
      </c>
    </row>
    <row r="994" spans="1:51" ht="30" hidden="1" customHeight="1" x14ac:dyDescent="0.15">
      <c r="A994" s="366">
        <v>18</v>
      </c>
      <c r="B994" s="366">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c r="AY994">
        <f>COUNTA($C$994)</f>
        <v>0</v>
      </c>
    </row>
    <row r="995" spans="1:51" ht="30" hidden="1" customHeight="1" x14ac:dyDescent="0.15">
      <c r="A995" s="366">
        <v>19</v>
      </c>
      <c r="B995" s="366">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c r="AY995">
        <f>COUNTA($C$995)</f>
        <v>0</v>
      </c>
    </row>
    <row r="996" spans="1:51" ht="30" hidden="1" customHeight="1" x14ac:dyDescent="0.15">
      <c r="A996" s="366">
        <v>20</v>
      </c>
      <c r="B996" s="366">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c r="AY996">
        <f>COUNTA($C$996)</f>
        <v>0</v>
      </c>
    </row>
    <row r="997" spans="1:51" ht="30" hidden="1" customHeight="1" x14ac:dyDescent="0.15">
      <c r="A997" s="366">
        <v>21</v>
      </c>
      <c r="B997" s="366">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c r="AY997">
        <f>COUNTA($C$997)</f>
        <v>0</v>
      </c>
    </row>
    <row r="998" spans="1:51" ht="30" hidden="1" customHeight="1" x14ac:dyDescent="0.15">
      <c r="A998" s="366">
        <v>22</v>
      </c>
      <c r="B998" s="366">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c r="AY998">
        <f>COUNTA($C$998)</f>
        <v>0</v>
      </c>
    </row>
    <row r="999" spans="1:51" ht="30" hidden="1" customHeight="1" x14ac:dyDescent="0.15">
      <c r="A999" s="366">
        <v>23</v>
      </c>
      <c r="B999" s="366">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c r="AY999">
        <f>COUNTA($C$999)</f>
        <v>0</v>
      </c>
    </row>
    <row r="1000" spans="1:51" ht="30" hidden="1" customHeight="1" x14ac:dyDescent="0.15">
      <c r="A1000" s="366">
        <v>24</v>
      </c>
      <c r="B1000" s="366">
        <v>1</v>
      </c>
      <c r="C1000" s="333"/>
      <c r="D1000" s="333"/>
      <c r="E1000" s="333"/>
      <c r="F1000" s="333"/>
      <c r="G1000" s="333"/>
      <c r="H1000" s="333"/>
      <c r="I1000" s="333"/>
      <c r="J1000" s="334"/>
      <c r="K1000" s="335"/>
      <c r="L1000" s="335"/>
      <c r="M1000" s="335"/>
      <c r="N1000" s="335"/>
      <c r="O1000" s="335"/>
      <c r="P1000" s="336"/>
      <c r="Q1000" s="336"/>
      <c r="R1000" s="336"/>
      <c r="S1000" s="336"/>
      <c r="T1000" s="336"/>
      <c r="U1000" s="336"/>
      <c r="V1000" s="336"/>
      <c r="W1000" s="336"/>
      <c r="X1000" s="336"/>
      <c r="Y1000" s="337"/>
      <c r="Z1000" s="338"/>
      <c r="AA1000" s="338"/>
      <c r="AB1000" s="339"/>
      <c r="AC1000" s="340"/>
      <c r="AD1000" s="341"/>
      <c r="AE1000" s="341"/>
      <c r="AF1000" s="341"/>
      <c r="AG1000" s="341"/>
      <c r="AH1000" s="342"/>
      <c r="AI1000" s="343"/>
      <c r="AJ1000" s="343"/>
      <c r="AK1000" s="343"/>
      <c r="AL1000" s="344"/>
      <c r="AM1000" s="345"/>
      <c r="AN1000" s="345"/>
      <c r="AO1000" s="346"/>
      <c r="AP1000" s="347"/>
      <c r="AQ1000" s="347"/>
      <c r="AR1000" s="347"/>
      <c r="AS1000" s="347"/>
      <c r="AT1000" s="347"/>
      <c r="AU1000" s="347"/>
      <c r="AV1000" s="347"/>
      <c r="AW1000" s="347"/>
      <c r="AX1000" s="347"/>
      <c r="AY1000">
        <f>COUNTA($C$1000)</f>
        <v>0</v>
      </c>
    </row>
    <row r="1001" spans="1:51" ht="30" hidden="1" customHeight="1" x14ac:dyDescent="0.15">
      <c r="A1001" s="366">
        <v>25</v>
      </c>
      <c r="B1001" s="366">
        <v>1</v>
      </c>
      <c r="C1001" s="333"/>
      <c r="D1001" s="333"/>
      <c r="E1001" s="333"/>
      <c r="F1001" s="333"/>
      <c r="G1001" s="333"/>
      <c r="H1001" s="333"/>
      <c r="I1001" s="333"/>
      <c r="J1001" s="334"/>
      <c r="K1001" s="335"/>
      <c r="L1001" s="335"/>
      <c r="M1001" s="335"/>
      <c r="N1001" s="335"/>
      <c r="O1001" s="335"/>
      <c r="P1001" s="336"/>
      <c r="Q1001" s="336"/>
      <c r="R1001" s="336"/>
      <c r="S1001" s="336"/>
      <c r="T1001" s="336"/>
      <c r="U1001" s="336"/>
      <c r="V1001" s="336"/>
      <c r="W1001" s="336"/>
      <c r="X1001" s="336"/>
      <c r="Y1001" s="337"/>
      <c r="Z1001" s="338"/>
      <c r="AA1001" s="338"/>
      <c r="AB1001" s="339"/>
      <c r="AC1001" s="340"/>
      <c r="AD1001" s="341"/>
      <c r="AE1001" s="341"/>
      <c r="AF1001" s="341"/>
      <c r="AG1001" s="341"/>
      <c r="AH1001" s="342"/>
      <c r="AI1001" s="343"/>
      <c r="AJ1001" s="343"/>
      <c r="AK1001" s="343"/>
      <c r="AL1001" s="344"/>
      <c r="AM1001" s="345"/>
      <c r="AN1001" s="345"/>
      <c r="AO1001" s="346"/>
      <c r="AP1001" s="347"/>
      <c r="AQ1001" s="347"/>
      <c r="AR1001" s="347"/>
      <c r="AS1001" s="347"/>
      <c r="AT1001" s="347"/>
      <c r="AU1001" s="347"/>
      <c r="AV1001" s="347"/>
      <c r="AW1001" s="347"/>
      <c r="AX1001" s="347"/>
      <c r="AY1001">
        <f>COUNTA($C$1001)</f>
        <v>0</v>
      </c>
    </row>
    <row r="1002" spans="1:51" ht="30" hidden="1" customHeight="1" x14ac:dyDescent="0.15">
      <c r="A1002" s="366">
        <v>26</v>
      </c>
      <c r="B1002" s="366">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0"/>
      <c r="AD1002" s="341"/>
      <c r="AE1002" s="341"/>
      <c r="AF1002" s="341"/>
      <c r="AG1002" s="341"/>
      <c r="AH1002" s="342"/>
      <c r="AI1002" s="343"/>
      <c r="AJ1002" s="343"/>
      <c r="AK1002" s="343"/>
      <c r="AL1002" s="344"/>
      <c r="AM1002" s="345"/>
      <c r="AN1002" s="345"/>
      <c r="AO1002" s="346"/>
      <c r="AP1002" s="347"/>
      <c r="AQ1002" s="347"/>
      <c r="AR1002" s="347"/>
      <c r="AS1002" s="347"/>
      <c r="AT1002" s="347"/>
      <c r="AU1002" s="347"/>
      <c r="AV1002" s="347"/>
      <c r="AW1002" s="347"/>
      <c r="AX1002" s="347"/>
      <c r="AY1002">
        <f>COUNTA($C$1002)</f>
        <v>0</v>
      </c>
    </row>
    <row r="1003" spans="1:51" ht="30" hidden="1" customHeight="1" x14ac:dyDescent="0.15">
      <c r="A1003" s="366">
        <v>27</v>
      </c>
      <c r="B1003" s="366">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0"/>
      <c r="AD1003" s="341"/>
      <c r="AE1003" s="341"/>
      <c r="AF1003" s="341"/>
      <c r="AG1003" s="341"/>
      <c r="AH1003" s="342"/>
      <c r="AI1003" s="343"/>
      <c r="AJ1003" s="343"/>
      <c r="AK1003" s="343"/>
      <c r="AL1003" s="344"/>
      <c r="AM1003" s="345"/>
      <c r="AN1003" s="345"/>
      <c r="AO1003" s="346"/>
      <c r="AP1003" s="347"/>
      <c r="AQ1003" s="347"/>
      <c r="AR1003" s="347"/>
      <c r="AS1003" s="347"/>
      <c r="AT1003" s="347"/>
      <c r="AU1003" s="347"/>
      <c r="AV1003" s="347"/>
      <c r="AW1003" s="347"/>
      <c r="AX1003" s="347"/>
      <c r="AY1003">
        <f>COUNTA($C$1003)</f>
        <v>0</v>
      </c>
    </row>
    <row r="1004" spans="1:51" ht="30" hidden="1" customHeight="1" x14ac:dyDescent="0.15">
      <c r="A1004" s="366">
        <v>28</v>
      </c>
      <c r="B1004" s="366">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0"/>
      <c r="AD1004" s="341"/>
      <c r="AE1004" s="341"/>
      <c r="AF1004" s="341"/>
      <c r="AG1004" s="341"/>
      <c r="AH1004" s="342"/>
      <c r="AI1004" s="343"/>
      <c r="AJ1004" s="343"/>
      <c r="AK1004" s="343"/>
      <c r="AL1004" s="344"/>
      <c r="AM1004" s="345"/>
      <c r="AN1004" s="345"/>
      <c r="AO1004" s="346"/>
      <c r="AP1004" s="347"/>
      <c r="AQ1004" s="347"/>
      <c r="AR1004" s="347"/>
      <c r="AS1004" s="347"/>
      <c r="AT1004" s="347"/>
      <c r="AU1004" s="347"/>
      <c r="AV1004" s="347"/>
      <c r="AW1004" s="347"/>
      <c r="AX1004" s="347"/>
      <c r="AY1004">
        <f>COUNTA($C$1004)</f>
        <v>0</v>
      </c>
    </row>
    <row r="1005" spans="1:51" ht="30" hidden="1" customHeight="1" x14ac:dyDescent="0.15">
      <c r="A1005" s="366">
        <v>29</v>
      </c>
      <c r="B1005" s="366">
        <v>1</v>
      </c>
      <c r="C1005" s="333"/>
      <c r="D1005" s="333"/>
      <c r="E1005" s="333"/>
      <c r="F1005" s="333"/>
      <c r="G1005" s="333"/>
      <c r="H1005" s="333"/>
      <c r="I1005" s="333"/>
      <c r="J1005" s="334"/>
      <c r="K1005" s="335"/>
      <c r="L1005" s="335"/>
      <c r="M1005" s="335"/>
      <c r="N1005" s="335"/>
      <c r="O1005" s="335"/>
      <c r="P1005" s="336"/>
      <c r="Q1005" s="336"/>
      <c r="R1005" s="336"/>
      <c r="S1005" s="336"/>
      <c r="T1005" s="336"/>
      <c r="U1005" s="336"/>
      <c r="V1005" s="336"/>
      <c r="W1005" s="336"/>
      <c r="X1005" s="336"/>
      <c r="Y1005" s="337"/>
      <c r="Z1005" s="338"/>
      <c r="AA1005" s="338"/>
      <c r="AB1005" s="339"/>
      <c r="AC1005" s="340"/>
      <c r="AD1005" s="341"/>
      <c r="AE1005" s="341"/>
      <c r="AF1005" s="341"/>
      <c r="AG1005" s="341"/>
      <c r="AH1005" s="342"/>
      <c r="AI1005" s="343"/>
      <c r="AJ1005" s="343"/>
      <c r="AK1005" s="343"/>
      <c r="AL1005" s="344"/>
      <c r="AM1005" s="345"/>
      <c r="AN1005" s="345"/>
      <c r="AO1005" s="346"/>
      <c r="AP1005" s="347"/>
      <c r="AQ1005" s="347"/>
      <c r="AR1005" s="347"/>
      <c r="AS1005" s="347"/>
      <c r="AT1005" s="347"/>
      <c r="AU1005" s="347"/>
      <c r="AV1005" s="347"/>
      <c r="AW1005" s="347"/>
      <c r="AX1005" s="347"/>
      <c r="AY1005">
        <f>COUNTA($C$1005)</f>
        <v>0</v>
      </c>
    </row>
    <row r="1006" spans="1:51" ht="30" hidden="1" customHeight="1" x14ac:dyDescent="0.15">
      <c r="A1006" s="366">
        <v>30</v>
      </c>
      <c r="B1006" s="366">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0"/>
      <c r="B1009" s="350"/>
      <c r="C1009" s="350" t="s">
        <v>26</v>
      </c>
      <c r="D1009" s="350"/>
      <c r="E1009" s="350"/>
      <c r="F1009" s="350"/>
      <c r="G1009" s="350"/>
      <c r="H1009" s="350"/>
      <c r="I1009" s="350"/>
      <c r="J1009" s="137" t="s">
        <v>221</v>
      </c>
      <c r="K1009" s="351"/>
      <c r="L1009" s="351"/>
      <c r="M1009" s="351"/>
      <c r="N1009" s="351"/>
      <c r="O1009" s="351"/>
      <c r="P1009" s="236" t="s">
        <v>196</v>
      </c>
      <c r="Q1009" s="236"/>
      <c r="R1009" s="236"/>
      <c r="S1009" s="236"/>
      <c r="T1009" s="236"/>
      <c r="U1009" s="236"/>
      <c r="V1009" s="236"/>
      <c r="W1009" s="236"/>
      <c r="X1009" s="236"/>
      <c r="Y1009" s="352" t="s">
        <v>219</v>
      </c>
      <c r="Z1009" s="353"/>
      <c r="AA1009" s="353"/>
      <c r="AB1009" s="353"/>
      <c r="AC1009" s="137" t="s">
        <v>259</v>
      </c>
      <c r="AD1009" s="137"/>
      <c r="AE1009" s="137"/>
      <c r="AF1009" s="137"/>
      <c r="AG1009" s="137"/>
      <c r="AH1009" s="352" t="s">
        <v>288</v>
      </c>
      <c r="AI1009" s="350"/>
      <c r="AJ1009" s="350"/>
      <c r="AK1009" s="350"/>
      <c r="AL1009" s="350" t="s">
        <v>21</v>
      </c>
      <c r="AM1009" s="350"/>
      <c r="AN1009" s="350"/>
      <c r="AO1009" s="354"/>
      <c r="AP1009" s="355" t="s">
        <v>222</v>
      </c>
      <c r="AQ1009" s="355"/>
      <c r="AR1009" s="355"/>
      <c r="AS1009" s="355"/>
      <c r="AT1009" s="355"/>
      <c r="AU1009" s="355"/>
      <c r="AV1009" s="355"/>
      <c r="AW1009" s="355"/>
      <c r="AX1009" s="355"/>
      <c r="AY1009">
        <f t="shared" ref="AY1009:AY1010" si="122">$AY$1007</f>
        <v>0</v>
      </c>
    </row>
    <row r="1010" spans="1:51" ht="30" hidden="1" customHeight="1" x14ac:dyDescent="0.15">
      <c r="A1010" s="366">
        <v>1</v>
      </c>
      <c r="B1010" s="366">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1"/>
      <c r="AE1010" s="341"/>
      <c r="AF1010" s="341"/>
      <c r="AG1010" s="341"/>
      <c r="AH1010" s="356"/>
      <c r="AI1010" s="357"/>
      <c r="AJ1010" s="357"/>
      <c r="AK1010" s="357"/>
      <c r="AL1010" s="344"/>
      <c r="AM1010" s="345"/>
      <c r="AN1010" s="345"/>
      <c r="AO1010" s="346"/>
      <c r="AP1010" s="347"/>
      <c r="AQ1010" s="347"/>
      <c r="AR1010" s="347"/>
      <c r="AS1010" s="347"/>
      <c r="AT1010" s="347"/>
      <c r="AU1010" s="347"/>
      <c r="AV1010" s="347"/>
      <c r="AW1010" s="347"/>
      <c r="AX1010" s="347"/>
      <c r="AY1010">
        <f t="shared" si="122"/>
        <v>0</v>
      </c>
    </row>
    <row r="1011" spans="1:51" ht="30" hidden="1" customHeight="1" x14ac:dyDescent="0.15">
      <c r="A1011" s="366">
        <v>2</v>
      </c>
      <c r="B1011" s="366">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1"/>
      <c r="AE1011" s="341"/>
      <c r="AF1011" s="341"/>
      <c r="AG1011" s="341"/>
      <c r="AH1011" s="356"/>
      <c r="AI1011" s="357"/>
      <c r="AJ1011" s="357"/>
      <c r="AK1011" s="357"/>
      <c r="AL1011" s="344"/>
      <c r="AM1011" s="345"/>
      <c r="AN1011" s="345"/>
      <c r="AO1011" s="346"/>
      <c r="AP1011" s="347"/>
      <c r="AQ1011" s="347"/>
      <c r="AR1011" s="347"/>
      <c r="AS1011" s="347"/>
      <c r="AT1011" s="347"/>
      <c r="AU1011" s="347"/>
      <c r="AV1011" s="347"/>
      <c r="AW1011" s="347"/>
      <c r="AX1011" s="347"/>
      <c r="AY1011">
        <f>COUNTA($C$1011)</f>
        <v>0</v>
      </c>
    </row>
    <row r="1012" spans="1:51" ht="30" hidden="1" customHeight="1" x14ac:dyDescent="0.15">
      <c r="A1012" s="366">
        <v>3</v>
      </c>
      <c r="B1012" s="366">
        <v>1</v>
      </c>
      <c r="C1012" s="348"/>
      <c r="D1012" s="333"/>
      <c r="E1012" s="333"/>
      <c r="F1012" s="333"/>
      <c r="G1012" s="333"/>
      <c r="H1012" s="333"/>
      <c r="I1012" s="333"/>
      <c r="J1012" s="334"/>
      <c r="K1012" s="335"/>
      <c r="L1012" s="335"/>
      <c r="M1012" s="335"/>
      <c r="N1012" s="335"/>
      <c r="O1012" s="335"/>
      <c r="P1012" s="349"/>
      <c r="Q1012" s="336"/>
      <c r="R1012" s="336"/>
      <c r="S1012" s="336"/>
      <c r="T1012" s="336"/>
      <c r="U1012" s="336"/>
      <c r="V1012" s="336"/>
      <c r="W1012" s="336"/>
      <c r="X1012" s="336"/>
      <c r="Y1012" s="337"/>
      <c r="Z1012" s="338"/>
      <c r="AA1012" s="338"/>
      <c r="AB1012" s="339"/>
      <c r="AC1012" s="340"/>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c r="AY1012">
        <f>COUNTA($C$1012)</f>
        <v>0</v>
      </c>
    </row>
    <row r="1013" spans="1:51" ht="30" hidden="1" customHeight="1" x14ac:dyDescent="0.15">
      <c r="A1013" s="366">
        <v>4</v>
      </c>
      <c r="B1013" s="366">
        <v>1</v>
      </c>
      <c r="C1013" s="348"/>
      <c r="D1013" s="333"/>
      <c r="E1013" s="333"/>
      <c r="F1013" s="333"/>
      <c r="G1013" s="333"/>
      <c r="H1013" s="333"/>
      <c r="I1013" s="333"/>
      <c r="J1013" s="334"/>
      <c r="K1013" s="335"/>
      <c r="L1013" s="335"/>
      <c r="M1013" s="335"/>
      <c r="N1013" s="335"/>
      <c r="O1013" s="335"/>
      <c r="P1013" s="349"/>
      <c r="Q1013" s="336"/>
      <c r="R1013" s="336"/>
      <c r="S1013" s="336"/>
      <c r="T1013" s="336"/>
      <c r="U1013" s="336"/>
      <c r="V1013" s="336"/>
      <c r="W1013" s="336"/>
      <c r="X1013" s="336"/>
      <c r="Y1013" s="337"/>
      <c r="Z1013" s="338"/>
      <c r="AA1013" s="338"/>
      <c r="AB1013" s="339"/>
      <c r="AC1013" s="340"/>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c r="AY1013">
        <f>COUNTA($C$1013)</f>
        <v>0</v>
      </c>
    </row>
    <row r="1014" spans="1:51" ht="30" hidden="1" customHeight="1" x14ac:dyDescent="0.15">
      <c r="A1014" s="366">
        <v>5</v>
      </c>
      <c r="B1014" s="366">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c r="AY1014">
        <f>COUNTA($C$1014)</f>
        <v>0</v>
      </c>
    </row>
    <row r="1015" spans="1:51" ht="30" hidden="1" customHeight="1" x14ac:dyDescent="0.15">
      <c r="A1015" s="366">
        <v>6</v>
      </c>
      <c r="B1015" s="366">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c r="AY1015">
        <f>COUNTA($C$1015)</f>
        <v>0</v>
      </c>
    </row>
    <row r="1016" spans="1:51" ht="30" hidden="1" customHeight="1" x14ac:dyDescent="0.15">
      <c r="A1016" s="366">
        <v>7</v>
      </c>
      <c r="B1016" s="366">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c r="AY1016">
        <f>COUNTA($C$1016)</f>
        <v>0</v>
      </c>
    </row>
    <row r="1017" spans="1:51" ht="30" hidden="1" customHeight="1" x14ac:dyDescent="0.15">
      <c r="A1017" s="366">
        <v>8</v>
      </c>
      <c r="B1017" s="366">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c r="AY1017">
        <f>COUNTA($C$1017)</f>
        <v>0</v>
      </c>
    </row>
    <row r="1018" spans="1:51" ht="30" hidden="1" customHeight="1" x14ac:dyDescent="0.15">
      <c r="A1018" s="366">
        <v>9</v>
      </c>
      <c r="B1018" s="366">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c r="AY1018">
        <f>COUNTA($C$1018)</f>
        <v>0</v>
      </c>
    </row>
    <row r="1019" spans="1:51" ht="30" hidden="1" customHeight="1" x14ac:dyDescent="0.15">
      <c r="A1019" s="366">
        <v>10</v>
      </c>
      <c r="B1019" s="366">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c r="AY1019">
        <f>COUNTA($C$1019)</f>
        <v>0</v>
      </c>
    </row>
    <row r="1020" spans="1:51" ht="30" hidden="1" customHeight="1" x14ac:dyDescent="0.15">
      <c r="A1020" s="366">
        <v>11</v>
      </c>
      <c r="B1020" s="366">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c r="AY1020">
        <f>COUNTA($C$1020)</f>
        <v>0</v>
      </c>
    </row>
    <row r="1021" spans="1:51" ht="30" hidden="1" customHeight="1" x14ac:dyDescent="0.15">
      <c r="A1021" s="366">
        <v>12</v>
      </c>
      <c r="B1021" s="366">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c r="AY1021">
        <f>COUNTA($C$1021)</f>
        <v>0</v>
      </c>
    </row>
    <row r="1022" spans="1:51" ht="30" hidden="1" customHeight="1" x14ac:dyDescent="0.15">
      <c r="A1022" s="366">
        <v>13</v>
      </c>
      <c r="B1022" s="366">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c r="AY1022">
        <f>COUNTA($C$1022)</f>
        <v>0</v>
      </c>
    </row>
    <row r="1023" spans="1:51" ht="30" hidden="1" customHeight="1" x14ac:dyDescent="0.15">
      <c r="A1023" s="366">
        <v>14</v>
      </c>
      <c r="B1023" s="366">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c r="AY1023">
        <f>COUNTA($C$1023)</f>
        <v>0</v>
      </c>
    </row>
    <row r="1024" spans="1:51" ht="30" hidden="1" customHeight="1" x14ac:dyDescent="0.15">
      <c r="A1024" s="366">
        <v>15</v>
      </c>
      <c r="B1024" s="366">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c r="AY1024">
        <f>COUNTA($C$1024)</f>
        <v>0</v>
      </c>
    </row>
    <row r="1025" spans="1:51" ht="30" hidden="1" customHeight="1" x14ac:dyDescent="0.15">
      <c r="A1025" s="366">
        <v>16</v>
      </c>
      <c r="B1025" s="366">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c r="AY1025">
        <f>COUNTA($C$1025)</f>
        <v>0</v>
      </c>
    </row>
    <row r="1026" spans="1:51" s="16" customFormat="1" ht="30" hidden="1" customHeight="1" x14ac:dyDescent="0.15">
      <c r="A1026" s="366">
        <v>17</v>
      </c>
      <c r="B1026" s="366">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c r="AY1026">
        <f>COUNTA($C$1026)</f>
        <v>0</v>
      </c>
    </row>
    <row r="1027" spans="1:51" ht="30" hidden="1" customHeight="1" x14ac:dyDescent="0.15">
      <c r="A1027" s="366">
        <v>18</v>
      </c>
      <c r="B1027" s="366">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c r="AY1027">
        <f>COUNTA($C$1027)</f>
        <v>0</v>
      </c>
    </row>
    <row r="1028" spans="1:51" ht="30" hidden="1" customHeight="1" x14ac:dyDescent="0.15">
      <c r="A1028" s="366">
        <v>19</v>
      </c>
      <c r="B1028" s="366">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c r="AY1028">
        <f>COUNTA($C$1028)</f>
        <v>0</v>
      </c>
    </row>
    <row r="1029" spans="1:51" ht="30" hidden="1" customHeight="1" x14ac:dyDescent="0.15">
      <c r="A1029" s="366">
        <v>20</v>
      </c>
      <c r="B1029" s="366">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c r="AY1029">
        <f>COUNTA($C$1029)</f>
        <v>0</v>
      </c>
    </row>
    <row r="1030" spans="1:51" ht="30" hidden="1" customHeight="1" x14ac:dyDescent="0.15">
      <c r="A1030" s="366">
        <v>21</v>
      </c>
      <c r="B1030" s="366">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c r="AY1030">
        <f>COUNTA($C$1030)</f>
        <v>0</v>
      </c>
    </row>
    <row r="1031" spans="1:51" ht="30" hidden="1" customHeight="1" x14ac:dyDescent="0.15">
      <c r="A1031" s="366">
        <v>22</v>
      </c>
      <c r="B1031" s="366">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c r="AY1031">
        <f>COUNTA($C$1031)</f>
        <v>0</v>
      </c>
    </row>
    <row r="1032" spans="1:51" ht="30" hidden="1" customHeight="1" x14ac:dyDescent="0.15">
      <c r="A1032" s="366">
        <v>23</v>
      </c>
      <c r="B1032" s="366">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c r="AY1032">
        <f>COUNTA($C$1032)</f>
        <v>0</v>
      </c>
    </row>
    <row r="1033" spans="1:51" ht="30" hidden="1" customHeight="1" x14ac:dyDescent="0.15">
      <c r="A1033" s="366">
        <v>24</v>
      </c>
      <c r="B1033" s="366">
        <v>1</v>
      </c>
      <c r="C1033" s="333"/>
      <c r="D1033" s="333"/>
      <c r="E1033" s="333"/>
      <c r="F1033" s="333"/>
      <c r="G1033" s="333"/>
      <c r="H1033" s="333"/>
      <c r="I1033" s="333"/>
      <c r="J1033" s="334"/>
      <c r="K1033" s="335"/>
      <c r="L1033" s="335"/>
      <c r="M1033" s="335"/>
      <c r="N1033" s="335"/>
      <c r="O1033" s="335"/>
      <c r="P1033" s="336"/>
      <c r="Q1033" s="336"/>
      <c r="R1033" s="336"/>
      <c r="S1033" s="336"/>
      <c r="T1033" s="336"/>
      <c r="U1033" s="336"/>
      <c r="V1033" s="336"/>
      <c r="W1033" s="336"/>
      <c r="X1033" s="336"/>
      <c r="Y1033" s="337"/>
      <c r="Z1033" s="338"/>
      <c r="AA1033" s="338"/>
      <c r="AB1033" s="339"/>
      <c r="AC1033" s="340"/>
      <c r="AD1033" s="341"/>
      <c r="AE1033" s="341"/>
      <c r="AF1033" s="341"/>
      <c r="AG1033" s="341"/>
      <c r="AH1033" s="342"/>
      <c r="AI1033" s="343"/>
      <c r="AJ1033" s="343"/>
      <c r="AK1033" s="343"/>
      <c r="AL1033" s="344"/>
      <c r="AM1033" s="345"/>
      <c r="AN1033" s="345"/>
      <c r="AO1033" s="346"/>
      <c r="AP1033" s="347"/>
      <c r="AQ1033" s="347"/>
      <c r="AR1033" s="347"/>
      <c r="AS1033" s="347"/>
      <c r="AT1033" s="347"/>
      <c r="AU1033" s="347"/>
      <c r="AV1033" s="347"/>
      <c r="AW1033" s="347"/>
      <c r="AX1033" s="347"/>
      <c r="AY1033">
        <f>COUNTA($C$1033)</f>
        <v>0</v>
      </c>
    </row>
    <row r="1034" spans="1:51" ht="30" hidden="1" customHeight="1" x14ac:dyDescent="0.15">
      <c r="A1034" s="366">
        <v>25</v>
      </c>
      <c r="B1034" s="366">
        <v>1</v>
      </c>
      <c r="C1034" s="333"/>
      <c r="D1034" s="333"/>
      <c r="E1034" s="333"/>
      <c r="F1034" s="333"/>
      <c r="G1034" s="333"/>
      <c r="H1034" s="333"/>
      <c r="I1034" s="333"/>
      <c r="J1034" s="334"/>
      <c r="K1034" s="335"/>
      <c r="L1034" s="335"/>
      <c r="M1034" s="335"/>
      <c r="N1034" s="335"/>
      <c r="O1034" s="335"/>
      <c r="P1034" s="336"/>
      <c r="Q1034" s="336"/>
      <c r="R1034" s="336"/>
      <c r="S1034" s="336"/>
      <c r="T1034" s="336"/>
      <c r="U1034" s="336"/>
      <c r="V1034" s="336"/>
      <c r="W1034" s="336"/>
      <c r="X1034" s="336"/>
      <c r="Y1034" s="337"/>
      <c r="Z1034" s="338"/>
      <c r="AA1034" s="338"/>
      <c r="AB1034" s="339"/>
      <c r="AC1034" s="340"/>
      <c r="AD1034" s="341"/>
      <c r="AE1034" s="341"/>
      <c r="AF1034" s="341"/>
      <c r="AG1034" s="341"/>
      <c r="AH1034" s="342"/>
      <c r="AI1034" s="343"/>
      <c r="AJ1034" s="343"/>
      <c r="AK1034" s="343"/>
      <c r="AL1034" s="344"/>
      <c r="AM1034" s="345"/>
      <c r="AN1034" s="345"/>
      <c r="AO1034" s="346"/>
      <c r="AP1034" s="347"/>
      <c r="AQ1034" s="347"/>
      <c r="AR1034" s="347"/>
      <c r="AS1034" s="347"/>
      <c r="AT1034" s="347"/>
      <c r="AU1034" s="347"/>
      <c r="AV1034" s="347"/>
      <c r="AW1034" s="347"/>
      <c r="AX1034" s="347"/>
      <c r="AY1034">
        <f>COUNTA($C$1034)</f>
        <v>0</v>
      </c>
    </row>
    <row r="1035" spans="1:51" ht="30" hidden="1" customHeight="1" x14ac:dyDescent="0.15">
      <c r="A1035" s="366">
        <v>26</v>
      </c>
      <c r="B1035" s="366">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0"/>
      <c r="AD1035" s="341"/>
      <c r="AE1035" s="341"/>
      <c r="AF1035" s="341"/>
      <c r="AG1035" s="341"/>
      <c r="AH1035" s="342"/>
      <c r="AI1035" s="343"/>
      <c r="AJ1035" s="343"/>
      <c r="AK1035" s="343"/>
      <c r="AL1035" s="344"/>
      <c r="AM1035" s="345"/>
      <c r="AN1035" s="345"/>
      <c r="AO1035" s="346"/>
      <c r="AP1035" s="347"/>
      <c r="AQ1035" s="347"/>
      <c r="AR1035" s="347"/>
      <c r="AS1035" s="347"/>
      <c r="AT1035" s="347"/>
      <c r="AU1035" s="347"/>
      <c r="AV1035" s="347"/>
      <c r="AW1035" s="347"/>
      <c r="AX1035" s="347"/>
      <c r="AY1035">
        <f>COUNTA($C$1035)</f>
        <v>0</v>
      </c>
    </row>
    <row r="1036" spans="1:51" ht="30" hidden="1" customHeight="1" x14ac:dyDescent="0.15">
      <c r="A1036" s="366">
        <v>27</v>
      </c>
      <c r="B1036" s="366">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0"/>
      <c r="AD1036" s="341"/>
      <c r="AE1036" s="341"/>
      <c r="AF1036" s="341"/>
      <c r="AG1036" s="341"/>
      <c r="AH1036" s="342"/>
      <c r="AI1036" s="343"/>
      <c r="AJ1036" s="343"/>
      <c r="AK1036" s="343"/>
      <c r="AL1036" s="344"/>
      <c r="AM1036" s="345"/>
      <c r="AN1036" s="345"/>
      <c r="AO1036" s="346"/>
      <c r="AP1036" s="347"/>
      <c r="AQ1036" s="347"/>
      <c r="AR1036" s="347"/>
      <c r="AS1036" s="347"/>
      <c r="AT1036" s="347"/>
      <c r="AU1036" s="347"/>
      <c r="AV1036" s="347"/>
      <c r="AW1036" s="347"/>
      <c r="AX1036" s="347"/>
      <c r="AY1036">
        <f>COUNTA($C$1036)</f>
        <v>0</v>
      </c>
    </row>
    <row r="1037" spans="1:51" ht="30" hidden="1" customHeight="1" x14ac:dyDescent="0.15">
      <c r="A1037" s="366">
        <v>28</v>
      </c>
      <c r="B1037" s="366">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0"/>
      <c r="AD1037" s="341"/>
      <c r="AE1037" s="341"/>
      <c r="AF1037" s="341"/>
      <c r="AG1037" s="341"/>
      <c r="AH1037" s="342"/>
      <c r="AI1037" s="343"/>
      <c r="AJ1037" s="343"/>
      <c r="AK1037" s="343"/>
      <c r="AL1037" s="344"/>
      <c r="AM1037" s="345"/>
      <c r="AN1037" s="345"/>
      <c r="AO1037" s="346"/>
      <c r="AP1037" s="347"/>
      <c r="AQ1037" s="347"/>
      <c r="AR1037" s="347"/>
      <c r="AS1037" s="347"/>
      <c r="AT1037" s="347"/>
      <c r="AU1037" s="347"/>
      <c r="AV1037" s="347"/>
      <c r="AW1037" s="347"/>
      <c r="AX1037" s="347"/>
      <c r="AY1037">
        <f>COUNTA($C$1037)</f>
        <v>0</v>
      </c>
    </row>
    <row r="1038" spans="1:51" ht="30" hidden="1" customHeight="1" x14ac:dyDescent="0.15">
      <c r="A1038" s="366">
        <v>29</v>
      </c>
      <c r="B1038" s="366">
        <v>1</v>
      </c>
      <c r="C1038" s="333"/>
      <c r="D1038" s="333"/>
      <c r="E1038" s="333"/>
      <c r="F1038" s="333"/>
      <c r="G1038" s="333"/>
      <c r="H1038" s="333"/>
      <c r="I1038" s="333"/>
      <c r="J1038" s="334"/>
      <c r="K1038" s="335"/>
      <c r="L1038" s="335"/>
      <c r="M1038" s="335"/>
      <c r="N1038" s="335"/>
      <c r="O1038" s="335"/>
      <c r="P1038" s="336"/>
      <c r="Q1038" s="336"/>
      <c r="R1038" s="336"/>
      <c r="S1038" s="336"/>
      <c r="T1038" s="336"/>
      <c r="U1038" s="336"/>
      <c r="V1038" s="336"/>
      <c r="W1038" s="336"/>
      <c r="X1038" s="336"/>
      <c r="Y1038" s="337"/>
      <c r="Z1038" s="338"/>
      <c r="AA1038" s="338"/>
      <c r="AB1038" s="339"/>
      <c r="AC1038" s="340"/>
      <c r="AD1038" s="341"/>
      <c r="AE1038" s="341"/>
      <c r="AF1038" s="341"/>
      <c r="AG1038" s="341"/>
      <c r="AH1038" s="342"/>
      <c r="AI1038" s="343"/>
      <c r="AJ1038" s="343"/>
      <c r="AK1038" s="343"/>
      <c r="AL1038" s="344"/>
      <c r="AM1038" s="345"/>
      <c r="AN1038" s="345"/>
      <c r="AO1038" s="346"/>
      <c r="AP1038" s="347"/>
      <c r="AQ1038" s="347"/>
      <c r="AR1038" s="347"/>
      <c r="AS1038" s="347"/>
      <c r="AT1038" s="347"/>
      <c r="AU1038" s="347"/>
      <c r="AV1038" s="347"/>
      <c r="AW1038" s="347"/>
      <c r="AX1038" s="347"/>
      <c r="AY1038">
        <f>COUNTA($C$1038)</f>
        <v>0</v>
      </c>
    </row>
    <row r="1039" spans="1:51" ht="30" hidden="1" customHeight="1" x14ac:dyDescent="0.15">
      <c r="A1039" s="366">
        <v>30</v>
      </c>
      <c r="B1039" s="366">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0"/>
      <c r="B1042" s="350"/>
      <c r="C1042" s="350" t="s">
        <v>26</v>
      </c>
      <c r="D1042" s="350"/>
      <c r="E1042" s="350"/>
      <c r="F1042" s="350"/>
      <c r="G1042" s="350"/>
      <c r="H1042" s="350"/>
      <c r="I1042" s="350"/>
      <c r="J1042" s="137" t="s">
        <v>221</v>
      </c>
      <c r="K1042" s="351"/>
      <c r="L1042" s="351"/>
      <c r="M1042" s="351"/>
      <c r="N1042" s="351"/>
      <c r="O1042" s="351"/>
      <c r="P1042" s="236" t="s">
        <v>196</v>
      </c>
      <c r="Q1042" s="236"/>
      <c r="R1042" s="236"/>
      <c r="S1042" s="236"/>
      <c r="T1042" s="236"/>
      <c r="U1042" s="236"/>
      <c r="V1042" s="236"/>
      <c r="W1042" s="236"/>
      <c r="X1042" s="236"/>
      <c r="Y1042" s="352" t="s">
        <v>219</v>
      </c>
      <c r="Z1042" s="353"/>
      <c r="AA1042" s="353"/>
      <c r="AB1042" s="353"/>
      <c r="AC1042" s="137" t="s">
        <v>259</v>
      </c>
      <c r="AD1042" s="137"/>
      <c r="AE1042" s="137"/>
      <c r="AF1042" s="137"/>
      <c r="AG1042" s="137"/>
      <c r="AH1042" s="352" t="s">
        <v>288</v>
      </c>
      <c r="AI1042" s="350"/>
      <c r="AJ1042" s="350"/>
      <c r="AK1042" s="350"/>
      <c r="AL1042" s="350" t="s">
        <v>21</v>
      </c>
      <c r="AM1042" s="350"/>
      <c r="AN1042" s="350"/>
      <c r="AO1042" s="354"/>
      <c r="AP1042" s="355" t="s">
        <v>222</v>
      </c>
      <c r="AQ1042" s="355"/>
      <c r="AR1042" s="355"/>
      <c r="AS1042" s="355"/>
      <c r="AT1042" s="355"/>
      <c r="AU1042" s="355"/>
      <c r="AV1042" s="355"/>
      <c r="AW1042" s="355"/>
      <c r="AX1042" s="355"/>
      <c r="AY1042">
        <f t="shared" ref="AY1042:AY1043" si="123">$AY$1040</f>
        <v>0</v>
      </c>
    </row>
    <row r="1043" spans="1:51" ht="30" hidden="1" customHeight="1" x14ac:dyDescent="0.15">
      <c r="A1043" s="366">
        <v>1</v>
      </c>
      <c r="B1043" s="366">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1"/>
      <c r="AE1043" s="341"/>
      <c r="AF1043" s="341"/>
      <c r="AG1043" s="341"/>
      <c r="AH1043" s="356"/>
      <c r="AI1043" s="357"/>
      <c r="AJ1043" s="357"/>
      <c r="AK1043" s="357"/>
      <c r="AL1043" s="344"/>
      <c r="AM1043" s="345"/>
      <c r="AN1043" s="345"/>
      <c r="AO1043" s="346"/>
      <c r="AP1043" s="347"/>
      <c r="AQ1043" s="347"/>
      <c r="AR1043" s="347"/>
      <c r="AS1043" s="347"/>
      <c r="AT1043" s="347"/>
      <c r="AU1043" s="347"/>
      <c r="AV1043" s="347"/>
      <c r="AW1043" s="347"/>
      <c r="AX1043" s="347"/>
      <c r="AY1043">
        <f t="shared" si="123"/>
        <v>0</v>
      </c>
    </row>
    <row r="1044" spans="1:51" ht="30" hidden="1" customHeight="1" x14ac:dyDescent="0.15">
      <c r="A1044" s="366">
        <v>2</v>
      </c>
      <c r="B1044" s="366">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1"/>
      <c r="AE1044" s="341"/>
      <c r="AF1044" s="341"/>
      <c r="AG1044" s="341"/>
      <c r="AH1044" s="356"/>
      <c r="AI1044" s="357"/>
      <c r="AJ1044" s="357"/>
      <c r="AK1044" s="357"/>
      <c r="AL1044" s="344"/>
      <c r="AM1044" s="345"/>
      <c r="AN1044" s="345"/>
      <c r="AO1044" s="346"/>
      <c r="AP1044" s="347"/>
      <c r="AQ1044" s="347"/>
      <c r="AR1044" s="347"/>
      <c r="AS1044" s="347"/>
      <c r="AT1044" s="347"/>
      <c r="AU1044" s="347"/>
      <c r="AV1044" s="347"/>
      <c r="AW1044" s="347"/>
      <c r="AX1044" s="347"/>
      <c r="AY1044">
        <f>COUNTA($C$1044)</f>
        <v>0</v>
      </c>
    </row>
    <row r="1045" spans="1:51" ht="30" hidden="1" customHeight="1" x14ac:dyDescent="0.15">
      <c r="A1045" s="366">
        <v>3</v>
      </c>
      <c r="B1045" s="366">
        <v>1</v>
      </c>
      <c r="C1045" s="348"/>
      <c r="D1045" s="333"/>
      <c r="E1045" s="333"/>
      <c r="F1045" s="333"/>
      <c r="G1045" s="333"/>
      <c r="H1045" s="333"/>
      <c r="I1045" s="333"/>
      <c r="J1045" s="334"/>
      <c r="K1045" s="335"/>
      <c r="L1045" s="335"/>
      <c r="M1045" s="335"/>
      <c r="N1045" s="335"/>
      <c r="O1045" s="335"/>
      <c r="P1045" s="349"/>
      <c r="Q1045" s="336"/>
      <c r="R1045" s="336"/>
      <c r="S1045" s="336"/>
      <c r="T1045" s="336"/>
      <c r="U1045" s="336"/>
      <c r="V1045" s="336"/>
      <c r="W1045" s="336"/>
      <c r="X1045" s="336"/>
      <c r="Y1045" s="337"/>
      <c r="Z1045" s="338"/>
      <c r="AA1045" s="338"/>
      <c r="AB1045" s="339"/>
      <c r="AC1045" s="340"/>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c r="AY1045">
        <f>COUNTA($C$1045)</f>
        <v>0</v>
      </c>
    </row>
    <row r="1046" spans="1:51" ht="30" hidden="1" customHeight="1" x14ac:dyDescent="0.15">
      <c r="A1046" s="366">
        <v>4</v>
      </c>
      <c r="B1046" s="366">
        <v>1</v>
      </c>
      <c r="C1046" s="348"/>
      <c r="D1046" s="333"/>
      <c r="E1046" s="333"/>
      <c r="F1046" s="333"/>
      <c r="G1046" s="333"/>
      <c r="H1046" s="333"/>
      <c r="I1046" s="333"/>
      <c r="J1046" s="334"/>
      <c r="K1046" s="335"/>
      <c r="L1046" s="335"/>
      <c r="M1046" s="335"/>
      <c r="N1046" s="335"/>
      <c r="O1046" s="335"/>
      <c r="P1046" s="349"/>
      <c r="Q1046" s="336"/>
      <c r="R1046" s="336"/>
      <c r="S1046" s="336"/>
      <c r="T1046" s="336"/>
      <c r="U1046" s="336"/>
      <c r="V1046" s="336"/>
      <c r="W1046" s="336"/>
      <c r="X1046" s="336"/>
      <c r="Y1046" s="337"/>
      <c r="Z1046" s="338"/>
      <c r="AA1046" s="338"/>
      <c r="AB1046" s="339"/>
      <c r="AC1046" s="340"/>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c r="AY1046">
        <f>COUNTA($C$1046)</f>
        <v>0</v>
      </c>
    </row>
    <row r="1047" spans="1:51" ht="30" hidden="1" customHeight="1" x14ac:dyDescent="0.15">
      <c r="A1047" s="366">
        <v>5</v>
      </c>
      <c r="B1047" s="366">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c r="AY1047">
        <f>COUNTA($C$1047)</f>
        <v>0</v>
      </c>
    </row>
    <row r="1048" spans="1:51" ht="30" hidden="1" customHeight="1" x14ac:dyDescent="0.15">
      <c r="A1048" s="366">
        <v>6</v>
      </c>
      <c r="B1048" s="366">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c r="AY1048">
        <f>COUNTA($C$1048)</f>
        <v>0</v>
      </c>
    </row>
    <row r="1049" spans="1:51" ht="30" hidden="1" customHeight="1" x14ac:dyDescent="0.15">
      <c r="A1049" s="366">
        <v>7</v>
      </c>
      <c r="B1049" s="366">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c r="AY1049">
        <f>COUNTA($C$1049)</f>
        <v>0</v>
      </c>
    </row>
    <row r="1050" spans="1:51" ht="30" hidden="1" customHeight="1" x14ac:dyDescent="0.15">
      <c r="A1050" s="366">
        <v>8</v>
      </c>
      <c r="B1050" s="366">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c r="AY1050">
        <f>COUNTA($C$1050)</f>
        <v>0</v>
      </c>
    </row>
    <row r="1051" spans="1:51" ht="30" hidden="1" customHeight="1" x14ac:dyDescent="0.15">
      <c r="A1051" s="366">
        <v>9</v>
      </c>
      <c r="B1051" s="366">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c r="AY1051">
        <f>COUNTA($C$1051)</f>
        <v>0</v>
      </c>
    </row>
    <row r="1052" spans="1:51" ht="30" hidden="1" customHeight="1" x14ac:dyDescent="0.15">
      <c r="A1052" s="366">
        <v>10</v>
      </c>
      <c r="B1052" s="366">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c r="AY1052">
        <f>COUNTA($C$1052)</f>
        <v>0</v>
      </c>
    </row>
    <row r="1053" spans="1:51" ht="30" hidden="1" customHeight="1" x14ac:dyDescent="0.15">
      <c r="A1053" s="366">
        <v>11</v>
      </c>
      <c r="B1053" s="366">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c r="AY1053">
        <f>COUNTA($C$1053)</f>
        <v>0</v>
      </c>
    </row>
    <row r="1054" spans="1:51" ht="30" hidden="1" customHeight="1" x14ac:dyDescent="0.15">
      <c r="A1054" s="366">
        <v>12</v>
      </c>
      <c r="B1054" s="366">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c r="AY1054">
        <f>COUNTA($C$1054)</f>
        <v>0</v>
      </c>
    </row>
    <row r="1055" spans="1:51" ht="30" hidden="1" customHeight="1" x14ac:dyDescent="0.15">
      <c r="A1055" s="366">
        <v>13</v>
      </c>
      <c r="B1055" s="366">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c r="AY1055">
        <f>COUNTA($C$1055)</f>
        <v>0</v>
      </c>
    </row>
    <row r="1056" spans="1:51" ht="30" hidden="1" customHeight="1" x14ac:dyDescent="0.15">
      <c r="A1056" s="366">
        <v>14</v>
      </c>
      <c r="B1056" s="366">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c r="AY1056">
        <f>COUNTA($C$1056)</f>
        <v>0</v>
      </c>
    </row>
    <row r="1057" spans="1:51" ht="30" hidden="1" customHeight="1" x14ac:dyDescent="0.15">
      <c r="A1057" s="366">
        <v>15</v>
      </c>
      <c r="B1057" s="366">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c r="AY1057">
        <f>COUNTA($C$1057)</f>
        <v>0</v>
      </c>
    </row>
    <row r="1058" spans="1:51" ht="30" hidden="1" customHeight="1" x14ac:dyDescent="0.15">
      <c r="A1058" s="366">
        <v>16</v>
      </c>
      <c r="B1058" s="366">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c r="AY1058">
        <f>COUNTA($C$1058)</f>
        <v>0</v>
      </c>
    </row>
    <row r="1059" spans="1:51" s="16" customFormat="1" ht="30" hidden="1" customHeight="1" x14ac:dyDescent="0.15">
      <c r="A1059" s="366">
        <v>17</v>
      </c>
      <c r="B1059" s="366">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c r="AY1059">
        <f>COUNTA($C$1059)</f>
        <v>0</v>
      </c>
    </row>
    <row r="1060" spans="1:51" ht="30" hidden="1" customHeight="1" x14ac:dyDescent="0.15">
      <c r="A1060" s="366">
        <v>18</v>
      </c>
      <c r="B1060" s="366">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c r="AY1060">
        <f>COUNTA($C$1060)</f>
        <v>0</v>
      </c>
    </row>
    <row r="1061" spans="1:51" ht="30" hidden="1" customHeight="1" x14ac:dyDescent="0.15">
      <c r="A1061" s="366">
        <v>19</v>
      </c>
      <c r="B1061" s="366">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c r="AY1061">
        <f>COUNTA($C$1061)</f>
        <v>0</v>
      </c>
    </row>
    <row r="1062" spans="1:51" ht="30" hidden="1" customHeight="1" x14ac:dyDescent="0.15">
      <c r="A1062" s="366">
        <v>20</v>
      </c>
      <c r="B1062" s="366">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c r="AY1062">
        <f>COUNTA($C$1062)</f>
        <v>0</v>
      </c>
    </row>
    <row r="1063" spans="1:51" ht="30" hidden="1" customHeight="1" x14ac:dyDescent="0.15">
      <c r="A1063" s="366">
        <v>21</v>
      </c>
      <c r="B1063" s="366">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c r="AY1063">
        <f>COUNTA($C$1063)</f>
        <v>0</v>
      </c>
    </row>
    <row r="1064" spans="1:51" ht="30" hidden="1" customHeight="1" x14ac:dyDescent="0.15">
      <c r="A1064" s="366">
        <v>22</v>
      </c>
      <c r="B1064" s="366">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c r="AY1064">
        <f>COUNTA($C$1064)</f>
        <v>0</v>
      </c>
    </row>
    <row r="1065" spans="1:51" ht="30" hidden="1" customHeight="1" x14ac:dyDescent="0.15">
      <c r="A1065" s="366">
        <v>23</v>
      </c>
      <c r="B1065" s="366">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c r="AY1065">
        <f>COUNTA($C$1065)</f>
        <v>0</v>
      </c>
    </row>
    <row r="1066" spans="1:51" ht="30" hidden="1" customHeight="1" x14ac:dyDescent="0.15">
      <c r="A1066" s="366">
        <v>24</v>
      </c>
      <c r="B1066" s="366">
        <v>1</v>
      </c>
      <c r="C1066" s="333"/>
      <c r="D1066" s="333"/>
      <c r="E1066" s="333"/>
      <c r="F1066" s="333"/>
      <c r="G1066" s="333"/>
      <c r="H1066" s="333"/>
      <c r="I1066" s="333"/>
      <c r="J1066" s="334"/>
      <c r="K1066" s="335"/>
      <c r="L1066" s="335"/>
      <c r="M1066" s="335"/>
      <c r="N1066" s="335"/>
      <c r="O1066" s="335"/>
      <c r="P1066" s="336"/>
      <c r="Q1066" s="336"/>
      <c r="R1066" s="336"/>
      <c r="S1066" s="336"/>
      <c r="T1066" s="336"/>
      <c r="U1066" s="336"/>
      <c r="V1066" s="336"/>
      <c r="W1066" s="336"/>
      <c r="X1066" s="336"/>
      <c r="Y1066" s="337"/>
      <c r="Z1066" s="338"/>
      <c r="AA1066" s="338"/>
      <c r="AB1066" s="339"/>
      <c r="AC1066" s="340"/>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c r="AY1066">
        <f>COUNTA($C$1066)</f>
        <v>0</v>
      </c>
    </row>
    <row r="1067" spans="1:51" ht="30" hidden="1" customHeight="1" x14ac:dyDescent="0.15">
      <c r="A1067" s="366">
        <v>25</v>
      </c>
      <c r="B1067" s="366">
        <v>1</v>
      </c>
      <c r="C1067" s="333"/>
      <c r="D1067" s="333"/>
      <c r="E1067" s="333"/>
      <c r="F1067" s="333"/>
      <c r="G1067" s="333"/>
      <c r="H1067" s="333"/>
      <c r="I1067" s="333"/>
      <c r="J1067" s="334"/>
      <c r="K1067" s="335"/>
      <c r="L1067" s="335"/>
      <c r="M1067" s="335"/>
      <c r="N1067" s="335"/>
      <c r="O1067" s="335"/>
      <c r="P1067" s="336"/>
      <c r="Q1067" s="336"/>
      <c r="R1067" s="336"/>
      <c r="S1067" s="336"/>
      <c r="T1067" s="336"/>
      <c r="U1067" s="336"/>
      <c r="V1067" s="336"/>
      <c r="W1067" s="336"/>
      <c r="X1067" s="336"/>
      <c r="Y1067" s="337"/>
      <c r="Z1067" s="338"/>
      <c r="AA1067" s="338"/>
      <c r="AB1067" s="339"/>
      <c r="AC1067" s="340"/>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c r="AY1067">
        <f>COUNTA($C$1067)</f>
        <v>0</v>
      </c>
    </row>
    <row r="1068" spans="1:51" ht="30" hidden="1" customHeight="1" x14ac:dyDescent="0.15">
      <c r="A1068" s="366">
        <v>26</v>
      </c>
      <c r="B1068" s="366">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0"/>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c r="AY1068">
        <f>COUNTA($C$1068)</f>
        <v>0</v>
      </c>
    </row>
    <row r="1069" spans="1:51" ht="30" hidden="1" customHeight="1" x14ac:dyDescent="0.15">
      <c r="A1069" s="366">
        <v>27</v>
      </c>
      <c r="B1069" s="366">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0"/>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c r="AY1069">
        <f>COUNTA($C$1069)</f>
        <v>0</v>
      </c>
    </row>
    <row r="1070" spans="1:51" ht="30" hidden="1" customHeight="1" x14ac:dyDescent="0.15">
      <c r="A1070" s="366">
        <v>28</v>
      </c>
      <c r="B1070" s="366">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0"/>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c r="AY1070">
        <f>COUNTA($C$1070)</f>
        <v>0</v>
      </c>
    </row>
    <row r="1071" spans="1:51" ht="30" hidden="1" customHeight="1" x14ac:dyDescent="0.15">
      <c r="A1071" s="366">
        <v>29</v>
      </c>
      <c r="B1071" s="366">
        <v>1</v>
      </c>
      <c r="C1071" s="333"/>
      <c r="D1071" s="333"/>
      <c r="E1071" s="333"/>
      <c r="F1071" s="333"/>
      <c r="G1071" s="333"/>
      <c r="H1071" s="333"/>
      <c r="I1071" s="333"/>
      <c r="J1071" s="334"/>
      <c r="K1071" s="335"/>
      <c r="L1071" s="335"/>
      <c r="M1071" s="335"/>
      <c r="N1071" s="335"/>
      <c r="O1071" s="335"/>
      <c r="P1071" s="336"/>
      <c r="Q1071" s="336"/>
      <c r="R1071" s="336"/>
      <c r="S1071" s="336"/>
      <c r="T1071" s="336"/>
      <c r="U1071" s="336"/>
      <c r="V1071" s="336"/>
      <c r="W1071" s="336"/>
      <c r="X1071" s="336"/>
      <c r="Y1071" s="337"/>
      <c r="Z1071" s="338"/>
      <c r="AA1071" s="338"/>
      <c r="AB1071" s="339"/>
      <c r="AC1071" s="340"/>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c r="AY1071">
        <f>COUNTA($C$1071)</f>
        <v>0</v>
      </c>
    </row>
    <row r="1072" spans="1:51" ht="30" hidden="1" customHeight="1" x14ac:dyDescent="0.15">
      <c r="A1072" s="366">
        <v>30</v>
      </c>
      <c r="B1072" s="366">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0"/>
      <c r="B1075" s="350"/>
      <c r="C1075" s="350" t="s">
        <v>26</v>
      </c>
      <c r="D1075" s="350"/>
      <c r="E1075" s="350"/>
      <c r="F1075" s="350"/>
      <c r="G1075" s="350"/>
      <c r="H1075" s="350"/>
      <c r="I1075" s="350"/>
      <c r="J1075" s="137" t="s">
        <v>221</v>
      </c>
      <c r="K1075" s="351"/>
      <c r="L1075" s="351"/>
      <c r="M1075" s="351"/>
      <c r="N1075" s="351"/>
      <c r="O1075" s="351"/>
      <c r="P1075" s="236" t="s">
        <v>196</v>
      </c>
      <c r="Q1075" s="236"/>
      <c r="R1075" s="236"/>
      <c r="S1075" s="236"/>
      <c r="T1075" s="236"/>
      <c r="U1075" s="236"/>
      <c r="V1075" s="236"/>
      <c r="W1075" s="236"/>
      <c r="X1075" s="236"/>
      <c r="Y1075" s="352" t="s">
        <v>219</v>
      </c>
      <c r="Z1075" s="353"/>
      <c r="AA1075" s="353"/>
      <c r="AB1075" s="353"/>
      <c r="AC1075" s="137" t="s">
        <v>259</v>
      </c>
      <c r="AD1075" s="137"/>
      <c r="AE1075" s="137"/>
      <c r="AF1075" s="137"/>
      <c r="AG1075" s="137"/>
      <c r="AH1075" s="352" t="s">
        <v>288</v>
      </c>
      <c r="AI1075" s="350"/>
      <c r="AJ1075" s="350"/>
      <c r="AK1075" s="350"/>
      <c r="AL1075" s="350" t="s">
        <v>21</v>
      </c>
      <c r="AM1075" s="350"/>
      <c r="AN1075" s="350"/>
      <c r="AO1075" s="354"/>
      <c r="AP1075" s="355" t="s">
        <v>222</v>
      </c>
      <c r="AQ1075" s="355"/>
      <c r="AR1075" s="355"/>
      <c r="AS1075" s="355"/>
      <c r="AT1075" s="355"/>
      <c r="AU1075" s="355"/>
      <c r="AV1075" s="355"/>
      <c r="AW1075" s="355"/>
      <c r="AX1075" s="355"/>
      <c r="AY1075">
        <f t="shared" ref="AY1075:AY1076" si="124">$AY$1073</f>
        <v>0</v>
      </c>
    </row>
    <row r="1076" spans="1:51" ht="30" hidden="1" customHeight="1" x14ac:dyDescent="0.15">
      <c r="A1076" s="366">
        <v>1</v>
      </c>
      <c r="B1076" s="366">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1"/>
      <c r="AE1076" s="341"/>
      <c r="AF1076" s="341"/>
      <c r="AG1076" s="341"/>
      <c r="AH1076" s="356"/>
      <c r="AI1076" s="357"/>
      <c r="AJ1076" s="357"/>
      <c r="AK1076" s="357"/>
      <c r="AL1076" s="344"/>
      <c r="AM1076" s="345"/>
      <c r="AN1076" s="345"/>
      <c r="AO1076" s="346"/>
      <c r="AP1076" s="347"/>
      <c r="AQ1076" s="347"/>
      <c r="AR1076" s="347"/>
      <c r="AS1076" s="347"/>
      <c r="AT1076" s="347"/>
      <c r="AU1076" s="347"/>
      <c r="AV1076" s="347"/>
      <c r="AW1076" s="347"/>
      <c r="AX1076" s="347"/>
      <c r="AY1076">
        <f t="shared" si="124"/>
        <v>0</v>
      </c>
    </row>
    <row r="1077" spans="1:51" ht="30" hidden="1" customHeight="1" x14ac:dyDescent="0.15">
      <c r="A1077" s="366">
        <v>2</v>
      </c>
      <c r="B1077" s="366">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1"/>
      <c r="AE1077" s="341"/>
      <c r="AF1077" s="341"/>
      <c r="AG1077" s="341"/>
      <c r="AH1077" s="356"/>
      <c r="AI1077" s="357"/>
      <c r="AJ1077" s="357"/>
      <c r="AK1077" s="357"/>
      <c r="AL1077" s="344"/>
      <c r="AM1077" s="345"/>
      <c r="AN1077" s="345"/>
      <c r="AO1077" s="346"/>
      <c r="AP1077" s="347"/>
      <c r="AQ1077" s="347"/>
      <c r="AR1077" s="347"/>
      <c r="AS1077" s="347"/>
      <c r="AT1077" s="347"/>
      <c r="AU1077" s="347"/>
      <c r="AV1077" s="347"/>
      <c r="AW1077" s="347"/>
      <c r="AX1077" s="347"/>
      <c r="AY1077">
        <f>COUNTA($C$1077)</f>
        <v>0</v>
      </c>
    </row>
    <row r="1078" spans="1:51" ht="30" hidden="1" customHeight="1" x14ac:dyDescent="0.15">
      <c r="A1078" s="366">
        <v>3</v>
      </c>
      <c r="B1078" s="366">
        <v>1</v>
      </c>
      <c r="C1078" s="348"/>
      <c r="D1078" s="333"/>
      <c r="E1078" s="333"/>
      <c r="F1078" s="333"/>
      <c r="G1078" s="333"/>
      <c r="H1078" s="333"/>
      <c r="I1078" s="333"/>
      <c r="J1078" s="334"/>
      <c r="K1078" s="335"/>
      <c r="L1078" s="335"/>
      <c r="M1078" s="335"/>
      <c r="N1078" s="335"/>
      <c r="O1078" s="335"/>
      <c r="P1078" s="349"/>
      <c r="Q1078" s="336"/>
      <c r="R1078" s="336"/>
      <c r="S1078" s="336"/>
      <c r="T1078" s="336"/>
      <c r="U1078" s="336"/>
      <c r="V1078" s="336"/>
      <c r="W1078" s="336"/>
      <c r="X1078" s="336"/>
      <c r="Y1078" s="337"/>
      <c r="Z1078" s="338"/>
      <c r="AA1078" s="338"/>
      <c r="AB1078" s="339"/>
      <c r="AC1078" s="340"/>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c r="AY1078">
        <f>COUNTA($C$1078)</f>
        <v>0</v>
      </c>
    </row>
    <row r="1079" spans="1:51" ht="30" hidden="1" customHeight="1" x14ac:dyDescent="0.15">
      <c r="A1079" s="366">
        <v>4</v>
      </c>
      <c r="B1079" s="366">
        <v>1</v>
      </c>
      <c r="C1079" s="348"/>
      <c r="D1079" s="333"/>
      <c r="E1079" s="333"/>
      <c r="F1079" s="333"/>
      <c r="G1079" s="333"/>
      <c r="H1079" s="333"/>
      <c r="I1079" s="333"/>
      <c r="J1079" s="334"/>
      <c r="K1079" s="335"/>
      <c r="L1079" s="335"/>
      <c r="M1079" s="335"/>
      <c r="N1079" s="335"/>
      <c r="O1079" s="335"/>
      <c r="P1079" s="349"/>
      <c r="Q1079" s="336"/>
      <c r="R1079" s="336"/>
      <c r="S1079" s="336"/>
      <c r="T1079" s="336"/>
      <c r="U1079" s="336"/>
      <c r="V1079" s="336"/>
      <c r="W1079" s="336"/>
      <c r="X1079" s="336"/>
      <c r="Y1079" s="337"/>
      <c r="Z1079" s="338"/>
      <c r="AA1079" s="338"/>
      <c r="AB1079" s="339"/>
      <c r="AC1079" s="340"/>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c r="AY1079">
        <f>COUNTA($C$1079)</f>
        <v>0</v>
      </c>
    </row>
    <row r="1080" spans="1:51" ht="30" hidden="1" customHeight="1" x14ac:dyDescent="0.15">
      <c r="A1080" s="366">
        <v>5</v>
      </c>
      <c r="B1080" s="366">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c r="AY1080">
        <f>COUNTA($C$1080)</f>
        <v>0</v>
      </c>
    </row>
    <row r="1081" spans="1:51" ht="30" hidden="1" customHeight="1" x14ac:dyDescent="0.15">
      <c r="A1081" s="366">
        <v>6</v>
      </c>
      <c r="B1081" s="366">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c r="AY1081">
        <f>COUNTA($C$1081)</f>
        <v>0</v>
      </c>
    </row>
    <row r="1082" spans="1:51" ht="30" hidden="1" customHeight="1" x14ac:dyDescent="0.15">
      <c r="A1082" s="366">
        <v>7</v>
      </c>
      <c r="B1082" s="366">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c r="AY1082">
        <f>COUNTA($C$1082)</f>
        <v>0</v>
      </c>
    </row>
    <row r="1083" spans="1:51" ht="30" hidden="1" customHeight="1" x14ac:dyDescent="0.15">
      <c r="A1083" s="366">
        <v>8</v>
      </c>
      <c r="B1083" s="366">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c r="AY1083">
        <f>COUNTA($C$1083)</f>
        <v>0</v>
      </c>
    </row>
    <row r="1084" spans="1:51" ht="30" hidden="1" customHeight="1" x14ac:dyDescent="0.15">
      <c r="A1084" s="366">
        <v>9</v>
      </c>
      <c r="B1084" s="366">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c r="AY1084">
        <f>COUNTA($C$1084)</f>
        <v>0</v>
      </c>
    </row>
    <row r="1085" spans="1:51" ht="30" hidden="1" customHeight="1" x14ac:dyDescent="0.15">
      <c r="A1085" s="366">
        <v>10</v>
      </c>
      <c r="B1085" s="366">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c r="AY1085">
        <f>COUNTA($C$1085)</f>
        <v>0</v>
      </c>
    </row>
    <row r="1086" spans="1:51" ht="30" hidden="1" customHeight="1" x14ac:dyDescent="0.15">
      <c r="A1086" s="366">
        <v>11</v>
      </c>
      <c r="B1086" s="366">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c r="AY1086">
        <f>COUNTA($C$1086)</f>
        <v>0</v>
      </c>
    </row>
    <row r="1087" spans="1:51" ht="30" hidden="1" customHeight="1" x14ac:dyDescent="0.15">
      <c r="A1087" s="366">
        <v>12</v>
      </c>
      <c r="B1087" s="366">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c r="AY1087">
        <f>COUNTA($C$1087)</f>
        <v>0</v>
      </c>
    </row>
    <row r="1088" spans="1:51" ht="30" hidden="1" customHeight="1" x14ac:dyDescent="0.15">
      <c r="A1088" s="366">
        <v>13</v>
      </c>
      <c r="B1088" s="366">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c r="AY1088">
        <f>COUNTA($C$1088)</f>
        <v>0</v>
      </c>
    </row>
    <row r="1089" spans="1:51" ht="30" hidden="1" customHeight="1" x14ac:dyDescent="0.15">
      <c r="A1089" s="366">
        <v>14</v>
      </c>
      <c r="B1089" s="366">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c r="AY1089">
        <f>COUNTA($C$1089)</f>
        <v>0</v>
      </c>
    </row>
    <row r="1090" spans="1:51" ht="30" hidden="1" customHeight="1" x14ac:dyDescent="0.15">
      <c r="A1090" s="366">
        <v>15</v>
      </c>
      <c r="B1090" s="366">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c r="AY1090">
        <f>COUNTA($C$1090)</f>
        <v>0</v>
      </c>
    </row>
    <row r="1091" spans="1:51" ht="30" hidden="1" customHeight="1" x14ac:dyDescent="0.15">
      <c r="A1091" s="366">
        <v>16</v>
      </c>
      <c r="B1091" s="366">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c r="AY1091">
        <f>COUNTA($C$1091)</f>
        <v>0</v>
      </c>
    </row>
    <row r="1092" spans="1:51" s="16" customFormat="1" ht="30" hidden="1" customHeight="1" x14ac:dyDescent="0.15">
      <c r="A1092" s="366">
        <v>17</v>
      </c>
      <c r="B1092" s="366">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c r="AY1092">
        <f>COUNTA($C$1092)</f>
        <v>0</v>
      </c>
    </row>
    <row r="1093" spans="1:51" ht="30" hidden="1" customHeight="1" x14ac:dyDescent="0.15">
      <c r="A1093" s="366">
        <v>18</v>
      </c>
      <c r="B1093" s="366">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c r="AY1093">
        <f>COUNTA($C$1093)</f>
        <v>0</v>
      </c>
    </row>
    <row r="1094" spans="1:51" ht="30" hidden="1" customHeight="1" x14ac:dyDescent="0.15">
      <c r="A1094" s="366">
        <v>19</v>
      </c>
      <c r="B1094" s="366">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c r="AY1094">
        <f>COUNTA($C$1094)</f>
        <v>0</v>
      </c>
    </row>
    <row r="1095" spans="1:51" ht="30" hidden="1" customHeight="1" x14ac:dyDescent="0.15">
      <c r="A1095" s="366">
        <v>20</v>
      </c>
      <c r="B1095" s="366">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c r="AY1095">
        <f>COUNTA($C$1095)</f>
        <v>0</v>
      </c>
    </row>
    <row r="1096" spans="1:51" ht="30" hidden="1" customHeight="1" x14ac:dyDescent="0.15">
      <c r="A1096" s="366">
        <v>21</v>
      </c>
      <c r="B1096" s="366">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c r="AY1096">
        <f>COUNTA($C$1096)</f>
        <v>0</v>
      </c>
    </row>
    <row r="1097" spans="1:51" ht="30" hidden="1" customHeight="1" x14ac:dyDescent="0.15">
      <c r="A1097" s="366">
        <v>22</v>
      </c>
      <c r="B1097" s="366">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c r="AY1097">
        <f>COUNTA($C$1097)</f>
        <v>0</v>
      </c>
    </row>
    <row r="1098" spans="1:51" ht="30" hidden="1" customHeight="1" x14ac:dyDescent="0.15">
      <c r="A1098" s="366">
        <v>23</v>
      </c>
      <c r="B1098" s="366">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c r="AY1098">
        <f>COUNTA($C$1098)</f>
        <v>0</v>
      </c>
    </row>
    <row r="1099" spans="1:51" ht="30" hidden="1" customHeight="1" x14ac:dyDescent="0.15">
      <c r="A1099" s="366">
        <v>24</v>
      </c>
      <c r="B1099" s="366">
        <v>1</v>
      </c>
      <c r="C1099" s="333"/>
      <c r="D1099" s="333"/>
      <c r="E1099" s="333"/>
      <c r="F1099" s="333"/>
      <c r="G1099" s="333"/>
      <c r="H1099" s="333"/>
      <c r="I1099" s="333"/>
      <c r="J1099" s="334"/>
      <c r="K1099" s="335"/>
      <c r="L1099" s="335"/>
      <c r="M1099" s="335"/>
      <c r="N1099" s="335"/>
      <c r="O1099" s="335"/>
      <c r="P1099" s="336"/>
      <c r="Q1099" s="336"/>
      <c r="R1099" s="336"/>
      <c r="S1099" s="336"/>
      <c r="T1099" s="336"/>
      <c r="U1099" s="336"/>
      <c r="V1099" s="336"/>
      <c r="W1099" s="336"/>
      <c r="X1099" s="336"/>
      <c r="Y1099" s="337"/>
      <c r="Z1099" s="338"/>
      <c r="AA1099" s="338"/>
      <c r="AB1099" s="339"/>
      <c r="AC1099" s="340"/>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c r="AY1099">
        <f>COUNTA($C$1099)</f>
        <v>0</v>
      </c>
    </row>
    <row r="1100" spans="1:51" ht="30" hidden="1" customHeight="1" x14ac:dyDescent="0.15">
      <c r="A1100" s="366">
        <v>25</v>
      </c>
      <c r="B1100" s="366">
        <v>1</v>
      </c>
      <c r="C1100" s="333"/>
      <c r="D1100" s="333"/>
      <c r="E1100" s="333"/>
      <c r="F1100" s="333"/>
      <c r="G1100" s="333"/>
      <c r="H1100" s="333"/>
      <c r="I1100" s="333"/>
      <c r="J1100" s="334"/>
      <c r="K1100" s="335"/>
      <c r="L1100" s="335"/>
      <c r="M1100" s="335"/>
      <c r="N1100" s="335"/>
      <c r="O1100" s="335"/>
      <c r="P1100" s="336"/>
      <c r="Q1100" s="336"/>
      <c r="R1100" s="336"/>
      <c r="S1100" s="336"/>
      <c r="T1100" s="336"/>
      <c r="U1100" s="336"/>
      <c r="V1100" s="336"/>
      <c r="W1100" s="336"/>
      <c r="X1100" s="336"/>
      <c r="Y1100" s="337"/>
      <c r="Z1100" s="338"/>
      <c r="AA1100" s="338"/>
      <c r="AB1100" s="339"/>
      <c r="AC1100" s="340"/>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c r="AY1100">
        <f>COUNTA($C$1100)</f>
        <v>0</v>
      </c>
    </row>
    <row r="1101" spans="1:51" ht="30" hidden="1" customHeight="1" x14ac:dyDescent="0.15">
      <c r="A1101" s="366">
        <v>26</v>
      </c>
      <c r="B1101" s="366">
        <v>1</v>
      </c>
      <c r="C1101" s="333"/>
      <c r="D1101" s="333"/>
      <c r="E1101" s="333"/>
      <c r="F1101" s="333"/>
      <c r="G1101" s="333"/>
      <c r="H1101" s="333"/>
      <c r="I1101" s="333"/>
      <c r="J1101" s="334"/>
      <c r="K1101" s="335"/>
      <c r="L1101" s="335"/>
      <c r="M1101" s="335"/>
      <c r="N1101" s="335"/>
      <c r="O1101" s="335"/>
      <c r="P1101" s="336"/>
      <c r="Q1101" s="336"/>
      <c r="R1101" s="336"/>
      <c r="S1101" s="336"/>
      <c r="T1101" s="336"/>
      <c r="U1101" s="336"/>
      <c r="V1101" s="336"/>
      <c r="W1101" s="336"/>
      <c r="X1101" s="336"/>
      <c r="Y1101" s="337"/>
      <c r="Z1101" s="338"/>
      <c r="AA1101" s="338"/>
      <c r="AB1101" s="339"/>
      <c r="AC1101" s="340"/>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c r="AY1101">
        <f>COUNTA($C$1101)</f>
        <v>0</v>
      </c>
    </row>
    <row r="1102" spans="1:51" ht="30" hidden="1" customHeight="1" x14ac:dyDescent="0.15">
      <c r="A1102" s="366">
        <v>27</v>
      </c>
      <c r="B1102" s="366">
        <v>1</v>
      </c>
      <c r="C1102" s="333"/>
      <c r="D1102" s="333"/>
      <c r="E1102" s="333"/>
      <c r="F1102" s="333"/>
      <c r="G1102" s="333"/>
      <c r="H1102" s="333"/>
      <c r="I1102" s="333"/>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c r="AY1102">
        <f>COUNTA($C$1102)</f>
        <v>0</v>
      </c>
    </row>
    <row r="1103" spans="1:51" ht="30" hidden="1" customHeight="1" x14ac:dyDescent="0.15">
      <c r="A1103" s="366">
        <v>28</v>
      </c>
      <c r="B1103" s="366">
        <v>1</v>
      </c>
      <c r="C1103" s="333"/>
      <c r="D1103" s="333"/>
      <c r="E1103" s="333"/>
      <c r="F1103" s="333"/>
      <c r="G1103" s="333"/>
      <c r="H1103" s="333"/>
      <c r="I1103" s="333"/>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c r="AY1103">
        <f>COUNTA($C$1103)</f>
        <v>0</v>
      </c>
    </row>
    <row r="1104" spans="1:51" ht="30" hidden="1" customHeight="1" x14ac:dyDescent="0.15">
      <c r="A1104" s="366">
        <v>29</v>
      </c>
      <c r="B1104" s="366">
        <v>1</v>
      </c>
      <c r="C1104" s="333"/>
      <c r="D1104" s="333"/>
      <c r="E1104" s="333"/>
      <c r="F1104" s="333"/>
      <c r="G1104" s="333"/>
      <c r="H1104" s="333"/>
      <c r="I1104" s="333"/>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c r="AY1104">
        <f>COUNTA($C$1104)</f>
        <v>0</v>
      </c>
    </row>
    <row r="1105" spans="1:51" ht="30" hidden="1" customHeight="1" x14ac:dyDescent="0.15">
      <c r="A1105" s="366">
        <v>30</v>
      </c>
      <c r="B1105" s="366">
        <v>1</v>
      </c>
      <c r="C1105" s="333"/>
      <c r="D1105" s="333"/>
      <c r="E1105" s="333"/>
      <c r="F1105" s="333"/>
      <c r="G1105" s="333"/>
      <c r="H1105" s="333"/>
      <c r="I1105" s="333"/>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c r="AY1105">
        <f>COUNTA($C$1105)</f>
        <v>0</v>
      </c>
    </row>
    <row r="1106" spans="1:51" ht="24.75" hidden="1" customHeight="1" x14ac:dyDescent="0.15">
      <c r="A1106" s="373" t="s">
        <v>250</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66" t="s">
        <v>265</v>
      </c>
      <c r="AM1106" s="267"/>
      <c r="AN1106" s="26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6"/>
      <c r="B1109" s="366"/>
      <c r="C1109" s="137" t="s">
        <v>215</v>
      </c>
      <c r="D1109" s="376"/>
      <c r="E1109" s="137" t="s">
        <v>214</v>
      </c>
      <c r="F1109" s="376"/>
      <c r="G1109" s="376"/>
      <c r="H1109" s="376"/>
      <c r="I1109" s="376"/>
      <c r="J1109" s="137" t="s">
        <v>221</v>
      </c>
      <c r="K1109" s="137"/>
      <c r="L1109" s="137"/>
      <c r="M1109" s="137"/>
      <c r="N1109" s="137"/>
      <c r="O1109" s="137"/>
      <c r="P1109" s="352" t="s">
        <v>27</v>
      </c>
      <c r="Q1109" s="352"/>
      <c r="R1109" s="352"/>
      <c r="S1109" s="352"/>
      <c r="T1109" s="352"/>
      <c r="U1109" s="352"/>
      <c r="V1109" s="352"/>
      <c r="W1109" s="352"/>
      <c r="X1109" s="352"/>
      <c r="Y1109" s="137" t="s">
        <v>223</v>
      </c>
      <c r="Z1109" s="376"/>
      <c r="AA1109" s="376"/>
      <c r="AB1109" s="376"/>
      <c r="AC1109" s="137" t="s">
        <v>197</v>
      </c>
      <c r="AD1109" s="137"/>
      <c r="AE1109" s="137"/>
      <c r="AF1109" s="137"/>
      <c r="AG1109" s="137"/>
      <c r="AH1109" s="352" t="s">
        <v>210</v>
      </c>
      <c r="AI1109" s="353"/>
      <c r="AJ1109" s="353"/>
      <c r="AK1109" s="353"/>
      <c r="AL1109" s="353" t="s">
        <v>21</v>
      </c>
      <c r="AM1109" s="353"/>
      <c r="AN1109" s="353"/>
      <c r="AO1109" s="377"/>
      <c r="AP1109" s="355" t="s">
        <v>251</v>
      </c>
      <c r="AQ1109" s="355"/>
      <c r="AR1109" s="355"/>
      <c r="AS1109" s="355"/>
      <c r="AT1109" s="355"/>
      <c r="AU1109" s="355"/>
      <c r="AV1109" s="355"/>
      <c r="AW1109" s="355"/>
      <c r="AX1109" s="355"/>
    </row>
    <row r="1110" spans="1:51" ht="30" customHeight="1" x14ac:dyDescent="0.15">
      <c r="A1110" s="366">
        <v>1</v>
      </c>
      <c r="B1110" s="366">
        <v>1</v>
      </c>
      <c r="C1110" s="364"/>
      <c r="D1110" s="364"/>
      <c r="E1110" s="365"/>
      <c r="F1110" s="365"/>
      <c r="G1110" s="365"/>
      <c r="H1110" s="365"/>
      <c r="I1110" s="365"/>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1" ht="30" hidden="1" customHeight="1" x14ac:dyDescent="0.15">
      <c r="A1111" s="366">
        <v>2</v>
      </c>
      <c r="B1111" s="366">
        <v>1</v>
      </c>
      <c r="C1111" s="364"/>
      <c r="D1111" s="364"/>
      <c r="E1111" s="365"/>
      <c r="F1111" s="365"/>
      <c r="G1111" s="365"/>
      <c r="H1111" s="365"/>
      <c r="I1111" s="365"/>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c r="AY1111">
        <f>COUNTA($E$1111)</f>
        <v>0</v>
      </c>
    </row>
    <row r="1112" spans="1:51" ht="30" hidden="1" customHeight="1" x14ac:dyDescent="0.15">
      <c r="A1112" s="366">
        <v>3</v>
      </c>
      <c r="B1112" s="366">
        <v>1</v>
      </c>
      <c r="C1112" s="364"/>
      <c r="D1112" s="364"/>
      <c r="E1112" s="365"/>
      <c r="F1112" s="365"/>
      <c r="G1112" s="365"/>
      <c r="H1112" s="365"/>
      <c r="I1112" s="365"/>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c r="AY1112">
        <f>COUNTA($E$1112)</f>
        <v>0</v>
      </c>
    </row>
    <row r="1113" spans="1:51" ht="30" hidden="1" customHeight="1" x14ac:dyDescent="0.15">
      <c r="A1113" s="366">
        <v>4</v>
      </c>
      <c r="B1113" s="366">
        <v>1</v>
      </c>
      <c r="C1113" s="364"/>
      <c r="D1113" s="364"/>
      <c r="E1113" s="365"/>
      <c r="F1113" s="365"/>
      <c r="G1113" s="365"/>
      <c r="H1113" s="365"/>
      <c r="I1113" s="365"/>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c r="AY1113">
        <f>COUNTA($E$1113)</f>
        <v>0</v>
      </c>
    </row>
    <row r="1114" spans="1:51" ht="30" hidden="1" customHeight="1" x14ac:dyDescent="0.15">
      <c r="A1114" s="366">
        <v>5</v>
      </c>
      <c r="B1114" s="366">
        <v>1</v>
      </c>
      <c r="C1114" s="364"/>
      <c r="D1114" s="364"/>
      <c r="E1114" s="365"/>
      <c r="F1114" s="365"/>
      <c r="G1114" s="365"/>
      <c r="H1114" s="365"/>
      <c r="I1114" s="365"/>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c r="AY1114">
        <f>COUNTA($E$1114)</f>
        <v>0</v>
      </c>
    </row>
    <row r="1115" spans="1:51" ht="30" hidden="1" customHeight="1" x14ac:dyDescent="0.15">
      <c r="A1115" s="366">
        <v>6</v>
      </c>
      <c r="B1115" s="366">
        <v>1</v>
      </c>
      <c r="C1115" s="364"/>
      <c r="D1115" s="364"/>
      <c r="E1115" s="365"/>
      <c r="F1115" s="365"/>
      <c r="G1115" s="365"/>
      <c r="H1115" s="365"/>
      <c r="I1115" s="365"/>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c r="AY1115">
        <f>COUNTA($E$1115)</f>
        <v>0</v>
      </c>
    </row>
    <row r="1116" spans="1:51" ht="30" hidden="1" customHeight="1" x14ac:dyDescent="0.15">
      <c r="A1116" s="366">
        <v>7</v>
      </c>
      <c r="B1116" s="366">
        <v>1</v>
      </c>
      <c r="C1116" s="364"/>
      <c r="D1116" s="364"/>
      <c r="E1116" s="365"/>
      <c r="F1116" s="365"/>
      <c r="G1116" s="365"/>
      <c r="H1116" s="365"/>
      <c r="I1116" s="365"/>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c r="AY1116">
        <f>COUNTA($E$1116)</f>
        <v>0</v>
      </c>
    </row>
    <row r="1117" spans="1:51" ht="30" hidden="1" customHeight="1" x14ac:dyDescent="0.15">
      <c r="A1117" s="366">
        <v>8</v>
      </c>
      <c r="B1117" s="366">
        <v>1</v>
      </c>
      <c r="C1117" s="364"/>
      <c r="D1117" s="364"/>
      <c r="E1117" s="365"/>
      <c r="F1117" s="365"/>
      <c r="G1117" s="365"/>
      <c r="H1117" s="365"/>
      <c r="I1117" s="365"/>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c r="AY1117">
        <f>COUNTA($E$1117)</f>
        <v>0</v>
      </c>
    </row>
    <row r="1118" spans="1:51" ht="30" hidden="1" customHeight="1" x14ac:dyDescent="0.15">
      <c r="A1118" s="366">
        <v>9</v>
      </c>
      <c r="B1118" s="366">
        <v>1</v>
      </c>
      <c r="C1118" s="364"/>
      <c r="D1118" s="364"/>
      <c r="E1118" s="365"/>
      <c r="F1118" s="365"/>
      <c r="G1118" s="365"/>
      <c r="H1118" s="365"/>
      <c r="I1118" s="365"/>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c r="AY1118">
        <f>COUNTA($E$1118)</f>
        <v>0</v>
      </c>
    </row>
    <row r="1119" spans="1:51" ht="30" hidden="1" customHeight="1" x14ac:dyDescent="0.15">
      <c r="A1119" s="366">
        <v>10</v>
      </c>
      <c r="B1119" s="366">
        <v>1</v>
      </c>
      <c r="C1119" s="364"/>
      <c r="D1119" s="364"/>
      <c r="E1119" s="365"/>
      <c r="F1119" s="365"/>
      <c r="G1119" s="365"/>
      <c r="H1119" s="365"/>
      <c r="I1119" s="365"/>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c r="AY1119">
        <f>COUNTA($E$1119)</f>
        <v>0</v>
      </c>
    </row>
    <row r="1120" spans="1:51" ht="30" hidden="1" customHeight="1" x14ac:dyDescent="0.15">
      <c r="A1120" s="366">
        <v>11</v>
      </c>
      <c r="B1120" s="366">
        <v>1</v>
      </c>
      <c r="C1120" s="364"/>
      <c r="D1120" s="364"/>
      <c r="E1120" s="365"/>
      <c r="F1120" s="365"/>
      <c r="G1120" s="365"/>
      <c r="H1120" s="365"/>
      <c r="I1120" s="365"/>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c r="AY1120">
        <f>COUNTA($E$1120)</f>
        <v>0</v>
      </c>
    </row>
    <row r="1121" spans="1:51" ht="30" hidden="1" customHeight="1" x14ac:dyDescent="0.15">
      <c r="A1121" s="366">
        <v>12</v>
      </c>
      <c r="B1121" s="366">
        <v>1</v>
      </c>
      <c r="C1121" s="364"/>
      <c r="D1121" s="364"/>
      <c r="E1121" s="365"/>
      <c r="F1121" s="365"/>
      <c r="G1121" s="365"/>
      <c r="H1121" s="365"/>
      <c r="I1121" s="365"/>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c r="AY1121">
        <f>COUNTA($E$1121)</f>
        <v>0</v>
      </c>
    </row>
    <row r="1122" spans="1:51" ht="30" hidden="1" customHeight="1" x14ac:dyDescent="0.15">
      <c r="A1122" s="366">
        <v>13</v>
      </c>
      <c r="B1122" s="366">
        <v>1</v>
      </c>
      <c r="C1122" s="364"/>
      <c r="D1122" s="364"/>
      <c r="E1122" s="365"/>
      <c r="F1122" s="365"/>
      <c r="G1122" s="365"/>
      <c r="H1122" s="365"/>
      <c r="I1122" s="365"/>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c r="AY1122">
        <f>COUNTA($E$1122)</f>
        <v>0</v>
      </c>
    </row>
    <row r="1123" spans="1:51" ht="30" hidden="1" customHeight="1" x14ac:dyDescent="0.15">
      <c r="A1123" s="366">
        <v>14</v>
      </c>
      <c r="B1123" s="366">
        <v>1</v>
      </c>
      <c r="C1123" s="364"/>
      <c r="D1123" s="364"/>
      <c r="E1123" s="365"/>
      <c r="F1123" s="365"/>
      <c r="G1123" s="365"/>
      <c r="H1123" s="365"/>
      <c r="I1123" s="365"/>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c r="AY1123">
        <f>COUNTA($E$1123)</f>
        <v>0</v>
      </c>
    </row>
    <row r="1124" spans="1:51" ht="30" hidden="1" customHeight="1" x14ac:dyDescent="0.15">
      <c r="A1124" s="366">
        <v>15</v>
      </c>
      <c r="B1124" s="366">
        <v>1</v>
      </c>
      <c r="C1124" s="364"/>
      <c r="D1124" s="364"/>
      <c r="E1124" s="365"/>
      <c r="F1124" s="365"/>
      <c r="G1124" s="365"/>
      <c r="H1124" s="365"/>
      <c r="I1124" s="365"/>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c r="AY1124">
        <f>COUNTA($E$1124)</f>
        <v>0</v>
      </c>
    </row>
    <row r="1125" spans="1:51" ht="30" hidden="1" customHeight="1" x14ac:dyDescent="0.15">
      <c r="A1125" s="366">
        <v>16</v>
      </c>
      <c r="B1125" s="366">
        <v>1</v>
      </c>
      <c r="C1125" s="364"/>
      <c r="D1125" s="364"/>
      <c r="E1125" s="365"/>
      <c r="F1125" s="365"/>
      <c r="G1125" s="365"/>
      <c r="H1125" s="365"/>
      <c r="I1125" s="365"/>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c r="AY1125">
        <f>COUNTA($E$1125)</f>
        <v>0</v>
      </c>
    </row>
    <row r="1126" spans="1:51" ht="30" hidden="1" customHeight="1" x14ac:dyDescent="0.15">
      <c r="A1126" s="366">
        <v>17</v>
      </c>
      <c r="B1126" s="366">
        <v>1</v>
      </c>
      <c r="C1126" s="364"/>
      <c r="D1126" s="364"/>
      <c r="E1126" s="365"/>
      <c r="F1126" s="365"/>
      <c r="G1126" s="365"/>
      <c r="H1126" s="365"/>
      <c r="I1126" s="365"/>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c r="AY1126">
        <f>COUNTA($E$1126)</f>
        <v>0</v>
      </c>
    </row>
    <row r="1127" spans="1:51" ht="30" hidden="1" customHeight="1" x14ac:dyDescent="0.15">
      <c r="A1127" s="366">
        <v>18</v>
      </c>
      <c r="B1127" s="366">
        <v>1</v>
      </c>
      <c r="C1127" s="364"/>
      <c r="D1127" s="364"/>
      <c r="E1127" s="135"/>
      <c r="F1127" s="365"/>
      <c r="G1127" s="365"/>
      <c r="H1127" s="365"/>
      <c r="I1127" s="365"/>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c r="AY1127">
        <f>COUNTA($E$1127)</f>
        <v>0</v>
      </c>
    </row>
    <row r="1128" spans="1:51" ht="30" hidden="1" customHeight="1" x14ac:dyDescent="0.15">
      <c r="A1128" s="366">
        <v>19</v>
      </c>
      <c r="B1128" s="366">
        <v>1</v>
      </c>
      <c r="C1128" s="364"/>
      <c r="D1128" s="364"/>
      <c r="E1128" s="365"/>
      <c r="F1128" s="365"/>
      <c r="G1128" s="365"/>
      <c r="H1128" s="365"/>
      <c r="I1128" s="365"/>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c r="AY1128">
        <f>COUNTA($E$1128)</f>
        <v>0</v>
      </c>
    </row>
    <row r="1129" spans="1:51" ht="30" hidden="1" customHeight="1" x14ac:dyDescent="0.15">
      <c r="A1129" s="366">
        <v>20</v>
      </c>
      <c r="B1129" s="366">
        <v>1</v>
      </c>
      <c r="C1129" s="364"/>
      <c r="D1129" s="364"/>
      <c r="E1129" s="365"/>
      <c r="F1129" s="365"/>
      <c r="G1129" s="365"/>
      <c r="H1129" s="365"/>
      <c r="I1129" s="365"/>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c r="AY1129">
        <f>COUNTA($E$1129)</f>
        <v>0</v>
      </c>
    </row>
    <row r="1130" spans="1:51" ht="30" hidden="1" customHeight="1" x14ac:dyDescent="0.15">
      <c r="A1130" s="366">
        <v>21</v>
      </c>
      <c r="B1130" s="366">
        <v>1</v>
      </c>
      <c r="C1130" s="364"/>
      <c r="D1130" s="364"/>
      <c r="E1130" s="365"/>
      <c r="F1130" s="365"/>
      <c r="G1130" s="365"/>
      <c r="H1130" s="365"/>
      <c r="I1130" s="365"/>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c r="AY1130">
        <f>COUNTA($E$1130)</f>
        <v>0</v>
      </c>
    </row>
    <row r="1131" spans="1:51" ht="30" hidden="1" customHeight="1" x14ac:dyDescent="0.15">
      <c r="A1131" s="366">
        <v>22</v>
      </c>
      <c r="B1131" s="366">
        <v>1</v>
      </c>
      <c r="C1131" s="364"/>
      <c r="D1131" s="364"/>
      <c r="E1131" s="365"/>
      <c r="F1131" s="365"/>
      <c r="G1131" s="365"/>
      <c r="H1131" s="365"/>
      <c r="I1131" s="365"/>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c r="AY1131">
        <f>COUNTA($E$1131)</f>
        <v>0</v>
      </c>
    </row>
    <row r="1132" spans="1:51" ht="30" hidden="1" customHeight="1" x14ac:dyDescent="0.15">
      <c r="A1132" s="366">
        <v>23</v>
      </c>
      <c r="B1132" s="366">
        <v>1</v>
      </c>
      <c r="C1132" s="364"/>
      <c r="D1132" s="364"/>
      <c r="E1132" s="365"/>
      <c r="F1132" s="365"/>
      <c r="G1132" s="365"/>
      <c r="H1132" s="365"/>
      <c r="I1132" s="365"/>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c r="AY1132">
        <f>COUNTA($E$1132)</f>
        <v>0</v>
      </c>
    </row>
    <row r="1133" spans="1:51" ht="30" hidden="1" customHeight="1" x14ac:dyDescent="0.15">
      <c r="A1133" s="366">
        <v>24</v>
      </c>
      <c r="B1133" s="366">
        <v>1</v>
      </c>
      <c r="C1133" s="364"/>
      <c r="D1133" s="364"/>
      <c r="E1133" s="365"/>
      <c r="F1133" s="365"/>
      <c r="G1133" s="365"/>
      <c r="H1133" s="365"/>
      <c r="I1133" s="365"/>
      <c r="J1133" s="334"/>
      <c r="K1133" s="335"/>
      <c r="L1133" s="335"/>
      <c r="M1133" s="335"/>
      <c r="N1133" s="335"/>
      <c r="O1133" s="335"/>
      <c r="P1133" s="336"/>
      <c r="Q1133" s="336"/>
      <c r="R1133" s="336"/>
      <c r="S1133" s="336"/>
      <c r="T1133" s="336"/>
      <c r="U1133" s="336"/>
      <c r="V1133" s="336"/>
      <c r="W1133" s="336"/>
      <c r="X1133" s="336"/>
      <c r="Y1133" s="337"/>
      <c r="Z1133" s="338"/>
      <c r="AA1133" s="338"/>
      <c r="AB1133" s="339"/>
      <c r="AC1133" s="340"/>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c r="AY1133">
        <f>COUNTA($E$1133)</f>
        <v>0</v>
      </c>
    </row>
    <row r="1134" spans="1:51" ht="30" hidden="1" customHeight="1" x14ac:dyDescent="0.15">
      <c r="A1134" s="366">
        <v>25</v>
      </c>
      <c r="B1134" s="366">
        <v>1</v>
      </c>
      <c r="C1134" s="364"/>
      <c r="D1134" s="364"/>
      <c r="E1134" s="365"/>
      <c r="F1134" s="365"/>
      <c r="G1134" s="365"/>
      <c r="H1134" s="365"/>
      <c r="I1134" s="365"/>
      <c r="J1134" s="334"/>
      <c r="K1134" s="335"/>
      <c r="L1134" s="335"/>
      <c r="M1134" s="335"/>
      <c r="N1134" s="335"/>
      <c r="O1134" s="335"/>
      <c r="P1134" s="336"/>
      <c r="Q1134" s="336"/>
      <c r="R1134" s="336"/>
      <c r="S1134" s="336"/>
      <c r="T1134" s="336"/>
      <c r="U1134" s="336"/>
      <c r="V1134" s="336"/>
      <c r="W1134" s="336"/>
      <c r="X1134" s="336"/>
      <c r="Y1134" s="337"/>
      <c r="Z1134" s="338"/>
      <c r="AA1134" s="338"/>
      <c r="AB1134" s="339"/>
      <c r="AC1134" s="340"/>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c r="AY1134">
        <f>COUNTA($E$1134)</f>
        <v>0</v>
      </c>
    </row>
    <row r="1135" spans="1:51" ht="30" hidden="1" customHeight="1" x14ac:dyDescent="0.15">
      <c r="A1135" s="366">
        <v>26</v>
      </c>
      <c r="B1135" s="366">
        <v>1</v>
      </c>
      <c r="C1135" s="364"/>
      <c r="D1135" s="364"/>
      <c r="E1135" s="365"/>
      <c r="F1135" s="365"/>
      <c r="G1135" s="365"/>
      <c r="H1135" s="365"/>
      <c r="I1135" s="365"/>
      <c r="J1135" s="334"/>
      <c r="K1135" s="335"/>
      <c r="L1135" s="335"/>
      <c r="M1135" s="335"/>
      <c r="N1135" s="335"/>
      <c r="O1135" s="335"/>
      <c r="P1135" s="336"/>
      <c r="Q1135" s="336"/>
      <c r="R1135" s="336"/>
      <c r="S1135" s="336"/>
      <c r="T1135" s="336"/>
      <c r="U1135" s="336"/>
      <c r="V1135" s="336"/>
      <c r="W1135" s="336"/>
      <c r="X1135" s="336"/>
      <c r="Y1135" s="337"/>
      <c r="Z1135" s="338"/>
      <c r="AA1135" s="338"/>
      <c r="AB1135" s="339"/>
      <c r="AC1135" s="340"/>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c r="AY1135">
        <f>COUNTA($E$1135)</f>
        <v>0</v>
      </c>
    </row>
    <row r="1136" spans="1:51" ht="30" hidden="1" customHeight="1" x14ac:dyDescent="0.15">
      <c r="A1136" s="366">
        <v>27</v>
      </c>
      <c r="B1136" s="366">
        <v>1</v>
      </c>
      <c r="C1136" s="364"/>
      <c r="D1136" s="364"/>
      <c r="E1136" s="365"/>
      <c r="F1136" s="365"/>
      <c r="G1136" s="365"/>
      <c r="H1136" s="365"/>
      <c r="I1136" s="365"/>
      <c r="J1136" s="334"/>
      <c r="K1136" s="335"/>
      <c r="L1136" s="335"/>
      <c r="M1136" s="335"/>
      <c r="N1136" s="335"/>
      <c r="O1136" s="335"/>
      <c r="P1136" s="336"/>
      <c r="Q1136" s="336"/>
      <c r="R1136" s="336"/>
      <c r="S1136" s="336"/>
      <c r="T1136" s="336"/>
      <c r="U1136" s="336"/>
      <c r="V1136" s="336"/>
      <c r="W1136" s="336"/>
      <c r="X1136" s="336"/>
      <c r="Y1136" s="337"/>
      <c r="Z1136" s="338"/>
      <c r="AA1136" s="338"/>
      <c r="AB1136" s="339"/>
      <c r="AC1136" s="340"/>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c r="AY1136">
        <f>COUNTA($E$1136)</f>
        <v>0</v>
      </c>
    </row>
    <row r="1137" spans="1:51" ht="30" hidden="1" customHeight="1" x14ac:dyDescent="0.15">
      <c r="A1137" s="366">
        <v>28</v>
      </c>
      <c r="B1137" s="366">
        <v>1</v>
      </c>
      <c r="C1137" s="364"/>
      <c r="D1137" s="364"/>
      <c r="E1137" s="365"/>
      <c r="F1137" s="365"/>
      <c r="G1137" s="365"/>
      <c r="H1137" s="365"/>
      <c r="I1137" s="365"/>
      <c r="J1137" s="334"/>
      <c r="K1137" s="335"/>
      <c r="L1137" s="335"/>
      <c r="M1137" s="335"/>
      <c r="N1137" s="335"/>
      <c r="O1137" s="335"/>
      <c r="P1137" s="336"/>
      <c r="Q1137" s="336"/>
      <c r="R1137" s="336"/>
      <c r="S1137" s="336"/>
      <c r="T1137" s="336"/>
      <c r="U1137" s="336"/>
      <c r="V1137" s="336"/>
      <c r="W1137" s="336"/>
      <c r="X1137" s="336"/>
      <c r="Y1137" s="337"/>
      <c r="Z1137" s="338"/>
      <c r="AA1137" s="338"/>
      <c r="AB1137" s="339"/>
      <c r="AC1137" s="340"/>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c r="AY1137">
        <f>COUNTA($E$1137)</f>
        <v>0</v>
      </c>
    </row>
    <row r="1138" spans="1:51" ht="30" hidden="1" customHeight="1" x14ac:dyDescent="0.15">
      <c r="A1138" s="366">
        <v>29</v>
      </c>
      <c r="B1138" s="366">
        <v>1</v>
      </c>
      <c r="C1138" s="364"/>
      <c r="D1138" s="364"/>
      <c r="E1138" s="365"/>
      <c r="F1138" s="365"/>
      <c r="G1138" s="365"/>
      <c r="H1138" s="365"/>
      <c r="I1138" s="365"/>
      <c r="J1138" s="334"/>
      <c r="K1138" s="335"/>
      <c r="L1138" s="335"/>
      <c r="M1138" s="335"/>
      <c r="N1138" s="335"/>
      <c r="O1138" s="335"/>
      <c r="P1138" s="336"/>
      <c r="Q1138" s="336"/>
      <c r="R1138" s="336"/>
      <c r="S1138" s="336"/>
      <c r="T1138" s="336"/>
      <c r="U1138" s="336"/>
      <c r="V1138" s="336"/>
      <c r="W1138" s="336"/>
      <c r="X1138" s="336"/>
      <c r="Y1138" s="337"/>
      <c r="Z1138" s="338"/>
      <c r="AA1138" s="338"/>
      <c r="AB1138" s="339"/>
      <c r="AC1138" s="340"/>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c r="AY1138">
        <f>COUNTA($E$1138)</f>
        <v>0</v>
      </c>
    </row>
    <row r="1139" spans="1:51" ht="30" hidden="1" customHeight="1" x14ac:dyDescent="0.15">
      <c r="A1139" s="366">
        <v>30</v>
      </c>
      <c r="B1139" s="366">
        <v>1</v>
      </c>
      <c r="C1139" s="364"/>
      <c r="D1139" s="364"/>
      <c r="E1139" s="365"/>
      <c r="F1139" s="365"/>
      <c r="G1139" s="365"/>
      <c r="H1139" s="365"/>
      <c r="I1139" s="365"/>
      <c r="J1139" s="334"/>
      <c r="K1139" s="335"/>
      <c r="L1139" s="335"/>
      <c r="M1139" s="335"/>
      <c r="N1139" s="335"/>
      <c r="O1139" s="335"/>
      <c r="P1139" s="336"/>
      <c r="Q1139" s="336"/>
      <c r="R1139" s="336"/>
      <c r="S1139" s="336"/>
      <c r="T1139" s="336"/>
      <c r="U1139" s="336"/>
      <c r="V1139" s="336"/>
      <c r="W1139" s="336"/>
      <c r="X1139" s="336"/>
      <c r="Y1139" s="337"/>
      <c r="Z1139" s="338"/>
      <c r="AA1139" s="338"/>
      <c r="AB1139" s="339"/>
      <c r="AC1139" s="340"/>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89" priority="14111">
      <formula>IF(RIGHT(TEXT(P14,"0.#"),1)=".",FALSE,TRUE)</formula>
    </cfRule>
    <cfRule type="expression" dxfId="2188" priority="14112">
      <formula>IF(RIGHT(TEXT(P14,"0.#"),1)=".",TRUE,FALSE)</formula>
    </cfRule>
  </conditionalFormatting>
  <conditionalFormatting sqref="AE32">
    <cfRule type="expression" dxfId="2187" priority="14101">
      <formula>IF(RIGHT(TEXT(AE32,"0.#"),1)=".",FALSE,TRUE)</formula>
    </cfRule>
    <cfRule type="expression" dxfId="2186" priority="14102">
      <formula>IF(RIGHT(TEXT(AE32,"0.#"),1)=".",TRUE,FALSE)</formula>
    </cfRule>
  </conditionalFormatting>
  <conditionalFormatting sqref="P18:AX18">
    <cfRule type="expression" dxfId="2185" priority="13987">
      <formula>IF(RIGHT(TEXT(P18,"0.#"),1)=".",FALSE,TRUE)</formula>
    </cfRule>
    <cfRule type="expression" dxfId="2184" priority="13988">
      <formula>IF(RIGHT(TEXT(P18,"0.#"),1)=".",TRUE,FALSE)</formula>
    </cfRule>
  </conditionalFormatting>
  <conditionalFormatting sqref="Y790">
    <cfRule type="expression" dxfId="2183" priority="13983">
      <formula>IF(RIGHT(TEXT(Y790,"0.#"),1)=".",FALSE,TRUE)</formula>
    </cfRule>
    <cfRule type="expression" dxfId="2182" priority="13984">
      <formula>IF(RIGHT(TEXT(Y790,"0.#"),1)=".",TRUE,FALSE)</formula>
    </cfRule>
  </conditionalFormatting>
  <conditionalFormatting sqref="Y799">
    <cfRule type="expression" dxfId="2181" priority="13979">
      <formula>IF(RIGHT(TEXT(Y799,"0.#"),1)=".",FALSE,TRUE)</formula>
    </cfRule>
    <cfRule type="expression" dxfId="2180" priority="13980">
      <formula>IF(RIGHT(TEXT(Y799,"0.#"),1)=".",TRUE,FALSE)</formula>
    </cfRule>
  </conditionalFormatting>
  <conditionalFormatting sqref="Y830:Y837 Y828 Y817:Y824 Y815 Y804:Y811 Y802">
    <cfRule type="expression" dxfId="2179" priority="13761">
      <formula>IF(RIGHT(TEXT(Y802,"0.#"),1)=".",FALSE,TRUE)</formula>
    </cfRule>
    <cfRule type="expression" dxfId="2178" priority="13762">
      <formula>IF(RIGHT(TEXT(Y802,"0.#"),1)=".",TRUE,FALSE)</formula>
    </cfRule>
  </conditionalFormatting>
  <conditionalFormatting sqref="P16:AQ17 P15:AX15 P13:AX13">
    <cfRule type="expression" dxfId="2177" priority="13809">
      <formula>IF(RIGHT(TEXT(P13,"0.#"),1)=".",FALSE,TRUE)</formula>
    </cfRule>
    <cfRule type="expression" dxfId="2176" priority="13810">
      <formula>IF(RIGHT(TEXT(P13,"0.#"),1)=".",TRUE,FALSE)</formula>
    </cfRule>
  </conditionalFormatting>
  <conditionalFormatting sqref="P19:AJ19">
    <cfRule type="expression" dxfId="2175" priority="13807">
      <formula>IF(RIGHT(TEXT(P19,"0.#"),1)=".",FALSE,TRUE)</formula>
    </cfRule>
    <cfRule type="expression" dxfId="2174" priority="13808">
      <formula>IF(RIGHT(TEXT(P19,"0.#"),1)=".",TRUE,FALSE)</formula>
    </cfRule>
  </conditionalFormatting>
  <conditionalFormatting sqref="AE101 AQ101">
    <cfRule type="expression" dxfId="2173" priority="13799">
      <formula>IF(RIGHT(TEXT(AE101,"0.#"),1)=".",FALSE,TRUE)</formula>
    </cfRule>
    <cfRule type="expression" dxfId="2172" priority="13800">
      <formula>IF(RIGHT(TEXT(AE101,"0.#"),1)=".",TRUE,FALSE)</formula>
    </cfRule>
  </conditionalFormatting>
  <conditionalFormatting sqref="Y791:Y798 Y789">
    <cfRule type="expression" dxfId="2171" priority="13785">
      <formula>IF(RIGHT(TEXT(Y789,"0.#"),1)=".",FALSE,TRUE)</formula>
    </cfRule>
    <cfRule type="expression" dxfId="2170" priority="13786">
      <formula>IF(RIGHT(TEXT(Y789,"0.#"),1)=".",TRUE,FALSE)</formula>
    </cfRule>
  </conditionalFormatting>
  <conditionalFormatting sqref="AU790">
    <cfRule type="expression" dxfId="2169" priority="13783">
      <formula>IF(RIGHT(TEXT(AU790,"0.#"),1)=".",FALSE,TRUE)</formula>
    </cfRule>
    <cfRule type="expression" dxfId="2168" priority="13784">
      <formula>IF(RIGHT(TEXT(AU790,"0.#"),1)=".",TRUE,FALSE)</formula>
    </cfRule>
  </conditionalFormatting>
  <conditionalFormatting sqref="AU799">
    <cfRule type="expression" dxfId="2167" priority="13781">
      <formula>IF(RIGHT(TEXT(AU799,"0.#"),1)=".",FALSE,TRUE)</formula>
    </cfRule>
    <cfRule type="expression" dxfId="2166" priority="13782">
      <formula>IF(RIGHT(TEXT(AU799,"0.#"),1)=".",TRUE,FALSE)</formula>
    </cfRule>
  </conditionalFormatting>
  <conditionalFormatting sqref="AU791:AU798 AU789">
    <cfRule type="expression" dxfId="2165" priority="13779">
      <formula>IF(RIGHT(TEXT(AU789,"0.#"),1)=".",FALSE,TRUE)</formula>
    </cfRule>
    <cfRule type="expression" dxfId="2164" priority="13780">
      <formula>IF(RIGHT(TEXT(AU789,"0.#"),1)=".",TRUE,FALSE)</formula>
    </cfRule>
  </conditionalFormatting>
  <conditionalFormatting sqref="Y829 Y816 Y803">
    <cfRule type="expression" dxfId="2163" priority="13765">
      <formula>IF(RIGHT(TEXT(Y803,"0.#"),1)=".",FALSE,TRUE)</formula>
    </cfRule>
    <cfRule type="expression" dxfId="2162" priority="13766">
      <formula>IF(RIGHT(TEXT(Y803,"0.#"),1)=".",TRUE,FALSE)</formula>
    </cfRule>
  </conditionalFormatting>
  <conditionalFormatting sqref="Y838 Y825 Y812">
    <cfRule type="expression" dxfId="2161" priority="13763">
      <formula>IF(RIGHT(TEXT(Y812,"0.#"),1)=".",FALSE,TRUE)</formula>
    </cfRule>
    <cfRule type="expression" dxfId="2160" priority="13764">
      <formula>IF(RIGHT(TEXT(Y812,"0.#"),1)=".",TRUE,FALSE)</formula>
    </cfRule>
  </conditionalFormatting>
  <conditionalFormatting sqref="AU829 AU816 AU803">
    <cfRule type="expression" dxfId="2159" priority="13759">
      <formula>IF(RIGHT(TEXT(AU803,"0.#"),1)=".",FALSE,TRUE)</formula>
    </cfRule>
    <cfRule type="expression" dxfId="2158" priority="13760">
      <formula>IF(RIGHT(TEXT(AU803,"0.#"),1)=".",TRUE,FALSE)</formula>
    </cfRule>
  </conditionalFormatting>
  <conditionalFormatting sqref="AU838 AU825 AU812">
    <cfRule type="expression" dxfId="2157" priority="13757">
      <formula>IF(RIGHT(TEXT(AU812,"0.#"),1)=".",FALSE,TRUE)</formula>
    </cfRule>
    <cfRule type="expression" dxfId="2156" priority="13758">
      <formula>IF(RIGHT(TEXT(AU812,"0.#"),1)=".",TRUE,FALSE)</formula>
    </cfRule>
  </conditionalFormatting>
  <conditionalFormatting sqref="AU830:AU837 AU828 AU817:AU824 AU815 AU804:AU811 AU802">
    <cfRule type="expression" dxfId="2155" priority="13755">
      <formula>IF(RIGHT(TEXT(AU802,"0.#"),1)=".",FALSE,TRUE)</formula>
    </cfRule>
    <cfRule type="expression" dxfId="2154" priority="13756">
      <formula>IF(RIGHT(TEXT(AU802,"0.#"),1)=".",TRUE,FALSE)</formula>
    </cfRule>
  </conditionalFormatting>
  <conditionalFormatting sqref="AM87">
    <cfRule type="expression" dxfId="2153" priority="13409">
      <formula>IF(RIGHT(TEXT(AM87,"0.#"),1)=".",FALSE,TRUE)</formula>
    </cfRule>
    <cfRule type="expression" dxfId="2152" priority="13410">
      <formula>IF(RIGHT(TEXT(AM87,"0.#"),1)=".",TRUE,FALSE)</formula>
    </cfRule>
  </conditionalFormatting>
  <conditionalFormatting sqref="AE55">
    <cfRule type="expression" dxfId="2151" priority="13477">
      <formula>IF(RIGHT(TEXT(AE55,"0.#"),1)=".",FALSE,TRUE)</formula>
    </cfRule>
    <cfRule type="expression" dxfId="2150" priority="13478">
      <formula>IF(RIGHT(TEXT(AE55,"0.#"),1)=".",TRUE,FALSE)</formula>
    </cfRule>
  </conditionalFormatting>
  <conditionalFormatting sqref="AI55">
    <cfRule type="expression" dxfId="2149" priority="13475">
      <formula>IF(RIGHT(TEXT(AI55,"0.#"),1)=".",FALSE,TRUE)</formula>
    </cfRule>
    <cfRule type="expression" dxfId="2148" priority="13476">
      <formula>IF(RIGHT(TEXT(AI55,"0.#"),1)=".",TRUE,FALSE)</formula>
    </cfRule>
  </conditionalFormatting>
  <conditionalFormatting sqref="AM34">
    <cfRule type="expression" dxfId="2147" priority="13555">
      <formula>IF(RIGHT(TEXT(AM34,"0.#"),1)=".",FALSE,TRUE)</formula>
    </cfRule>
    <cfRule type="expression" dxfId="2146" priority="13556">
      <formula>IF(RIGHT(TEXT(AM34,"0.#"),1)=".",TRUE,FALSE)</formula>
    </cfRule>
  </conditionalFormatting>
  <conditionalFormatting sqref="AE33">
    <cfRule type="expression" dxfId="2145" priority="13569">
      <formula>IF(RIGHT(TEXT(AE33,"0.#"),1)=".",FALSE,TRUE)</formula>
    </cfRule>
    <cfRule type="expression" dxfId="2144" priority="13570">
      <formula>IF(RIGHT(TEXT(AE33,"0.#"),1)=".",TRUE,FALSE)</formula>
    </cfRule>
  </conditionalFormatting>
  <conditionalFormatting sqref="AI33">
    <cfRule type="expression" dxfId="2143" priority="13563">
      <formula>IF(RIGHT(TEXT(AI33,"0.#"),1)=".",FALSE,TRUE)</formula>
    </cfRule>
    <cfRule type="expression" dxfId="2142" priority="13564">
      <formula>IF(RIGHT(TEXT(AI33,"0.#"),1)=".",TRUE,FALSE)</formula>
    </cfRule>
  </conditionalFormatting>
  <conditionalFormatting sqref="AI32">
    <cfRule type="expression" dxfId="2141" priority="13561">
      <formula>IF(RIGHT(TEXT(AI32,"0.#"),1)=".",FALSE,TRUE)</formula>
    </cfRule>
    <cfRule type="expression" dxfId="2140" priority="13562">
      <formula>IF(RIGHT(TEXT(AI32,"0.#"),1)=".",TRUE,FALSE)</formula>
    </cfRule>
  </conditionalFormatting>
  <conditionalFormatting sqref="AM32">
    <cfRule type="expression" dxfId="2139" priority="13559">
      <formula>IF(RIGHT(TEXT(AM32,"0.#"),1)=".",FALSE,TRUE)</formula>
    </cfRule>
    <cfRule type="expression" dxfId="2138" priority="13560">
      <formula>IF(RIGHT(TEXT(AM32,"0.#"),1)=".",TRUE,FALSE)</formula>
    </cfRule>
  </conditionalFormatting>
  <conditionalFormatting sqref="AM33">
    <cfRule type="expression" dxfId="2137" priority="13557">
      <formula>IF(RIGHT(TEXT(AM33,"0.#"),1)=".",FALSE,TRUE)</formula>
    </cfRule>
    <cfRule type="expression" dxfId="2136" priority="13558">
      <formula>IF(RIGHT(TEXT(AM33,"0.#"),1)=".",TRUE,FALSE)</formula>
    </cfRule>
  </conditionalFormatting>
  <conditionalFormatting sqref="AQ32:AQ34">
    <cfRule type="expression" dxfId="2135" priority="13549">
      <formula>IF(RIGHT(TEXT(AQ32,"0.#"),1)=".",FALSE,TRUE)</formula>
    </cfRule>
    <cfRule type="expression" dxfId="2134" priority="13550">
      <formula>IF(RIGHT(TEXT(AQ32,"0.#"),1)=".",TRUE,FALSE)</formula>
    </cfRule>
  </conditionalFormatting>
  <conditionalFormatting sqref="AU32:AU34">
    <cfRule type="expression" dxfId="2133" priority="13547">
      <formula>IF(RIGHT(TEXT(AU32,"0.#"),1)=".",FALSE,TRUE)</formula>
    </cfRule>
    <cfRule type="expression" dxfId="2132" priority="13548">
      <formula>IF(RIGHT(TEXT(AU32,"0.#"),1)=".",TRUE,FALSE)</formula>
    </cfRule>
  </conditionalFormatting>
  <conditionalFormatting sqref="AE53">
    <cfRule type="expression" dxfId="2131" priority="13481">
      <formula>IF(RIGHT(TEXT(AE53,"0.#"),1)=".",FALSE,TRUE)</formula>
    </cfRule>
    <cfRule type="expression" dxfId="2130" priority="13482">
      <formula>IF(RIGHT(TEXT(AE53,"0.#"),1)=".",TRUE,FALSE)</formula>
    </cfRule>
  </conditionalFormatting>
  <conditionalFormatting sqref="AE54">
    <cfRule type="expression" dxfId="2129" priority="13479">
      <formula>IF(RIGHT(TEXT(AE54,"0.#"),1)=".",FALSE,TRUE)</formula>
    </cfRule>
    <cfRule type="expression" dxfId="2128" priority="13480">
      <formula>IF(RIGHT(TEXT(AE54,"0.#"),1)=".",TRUE,FALSE)</formula>
    </cfRule>
  </conditionalFormatting>
  <conditionalFormatting sqref="AI54">
    <cfRule type="expression" dxfId="2127" priority="13473">
      <formula>IF(RIGHT(TEXT(AI54,"0.#"),1)=".",FALSE,TRUE)</formula>
    </cfRule>
    <cfRule type="expression" dxfId="2126" priority="13474">
      <formula>IF(RIGHT(TEXT(AI54,"0.#"),1)=".",TRUE,FALSE)</formula>
    </cfRule>
  </conditionalFormatting>
  <conditionalFormatting sqref="AI53">
    <cfRule type="expression" dxfId="2125" priority="13471">
      <formula>IF(RIGHT(TEXT(AI53,"0.#"),1)=".",FALSE,TRUE)</formula>
    </cfRule>
    <cfRule type="expression" dxfId="2124" priority="13472">
      <formula>IF(RIGHT(TEXT(AI53,"0.#"),1)=".",TRUE,FALSE)</formula>
    </cfRule>
  </conditionalFormatting>
  <conditionalFormatting sqref="AM53">
    <cfRule type="expression" dxfId="2123" priority="13469">
      <formula>IF(RIGHT(TEXT(AM53,"0.#"),1)=".",FALSE,TRUE)</formula>
    </cfRule>
    <cfRule type="expression" dxfId="2122" priority="13470">
      <formula>IF(RIGHT(TEXT(AM53,"0.#"),1)=".",TRUE,FALSE)</formula>
    </cfRule>
  </conditionalFormatting>
  <conditionalFormatting sqref="AM54">
    <cfRule type="expression" dxfId="2121" priority="13467">
      <formula>IF(RIGHT(TEXT(AM54,"0.#"),1)=".",FALSE,TRUE)</formula>
    </cfRule>
    <cfRule type="expression" dxfId="2120" priority="13468">
      <formula>IF(RIGHT(TEXT(AM54,"0.#"),1)=".",TRUE,FALSE)</formula>
    </cfRule>
  </conditionalFormatting>
  <conditionalFormatting sqref="AM55">
    <cfRule type="expression" dxfId="2119" priority="13465">
      <formula>IF(RIGHT(TEXT(AM55,"0.#"),1)=".",FALSE,TRUE)</formula>
    </cfRule>
    <cfRule type="expression" dxfId="2118" priority="13466">
      <formula>IF(RIGHT(TEXT(AM55,"0.#"),1)=".",TRUE,FALSE)</formula>
    </cfRule>
  </conditionalFormatting>
  <conditionalFormatting sqref="AE60">
    <cfRule type="expression" dxfId="2117" priority="13451">
      <formula>IF(RIGHT(TEXT(AE60,"0.#"),1)=".",FALSE,TRUE)</formula>
    </cfRule>
    <cfRule type="expression" dxfId="2116" priority="13452">
      <formula>IF(RIGHT(TEXT(AE60,"0.#"),1)=".",TRUE,FALSE)</formula>
    </cfRule>
  </conditionalFormatting>
  <conditionalFormatting sqref="AE61">
    <cfRule type="expression" dxfId="2115" priority="13449">
      <formula>IF(RIGHT(TEXT(AE61,"0.#"),1)=".",FALSE,TRUE)</formula>
    </cfRule>
    <cfRule type="expression" dxfId="2114" priority="13450">
      <formula>IF(RIGHT(TEXT(AE61,"0.#"),1)=".",TRUE,FALSE)</formula>
    </cfRule>
  </conditionalFormatting>
  <conditionalFormatting sqref="AE62">
    <cfRule type="expression" dxfId="2113" priority="13447">
      <formula>IF(RIGHT(TEXT(AE62,"0.#"),1)=".",FALSE,TRUE)</formula>
    </cfRule>
    <cfRule type="expression" dxfId="2112" priority="13448">
      <formula>IF(RIGHT(TEXT(AE62,"0.#"),1)=".",TRUE,FALSE)</formula>
    </cfRule>
  </conditionalFormatting>
  <conditionalFormatting sqref="AI62">
    <cfRule type="expression" dxfId="2111" priority="13445">
      <formula>IF(RIGHT(TEXT(AI62,"0.#"),1)=".",FALSE,TRUE)</formula>
    </cfRule>
    <cfRule type="expression" dxfId="2110" priority="13446">
      <formula>IF(RIGHT(TEXT(AI62,"0.#"),1)=".",TRUE,FALSE)</formula>
    </cfRule>
  </conditionalFormatting>
  <conditionalFormatting sqref="AI61">
    <cfRule type="expression" dxfId="2109" priority="13443">
      <formula>IF(RIGHT(TEXT(AI61,"0.#"),1)=".",FALSE,TRUE)</formula>
    </cfRule>
    <cfRule type="expression" dxfId="2108" priority="13444">
      <formula>IF(RIGHT(TEXT(AI61,"0.#"),1)=".",TRUE,FALSE)</formula>
    </cfRule>
  </conditionalFormatting>
  <conditionalFormatting sqref="AI60">
    <cfRule type="expression" dxfId="2107" priority="13441">
      <formula>IF(RIGHT(TEXT(AI60,"0.#"),1)=".",FALSE,TRUE)</formula>
    </cfRule>
    <cfRule type="expression" dxfId="2106" priority="13442">
      <formula>IF(RIGHT(TEXT(AI60,"0.#"),1)=".",TRUE,FALSE)</formula>
    </cfRule>
  </conditionalFormatting>
  <conditionalFormatting sqref="AM60">
    <cfRule type="expression" dxfId="2105" priority="13439">
      <formula>IF(RIGHT(TEXT(AM60,"0.#"),1)=".",FALSE,TRUE)</formula>
    </cfRule>
    <cfRule type="expression" dxfId="2104" priority="13440">
      <formula>IF(RIGHT(TEXT(AM60,"0.#"),1)=".",TRUE,FALSE)</formula>
    </cfRule>
  </conditionalFormatting>
  <conditionalFormatting sqref="AM61">
    <cfRule type="expression" dxfId="2103" priority="13437">
      <formula>IF(RIGHT(TEXT(AM61,"0.#"),1)=".",FALSE,TRUE)</formula>
    </cfRule>
    <cfRule type="expression" dxfId="2102" priority="13438">
      <formula>IF(RIGHT(TEXT(AM61,"0.#"),1)=".",TRUE,FALSE)</formula>
    </cfRule>
  </conditionalFormatting>
  <conditionalFormatting sqref="AM62">
    <cfRule type="expression" dxfId="2101" priority="13435">
      <formula>IF(RIGHT(TEXT(AM62,"0.#"),1)=".",FALSE,TRUE)</formula>
    </cfRule>
    <cfRule type="expression" dxfId="2100" priority="13436">
      <formula>IF(RIGHT(TEXT(AM62,"0.#"),1)=".",TRUE,FALSE)</formula>
    </cfRule>
  </conditionalFormatting>
  <conditionalFormatting sqref="AE87">
    <cfRule type="expression" dxfId="2099" priority="13421">
      <formula>IF(RIGHT(TEXT(AE87,"0.#"),1)=".",FALSE,TRUE)</formula>
    </cfRule>
    <cfRule type="expression" dxfId="2098" priority="13422">
      <formula>IF(RIGHT(TEXT(AE87,"0.#"),1)=".",TRUE,FALSE)</formula>
    </cfRule>
  </conditionalFormatting>
  <conditionalFormatting sqref="AE88">
    <cfRule type="expression" dxfId="2097" priority="13419">
      <formula>IF(RIGHT(TEXT(AE88,"0.#"),1)=".",FALSE,TRUE)</formula>
    </cfRule>
    <cfRule type="expression" dxfId="2096" priority="13420">
      <formula>IF(RIGHT(TEXT(AE88,"0.#"),1)=".",TRUE,FALSE)</formula>
    </cfRule>
  </conditionalFormatting>
  <conditionalFormatting sqref="AE89">
    <cfRule type="expression" dxfId="2095" priority="13417">
      <formula>IF(RIGHT(TEXT(AE89,"0.#"),1)=".",FALSE,TRUE)</formula>
    </cfRule>
    <cfRule type="expression" dxfId="2094" priority="13418">
      <formula>IF(RIGHT(TEXT(AE89,"0.#"),1)=".",TRUE,FALSE)</formula>
    </cfRule>
  </conditionalFormatting>
  <conditionalFormatting sqref="AI89">
    <cfRule type="expression" dxfId="2093" priority="13415">
      <formula>IF(RIGHT(TEXT(AI89,"0.#"),1)=".",FALSE,TRUE)</formula>
    </cfRule>
    <cfRule type="expression" dxfId="2092" priority="13416">
      <formula>IF(RIGHT(TEXT(AI89,"0.#"),1)=".",TRUE,FALSE)</formula>
    </cfRule>
  </conditionalFormatting>
  <conditionalFormatting sqref="AI88">
    <cfRule type="expression" dxfId="2091" priority="13413">
      <formula>IF(RIGHT(TEXT(AI88,"0.#"),1)=".",FALSE,TRUE)</formula>
    </cfRule>
    <cfRule type="expression" dxfId="2090" priority="13414">
      <formula>IF(RIGHT(TEXT(AI88,"0.#"),1)=".",TRUE,FALSE)</formula>
    </cfRule>
  </conditionalFormatting>
  <conditionalFormatting sqref="AI87">
    <cfRule type="expression" dxfId="2089" priority="13411">
      <formula>IF(RIGHT(TEXT(AI87,"0.#"),1)=".",FALSE,TRUE)</formula>
    </cfRule>
    <cfRule type="expression" dxfId="2088" priority="13412">
      <formula>IF(RIGHT(TEXT(AI87,"0.#"),1)=".",TRUE,FALSE)</formula>
    </cfRule>
  </conditionalFormatting>
  <conditionalFormatting sqref="AM88">
    <cfRule type="expression" dxfId="2087" priority="13407">
      <formula>IF(RIGHT(TEXT(AM88,"0.#"),1)=".",FALSE,TRUE)</formula>
    </cfRule>
    <cfRule type="expression" dxfId="2086" priority="13408">
      <formula>IF(RIGHT(TEXT(AM88,"0.#"),1)=".",TRUE,FALSE)</formula>
    </cfRule>
  </conditionalFormatting>
  <conditionalFormatting sqref="AM89">
    <cfRule type="expression" dxfId="2085" priority="13405">
      <formula>IF(RIGHT(TEXT(AM89,"0.#"),1)=".",FALSE,TRUE)</formula>
    </cfRule>
    <cfRule type="expression" dxfId="2084" priority="13406">
      <formula>IF(RIGHT(TEXT(AM89,"0.#"),1)=".",TRUE,FALSE)</formula>
    </cfRule>
  </conditionalFormatting>
  <conditionalFormatting sqref="AE92">
    <cfRule type="expression" dxfId="2083" priority="13391">
      <formula>IF(RIGHT(TEXT(AE92,"0.#"),1)=".",FALSE,TRUE)</formula>
    </cfRule>
    <cfRule type="expression" dxfId="2082" priority="13392">
      <formula>IF(RIGHT(TEXT(AE92,"0.#"),1)=".",TRUE,FALSE)</formula>
    </cfRule>
  </conditionalFormatting>
  <conditionalFormatting sqref="AE93">
    <cfRule type="expression" dxfId="2081" priority="13389">
      <formula>IF(RIGHT(TEXT(AE93,"0.#"),1)=".",FALSE,TRUE)</formula>
    </cfRule>
    <cfRule type="expression" dxfId="2080" priority="13390">
      <formula>IF(RIGHT(TEXT(AE93,"0.#"),1)=".",TRUE,FALSE)</formula>
    </cfRule>
  </conditionalFormatting>
  <conditionalFormatting sqref="AE94">
    <cfRule type="expression" dxfId="2079" priority="13387">
      <formula>IF(RIGHT(TEXT(AE94,"0.#"),1)=".",FALSE,TRUE)</formula>
    </cfRule>
    <cfRule type="expression" dxfId="2078" priority="13388">
      <formula>IF(RIGHT(TEXT(AE94,"0.#"),1)=".",TRUE,FALSE)</formula>
    </cfRule>
  </conditionalFormatting>
  <conditionalFormatting sqref="AI94">
    <cfRule type="expression" dxfId="2077" priority="13385">
      <formula>IF(RIGHT(TEXT(AI94,"0.#"),1)=".",FALSE,TRUE)</formula>
    </cfRule>
    <cfRule type="expression" dxfId="2076" priority="13386">
      <formula>IF(RIGHT(TEXT(AI94,"0.#"),1)=".",TRUE,FALSE)</formula>
    </cfRule>
  </conditionalFormatting>
  <conditionalFormatting sqref="AI93">
    <cfRule type="expression" dxfId="2075" priority="13383">
      <formula>IF(RIGHT(TEXT(AI93,"0.#"),1)=".",FALSE,TRUE)</formula>
    </cfRule>
    <cfRule type="expression" dxfId="2074" priority="13384">
      <formula>IF(RIGHT(TEXT(AI93,"0.#"),1)=".",TRUE,FALSE)</formula>
    </cfRule>
  </conditionalFormatting>
  <conditionalFormatting sqref="AI92">
    <cfRule type="expression" dxfId="2073" priority="13381">
      <formula>IF(RIGHT(TEXT(AI92,"0.#"),1)=".",FALSE,TRUE)</formula>
    </cfRule>
    <cfRule type="expression" dxfId="2072" priority="13382">
      <formula>IF(RIGHT(TEXT(AI92,"0.#"),1)=".",TRUE,FALSE)</formula>
    </cfRule>
  </conditionalFormatting>
  <conditionalFormatting sqref="AM92">
    <cfRule type="expression" dxfId="2071" priority="13379">
      <formula>IF(RIGHT(TEXT(AM92,"0.#"),1)=".",FALSE,TRUE)</formula>
    </cfRule>
    <cfRule type="expression" dxfId="2070" priority="13380">
      <formula>IF(RIGHT(TEXT(AM92,"0.#"),1)=".",TRUE,FALSE)</formula>
    </cfRule>
  </conditionalFormatting>
  <conditionalFormatting sqref="AM93">
    <cfRule type="expression" dxfId="2069" priority="13377">
      <formula>IF(RIGHT(TEXT(AM93,"0.#"),1)=".",FALSE,TRUE)</formula>
    </cfRule>
    <cfRule type="expression" dxfId="2068" priority="13378">
      <formula>IF(RIGHT(TEXT(AM93,"0.#"),1)=".",TRUE,FALSE)</formula>
    </cfRule>
  </conditionalFormatting>
  <conditionalFormatting sqref="AM94">
    <cfRule type="expression" dxfId="2067" priority="13375">
      <formula>IF(RIGHT(TEXT(AM94,"0.#"),1)=".",FALSE,TRUE)</formula>
    </cfRule>
    <cfRule type="expression" dxfId="2066" priority="13376">
      <formula>IF(RIGHT(TEXT(AM94,"0.#"),1)=".",TRUE,FALSE)</formula>
    </cfRule>
  </conditionalFormatting>
  <conditionalFormatting sqref="AE97">
    <cfRule type="expression" dxfId="2065" priority="13361">
      <formula>IF(RIGHT(TEXT(AE97,"0.#"),1)=".",FALSE,TRUE)</formula>
    </cfRule>
    <cfRule type="expression" dxfId="2064" priority="13362">
      <formula>IF(RIGHT(TEXT(AE97,"0.#"),1)=".",TRUE,FALSE)</formula>
    </cfRule>
  </conditionalFormatting>
  <conditionalFormatting sqref="AE98">
    <cfRule type="expression" dxfId="2063" priority="13359">
      <formula>IF(RIGHT(TEXT(AE98,"0.#"),1)=".",FALSE,TRUE)</formula>
    </cfRule>
    <cfRule type="expression" dxfId="2062" priority="13360">
      <formula>IF(RIGHT(TEXT(AE98,"0.#"),1)=".",TRUE,FALSE)</formula>
    </cfRule>
  </conditionalFormatting>
  <conditionalFormatting sqref="AE99">
    <cfRule type="expression" dxfId="2061" priority="13357">
      <formula>IF(RIGHT(TEXT(AE99,"0.#"),1)=".",FALSE,TRUE)</formula>
    </cfRule>
    <cfRule type="expression" dxfId="2060" priority="13358">
      <formula>IF(RIGHT(TEXT(AE99,"0.#"),1)=".",TRUE,FALSE)</formula>
    </cfRule>
  </conditionalFormatting>
  <conditionalFormatting sqref="AI99">
    <cfRule type="expression" dxfId="2059" priority="13355">
      <formula>IF(RIGHT(TEXT(AI99,"0.#"),1)=".",FALSE,TRUE)</formula>
    </cfRule>
    <cfRule type="expression" dxfId="2058" priority="13356">
      <formula>IF(RIGHT(TEXT(AI99,"0.#"),1)=".",TRUE,FALSE)</formula>
    </cfRule>
  </conditionalFormatting>
  <conditionalFormatting sqref="AI98">
    <cfRule type="expression" dxfId="2057" priority="13353">
      <formula>IF(RIGHT(TEXT(AI98,"0.#"),1)=".",FALSE,TRUE)</formula>
    </cfRule>
    <cfRule type="expression" dxfId="2056" priority="13354">
      <formula>IF(RIGHT(TEXT(AI98,"0.#"),1)=".",TRUE,FALSE)</formula>
    </cfRule>
  </conditionalFormatting>
  <conditionalFormatting sqref="AI97">
    <cfRule type="expression" dxfId="2055" priority="13351">
      <formula>IF(RIGHT(TEXT(AI97,"0.#"),1)=".",FALSE,TRUE)</formula>
    </cfRule>
    <cfRule type="expression" dxfId="2054" priority="13352">
      <formula>IF(RIGHT(TEXT(AI97,"0.#"),1)=".",TRUE,FALSE)</formula>
    </cfRule>
  </conditionalFormatting>
  <conditionalFormatting sqref="AM97">
    <cfRule type="expression" dxfId="2053" priority="13349">
      <formula>IF(RIGHT(TEXT(AM97,"0.#"),1)=".",FALSE,TRUE)</formula>
    </cfRule>
    <cfRule type="expression" dxfId="2052" priority="13350">
      <formula>IF(RIGHT(TEXT(AM97,"0.#"),1)=".",TRUE,FALSE)</formula>
    </cfRule>
  </conditionalFormatting>
  <conditionalFormatting sqref="AM98">
    <cfRule type="expression" dxfId="2051" priority="13347">
      <formula>IF(RIGHT(TEXT(AM98,"0.#"),1)=".",FALSE,TRUE)</formula>
    </cfRule>
    <cfRule type="expression" dxfId="2050" priority="13348">
      <formula>IF(RIGHT(TEXT(AM98,"0.#"),1)=".",TRUE,FALSE)</formula>
    </cfRule>
  </conditionalFormatting>
  <conditionalFormatting sqref="AM99">
    <cfRule type="expression" dxfId="2049" priority="13345">
      <formula>IF(RIGHT(TEXT(AM99,"0.#"),1)=".",FALSE,TRUE)</formula>
    </cfRule>
    <cfRule type="expression" dxfId="2048" priority="13346">
      <formula>IF(RIGHT(TEXT(AM99,"0.#"),1)=".",TRUE,FALSE)</formula>
    </cfRule>
  </conditionalFormatting>
  <conditionalFormatting sqref="AI101">
    <cfRule type="expression" dxfId="2047" priority="13331">
      <formula>IF(RIGHT(TEXT(AI101,"0.#"),1)=".",FALSE,TRUE)</formula>
    </cfRule>
    <cfRule type="expression" dxfId="2046" priority="13332">
      <formula>IF(RIGHT(TEXT(AI101,"0.#"),1)=".",TRUE,FALSE)</formula>
    </cfRule>
  </conditionalFormatting>
  <conditionalFormatting sqref="AM101">
    <cfRule type="expression" dxfId="2045" priority="13329">
      <formula>IF(RIGHT(TEXT(AM101,"0.#"),1)=".",FALSE,TRUE)</formula>
    </cfRule>
    <cfRule type="expression" dxfId="2044" priority="13330">
      <formula>IF(RIGHT(TEXT(AM101,"0.#"),1)=".",TRUE,FALSE)</formula>
    </cfRule>
  </conditionalFormatting>
  <conditionalFormatting sqref="AE102">
    <cfRule type="expression" dxfId="2043" priority="13327">
      <formula>IF(RIGHT(TEXT(AE102,"0.#"),1)=".",FALSE,TRUE)</formula>
    </cfRule>
    <cfRule type="expression" dxfId="2042" priority="13328">
      <formula>IF(RIGHT(TEXT(AE102,"0.#"),1)=".",TRUE,FALSE)</formula>
    </cfRule>
  </conditionalFormatting>
  <conditionalFormatting sqref="AI102">
    <cfRule type="expression" dxfId="2041" priority="13325">
      <formula>IF(RIGHT(TEXT(AI102,"0.#"),1)=".",FALSE,TRUE)</formula>
    </cfRule>
    <cfRule type="expression" dxfId="2040" priority="13326">
      <formula>IF(RIGHT(TEXT(AI102,"0.#"),1)=".",TRUE,FALSE)</formula>
    </cfRule>
  </conditionalFormatting>
  <conditionalFormatting sqref="AM102">
    <cfRule type="expression" dxfId="2039" priority="13323">
      <formula>IF(RIGHT(TEXT(AM102,"0.#"),1)=".",FALSE,TRUE)</formula>
    </cfRule>
    <cfRule type="expression" dxfId="2038" priority="13324">
      <formula>IF(RIGHT(TEXT(AM102,"0.#"),1)=".",TRUE,FALSE)</formula>
    </cfRule>
  </conditionalFormatting>
  <conditionalFormatting sqref="AQ102">
    <cfRule type="expression" dxfId="2037" priority="13321">
      <formula>IF(RIGHT(TEXT(AQ102,"0.#"),1)=".",FALSE,TRUE)</formula>
    </cfRule>
    <cfRule type="expression" dxfId="2036" priority="13322">
      <formula>IF(RIGHT(TEXT(AQ102,"0.#"),1)=".",TRUE,FALSE)</formula>
    </cfRule>
  </conditionalFormatting>
  <conditionalFormatting sqref="AE104">
    <cfRule type="expression" dxfId="2035" priority="13319">
      <formula>IF(RIGHT(TEXT(AE104,"0.#"),1)=".",FALSE,TRUE)</formula>
    </cfRule>
    <cfRule type="expression" dxfId="2034" priority="13320">
      <formula>IF(RIGHT(TEXT(AE104,"0.#"),1)=".",TRUE,FALSE)</formula>
    </cfRule>
  </conditionalFormatting>
  <conditionalFormatting sqref="AI104">
    <cfRule type="expression" dxfId="2033" priority="13317">
      <formula>IF(RIGHT(TEXT(AI104,"0.#"),1)=".",FALSE,TRUE)</formula>
    </cfRule>
    <cfRule type="expression" dxfId="2032" priority="13318">
      <formula>IF(RIGHT(TEXT(AI104,"0.#"),1)=".",TRUE,FALSE)</formula>
    </cfRule>
  </conditionalFormatting>
  <conditionalFormatting sqref="AM104">
    <cfRule type="expression" dxfId="2031" priority="13315">
      <formula>IF(RIGHT(TEXT(AM104,"0.#"),1)=".",FALSE,TRUE)</formula>
    </cfRule>
    <cfRule type="expression" dxfId="2030" priority="13316">
      <formula>IF(RIGHT(TEXT(AM104,"0.#"),1)=".",TRUE,FALSE)</formula>
    </cfRule>
  </conditionalFormatting>
  <conditionalFormatting sqref="AE105">
    <cfRule type="expression" dxfId="2029" priority="13313">
      <formula>IF(RIGHT(TEXT(AE105,"0.#"),1)=".",FALSE,TRUE)</formula>
    </cfRule>
    <cfRule type="expression" dxfId="2028" priority="13314">
      <formula>IF(RIGHT(TEXT(AE105,"0.#"),1)=".",TRUE,FALSE)</formula>
    </cfRule>
  </conditionalFormatting>
  <conditionalFormatting sqref="AI105">
    <cfRule type="expression" dxfId="2027" priority="13311">
      <formula>IF(RIGHT(TEXT(AI105,"0.#"),1)=".",FALSE,TRUE)</formula>
    </cfRule>
    <cfRule type="expression" dxfId="2026" priority="13312">
      <formula>IF(RIGHT(TEXT(AI105,"0.#"),1)=".",TRUE,FALSE)</formula>
    </cfRule>
  </conditionalFormatting>
  <conditionalFormatting sqref="AM105">
    <cfRule type="expression" dxfId="2025" priority="13309">
      <formula>IF(RIGHT(TEXT(AM105,"0.#"),1)=".",FALSE,TRUE)</formula>
    </cfRule>
    <cfRule type="expression" dxfId="2024" priority="13310">
      <formula>IF(RIGHT(TEXT(AM105,"0.#"),1)=".",TRUE,FALSE)</formula>
    </cfRule>
  </conditionalFormatting>
  <conditionalFormatting sqref="AE107">
    <cfRule type="expression" dxfId="2023" priority="13305">
      <formula>IF(RIGHT(TEXT(AE107,"0.#"),1)=".",FALSE,TRUE)</formula>
    </cfRule>
    <cfRule type="expression" dxfId="2022" priority="13306">
      <formula>IF(RIGHT(TEXT(AE107,"0.#"),1)=".",TRUE,FALSE)</formula>
    </cfRule>
  </conditionalFormatting>
  <conditionalFormatting sqref="AI107">
    <cfRule type="expression" dxfId="2021" priority="13303">
      <formula>IF(RIGHT(TEXT(AI107,"0.#"),1)=".",FALSE,TRUE)</formula>
    </cfRule>
    <cfRule type="expression" dxfId="2020" priority="13304">
      <formula>IF(RIGHT(TEXT(AI107,"0.#"),1)=".",TRUE,FALSE)</formula>
    </cfRule>
  </conditionalFormatting>
  <conditionalFormatting sqref="AM107">
    <cfRule type="expression" dxfId="2019" priority="13301">
      <formula>IF(RIGHT(TEXT(AM107,"0.#"),1)=".",FALSE,TRUE)</formula>
    </cfRule>
    <cfRule type="expression" dxfId="2018" priority="13302">
      <formula>IF(RIGHT(TEXT(AM107,"0.#"),1)=".",TRUE,FALSE)</formula>
    </cfRule>
  </conditionalFormatting>
  <conditionalFormatting sqref="AE108">
    <cfRule type="expression" dxfId="2017" priority="13299">
      <formula>IF(RIGHT(TEXT(AE108,"0.#"),1)=".",FALSE,TRUE)</formula>
    </cfRule>
    <cfRule type="expression" dxfId="2016" priority="13300">
      <formula>IF(RIGHT(TEXT(AE108,"0.#"),1)=".",TRUE,FALSE)</formula>
    </cfRule>
  </conditionalFormatting>
  <conditionalFormatting sqref="AI108">
    <cfRule type="expression" dxfId="2015" priority="13297">
      <formula>IF(RIGHT(TEXT(AI108,"0.#"),1)=".",FALSE,TRUE)</formula>
    </cfRule>
    <cfRule type="expression" dxfId="2014" priority="13298">
      <formula>IF(RIGHT(TEXT(AI108,"0.#"),1)=".",TRUE,FALSE)</formula>
    </cfRule>
  </conditionalFormatting>
  <conditionalFormatting sqref="AM108">
    <cfRule type="expression" dxfId="2013" priority="13295">
      <formula>IF(RIGHT(TEXT(AM108,"0.#"),1)=".",FALSE,TRUE)</formula>
    </cfRule>
    <cfRule type="expression" dxfId="2012" priority="13296">
      <formula>IF(RIGHT(TEXT(AM108,"0.#"),1)=".",TRUE,FALSE)</formula>
    </cfRule>
  </conditionalFormatting>
  <conditionalFormatting sqref="AE110">
    <cfRule type="expression" dxfId="2011" priority="13291">
      <formula>IF(RIGHT(TEXT(AE110,"0.#"),1)=".",FALSE,TRUE)</formula>
    </cfRule>
    <cfRule type="expression" dxfId="2010" priority="13292">
      <formula>IF(RIGHT(TEXT(AE110,"0.#"),1)=".",TRUE,FALSE)</formula>
    </cfRule>
  </conditionalFormatting>
  <conditionalFormatting sqref="AI110">
    <cfRule type="expression" dxfId="2009" priority="13289">
      <formula>IF(RIGHT(TEXT(AI110,"0.#"),1)=".",FALSE,TRUE)</formula>
    </cfRule>
    <cfRule type="expression" dxfId="2008" priority="13290">
      <formula>IF(RIGHT(TEXT(AI110,"0.#"),1)=".",TRUE,FALSE)</formula>
    </cfRule>
  </conditionalFormatting>
  <conditionalFormatting sqref="AM110">
    <cfRule type="expression" dxfId="2007" priority="13287">
      <formula>IF(RIGHT(TEXT(AM110,"0.#"),1)=".",FALSE,TRUE)</formula>
    </cfRule>
    <cfRule type="expression" dxfId="2006" priority="13288">
      <formula>IF(RIGHT(TEXT(AM110,"0.#"),1)=".",TRUE,FALSE)</formula>
    </cfRule>
  </conditionalFormatting>
  <conditionalFormatting sqref="AE111">
    <cfRule type="expression" dxfId="2005" priority="13285">
      <formula>IF(RIGHT(TEXT(AE111,"0.#"),1)=".",FALSE,TRUE)</formula>
    </cfRule>
    <cfRule type="expression" dxfId="2004" priority="13286">
      <formula>IF(RIGHT(TEXT(AE111,"0.#"),1)=".",TRUE,FALSE)</formula>
    </cfRule>
  </conditionalFormatting>
  <conditionalFormatting sqref="AI111">
    <cfRule type="expression" dxfId="2003" priority="13283">
      <formula>IF(RIGHT(TEXT(AI111,"0.#"),1)=".",FALSE,TRUE)</formula>
    </cfRule>
    <cfRule type="expression" dxfId="2002" priority="13284">
      <formula>IF(RIGHT(TEXT(AI111,"0.#"),1)=".",TRUE,FALSE)</formula>
    </cfRule>
  </conditionalFormatting>
  <conditionalFormatting sqref="AM111">
    <cfRule type="expression" dxfId="2001" priority="13281">
      <formula>IF(RIGHT(TEXT(AM111,"0.#"),1)=".",FALSE,TRUE)</formula>
    </cfRule>
    <cfRule type="expression" dxfId="2000" priority="13282">
      <formula>IF(RIGHT(TEXT(AM111,"0.#"),1)=".",TRUE,FALSE)</formula>
    </cfRule>
  </conditionalFormatting>
  <conditionalFormatting sqref="AE113">
    <cfRule type="expression" dxfId="1999" priority="13277">
      <formula>IF(RIGHT(TEXT(AE113,"0.#"),1)=".",FALSE,TRUE)</formula>
    </cfRule>
    <cfRule type="expression" dxfId="1998" priority="13278">
      <formula>IF(RIGHT(TEXT(AE113,"0.#"),1)=".",TRUE,FALSE)</formula>
    </cfRule>
  </conditionalFormatting>
  <conditionalFormatting sqref="AI113">
    <cfRule type="expression" dxfId="1997" priority="13275">
      <formula>IF(RIGHT(TEXT(AI113,"0.#"),1)=".",FALSE,TRUE)</formula>
    </cfRule>
    <cfRule type="expression" dxfId="1996" priority="13276">
      <formula>IF(RIGHT(TEXT(AI113,"0.#"),1)=".",TRUE,FALSE)</formula>
    </cfRule>
  </conditionalFormatting>
  <conditionalFormatting sqref="AM113">
    <cfRule type="expression" dxfId="1995" priority="13273">
      <formula>IF(RIGHT(TEXT(AM113,"0.#"),1)=".",FALSE,TRUE)</formula>
    </cfRule>
    <cfRule type="expression" dxfId="1994" priority="13274">
      <formula>IF(RIGHT(TEXT(AM113,"0.#"),1)=".",TRUE,FALSE)</formula>
    </cfRule>
  </conditionalFormatting>
  <conditionalFormatting sqref="AE114">
    <cfRule type="expression" dxfId="1993" priority="13271">
      <formula>IF(RIGHT(TEXT(AE114,"0.#"),1)=".",FALSE,TRUE)</formula>
    </cfRule>
    <cfRule type="expression" dxfId="1992" priority="13272">
      <formula>IF(RIGHT(TEXT(AE114,"0.#"),1)=".",TRUE,FALSE)</formula>
    </cfRule>
  </conditionalFormatting>
  <conditionalFormatting sqref="AI114">
    <cfRule type="expression" dxfId="1991" priority="13269">
      <formula>IF(RIGHT(TEXT(AI114,"0.#"),1)=".",FALSE,TRUE)</formula>
    </cfRule>
    <cfRule type="expression" dxfId="1990" priority="13270">
      <formula>IF(RIGHT(TEXT(AI114,"0.#"),1)=".",TRUE,FALSE)</formula>
    </cfRule>
  </conditionalFormatting>
  <conditionalFormatting sqref="AM114">
    <cfRule type="expression" dxfId="1989" priority="13267">
      <formula>IF(RIGHT(TEXT(AM114,"0.#"),1)=".",FALSE,TRUE)</formula>
    </cfRule>
    <cfRule type="expression" dxfId="1988" priority="13268">
      <formula>IF(RIGHT(TEXT(AM114,"0.#"),1)=".",TRUE,FALSE)</formula>
    </cfRule>
  </conditionalFormatting>
  <conditionalFormatting sqref="AE116 AQ116">
    <cfRule type="expression" dxfId="1987" priority="13263">
      <formula>IF(RIGHT(TEXT(AE116,"0.#"),1)=".",FALSE,TRUE)</formula>
    </cfRule>
    <cfRule type="expression" dxfId="1986" priority="13264">
      <formula>IF(RIGHT(TEXT(AE116,"0.#"),1)=".",TRUE,FALSE)</formula>
    </cfRule>
  </conditionalFormatting>
  <conditionalFormatting sqref="AI116">
    <cfRule type="expression" dxfId="1985" priority="13261">
      <formula>IF(RIGHT(TEXT(AI116,"0.#"),1)=".",FALSE,TRUE)</formula>
    </cfRule>
    <cfRule type="expression" dxfId="1984" priority="13262">
      <formula>IF(RIGHT(TEXT(AI116,"0.#"),1)=".",TRUE,FALSE)</formula>
    </cfRule>
  </conditionalFormatting>
  <conditionalFormatting sqref="AM116">
    <cfRule type="expression" dxfId="1983" priority="13259">
      <formula>IF(RIGHT(TEXT(AM116,"0.#"),1)=".",FALSE,TRUE)</formula>
    </cfRule>
    <cfRule type="expression" dxfId="1982" priority="13260">
      <formula>IF(RIGHT(TEXT(AM116,"0.#"),1)=".",TRUE,FALSE)</formula>
    </cfRule>
  </conditionalFormatting>
  <conditionalFormatting sqref="AE117">
    <cfRule type="expression" dxfId="1981" priority="13257">
      <formula>IF(RIGHT(TEXT(AE117,"0.#"),1)=".",FALSE,TRUE)</formula>
    </cfRule>
    <cfRule type="expression" dxfId="1980" priority="13258">
      <formula>IF(RIGHT(TEXT(AE117,"0.#"),1)=".",TRUE,FALSE)</formula>
    </cfRule>
  </conditionalFormatting>
  <conditionalFormatting sqref="AI117">
    <cfRule type="expression" dxfId="1979" priority="13255">
      <formula>IF(RIGHT(TEXT(AI117,"0.#"),1)=".",FALSE,TRUE)</formula>
    </cfRule>
    <cfRule type="expression" dxfId="1978" priority="13256">
      <formula>IF(RIGHT(TEXT(AI117,"0.#"),1)=".",TRUE,FALSE)</formula>
    </cfRule>
  </conditionalFormatting>
  <conditionalFormatting sqref="AQ117">
    <cfRule type="expression" dxfId="1977" priority="13251">
      <formula>IF(RIGHT(TEXT(AQ117,"0.#"),1)=".",FALSE,TRUE)</formula>
    </cfRule>
    <cfRule type="expression" dxfId="1976" priority="13252">
      <formula>IF(RIGHT(TEXT(AQ117,"0.#"),1)=".",TRUE,FALSE)</formula>
    </cfRule>
  </conditionalFormatting>
  <conditionalFormatting sqref="AE119 AQ119">
    <cfRule type="expression" dxfId="1975" priority="13249">
      <formula>IF(RIGHT(TEXT(AE119,"0.#"),1)=".",FALSE,TRUE)</formula>
    </cfRule>
    <cfRule type="expression" dxfId="1974" priority="13250">
      <formula>IF(RIGHT(TEXT(AE119,"0.#"),1)=".",TRUE,FALSE)</formula>
    </cfRule>
  </conditionalFormatting>
  <conditionalFormatting sqref="AI119">
    <cfRule type="expression" dxfId="1973" priority="13247">
      <formula>IF(RIGHT(TEXT(AI119,"0.#"),1)=".",FALSE,TRUE)</formula>
    </cfRule>
    <cfRule type="expression" dxfId="1972" priority="13248">
      <formula>IF(RIGHT(TEXT(AI119,"0.#"),1)=".",TRUE,FALSE)</formula>
    </cfRule>
  </conditionalFormatting>
  <conditionalFormatting sqref="AM119">
    <cfRule type="expression" dxfId="1971" priority="13245">
      <formula>IF(RIGHT(TEXT(AM119,"0.#"),1)=".",FALSE,TRUE)</formula>
    </cfRule>
    <cfRule type="expression" dxfId="1970" priority="13246">
      <formula>IF(RIGHT(TEXT(AM119,"0.#"),1)=".",TRUE,FALSE)</formula>
    </cfRule>
  </conditionalFormatting>
  <conditionalFormatting sqref="AQ120">
    <cfRule type="expression" dxfId="1969" priority="13237">
      <formula>IF(RIGHT(TEXT(AQ120,"0.#"),1)=".",FALSE,TRUE)</formula>
    </cfRule>
    <cfRule type="expression" dxfId="1968" priority="13238">
      <formula>IF(RIGHT(TEXT(AQ120,"0.#"),1)=".",TRUE,FALSE)</formula>
    </cfRule>
  </conditionalFormatting>
  <conditionalFormatting sqref="AE122 AQ122">
    <cfRule type="expression" dxfId="1967" priority="13235">
      <formula>IF(RIGHT(TEXT(AE122,"0.#"),1)=".",FALSE,TRUE)</formula>
    </cfRule>
    <cfRule type="expression" dxfId="1966" priority="13236">
      <formula>IF(RIGHT(TEXT(AE122,"0.#"),1)=".",TRUE,FALSE)</formula>
    </cfRule>
  </conditionalFormatting>
  <conditionalFormatting sqref="AI122">
    <cfRule type="expression" dxfId="1965" priority="13233">
      <formula>IF(RIGHT(TEXT(AI122,"0.#"),1)=".",FALSE,TRUE)</formula>
    </cfRule>
    <cfRule type="expression" dxfId="1964" priority="13234">
      <formula>IF(RIGHT(TEXT(AI122,"0.#"),1)=".",TRUE,FALSE)</formula>
    </cfRule>
  </conditionalFormatting>
  <conditionalFormatting sqref="AM122">
    <cfRule type="expression" dxfId="1963" priority="13231">
      <formula>IF(RIGHT(TEXT(AM122,"0.#"),1)=".",FALSE,TRUE)</formula>
    </cfRule>
    <cfRule type="expression" dxfId="1962" priority="13232">
      <formula>IF(RIGHT(TEXT(AM122,"0.#"),1)=".",TRUE,FALSE)</formula>
    </cfRule>
  </conditionalFormatting>
  <conditionalFormatting sqref="AQ123">
    <cfRule type="expression" dxfId="1961" priority="13223">
      <formula>IF(RIGHT(TEXT(AQ123,"0.#"),1)=".",FALSE,TRUE)</formula>
    </cfRule>
    <cfRule type="expression" dxfId="1960" priority="13224">
      <formula>IF(RIGHT(TEXT(AQ123,"0.#"),1)=".",TRUE,FALSE)</formula>
    </cfRule>
  </conditionalFormatting>
  <conditionalFormatting sqref="AE125 AQ125">
    <cfRule type="expression" dxfId="1959" priority="13221">
      <formula>IF(RIGHT(TEXT(AE125,"0.#"),1)=".",FALSE,TRUE)</formula>
    </cfRule>
    <cfRule type="expression" dxfId="1958" priority="13222">
      <formula>IF(RIGHT(TEXT(AE125,"0.#"),1)=".",TRUE,FALSE)</formula>
    </cfRule>
  </conditionalFormatting>
  <conditionalFormatting sqref="AI125">
    <cfRule type="expression" dxfId="1957" priority="13219">
      <formula>IF(RIGHT(TEXT(AI125,"0.#"),1)=".",FALSE,TRUE)</formula>
    </cfRule>
    <cfRule type="expression" dxfId="1956" priority="13220">
      <formula>IF(RIGHT(TEXT(AI125,"0.#"),1)=".",TRUE,FALSE)</formula>
    </cfRule>
  </conditionalFormatting>
  <conditionalFormatting sqref="AM125">
    <cfRule type="expression" dxfId="1955" priority="13217">
      <formula>IF(RIGHT(TEXT(AM125,"0.#"),1)=".",FALSE,TRUE)</formula>
    </cfRule>
    <cfRule type="expression" dxfId="1954" priority="13218">
      <formula>IF(RIGHT(TEXT(AM125,"0.#"),1)=".",TRUE,FALSE)</formula>
    </cfRule>
  </conditionalFormatting>
  <conditionalFormatting sqref="AQ126">
    <cfRule type="expression" dxfId="1953" priority="13209">
      <formula>IF(RIGHT(TEXT(AQ126,"0.#"),1)=".",FALSE,TRUE)</formula>
    </cfRule>
    <cfRule type="expression" dxfId="1952" priority="13210">
      <formula>IF(RIGHT(TEXT(AQ126,"0.#"),1)=".",TRUE,FALSE)</formula>
    </cfRule>
  </conditionalFormatting>
  <conditionalFormatting sqref="AE128 AQ128">
    <cfRule type="expression" dxfId="1951" priority="13207">
      <formula>IF(RIGHT(TEXT(AE128,"0.#"),1)=".",FALSE,TRUE)</formula>
    </cfRule>
    <cfRule type="expression" dxfId="1950" priority="13208">
      <formula>IF(RIGHT(TEXT(AE128,"0.#"),1)=".",TRUE,FALSE)</formula>
    </cfRule>
  </conditionalFormatting>
  <conditionalFormatting sqref="AI128">
    <cfRule type="expression" dxfId="1949" priority="13205">
      <formula>IF(RIGHT(TEXT(AI128,"0.#"),1)=".",FALSE,TRUE)</formula>
    </cfRule>
    <cfRule type="expression" dxfId="1948" priority="13206">
      <formula>IF(RIGHT(TEXT(AI128,"0.#"),1)=".",TRUE,FALSE)</formula>
    </cfRule>
  </conditionalFormatting>
  <conditionalFormatting sqref="AM128">
    <cfRule type="expression" dxfId="1947" priority="13203">
      <formula>IF(RIGHT(TEXT(AM128,"0.#"),1)=".",FALSE,TRUE)</formula>
    </cfRule>
    <cfRule type="expression" dxfId="1946" priority="13204">
      <formula>IF(RIGHT(TEXT(AM128,"0.#"),1)=".",TRUE,FALSE)</formula>
    </cfRule>
  </conditionalFormatting>
  <conditionalFormatting sqref="AQ129">
    <cfRule type="expression" dxfId="1945" priority="13195">
      <formula>IF(RIGHT(TEXT(AQ129,"0.#"),1)=".",FALSE,TRUE)</formula>
    </cfRule>
    <cfRule type="expression" dxfId="1944" priority="13196">
      <formula>IF(RIGHT(TEXT(AQ129,"0.#"),1)=".",TRUE,FALSE)</formula>
    </cfRule>
  </conditionalFormatting>
  <conditionalFormatting sqref="AE75">
    <cfRule type="expression" dxfId="1943" priority="13193">
      <formula>IF(RIGHT(TEXT(AE75,"0.#"),1)=".",FALSE,TRUE)</formula>
    </cfRule>
    <cfRule type="expression" dxfId="1942" priority="13194">
      <formula>IF(RIGHT(TEXT(AE75,"0.#"),1)=".",TRUE,FALSE)</formula>
    </cfRule>
  </conditionalFormatting>
  <conditionalFormatting sqref="AE76">
    <cfRule type="expression" dxfId="1941" priority="13191">
      <formula>IF(RIGHT(TEXT(AE76,"0.#"),1)=".",FALSE,TRUE)</formula>
    </cfRule>
    <cfRule type="expression" dxfId="1940" priority="13192">
      <formula>IF(RIGHT(TEXT(AE76,"0.#"),1)=".",TRUE,FALSE)</formula>
    </cfRule>
  </conditionalFormatting>
  <conditionalFormatting sqref="AE77">
    <cfRule type="expression" dxfId="1939" priority="13189">
      <formula>IF(RIGHT(TEXT(AE77,"0.#"),1)=".",FALSE,TRUE)</formula>
    </cfRule>
    <cfRule type="expression" dxfId="1938" priority="13190">
      <formula>IF(RIGHT(TEXT(AE77,"0.#"),1)=".",TRUE,FALSE)</formula>
    </cfRule>
  </conditionalFormatting>
  <conditionalFormatting sqref="AI77">
    <cfRule type="expression" dxfId="1937" priority="13187">
      <formula>IF(RIGHT(TEXT(AI77,"0.#"),1)=".",FALSE,TRUE)</formula>
    </cfRule>
    <cfRule type="expression" dxfId="1936" priority="13188">
      <formula>IF(RIGHT(TEXT(AI77,"0.#"),1)=".",TRUE,FALSE)</formula>
    </cfRule>
  </conditionalFormatting>
  <conditionalFormatting sqref="AI76">
    <cfRule type="expression" dxfId="1935" priority="13185">
      <formula>IF(RIGHT(TEXT(AI76,"0.#"),1)=".",FALSE,TRUE)</formula>
    </cfRule>
    <cfRule type="expression" dxfId="1934" priority="13186">
      <formula>IF(RIGHT(TEXT(AI76,"0.#"),1)=".",TRUE,FALSE)</formula>
    </cfRule>
  </conditionalFormatting>
  <conditionalFormatting sqref="AI75">
    <cfRule type="expression" dxfId="1933" priority="13183">
      <formula>IF(RIGHT(TEXT(AI75,"0.#"),1)=".",FALSE,TRUE)</formula>
    </cfRule>
    <cfRule type="expression" dxfId="1932" priority="13184">
      <formula>IF(RIGHT(TEXT(AI75,"0.#"),1)=".",TRUE,FALSE)</formula>
    </cfRule>
  </conditionalFormatting>
  <conditionalFormatting sqref="AM75">
    <cfRule type="expression" dxfId="1931" priority="13181">
      <formula>IF(RIGHT(TEXT(AM75,"0.#"),1)=".",FALSE,TRUE)</formula>
    </cfRule>
    <cfRule type="expression" dxfId="1930" priority="13182">
      <formula>IF(RIGHT(TEXT(AM75,"0.#"),1)=".",TRUE,FALSE)</formula>
    </cfRule>
  </conditionalFormatting>
  <conditionalFormatting sqref="AM76">
    <cfRule type="expression" dxfId="1929" priority="13179">
      <formula>IF(RIGHT(TEXT(AM76,"0.#"),1)=".",FALSE,TRUE)</formula>
    </cfRule>
    <cfRule type="expression" dxfId="1928" priority="13180">
      <formula>IF(RIGHT(TEXT(AM76,"0.#"),1)=".",TRUE,FALSE)</formula>
    </cfRule>
  </conditionalFormatting>
  <conditionalFormatting sqref="AM77">
    <cfRule type="expression" dxfId="1927" priority="13177">
      <formula>IF(RIGHT(TEXT(AM77,"0.#"),1)=".",FALSE,TRUE)</formula>
    </cfRule>
    <cfRule type="expression" dxfId="1926" priority="13178">
      <formula>IF(RIGHT(TEXT(AM77,"0.#"),1)=".",TRUE,FALSE)</formula>
    </cfRule>
  </conditionalFormatting>
  <conditionalFormatting sqref="AE433">
    <cfRule type="expression" dxfId="1925" priority="13133">
      <formula>IF(RIGHT(TEXT(AE433,"0.#"),1)=".",FALSE,TRUE)</formula>
    </cfRule>
    <cfRule type="expression" dxfId="1924" priority="13134">
      <formula>IF(RIGHT(TEXT(AE433,"0.#"),1)=".",TRUE,FALSE)</formula>
    </cfRule>
  </conditionalFormatting>
  <conditionalFormatting sqref="AM435">
    <cfRule type="expression" dxfId="1923" priority="13117">
      <formula>IF(RIGHT(TEXT(AM435,"0.#"),1)=".",FALSE,TRUE)</formula>
    </cfRule>
    <cfRule type="expression" dxfId="1922" priority="13118">
      <formula>IF(RIGHT(TEXT(AM435,"0.#"),1)=".",TRUE,FALSE)</formula>
    </cfRule>
  </conditionalFormatting>
  <conditionalFormatting sqref="AE434">
    <cfRule type="expression" dxfId="1921" priority="13131">
      <formula>IF(RIGHT(TEXT(AE434,"0.#"),1)=".",FALSE,TRUE)</formula>
    </cfRule>
    <cfRule type="expression" dxfId="1920" priority="13132">
      <formula>IF(RIGHT(TEXT(AE434,"0.#"),1)=".",TRUE,FALSE)</formula>
    </cfRule>
  </conditionalFormatting>
  <conditionalFormatting sqref="AE435">
    <cfRule type="expression" dxfId="1919" priority="13129">
      <formula>IF(RIGHT(TEXT(AE435,"0.#"),1)=".",FALSE,TRUE)</formula>
    </cfRule>
    <cfRule type="expression" dxfId="1918" priority="13130">
      <formula>IF(RIGHT(TEXT(AE435,"0.#"),1)=".",TRUE,FALSE)</formula>
    </cfRule>
  </conditionalFormatting>
  <conditionalFormatting sqref="AM433">
    <cfRule type="expression" dxfId="1917" priority="13121">
      <formula>IF(RIGHT(TEXT(AM433,"0.#"),1)=".",FALSE,TRUE)</formula>
    </cfRule>
    <cfRule type="expression" dxfId="1916" priority="13122">
      <formula>IF(RIGHT(TEXT(AM433,"0.#"),1)=".",TRUE,FALSE)</formula>
    </cfRule>
  </conditionalFormatting>
  <conditionalFormatting sqref="AM434">
    <cfRule type="expression" dxfId="1915" priority="13119">
      <formula>IF(RIGHT(TEXT(AM434,"0.#"),1)=".",FALSE,TRUE)</formula>
    </cfRule>
    <cfRule type="expression" dxfId="1914" priority="13120">
      <formula>IF(RIGHT(TEXT(AM434,"0.#"),1)=".",TRUE,FALSE)</formula>
    </cfRule>
  </conditionalFormatting>
  <conditionalFormatting sqref="AU433">
    <cfRule type="expression" dxfId="1913" priority="13109">
      <formula>IF(RIGHT(TEXT(AU433,"0.#"),1)=".",FALSE,TRUE)</formula>
    </cfRule>
    <cfRule type="expression" dxfId="1912" priority="13110">
      <formula>IF(RIGHT(TEXT(AU433,"0.#"),1)=".",TRUE,FALSE)</formula>
    </cfRule>
  </conditionalFormatting>
  <conditionalFormatting sqref="AU434">
    <cfRule type="expression" dxfId="1911" priority="13107">
      <formula>IF(RIGHT(TEXT(AU434,"0.#"),1)=".",FALSE,TRUE)</formula>
    </cfRule>
    <cfRule type="expression" dxfId="1910" priority="13108">
      <formula>IF(RIGHT(TEXT(AU434,"0.#"),1)=".",TRUE,FALSE)</formula>
    </cfRule>
  </conditionalFormatting>
  <conditionalFormatting sqref="AU435">
    <cfRule type="expression" dxfId="1909" priority="13105">
      <formula>IF(RIGHT(TEXT(AU435,"0.#"),1)=".",FALSE,TRUE)</formula>
    </cfRule>
    <cfRule type="expression" dxfId="1908" priority="13106">
      <formula>IF(RIGHT(TEXT(AU435,"0.#"),1)=".",TRUE,FALSE)</formula>
    </cfRule>
  </conditionalFormatting>
  <conditionalFormatting sqref="AI435">
    <cfRule type="expression" dxfId="1907" priority="13039">
      <formula>IF(RIGHT(TEXT(AI435,"0.#"),1)=".",FALSE,TRUE)</formula>
    </cfRule>
    <cfRule type="expression" dxfId="1906" priority="13040">
      <formula>IF(RIGHT(TEXT(AI435,"0.#"),1)=".",TRUE,FALSE)</formula>
    </cfRule>
  </conditionalFormatting>
  <conditionalFormatting sqref="AI433">
    <cfRule type="expression" dxfId="1905" priority="13043">
      <formula>IF(RIGHT(TEXT(AI433,"0.#"),1)=".",FALSE,TRUE)</formula>
    </cfRule>
    <cfRule type="expression" dxfId="1904" priority="13044">
      <formula>IF(RIGHT(TEXT(AI433,"0.#"),1)=".",TRUE,FALSE)</formula>
    </cfRule>
  </conditionalFormatting>
  <conditionalFormatting sqref="AI434">
    <cfRule type="expression" dxfId="1903" priority="13041">
      <formula>IF(RIGHT(TEXT(AI434,"0.#"),1)=".",FALSE,TRUE)</formula>
    </cfRule>
    <cfRule type="expression" dxfId="1902" priority="13042">
      <formula>IF(RIGHT(TEXT(AI434,"0.#"),1)=".",TRUE,FALSE)</formula>
    </cfRule>
  </conditionalFormatting>
  <conditionalFormatting sqref="AQ434">
    <cfRule type="expression" dxfId="1901" priority="13025">
      <formula>IF(RIGHT(TEXT(AQ434,"0.#"),1)=".",FALSE,TRUE)</formula>
    </cfRule>
    <cfRule type="expression" dxfId="1900" priority="13026">
      <formula>IF(RIGHT(TEXT(AQ434,"0.#"),1)=".",TRUE,FALSE)</formula>
    </cfRule>
  </conditionalFormatting>
  <conditionalFormatting sqref="AQ435">
    <cfRule type="expression" dxfId="1899" priority="13011">
      <formula>IF(RIGHT(TEXT(AQ435,"0.#"),1)=".",FALSE,TRUE)</formula>
    </cfRule>
    <cfRule type="expression" dxfId="1898" priority="13012">
      <formula>IF(RIGHT(TEXT(AQ435,"0.#"),1)=".",TRUE,FALSE)</formula>
    </cfRule>
  </conditionalFormatting>
  <conditionalFormatting sqref="AQ433">
    <cfRule type="expression" dxfId="1897" priority="13009">
      <formula>IF(RIGHT(TEXT(AQ433,"0.#"),1)=".",FALSE,TRUE)</formula>
    </cfRule>
    <cfRule type="expression" dxfId="1896" priority="13010">
      <formula>IF(RIGHT(TEXT(AQ433,"0.#"),1)=".",TRUE,FALSE)</formula>
    </cfRule>
  </conditionalFormatting>
  <conditionalFormatting sqref="AL855:AO874">
    <cfRule type="expression" dxfId="1895" priority="6733">
      <formula>IF(AND(AL855&gt;=0, RIGHT(TEXT(AL855,"0.#"),1)&lt;&gt;"."),TRUE,FALSE)</formula>
    </cfRule>
    <cfRule type="expression" dxfId="1894" priority="6734">
      <formula>IF(AND(AL855&gt;=0, RIGHT(TEXT(AL855,"0.#"),1)="."),TRUE,FALSE)</formula>
    </cfRule>
    <cfRule type="expression" dxfId="1893" priority="6735">
      <formula>IF(AND(AL855&lt;0, RIGHT(TEXT(AL855,"0.#"),1)&lt;&gt;"."),TRUE,FALSE)</formula>
    </cfRule>
    <cfRule type="expression" dxfId="1892" priority="6736">
      <formula>IF(AND(AL855&lt;0, RIGHT(TEXT(AL855,"0.#"),1)="."),TRUE,FALSE)</formula>
    </cfRule>
  </conditionalFormatting>
  <conditionalFormatting sqref="AQ53:AQ55">
    <cfRule type="expression" dxfId="1891" priority="4755">
      <formula>IF(RIGHT(TEXT(AQ53,"0.#"),1)=".",FALSE,TRUE)</formula>
    </cfRule>
    <cfRule type="expression" dxfId="1890" priority="4756">
      <formula>IF(RIGHT(TEXT(AQ53,"0.#"),1)=".",TRUE,FALSE)</formula>
    </cfRule>
  </conditionalFormatting>
  <conditionalFormatting sqref="AU53:AU55">
    <cfRule type="expression" dxfId="1889" priority="4753">
      <formula>IF(RIGHT(TEXT(AU53,"0.#"),1)=".",FALSE,TRUE)</formula>
    </cfRule>
    <cfRule type="expression" dxfId="1888" priority="4754">
      <formula>IF(RIGHT(TEXT(AU53,"0.#"),1)=".",TRUE,FALSE)</formula>
    </cfRule>
  </conditionalFormatting>
  <conditionalFormatting sqref="AQ60:AQ62">
    <cfRule type="expression" dxfId="1887" priority="4751">
      <formula>IF(RIGHT(TEXT(AQ60,"0.#"),1)=".",FALSE,TRUE)</formula>
    </cfRule>
    <cfRule type="expression" dxfId="1886" priority="4752">
      <formula>IF(RIGHT(TEXT(AQ60,"0.#"),1)=".",TRUE,FALSE)</formula>
    </cfRule>
  </conditionalFormatting>
  <conditionalFormatting sqref="AU60:AU62">
    <cfRule type="expression" dxfId="1885" priority="4749">
      <formula>IF(RIGHT(TEXT(AU60,"0.#"),1)=".",FALSE,TRUE)</formula>
    </cfRule>
    <cfRule type="expression" dxfId="1884" priority="4750">
      <formula>IF(RIGHT(TEXT(AU60,"0.#"),1)=".",TRUE,FALSE)</formula>
    </cfRule>
  </conditionalFormatting>
  <conditionalFormatting sqref="AQ75:AQ77">
    <cfRule type="expression" dxfId="1883" priority="4747">
      <formula>IF(RIGHT(TEXT(AQ75,"0.#"),1)=".",FALSE,TRUE)</formula>
    </cfRule>
    <cfRule type="expression" dxfId="1882" priority="4748">
      <formula>IF(RIGHT(TEXT(AQ75,"0.#"),1)=".",TRUE,FALSE)</formula>
    </cfRule>
  </conditionalFormatting>
  <conditionalFormatting sqref="AU75:AU77">
    <cfRule type="expression" dxfId="1881" priority="4745">
      <formula>IF(RIGHT(TEXT(AU75,"0.#"),1)=".",FALSE,TRUE)</formula>
    </cfRule>
    <cfRule type="expression" dxfId="1880" priority="4746">
      <formula>IF(RIGHT(TEXT(AU75,"0.#"),1)=".",TRUE,FALSE)</formula>
    </cfRule>
  </conditionalFormatting>
  <conditionalFormatting sqref="AQ87:AQ89">
    <cfRule type="expression" dxfId="1879" priority="4743">
      <formula>IF(RIGHT(TEXT(AQ87,"0.#"),1)=".",FALSE,TRUE)</formula>
    </cfRule>
    <cfRule type="expression" dxfId="1878" priority="4744">
      <formula>IF(RIGHT(TEXT(AQ87,"0.#"),1)=".",TRUE,FALSE)</formula>
    </cfRule>
  </conditionalFormatting>
  <conditionalFormatting sqref="AU87:AU89">
    <cfRule type="expression" dxfId="1877" priority="4741">
      <formula>IF(RIGHT(TEXT(AU87,"0.#"),1)=".",FALSE,TRUE)</formula>
    </cfRule>
    <cfRule type="expression" dxfId="1876" priority="4742">
      <formula>IF(RIGHT(TEXT(AU87,"0.#"),1)=".",TRUE,FALSE)</formula>
    </cfRule>
  </conditionalFormatting>
  <conditionalFormatting sqref="AQ92:AQ94">
    <cfRule type="expression" dxfId="1875" priority="4739">
      <formula>IF(RIGHT(TEXT(AQ92,"0.#"),1)=".",FALSE,TRUE)</formula>
    </cfRule>
    <cfRule type="expression" dxfId="1874" priority="4740">
      <formula>IF(RIGHT(TEXT(AQ92,"0.#"),1)=".",TRUE,FALSE)</formula>
    </cfRule>
  </conditionalFormatting>
  <conditionalFormatting sqref="AU92:AU94">
    <cfRule type="expression" dxfId="1873" priority="4737">
      <formula>IF(RIGHT(TEXT(AU92,"0.#"),1)=".",FALSE,TRUE)</formula>
    </cfRule>
    <cfRule type="expression" dxfId="1872" priority="4738">
      <formula>IF(RIGHT(TEXT(AU92,"0.#"),1)=".",TRUE,FALSE)</formula>
    </cfRule>
  </conditionalFormatting>
  <conditionalFormatting sqref="AQ97:AQ99">
    <cfRule type="expression" dxfId="1871" priority="4735">
      <formula>IF(RIGHT(TEXT(AQ97,"0.#"),1)=".",FALSE,TRUE)</formula>
    </cfRule>
    <cfRule type="expression" dxfId="1870" priority="4736">
      <formula>IF(RIGHT(TEXT(AQ97,"0.#"),1)=".",TRUE,FALSE)</formula>
    </cfRule>
  </conditionalFormatting>
  <conditionalFormatting sqref="AU97:AU99">
    <cfRule type="expression" dxfId="1869" priority="4733">
      <formula>IF(RIGHT(TEXT(AU97,"0.#"),1)=".",FALSE,TRUE)</formula>
    </cfRule>
    <cfRule type="expression" dxfId="1868" priority="4734">
      <formula>IF(RIGHT(TEXT(AU97,"0.#"),1)=".",TRUE,FALSE)</formula>
    </cfRule>
  </conditionalFormatting>
  <conditionalFormatting sqref="AE458">
    <cfRule type="expression" dxfId="1867" priority="4427">
      <formula>IF(RIGHT(TEXT(AE458,"0.#"),1)=".",FALSE,TRUE)</formula>
    </cfRule>
    <cfRule type="expression" dxfId="1866" priority="4428">
      <formula>IF(RIGHT(TEXT(AE458,"0.#"),1)=".",TRUE,FALSE)</formula>
    </cfRule>
  </conditionalFormatting>
  <conditionalFormatting sqref="AM460">
    <cfRule type="expression" dxfId="1865" priority="4417">
      <formula>IF(RIGHT(TEXT(AM460,"0.#"),1)=".",FALSE,TRUE)</formula>
    </cfRule>
    <cfRule type="expression" dxfId="1864" priority="4418">
      <formula>IF(RIGHT(TEXT(AM460,"0.#"),1)=".",TRUE,FALSE)</formula>
    </cfRule>
  </conditionalFormatting>
  <conditionalFormatting sqref="AE459">
    <cfRule type="expression" dxfId="1863" priority="4425">
      <formula>IF(RIGHT(TEXT(AE459,"0.#"),1)=".",FALSE,TRUE)</formula>
    </cfRule>
    <cfRule type="expression" dxfId="1862" priority="4426">
      <formula>IF(RIGHT(TEXT(AE459,"0.#"),1)=".",TRUE,FALSE)</formula>
    </cfRule>
  </conditionalFormatting>
  <conditionalFormatting sqref="AE460">
    <cfRule type="expression" dxfId="1861" priority="4423">
      <formula>IF(RIGHT(TEXT(AE460,"0.#"),1)=".",FALSE,TRUE)</formula>
    </cfRule>
    <cfRule type="expression" dxfId="1860" priority="4424">
      <formula>IF(RIGHT(TEXT(AE460,"0.#"),1)=".",TRUE,FALSE)</formula>
    </cfRule>
  </conditionalFormatting>
  <conditionalFormatting sqref="AM458">
    <cfRule type="expression" dxfId="1859" priority="4421">
      <formula>IF(RIGHT(TEXT(AM458,"0.#"),1)=".",FALSE,TRUE)</formula>
    </cfRule>
    <cfRule type="expression" dxfId="1858" priority="4422">
      <formula>IF(RIGHT(TEXT(AM458,"0.#"),1)=".",TRUE,FALSE)</formula>
    </cfRule>
  </conditionalFormatting>
  <conditionalFormatting sqref="AM459">
    <cfRule type="expression" dxfId="1857" priority="4419">
      <formula>IF(RIGHT(TEXT(AM459,"0.#"),1)=".",FALSE,TRUE)</formula>
    </cfRule>
    <cfRule type="expression" dxfId="1856" priority="4420">
      <formula>IF(RIGHT(TEXT(AM459,"0.#"),1)=".",TRUE,FALSE)</formula>
    </cfRule>
  </conditionalFormatting>
  <conditionalFormatting sqref="AU458">
    <cfRule type="expression" dxfId="1855" priority="4415">
      <formula>IF(RIGHT(TEXT(AU458,"0.#"),1)=".",FALSE,TRUE)</formula>
    </cfRule>
    <cfRule type="expression" dxfId="1854" priority="4416">
      <formula>IF(RIGHT(TEXT(AU458,"0.#"),1)=".",TRUE,FALSE)</formula>
    </cfRule>
  </conditionalFormatting>
  <conditionalFormatting sqref="AU459">
    <cfRule type="expression" dxfId="1853" priority="4413">
      <formula>IF(RIGHT(TEXT(AU459,"0.#"),1)=".",FALSE,TRUE)</formula>
    </cfRule>
    <cfRule type="expression" dxfId="1852" priority="4414">
      <formula>IF(RIGHT(TEXT(AU459,"0.#"),1)=".",TRUE,FALSE)</formula>
    </cfRule>
  </conditionalFormatting>
  <conditionalFormatting sqref="AU460">
    <cfRule type="expression" dxfId="1851" priority="4411">
      <formula>IF(RIGHT(TEXT(AU460,"0.#"),1)=".",FALSE,TRUE)</formula>
    </cfRule>
    <cfRule type="expression" dxfId="1850" priority="4412">
      <formula>IF(RIGHT(TEXT(AU460,"0.#"),1)=".",TRUE,FALSE)</formula>
    </cfRule>
  </conditionalFormatting>
  <conditionalFormatting sqref="AI460">
    <cfRule type="expression" dxfId="1849" priority="4405">
      <formula>IF(RIGHT(TEXT(AI460,"0.#"),1)=".",FALSE,TRUE)</formula>
    </cfRule>
    <cfRule type="expression" dxfId="1848" priority="4406">
      <formula>IF(RIGHT(TEXT(AI460,"0.#"),1)=".",TRUE,FALSE)</formula>
    </cfRule>
  </conditionalFormatting>
  <conditionalFormatting sqref="AI458">
    <cfRule type="expression" dxfId="1847" priority="4409">
      <formula>IF(RIGHT(TEXT(AI458,"0.#"),1)=".",FALSE,TRUE)</formula>
    </cfRule>
    <cfRule type="expression" dxfId="1846" priority="4410">
      <formula>IF(RIGHT(TEXT(AI458,"0.#"),1)=".",TRUE,FALSE)</formula>
    </cfRule>
  </conditionalFormatting>
  <conditionalFormatting sqref="AI459">
    <cfRule type="expression" dxfId="1845" priority="4407">
      <formula>IF(RIGHT(TEXT(AI459,"0.#"),1)=".",FALSE,TRUE)</formula>
    </cfRule>
    <cfRule type="expression" dxfId="1844" priority="4408">
      <formula>IF(RIGHT(TEXT(AI459,"0.#"),1)=".",TRUE,FALSE)</formula>
    </cfRule>
  </conditionalFormatting>
  <conditionalFormatting sqref="AQ459">
    <cfRule type="expression" dxfId="1843" priority="4403">
      <formula>IF(RIGHT(TEXT(AQ459,"0.#"),1)=".",FALSE,TRUE)</formula>
    </cfRule>
    <cfRule type="expression" dxfId="1842" priority="4404">
      <formula>IF(RIGHT(TEXT(AQ459,"0.#"),1)=".",TRUE,FALSE)</formula>
    </cfRule>
  </conditionalFormatting>
  <conditionalFormatting sqref="AQ460">
    <cfRule type="expression" dxfId="1841" priority="4401">
      <formula>IF(RIGHT(TEXT(AQ460,"0.#"),1)=".",FALSE,TRUE)</formula>
    </cfRule>
    <cfRule type="expression" dxfId="1840" priority="4402">
      <formula>IF(RIGHT(TEXT(AQ460,"0.#"),1)=".",TRUE,FALSE)</formula>
    </cfRule>
  </conditionalFormatting>
  <conditionalFormatting sqref="AQ458">
    <cfRule type="expression" dxfId="1839" priority="4399">
      <formula>IF(RIGHT(TEXT(AQ458,"0.#"),1)=".",FALSE,TRUE)</formula>
    </cfRule>
    <cfRule type="expression" dxfId="1838" priority="4400">
      <formula>IF(RIGHT(TEXT(AQ458,"0.#"),1)=".",TRUE,FALSE)</formula>
    </cfRule>
  </conditionalFormatting>
  <conditionalFormatting sqref="AE120 AM120">
    <cfRule type="expression" dxfId="1837" priority="3077">
      <formula>IF(RIGHT(TEXT(AE120,"0.#"),1)=".",FALSE,TRUE)</formula>
    </cfRule>
    <cfRule type="expression" dxfId="1836" priority="3078">
      <formula>IF(RIGHT(TEXT(AE120,"0.#"),1)=".",TRUE,FALSE)</formula>
    </cfRule>
  </conditionalFormatting>
  <conditionalFormatting sqref="AI126">
    <cfRule type="expression" dxfId="1835" priority="3067">
      <formula>IF(RIGHT(TEXT(AI126,"0.#"),1)=".",FALSE,TRUE)</formula>
    </cfRule>
    <cfRule type="expression" dxfId="1834" priority="3068">
      <formula>IF(RIGHT(TEXT(AI126,"0.#"),1)=".",TRUE,FALSE)</formula>
    </cfRule>
  </conditionalFormatting>
  <conditionalFormatting sqref="AI120">
    <cfRule type="expression" dxfId="1833" priority="3075">
      <formula>IF(RIGHT(TEXT(AI120,"0.#"),1)=".",FALSE,TRUE)</formula>
    </cfRule>
    <cfRule type="expression" dxfId="1832" priority="3076">
      <formula>IF(RIGHT(TEXT(AI120,"0.#"),1)=".",TRUE,FALSE)</formula>
    </cfRule>
  </conditionalFormatting>
  <conditionalFormatting sqref="AE123 AM123">
    <cfRule type="expression" dxfId="1831" priority="3073">
      <formula>IF(RIGHT(TEXT(AE123,"0.#"),1)=".",FALSE,TRUE)</formula>
    </cfRule>
    <cfRule type="expression" dxfId="1830" priority="3074">
      <formula>IF(RIGHT(TEXT(AE123,"0.#"),1)=".",TRUE,FALSE)</formula>
    </cfRule>
  </conditionalFormatting>
  <conditionalFormatting sqref="AI123">
    <cfRule type="expression" dxfId="1829" priority="3071">
      <formula>IF(RIGHT(TEXT(AI123,"0.#"),1)=".",FALSE,TRUE)</formula>
    </cfRule>
    <cfRule type="expression" dxfId="1828" priority="3072">
      <formula>IF(RIGHT(TEXT(AI123,"0.#"),1)=".",TRUE,FALSE)</formula>
    </cfRule>
  </conditionalFormatting>
  <conditionalFormatting sqref="AE126 AM126">
    <cfRule type="expression" dxfId="1827" priority="3069">
      <formula>IF(RIGHT(TEXT(AE126,"0.#"),1)=".",FALSE,TRUE)</formula>
    </cfRule>
    <cfRule type="expression" dxfId="1826" priority="3070">
      <formula>IF(RIGHT(TEXT(AE126,"0.#"),1)=".",TRUE,FALSE)</formula>
    </cfRule>
  </conditionalFormatting>
  <conditionalFormatting sqref="AE129 AM129">
    <cfRule type="expression" dxfId="1825" priority="3065">
      <formula>IF(RIGHT(TEXT(AE129,"0.#"),1)=".",FALSE,TRUE)</formula>
    </cfRule>
    <cfRule type="expression" dxfId="1824" priority="3066">
      <formula>IF(RIGHT(TEXT(AE129,"0.#"),1)=".",TRUE,FALSE)</formula>
    </cfRule>
  </conditionalFormatting>
  <conditionalFormatting sqref="AI129">
    <cfRule type="expression" dxfId="1823" priority="3063">
      <formula>IF(RIGHT(TEXT(AI129,"0.#"),1)=".",FALSE,TRUE)</formula>
    </cfRule>
    <cfRule type="expression" dxfId="1822" priority="3064">
      <formula>IF(RIGHT(TEXT(AI129,"0.#"),1)=".",TRUE,FALSE)</formula>
    </cfRule>
  </conditionalFormatting>
  <conditionalFormatting sqref="Y855:Y874">
    <cfRule type="expression" dxfId="1821" priority="3061">
      <formula>IF(RIGHT(TEXT(Y855,"0.#"),1)=".",FALSE,TRUE)</formula>
    </cfRule>
    <cfRule type="expression" dxfId="1820" priority="3062">
      <formula>IF(RIGHT(TEXT(Y855,"0.#"),1)=".",TRUE,FALSE)</formula>
    </cfRule>
  </conditionalFormatting>
  <conditionalFormatting sqref="AU518">
    <cfRule type="expression" dxfId="1819" priority="1571">
      <formula>IF(RIGHT(TEXT(AU518,"0.#"),1)=".",FALSE,TRUE)</formula>
    </cfRule>
    <cfRule type="expression" dxfId="1818" priority="1572">
      <formula>IF(RIGHT(TEXT(AU518,"0.#"),1)=".",TRUE,FALSE)</formula>
    </cfRule>
  </conditionalFormatting>
  <conditionalFormatting sqref="AQ551">
    <cfRule type="expression" dxfId="1817" priority="1347">
      <formula>IF(RIGHT(TEXT(AQ551,"0.#"),1)=".",FALSE,TRUE)</formula>
    </cfRule>
    <cfRule type="expression" dxfId="1816" priority="1348">
      <formula>IF(RIGHT(TEXT(AQ551,"0.#"),1)=".",TRUE,FALSE)</formula>
    </cfRule>
  </conditionalFormatting>
  <conditionalFormatting sqref="AE556">
    <cfRule type="expression" dxfId="1815" priority="1345">
      <formula>IF(RIGHT(TEXT(AE556,"0.#"),1)=".",FALSE,TRUE)</formula>
    </cfRule>
    <cfRule type="expression" dxfId="1814" priority="1346">
      <formula>IF(RIGHT(TEXT(AE556,"0.#"),1)=".",TRUE,FALSE)</formula>
    </cfRule>
  </conditionalFormatting>
  <conditionalFormatting sqref="AE557">
    <cfRule type="expression" dxfId="1813" priority="1343">
      <formula>IF(RIGHT(TEXT(AE557,"0.#"),1)=".",FALSE,TRUE)</formula>
    </cfRule>
    <cfRule type="expression" dxfId="1812" priority="1344">
      <formula>IF(RIGHT(TEXT(AE557,"0.#"),1)=".",TRUE,FALSE)</formula>
    </cfRule>
  </conditionalFormatting>
  <conditionalFormatting sqref="AE558">
    <cfRule type="expression" dxfId="1811" priority="1341">
      <formula>IF(RIGHT(TEXT(AE558,"0.#"),1)=".",FALSE,TRUE)</formula>
    </cfRule>
    <cfRule type="expression" dxfId="1810" priority="1342">
      <formula>IF(RIGHT(TEXT(AE558,"0.#"),1)=".",TRUE,FALSE)</formula>
    </cfRule>
  </conditionalFormatting>
  <conditionalFormatting sqref="AU556">
    <cfRule type="expression" dxfId="1809" priority="1333">
      <formula>IF(RIGHT(TEXT(AU556,"0.#"),1)=".",FALSE,TRUE)</formula>
    </cfRule>
    <cfRule type="expression" dxfId="1808" priority="1334">
      <formula>IF(RIGHT(TEXT(AU556,"0.#"),1)=".",TRUE,FALSE)</formula>
    </cfRule>
  </conditionalFormatting>
  <conditionalFormatting sqref="AU557">
    <cfRule type="expression" dxfId="1807" priority="1331">
      <formula>IF(RIGHT(TEXT(AU557,"0.#"),1)=".",FALSE,TRUE)</formula>
    </cfRule>
    <cfRule type="expression" dxfId="1806" priority="1332">
      <formula>IF(RIGHT(TEXT(AU557,"0.#"),1)=".",TRUE,FALSE)</formula>
    </cfRule>
  </conditionalFormatting>
  <conditionalFormatting sqref="AU558">
    <cfRule type="expression" dxfId="1805" priority="1329">
      <formula>IF(RIGHT(TEXT(AU558,"0.#"),1)=".",FALSE,TRUE)</formula>
    </cfRule>
    <cfRule type="expression" dxfId="1804" priority="1330">
      <formula>IF(RIGHT(TEXT(AU558,"0.#"),1)=".",TRUE,FALSE)</formula>
    </cfRule>
  </conditionalFormatting>
  <conditionalFormatting sqref="AQ557">
    <cfRule type="expression" dxfId="1803" priority="1321">
      <formula>IF(RIGHT(TEXT(AQ557,"0.#"),1)=".",FALSE,TRUE)</formula>
    </cfRule>
    <cfRule type="expression" dxfId="1802" priority="1322">
      <formula>IF(RIGHT(TEXT(AQ557,"0.#"),1)=".",TRUE,FALSE)</formula>
    </cfRule>
  </conditionalFormatting>
  <conditionalFormatting sqref="AQ558">
    <cfRule type="expression" dxfId="1801" priority="1319">
      <formula>IF(RIGHT(TEXT(AQ558,"0.#"),1)=".",FALSE,TRUE)</formula>
    </cfRule>
    <cfRule type="expression" dxfId="1800" priority="1320">
      <formula>IF(RIGHT(TEXT(AQ558,"0.#"),1)=".",TRUE,FALSE)</formula>
    </cfRule>
  </conditionalFormatting>
  <conditionalFormatting sqref="AQ556">
    <cfRule type="expression" dxfId="1799" priority="1317">
      <formula>IF(RIGHT(TEXT(AQ556,"0.#"),1)=".",FALSE,TRUE)</formula>
    </cfRule>
    <cfRule type="expression" dxfId="1798" priority="1318">
      <formula>IF(RIGHT(TEXT(AQ556,"0.#"),1)=".",TRUE,FALSE)</formula>
    </cfRule>
  </conditionalFormatting>
  <conditionalFormatting sqref="AE561">
    <cfRule type="expression" dxfId="1797" priority="1315">
      <formula>IF(RIGHT(TEXT(AE561,"0.#"),1)=".",FALSE,TRUE)</formula>
    </cfRule>
    <cfRule type="expression" dxfId="1796" priority="1316">
      <formula>IF(RIGHT(TEXT(AE561,"0.#"),1)=".",TRUE,FALSE)</formula>
    </cfRule>
  </conditionalFormatting>
  <conditionalFormatting sqref="AE562">
    <cfRule type="expression" dxfId="1795" priority="1313">
      <formula>IF(RIGHT(TEXT(AE562,"0.#"),1)=".",FALSE,TRUE)</formula>
    </cfRule>
    <cfRule type="expression" dxfId="1794" priority="1314">
      <formula>IF(RIGHT(TEXT(AE562,"0.#"),1)=".",TRUE,FALSE)</formula>
    </cfRule>
  </conditionalFormatting>
  <conditionalFormatting sqref="AE563">
    <cfRule type="expression" dxfId="1793" priority="1311">
      <formula>IF(RIGHT(TEXT(AE563,"0.#"),1)=".",FALSE,TRUE)</formula>
    </cfRule>
    <cfRule type="expression" dxfId="1792" priority="1312">
      <formula>IF(RIGHT(TEXT(AE563,"0.#"),1)=".",TRUE,FALSE)</formula>
    </cfRule>
  </conditionalFormatting>
  <conditionalFormatting sqref="AL1110:AO1139">
    <cfRule type="expression" dxfId="1791" priority="2967">
      <formula>IF(AND(AL1110&gt;=0, RIGHT(TEXT(AL1110,"0.#"),1)&lt;&gt;"."),TRUE,FALSE)</formula>
    </cfRule>
    <cfRule type="expression" dxfId="1790" priority="2968">
      <formula>IF(AND(AL1110&gt;=0, RIGHT(TEXT(AL1110,"0.#"),1)="."),TRUE,FALSE)</formula>
    </cfRule>
    <cfRule type="expression" dxfId="1789" priority="2969">
      <formula>IF(AND(AL1110&lt;0, RIGHT(TEXT(AL1110,"0.#"),1)&lt;&gt;"."),TRUE,FALSE)</formula>
    </cfRule>
    <cfRule type="expression" dxfId="1788" priority="2970">
      <formula>IF(AND(AL1110&lt;0, RIGHT(TEXT(AL1110,"0.#"),1)="."),TRUE,FALSE)</formula>
    </cfRule>
  </conditionalFormatting>
  <conditionalFormatting sqref="Y1110:Y1139">
    <cfRule type="expression" dxfId="1787" priority="2965">
      <formula>IF(RIGHT(TEXT(Y1110,"0.#"),1)=".",FALSE,TRUE)</formula>
    </cfRule>
    <cfRule type="expression" dxfId="1786" priority="2966">
      <formula>IF(RIGHT(TEXT(Y1110,"0.#"),1)=".",TRUE,FALSE)</formula>
    </cfRule>
  </conditionalFormatting>
  <conditionalFormatting sqref="AQ553">
    <cfRule type="expression" dxfId="1785" priority="1349">
      <formula>IF(RIGHT(TEXT(AQ553,"0.#"),1)=".",FALSE,TRUE)</formula>
    </cfRule>
    <cfRule type="expression" dxfId="1784" priority="1350">
      <formula>IF(RIGHT(TEXT(AQ553,"0.#"),1)=".",TRUE,FALSE)</formula>
    </cfRule>
  </conditionalFormatting>
  <conditionalFormatting sqref="AU552">
    <cfRule type="expression" dxfId="1783" priority="1361">
      <formula>IF(RIGHT(TEXT(AU552,"0.#"),1)=".",FALSE,TRUE)</formula>
    </cfRule>
    <cfRule type="expression" dxfId="1782" priority="1362">
      <formula>IF(RIGHT(TEXT(AU552,"0.#"),1)=".",TRUE,FALSE)</formula>
    </cfRule>
  </conditionalFormatting>
  <conditionalFormatting sqref="AE552">
    <cfRule type="expression" dxfId="1781" priority="1373">
      <formula>IF(RIGHT(TEXT(AE552,"0.#"),1)=".",FALSE,TRUE)</formula>
    </cfRule>
    <cfRule type="expression" dxfId="1780" priority="1374">
      <formula>IF(RIGHT(TEXT(AE552,"0.#"),1)=".",TRUE,FALSE)</formula>
    </cfRule>
  </conditionalFormatting>
  <conditionalFormatting sqref="AQ548">
    <cfRule type="expression" dxfId="1779" priority="1379">
      <formula>IF(RIGHT(TEXT(AQ548,"0.#"),1)=".",FALSE,TRUE)</formula>
    </cfRule>
    <cfRule type="expression" dxfId="1778" priority="1380">
      <formula>IF(RIGHT(TEXT(AQ548,"0.#"),1)=".",TRUE,FALSE)</formula>
    </cfRule>
  </conditionalFormatting>
  <conditionalFormatting sqref="AL845:AO845">
    <cfRule type="expression" dxfId="1777" priority="2919">
      <formula>IF(AND(AL845&gt;=0, RIGHT(TEXT(AL845,"0.#"),1)&lt;&gt;"."),TRUE,FALSE)</formula>
    </cfRule>
    <cfRule type="expression" dxfId="1776" priority="2920">
      <formula>IF(AND(AL845&gt;=0, RIGHT(TEXT(AL845,"0.#"),1)="."),TRUE,FALSE)</formula>
    </cfRule>
    <cfRule type="expression" dxfId="1775" priority="2921">
      <formula>IF(AND(AL845&lt;0, RIGHT(TEXT(AL845,"0.#"),1)&lt;&gt;"."),TRUE,FALSE)</formula>
    </cfRule>
    <cfRule type="expression" dxfId="1774" priority="2922">
      <formula>IF(AND(AL845&lt;0, RIGHT(TEXT(AL845,"0.#"),1)="."),TRUE,FALSE)</formula>
    </cfRule>
  </conditionalFormatting>
  <conditionalFormatting sqref="Y845 Y852:Y854">
    <cfRule type="expression" dxfId="1773" priority="2917">
      <formula>IF(RIGHT(TEXT(Y845,"0.#"),1)=".",FALSE,TRUE)</formula>
    </cfRule>
    <cfRule type="expression" dxfId="1772" priority="2918">
      <formula>IF(RIGHT(TEXT(Y845,"0.#"),1)=".",TRUE,FALSE)</formula>
    </cfRule>
  </conditionalFormatting>
  <conditionalFormatting sqref="AE492">
    <cfRule type="expression" dxfId="1771" priority="1705">
      <formula>IF(RIGHT(TEXT(AE492,"0.#"),1)=".",FALSE,TRUE)</formula>
    </cfRule>
    <cfRule type="expression" dxfId="1770" priority="1706">
      <formula>IF(RIGHT(TEXT(AE492,"0.#"),1)=".",TRUE,FALSE)</formula>
    </cfRule>
  </conditionalFormatting>
  <conditionalFormatting sqref="AE493">
    <cfRule type="expression" dxfId="1769" priority="1703">
      <formula>IF(RIGHT(TEXT(AE493,"0.#"),1)=".",FALSE,TRUE)</formula>
    </cfRule>
    <cfRule type="expression" dxfId="1768" priority="1704">
      <formula>IF(RIGHT(TEXT(AE493,"0.#"),1)=".",TRUE,FALSE)</formula>
    </cfRule>
  </conditionalFormatting>
  <conditionalFormatting sqref="AE494">
    <cfRule type="expression" dxfId="1767" priority="1701">
      <formula>IF(RIGHT(TEXT(AE494,"0.#"),1)=".",FALSE,TRUE)</formula>
    </cfRule>
    <cfRule type="expression" dxfId="1766" priority="1702">
      <formula>IF(RIGHT(TEXT(AE494,"0.#"),1)=".",TRUE,FALSE)</formula>
    </cfRule>
  </conditionalFormatting>
  <conditionalFormatting sqref="AQ493">
    <cfRule type="expression" dxfId="1765" priority="1681">
      <formula>IF(RIGHT(TEXT(AQ493,"0.#"),1)=".",FALSE,TRUE)</formula>
    </cfRule>
    <cfRule type="expression" dxfId="1764" priority="1682">
      <formula>IF(RIGHT(TEXT(AQ493,"0.#"),1)=".",TRUE,FALSE)</formula>
    </cfRule>
  </conditionalFormatting>
  <conditionalFormatting sqref="AQ494">
    <cfRule type="expression" dxfId="1763" priority="1679">
      <formula>IF(RIGHT(TEXT(AQ494,"0.#"),1)=".",FALSE,TRUE)</formula>
    </cfRule>
    <cfRule type="expression" dxfId="1762" priority="1680">
      <formula>IF(RIGHT(TEXT(AQ494,"0.#"),1)=".",TRUE,FALSE)</formula>
    </cfRule>
  </conditionalFormatting>
  <conditionalFormatting sqref="AQ492">
    <cfRule type="expression" dxfId="1761" priority="1677">
      <formula>IF(RIGHT(TEXT(AQ492,"0.#"),1)=".",FALSE,TRUE)</formula>
    </cfRule>
    <cfRule type="expression" dxfId="1760" priority="1678">
      <formula>IF(RIGHT(TEXT(AQ492,"0.#"),1)=".",TRUE,FALSE)</formula>
    </cfRule>
  </conditionalFormatting>
  <conditionalFormatting sqref="AU494">
    <cfRule type="expression" dxfId="1759" priority="1689">
      <formula>IF(RIGHT(TEXT(AU494,"0.#"),1)=".",FALSE,TRUE)</formula>
    </cfRule>
    <cfRule type="expression" dxfId="1758" priority="1690">
      <formula>IF(RIGHT(TEXT(AU494,"0.#"),1)=".",TRUE,FALSE)</formula>
    </cfRule>
  </conditionalFormatting>
  <conditionalFormatting sqref="AU492">
    <cfRule type="expression" dxfId="1757" priority="1693">
      <formula>IF(RIGHT(TEXT(AU492,"0.#"),1)=".",FALSE,TRUE)</formula>
    </cfRule>
    <cfRule type="expression" dxfId="1756" priority="1694">
      <formula>IF(RIGHT(TEXT(AU492,"0.#"),1)=".",TRUE,FALSE)</formula>
    </cfRule>
  </conditionalFormatting>
  <conditionalFormatting sqref="AU493">
    <cfRule type="expression" dxfId="1755" priority="1691">
      <formula>IF(RIGHT(TEXT(AU493,"0.#"),1)=".",FALSE,TRUE)</formula>
    </cfRule>
    <cfRule type="expression" dxfId="1754" priority="1692">
      <formula>IF(RIGHT(TEXT(AU493,"0.#"),1)=".",TRUE,FALSE)</formula>
    </cfRule>
  </conditionalFormatting>
  <conditionalFormatting sqref="AU583">
    <cfRule type="expression" dxfId="1753" priority="1209">
      <formula>IF(RIGHT(TEXT(AU583,"0.#"),1)=".",FALSE,TRUE)</formula>
    </cfRule>
    <cfRule type="expression" dxfId="1752" priority="1210">
      <formula>IF(RIGHT(TEXT(AU583,"0.#"),1)=".",TRUE,FALSE)</formula>
    </cfRule>
  </conditionalFormatting>
  <conditionalFormatting sqref="AU582">
    <cfRule type="expression" dxfId="1751" priority="1211">
      <formula>IF(RIGHT(TEXT(AU582,"0.#"),1)=".",FALSE,TRUE)</formula>
    </cfRule>
    <cfRule type="expression" dxfId="1750" priority="1212">
      <formula>IF(RIGHT(TEXT(AU582,"0.#"),1)=".",TRUE,FALSE)</formula>
    </cfRule>
  </conditionalFormatting>
  <conditionalFormatting sqref="AE499">
    <cfRule type="expression" dxfId="1749" priority="1671">
      <formula>IF(RIGHT(TEXT(AE499,"0.#"),1)=".",FALSE,TRUE)</formula>
    </cfRule>
    <cfRule type="expression" dxfId="1748" priority="1672">
      <formula>IF(RIGHT(TEXT(AE499,"0.#"),1)=".",TRUE,FALSE)</formula>
    </cfRule>
  </conditionalFormatting>
  <conditionalFormatting sqref="AE497">
    <cfRule type="expression" dxfId="1747" priority="1675">
      <formula>IF(RIGHT(TEXT(AE497,"0.#"),1)=".",FALSE,TRUE)</formula>
    </cfRule>
    <cfRule type="expression" dxfId="1746" priority="1676">
      <formula>IF(RIGHT(TEXT(AE497,"0.#"),1)=".",TRUE,FALSE)</formula>
    </cfRule>
  </conditionalFormatting>
  <conditionalFormatting sqref="AE498">
    <cfRule type="expression" dxfId="1745" priority="1673">
      <formula>IF(RIGHT(TEXT(AE498,"0.#"),1)=".",FALSE,TRUE)</formula>
    </cfRule>
    <cfRule type="expression" dxfId="1744" priority="1674">
      <formula>IF(RIGHT(TEXT(AE498,"0.#"),1)=".",TRUE,FALSE)</formula>
    </cfRule>
  </conditionalFormatting>
  <conditionalFormatting sqref="AU499">
    <cfRule type="expression" dxfId="1743" priority="1659">
      <formula>IF(RIGHT(TEXT(AU499,"0.#"),1)=".",FALSE,TRUE)</formula>
    </cfRule>
    <cfRule type="expression" dxfId="1742" priority="1660">
      <formula>IF(RIGHT(TEXT(AU499,"0.#"),1)=".",TRUE,FALSE)</formula>
    </cfRule>
  </conditionalFormatting>
  <conditionalFormatting sqref="AU497">
    <cfRule type="expression" dxfId="1741" priority="1663">
      <formula>IF(RIGHT(TEXT(AU497,"0.#"),1)=".",FALSE,TRUE)</formula>
    </cfRule>
    <cfRule type="expression" dxfId="1740" priority="1664">
      <formula>IF(RIGHT(TEXT(AU497,"0.#"),1)=".",TRUE,FALSE)</formula>
    </cfRule>
  </conditionalFormatting>
  <conditionalFormatting sqref="AU498">
    <cfRule type="expression" dxfId="1739" priority="1661">
      <formula>IF(RIGHT(TEXT(AU498,"0.#"),1)=".",FALSE,TRUE)</formula>
    </cfRule>
    <cfRule type="expression" dxfId="1738" priority="1662">
      <formula>IF(RIGHT(TEXT(AU498,"0.#"),1)=".",TRUE,FALSE)</formula>
    </cfRule>
  </conditionalFormatting>
  <conditionalFormatting sqref="AQ497">
    <cfRule type="expression" dxfId="1737" priority="1647">
      <formula>IF(RIGHT(TEXT(AQ497,"0.#"),1)=".",FALSE,TRUE)</formula>
    </cfRule>
    <cfRule type="expression" dxfId="1736" priority="1648">
      <formula>IF(RIGHT(TEXT(AQ497,"0.#"),1)=".",TRUE,FALSE)</formula>
    </cfRule>
  </conditionalFormatting>
  <conditionalFormatting sqref="AQ498">
    <cfRule type="expression" dxfId="1735" priority="1651">
      <formula>IF(RIGHT(TEXT(AQ498,"0.#"),1)=".",FALSE,TRUE)</formula>
    </cfRule>
    <cfRule type="expression" dxfId="1734" priority="1652">
      <formula>IF(RIGHT(TEXT(AQ498,"0.#"),1)=".",TRUE,FALSE)</formula>
    </cfRule>
  </conditionalFormatting>
  <conditionalFormatting sqref="AQ499">
    <cfRule type="expression" dxfId="1733" priority="1649">
      <formula>IF(RIGHT(TEXT(AQ499,"0.#"),1)=".",FALSE,TRUE)</formula>
    </cfRule>
    <cfRule type="expression" dxfId="1732" priority="1650">
      <formula>IF(RIGHT(TEXT(AQ499,"0.#"),1)=".",TRUE,FALSE)</formula>
    </cfRule>
  </conditionalFormatting>
  <conditionalFormatting sqref="AE504">
    <cfRule type="expression" dxfId="1731" priority="1641">
      <formula>IF(RIGHT(TEXT(AE504,"0.#"),1)=".",FALSE,TRUE)</formula>
    </cfRule>
    <cfRule type="expression" dxfId="1730" priority="1642">
      <formula>IF(RIGHT(TEXT(AE504,"0.#"),1)=".",TRUE,FALSE)</formula>
    </cfRule>
  </conditionalFormatting>
  <conditionalFormatting sqref="AE502">
    <cfRule type="expression" dxfId="1729" priority="1645">
      <formula>IF(RIGHT(TEXT(AE502,"0.#"),1)=".",FALSE,TRUE)</formula>
    </cfRule>
    <cfRule type="expression" dxfId="1728" priority="1646">
      <formula>IF(RIGHT(TEXT(AE502,"0.#"),1)=".",TRUE,FALSE)</formula>
    </cfRule>
  </conditionalFormatting>
  <conditionalFormatting sqref="AE503">
    <cfRule type="expression" dxfId="1727" priority="1643">
      <formula>IF(RIGHT(TEXT(AE503,"0.#"),1)=".",FALSE,TRUE)</formula>
    </cfRule>
    <cfRule type="expression" dxfId="1726" priority="1644">
      <formula>IF(RIGHT(TEXT(AE503,"0.#"),1)=".",TRUE,FALSE)</formula>
    </cfRule>
  </conditionalFormatting>
  <conditionalFormatting sqref="AU504">
    <cfRule type="expression" dxfId="1725" priority="1629">
      <formula>IF(RIGHT(TEXT(AU504,"0.#"),1)=".",FALSE,TRUE)</formula>
    </cfRule>
    <cfRule type="expression" dxfId="1724" priority="1630">
      <formula>IF(RIGHT(TEXT(AU504,"0.#"),1)=".",TRUE,FALSE)</formula>
    </cfRule>
  </conditionalFormatting>
  <conditionalFormatting sqref="AU502">
    <cfRule type="expression" dxfId="1723" priority="1633">
      <formula>IF(RIGHT(TEXT(AU502,"0.#"),1)=".",FALSE,TRUE)</formula>
    </cfRule>
    <cfRule type="expression" dxfId="1722" priority="1634">
      <formula>IF(RIGHT(TEXT(AU502,"0.#"),1)=".",TRUE,FALSE)</formula>
    </cfRule>
  </conditionalFormatting>
  <conditionalFormatting sqref="AU503">
    <cfRule type="expression" dxfId="1721" priority="1631">
      <formula>IF(RIGHT(TEXT(AU503,"0.#"),1)=".",FALSE,TRUE)</formula>
    </cfRule>
    <cfRule type="expression" dxfId="1720" priority="1632">
      <formula>IF(RIGHT(TEXT(AU503,"0.#"),1)=".",TRUE,FALSE)</formula>
    </cfRule>
  </conditionalFormatting>
  <conditionalFormatting sqref="AQ502">
    <cfRule type="expression" dxfId="1719" priority="1617">
      <formula>IF(RIGHT(TEXT(AQ502,"0.#"),1)=".",FALSE,TRUE)</formula>
    </cfRule>
    <cfRule type="expression" dxfId="1718" priority="1618">
      <formula>IF(RIGHT(TEXT(AQ502,"0.#"),1)=".",TRUE,FALSE)</formula>
    </cfRule>
  </conditionalFormatting>
  <conditionalFormatting sqref="AQ503">
    <cfRule type="expression" dxfId="1717" priority="1621">
      <formula>IF(RIGHT(TEXT(AQ503,"0.#"),1)=".",FALSE,TRUE)</formula>
    </cfRule>
    <cfRule type="expression" dxfId="1716" priority="1622">
      <formula>IF(RIGHT(TEXT(AQ503,"0.#"),1)=".",TRUE,FALSE)</formula>
    </cfRule>
  </conditionalFormatting>
  <conditionalFormatting sqref="AQ504">
    <cfRule type="expression" dxfId="1715" priority="1619">
      <formula>IF(RIGHT(TEXT(AQ504,"0.#"),1)=".",FALSE,TRUE)</formula>
    </cfRule>
    <cfRule type="expression" dxfId="1714" priority="1620">
      <formula>IF(RIGHT(TEXT(AQ504,"0.#"),1)=".",TRUE,FALSE)</formula>
    </cfRule>
  </conditionalFormatting>
  <conditionalFormatting sqref="AE509">
    <cfRule type="expression" dxfId="1713" priority="1611">
      <formula>IF(RIGHT(TEXT(AE509,"0.#"),1)=".",FALSE,TRUE)</formula>
    </cfRule>
    <cfRule type="expression" dxfId="1712" priority="1612">
      <formula>IF(RIGHT(TEXT(AE509,"0.#"),1)=".",TRUE,FALSE)</formula>
    </cfRule>
  </conditionalFormatting>
  <conditionalFormatting sqref="AE507">
    <cfRule type="expression" dxfId="1711" priority="1615">
      <formula>IF(RIGHT(TEXT(AE507,"0.#"),1)=".",FALSE,TRUE)</formula>
    </cfRule>
    <cfRule type="expression" dxfId="1710" priority="1616">
      <formula>IF(RIGHT(TEXT(AE507,"0.#"),1)=".",TRUE,FALSE)</formula>
    </cfRule>
  </conditionalFormatting>
  <conditionalFormatting sqref="AE508">
    <cfRule type="expression" dxfId="1709" priority="1613">
      <formula>IF(RIGHT(TEXT(AE508,"0.#"),1)=".",FALSE,TRUE)</formula>
    </cfRule>
    <cfRule type="expression" dxfId="1708" priority="1614">
      <formula>IF(RIGHT(TEXT(AE508,"0.#"),1)=".",TRUE,FALSE)</formula>
    </cfRule>
  </conditionalFormatting>
  <conditionalFormatting sqref="AU509">
    <cfRule type="expression" dxfId="1707" priority="1599">
      <formula>IF(RIGHT(TEXT(AU509,"0.#"),1)=".",FALSE,TRUE)</formula>
    </cfRule>
    <cfRule type="expression" dxfId="1706" priority="1600">
      <formula>IF(RIGHT(TEXT(AU509,"0.#"),1)=".",TRUE,FALSE)</formula>
    </cfRule>
  </conditionalFormatting>
  <conditionalFormatting sqref="AU507">
    <cfRule type="expression" dxfId="1705" priority="1603">
      <formula>IF(RIGHT(TEXT(AU507,"0.#"),1)=".",FALSE,TRUE)</formula>
    </cfRule>
    <cfRule type="expression" dxfId="1704" priority="1604">
      <formula>IF(RIGHT(TEXT(AU507,"0.#"),1)=".",TRUE,FALSE)</formula>
    </cfRule>
  </conditionalFormatting>
  <conditionalFormatting sqref="AU508">
    <cfRule type="expression" dxfId="1703" priority="1601">
      <formula>IF(RIGHT(TEXT(AU508,"0.#"),1)=".",FALSE,TRUE)</formula>
    </cfRule>
    <cfRule type="expression" dxfId="1702" priority="1602">
      <formula>IF(RIGHT(TEXT(AU508,"0.#"),1)=".",TRUE,FALSE)</formula>
    </cfRule>
  </conditionalFormatting>
  <conditionalFormatting sqref="AQ507">
    <cfRule type="expression" dxfId="1701" priority="1587">
      <formula>IF(RIGHT(TEXT(AQ507,"0.#"),1)=".",FALSE,TRUE)</formula>
    </cfRule>
    <cfRule type="expression" dxfId="1700" priority="1588">
      <formula>IF(RIGHT(TEXT(AQ507,"0.#"),1)=".",TRUE,FALSE)</formula>
    </cfRule>
  </conditionalFormatting>
  <conditionalFormatting sqref="AQ508">
    <cfRule type="expression" dxfId="1699" priority="1591">
      <formula>IF(RIGHT(TEXT(AQ508,"0.#"),1)=".",FALSE,TRUE)</formula>
    </cfRule>
    <cfRule type="expression" dxfId="1698" priority="1592">
      <formula>IF(RIGHT(TEXT(AQ508,"0.#"),1)=".",TRUE,FALSE)</formula>
    </cfRule>
  </conditionalFormatting>
  <conditionalFormatting sqref="AQ509">
    <cfRule type="expression" dxfId="1697" priority="1589">
      <formula>IF(RIGHT(TEXT(AQ509,"0.#"),1)=".",FALSE,TRUE)</formula>
    </cfRule>
    <cfRule type="expression" dxfId="1696" priority="1590">
      <formula>IF(RIGHT(TEXT(AQ509,"0.#"),1)=".",TRUE,FALSE)</formula>
    </cfRule>
  </conditionalFormatting>
  <conditionalFormatting sqref="AE465">
    <cfRule type="expression" dxfId="1695" priority="1881">
      <formula>IF(RIGHT(TEXT(AE465,"0.#"),1)=".",FALSE,TRUE)</formula>
    </cfRule>
    <cfRule type="expression" dxfId="1694" priority="1882">
      <formula>IF(RIGHT(TEXT(AE465,"0.#"),1)=".",TRUE,FALSE)</formula>
    </cfRule>
  </conditionalFormatting>
  <conditionalFormatting sqref="AE463">
    <cfRule type="expression" dxfId="1693" priority="1885">
      <formula>IF(RIGHT(TEXT(AE463,"0.#"),1)=".",FALSE,TRUE)</formula>
    </cfRule>
    <cfRule type="expression" dxfId="1692" priority="1886">
      <formula>IF(RIGHT(TEXT(AE463,"0.#"),1)=".",TRUE,FALSE)</formula>
    </cfRule>
  </conditionalFormatting>
  <conditionalFormatting sqref="AE464">
    <cfRule type="expression" dxfId="1691" priority="1883">
      <formula>IF(RIGHT(TEXT(AE464,"0.#"),1)=".",FALSE,TRUE)</formula>
    </cfRule>
    <cfRule type="expression" dxfId="1690" priority="1884">
      <formula>IF(RIGHT(TEXT(AE464,"0.#"),1)=".",TRUE,FALSE)</formula>
    </cfRule>
  </conditionalFormatting>
  <conditionalFormatting sqref="AM465">
    <cfRule type="expression" dxfId="1689" priority="1875">
      <formula>IF(RIGHT(TEXT(AM465,"0.#"),1)=".",FALSE,TRUE)</formula>
    </cfRule>
    <cfRule type="expression" dxfId="1688" priority="1876">
      <formula>IF(RIGHT(TEXT(AM465,"0.#"),1)=".",TRUE,FALSE)</formula>
    </cfRule>
  </conditionalFormatting>
  <conditionalFormatting sqref="AM463">
    <cfRule type="expression" dxfId="1687" priority="1879">
      <formula>IF(RIGHT(TEXT(AM463,"0.#"),1)=".",FALSE,TRUE)</formula>
    </cfRule>
    <cfRule type="expression" dxfId="1686" priority="1880">
      <formula>IF(RIGHT(TEXT(AM463,"0.#"),1)=".",TRUE,FALSE)</formula>
    </cfRule>
  </conditionalFormatting>
  <conditionalFormatting sqref="AM464">
    <cfRule type="expression" dxfId="1685" priority="1877">
      <formula>IF(RIGHT(TEXT(AM464,"0.#"),1)=".",FALSE,TRUE)</formula>
    </cfRule>
    <cfRule type="expression" dxfId="1684" priority="1878">
      <formula>IF(RIGHT(TEXT(AM464,"0.#"),1)=".",TRUE,FALSE)</formula>
    </cfRule>
  </conditionalFormatting>
  <conditionalFormatting sqref="AU465">
    <cfRule type="expression" dxfId="1683" priority="1869">
      <formula>IF(RIGHT(TEXT(AU465,"0.#"),1)=".",FALSE,TRUE)</formula>
    </cfRule>
    <cfRule type="expression" dxfId="1682" priority="1870">
      <formula>IF(RIGHT(TEXT(AU465,"0.#"),1)=".",TRUE,FALSE)</formula>
    </cfRule>
  </conditionalFormatting>
  <conditionalFormatting sqref="AU463">
    <cfRule type="expression" dxfId="1681" priority="1873">
      <formula>IF(RIGHT(TEXT(AU463,"0.#"),1)=".",FALSE,TRUE)</formula>
    </cfRule>
    <cfRule type="expression" dxfId="1680" priority="1874">
      <formula>IF(RIGHT(TEXT(AU463,"0.#"),1)=".",TRUE,FALSE)</formula>
    </cfRule>
  </conditionalFormatting>
  <conditionalFormatting sqref="AU464">
    <cfRule type="expression" dxfId="1679" priority="1871">
      <formula>IF(RIGHT(TEXT(AU464,"0.#"),1)=".",FALSE,TRUE)</formula>
    </cfRule>
    <cfRule type="expression" dxfId="1678" priority="1872">
      <formula>IF(RIGHT(TEXT(AU464,"0.#"),1)=".",TRUE,FALSE)</formula>
    </cfRule>
  </conditionalFormatting>
  <conditionalFormatting sqref="AI465">
    <cfRule type="expression" dxfId="1677" priority="1863">
      <formula>IF(RIGHT(TEXT(AI465,"0.#"),1)=".",FALSE,TRUE)</formula>
    </cfRule>
    <cfRule type="expression" dxfId="1676" priority="1864">
      <formula>IF(RIGHT(TEXT(AI465,"0.#"),1)=".",TRUE,FALSE)</formula>
    </cfRule>
  </conditionalFormatting>
  <conditionalFormatting sqref="AI463">
    <cfRule type="expression" dxfId="1675" priority="1867">
      <formula>IF(RIGHT(TEXT(AI463,"0.#"),1)=".",FALSE,TRUE)</formula>
    </cfRule>
    <cfRule type="expression" dxfId="1674" priority="1868">
      <formula>IF(RIGHT(TEXT(AI463,"0.#"),1)=".",TRUE,FALSE)</formula>
    </cfRule>
  </conditionalFormatting>
  <conditionalFormatting sqref="AI464">
    <cfRule type="expression" dxfId="1673" priority="1865">
      <formula>IF(RIGHT(TEXT(AI464,"0.#"),1)=".",FALSE,TRUE)</formula>
    </cfRule>
    <cfRule type="expression" dxfId="1672" priority="1866">
      <formula>IF(RIGHT(TEXT(AI464,"0.#"),1)=".",TRUE,FALSE)</formula>
    </cfRule>
  </conditionalFormatting>
  <conditionalFormatting sqref="AQ463">
    <cfRule type="expression" dxfId="1671" priority="1857">
      <formula>IF(RIGHT(TEXT(AQ463,"0.#"),1)=".",FALSE,TRUE)</formula>
    </cfRule>
    <cfRule type="expression" dxfId="1670" priority="1858">
      <formula>IF(RIGHT(TEXT(AQ463,"0.#"),1)=".",TRUE,FALSE)</formula>
    </cfRule>
  </conditionalFormatting>
  <conditionalFormatting sqref="AQ464">
    <cfRule type="expression" dxfId="1669" priority="1861">
      <formula>IF(RIGHT(TEXT(AQ464,"0.#"),1)=".",FALSE,TRUE)</formula>
    </cfRule>
    <cfRule type="expression" dxfId="1668" priority="1862">
      <formula>IF(RIGHT(TEXT(AQ464,"0.#"),1)=".",TRUE,FALSE)</formula>
    </cfRule>
  </conditionalFormatting>
  <conditionalFormatting sqref="AQ465">
    <cfRule type="expression" dxfId="1667" priority="1859">
      <formula>IF(RIGHT(TEXT(AQ465,"0.#"),1)=".",FALSE,TRUE)</formula>
    </cfRule>
    <cfRule type="expression" dxfId="1666" priority="1860">
      <formula>IF(RIGHT(TEXT(AQ465,"0.#"),1)=".",TRUE,FALSE)</formula>
    </cfRule>
  </conditionalFormatting>
  <conditionalFormatting sqref="AE470">
    <cfRule type="expression" dxfId="1665" priority="1851">
      <formula>IF(RIGHT(TEXT(AE470,"0.#"),1)=".",FALSE,TRUE)</formula>
    </cfRule>
    <cfRule type="expression" dxfId="1664" priority="1852">
      <formula>IF(RIGHT(TEXT(AE470,"0.#"),1)=".",TRUE,FALSE)</formula>
    </cfRule>
  </conditionalFormatting>
  <conditionalFormatting sqref="AE468">
    <cfRule type="expression" dxfId="1663" priority="1855">
      <formula>IF(RIGHT(TEXT(AE468,"0.#"),1)=".",FALSE,TRUE)</formula>
    </cfRule>
    <cfRule type="expression" dxfId="1662" priority="1856">
      <formula>IF(RIGHT(TEXT(AE468,"0.#"),1)=".",TRUE,FALSE)</formula>
    </cfRule>
  </conditionalFormatting>
  <conditionalFormatting sqref="AE469">
    <cfRule type="expression" dxfId="1661" priority="1853">
      <formula>IF(RIGHT(TEXT(AE469,"0.#"),1)=".",FALSE,TRUE)</formula>
    </cfRule>
    <cfRule type="expression" dxfId="1660" priority="1854">
      <formula>IF(RIGHT(TEXT(AE469,"0.#"),1)=".",TRUE,FALSE)</formula>
    </cfRule>
  </conditionalFormatting>
  <conditionalFormatting sqref="AM470">
    <cfRule type="expression" dxfId="1659" priority="1845">
      <formula>IF(RIGHT(TEXT(AM470,"0.#"),1)=".",FALSE,TRUE)</formula>
    </cfRule>
    <cfRule type="expression" dxfId="1658" priority="1846">
      <formula>IF(RIGHT(TEXT(AM470,"0.#"),1)=".",TRUE,FALSE)</formula>
    </cfRule>
  </conditionalFormatting>
  <conditionalFormatting sqref="AM468">
    <cfRule type="expression" dxfId="1657" priority="1849">
      <formula>IF(RIGHT(TEXT(AM468,"0.#"),1)=".",FALSE,TRUE)</formula>
    </cfRule>
    <cfRule type="expression" dxfId="1656" priority="1850">
      <formula>IF(RIGHT(TEXT(AM468,"0.#"),1)=".",TRUE,FALSE)</formula>
    </cfRule>
  </conditionalFormatting>
  <conditionalFormatting sqref="AM469">
    <cfRule type="expression" dxfId="1655" priority="1847">
      <formula>IF(RIGHT(TEXT(AM469,"0.#"),1)=".",FALSE,TRUE)</formula>
    </cfRule>
    <cfRule type="expression" dxfId="1654" priority="1848">
      <formula>IF(RIGHT(TEXT(AM469,"0.#"),1)=".",TRUE,FALSE)</formula>
    </cfRule>
  </conditionalFormatting>
  <conditionalFormatting sqref="AU470">
    <cfRule type="expression" dxfId="1653" priority="1839">
      <formula>IF(RIGHT(TEXT(AU470,"0.#"),1)=".",FALSE,TRUE)</formula>
    </cfRule>
    <cfRule type="expression" dxfId="1652" priority="1840">
      <formula>IF(RIGHT(TEXT(AU470,"0.#"),1)=".",TRUE,FALSE)</formula>
    </cfRule>
  </conditionalFormatting>
  <conditionalFormatting sqref="AU468">
    <cfRule type="expression" dxfId="1651" priority="1843">
      <formula>IF(RIGHT(TEXT(AU468,"0.#"),1)=".",FALSE,TRUE)</formula>
    </cfRule>
    <cfRule type="expression" dxfId="1650" priority="1844">
      <formula>IF(RIGHT(TEXT(AU468,"0.#"),1)=".",TRUE,FALSE)</formula>
    </cfRule>
  </conditionalFormatting>
  <conditionalFormatting sqref="AU469">
    <cfRule type="expression" dxfId="1649" priority="1841">
      <formula>IF(RIGHT(TEXT(AU469,"0.#"),1)=".",FALSE,TRUE)</formula>
    </cfRule>
    <cfRule type="expression" dxfId="1648" priority="1842">
      <formula>IF(RIGHT(TEXT(AU469,"0.#"),1)=".",TRUE,FALSE)</formula>
    </cfRule>
  </conditionalFormatting>
  <conditionalFormatting sqref="AI470">
    <cfRule type="expression" dxfId="1647" priority="1833">
      <formula>IF(RIGHT(TEXT(AI470,"0.#"),1)=".",FALSE,TRUE)</formula>
    </cfRule>
    <cfRule type="expression" dxfId="1646" priority="1834">
      <formula>IF(RIGHT(TEXT(AI470,"0.#"),1)=".",TRUE,FALSE)</formula>
    </cfRule>
  </conditionalFormatting>
  <conditionalFormatting sqref="AI468">
    <cfRule type="expression" dxfId="1645" priority="1837">
      <formula>IF(RIGHT(TEXT(AI468,"0.#"),1)=".",FALSE,TRUE)</formula>
    </cfRule>
    <cfRule type="expression" dxfId="1644" priority="1838">
      <formula>IF(RIGHT(TEXT(AI468,"0.#"),1)=".",TRUE,FALSE)</formula>
    </cfRule>
  </conditionalFormatting>
  <conditionalFormatting sqref="AI469">
    <cfRule type="expression" dxfId="1643" priority="1835">
      <formula>IF(RIGHT(TEXT(AI469,"0.#"),1)=".",FALSE,TRUE)</formula>
    </cfRule>
    <cfRule type="expression" dxfId="1642" priority="1836">
      <formula>IF(RIGHT(TEXT(AI469,"0.#"),1)=".",TRUE,FALSE)</formula>
    </cfRule>
  </conditionalFormatting>
  <conditionalFormatting sqref="AQ468">
    <cfRule type="expression" dxfId="1641" priority="1827">
      <formula>IF(RIGHT(TEXT(AQ468,"0.#"),1)=".",FALSE,TRUE)</formula>
    </cfRule>
    <cfRule type="expression" dxfId="1640" priority="1828">
      <formula>IF(RIGHT(TEXT(AQ468,"0.#"),1)=".",TRUE,FALSE)</formula>
    </cfRule>
  </conditionalFormatting>
  <conditionalFormatting sqref="AQ469">
    <cfRule type="expression" dxfId="1639" priority="1831">
      <formula>IF(RIGHT(TEXT(AQ469,"0.#"),1)=".",FALSE,TRUE)</formula>
    </cfRule>
    <cfRule type="expression" dxfId="1638" priority="1832">
      <formula>IF(RIGHT(TEXT(AQ469,"0.#"),1)=".",TRUE,FALSE)</formula>
    </cfRule>
  </conditionalFormatting>
  <conditionalFormatting sqref="AQ470">
    <cfRule type="expression" dxfId="1637" priority="1829">
      <formula>IF(RIGHT(TEXT(AQ470,"0.#"),1)=".",FALSE,TRUE)</formula>
    </cfRule>
    <cfRule type="expression" dxfId="1636" priority="1830">
      <formula>IF(RIGHT(TEXT(AQ470,"0.#"),1)=".",TRUE,FALSE)</formula>
    </cfRule>
  </conditionalFormatting>
  <conditionalFormatting sqref="AE475">
    <cfRule type="expression" dxfId="1635" priority="1821">
      <formula>IF(RIGHT(TEXT(AE475,"0.#"),1)=".",FALSE,TRUE)</formula>
    </cfRule>
    <cfRule type="expression" dxfId="1634" priority="1822">
      <formula>IF(RIGHT(TEXT(AE475,"0.#"),1)=".",TRUE,FALSE)</formula>
    </cfRule>
  </conditionalFormatting>
  <conditionalFormatting sqref="AE473">
    <cfRule type="expression" dxfId="1633" priority="1825">
      <formula>IF(RIGHT(TEXT(AE473,"0.#"),1)=".",FALSE,TRUE)</formula>
    </cfRule>
    <cfRule type="expression" dxfId="1632" priority="1826">
      <formula>IF(RIGHT(TEXT(AE473,"0.#"),1)=".",TRUE,FALSE)</formula>
    </cfRule>
  </conditionalFormatting>
  <conditionalFormatting sqref="AE474">
    <cfRule type="expression" dxfId="1631" priority="1823">
      <formula>IF(RIGHT(TEXT(AE474,"0.#"),1)=".",FALSE,TRUE)</formula>
    </cfRule>
    <cfRule type="expression" dxfId="1630" priority="1824">
      <formula>IF(RIGHT(TEXT(AE474,"0.#"),1)=".",TRUE,FALSE)</formula>
    </cfRule>
  </conditionalFormatting>
  <conditionalFormatting sqref="AM475">
    <cfRule type="expression" dxfId="1629" priority="1815">
      <formula>IF(RIGHT(TEXT(AM475,"0.#"),1)=".",FALSE,TRUE)</formula>
    </cfRule>
    <cfRule type="expression" dxfId="1628" priority="1816">
      <formula>IF(RIGHT(TEXT(AM475,"0.#"),1)=".",TRUE,FALSE)</formula>
    </cfRule>
  </conditionalFormatting>
  <conditionalFormatting sqref="AM473">
    <cfRule type="expression" dxfId="1627" priority="1819">
      <formula>IF(RIGHT(TEXT(AM473,"0.#"),1)=".",FALSE,TRUE)</formula>
    </cfRule>
    <cfRule type="expression" dxfId="1626" priority="1820">
      <formula>IF(RIGHT(TEXT(AM473,"0.#"),1)=".",TRUE,FALSE)</formula>
    </cfRule>
  </conditionalFormatting>
  <conditionalFormatting sqref="AM474">
    <cfRule type="expression" dxfId="1625" priority="1817">
      <formula>IF(RIGHT(TEXT(AM474,"0.#"),1)=".",FALSE,TRUE)</formula>
    </cfRule>
    <cfRule type="expression" dxfId="1624" priority="1818">
      <formula>IF(RIGHT(TEXT(AM474,"0.#"),1)=".",TRUE,FALSE)</formula>
    </cfRule>
  </conditionalFormatting>
  <conditionalFormatting sqref="AU475">
    <cfRule type="expression" dxfId="1623" priority="1809">
      <formula>IF(RIGHT(TEXT(AU475,"0.#"),1)=".",FALSE,TRUE)</formula>
    </cfRule>
    <cfRule type="expression" dxfId="1622" priority="1810">
      <formula>IF(RIGHT(TEXT(AU475,"0.#"),1)=".",TRUE,FALSE)</formula>
    </cfRule>
  </conditionalFormatting>
  <conditionalFormatting sqref="AU473">
    <cfRule type="expression" dxfId="1621" priority="1813">
      <formula>IF(RIGHT(TEXT(AU473,"0.#"),1)=".",FALSE,TRUE)</formula>
    </cfRule>
    <cfRule type="expression" dxfId="1620" priority="1814">
      <formula>IF(RIGHT(TEXT(AU473,"0.#"),1)=".",TRUE,FALSE)</formula>
    </cfRule>
  </conditionalFormatting>
  <conditionalFormatting sqref="AU474">
    <cfRule type="expression" dxfId="1619" priority="1811">
      <formula>IF(RIGHT(TEXT(AU474,"0.#"),1)=".",FALSE,TRUE)</formula>
    </cfRule>
    <cfRule type="expression" dxfId="1618" priority="1812">
      <formula>IF(RIGHT(TEXT(AU474,"0.#"),1)=".",TRUE,FALSE)</formula>
    </cfRule>
  </conditionalFormatting>
  <conditionalFormatting sqref="AI475">
    <cfRule type="expression" dxfId="1617" priority="1803">
      <formula>IF(RIGHT(TEXT(AI475,"0.#"),1)=".",FALSE,TRUE)</formula>
    </cfRule>
    <cfRule type="expression" dxfId="1616" priority="1804">
      <formula>IF(RIGHT(TEXT(AI475,"0.#"),1)=".",TRUE,FALSE)</formula>
    </cfRule>
  </conditionalFormatting>
  <conditionalFormatting sqref="AI473">
    <cfRule type="expression" dxfId="1615" priority="1807">
      <formula>IF(RIGHT(TEXT(AI473,"0.#"),1)=".",FALSE,TRUE)</formula>
    </cfRule>
    <cfRule type="expression" dxfId="1614" priority="1808">
      <formula>IF(RIGHT(TEXT(AI473,"0.#"),1)=".",TRUE,FALSE)</formula>
    </cfRule>
  </conditionalFormatting>
  <conditionalFormatting sqref="AI474">
    <cfRule type="expression" dxfId="1613" priority="1805">
      <formula>IF(RIGHT(TEXT(AI474,"0.#"),1)=".",FALSE,TRUE)</formula>
    </cfRule>
    <cfRule type="expression" dxfId="1612" priority="1806">
      <formula>IF(RIGHT(TEXT(AI474,"0.#"),1)=".",TRUE,FALSE)</formula>
    </cfRule>
  </conditionalFormatting>
  <conditionalFormatting sqref="AQ473">
    <cfRule type="expression" dxfId="1611" priority="1797">
      <formula>IF(RIGHT(TEXT(AQ473,"0.#"),1)=".",FALSE,TRUE)</formula>
    </cfRule>
    <cfRule type="expression" dxfId="1610" priority="1798">
      <formula>IF(RIGHT(TEXT(AQ473,"0.#"),1)=".",TRUE,FALSE)</formula>
    </cfRule>
  </conditionalFormatting>
  <conditionalFormatting sqref="AQ474">
    <cfRule type="expression" dxfId="1609" priority="1801">
      <formula>IF(RIGHT(TEXT(AQ474,"0.#"),1)=".",FALSE,TRUE)</formula>
    </cfRule>
    <cfRule type="expression" dxfId="1608" priority="1802">
      <formula>IF(RIGHT(TEXT(AQ474,"0.#"),1)=".",TRUE,FALSE)</formula>
    </cfRule>
  </conditionalFormatting>
  <conditionalFormatting sqref="AQ475">
    <cfRule type="expression" dxfId="1607" priority="1799">
      <formula>IF(RIGHT(TEXT(AQ475,"0.#"),1)=".",FALSE,TRUE)</formula>
    </cfRule>
    <cfRule type="expression" dxfId="1606" priority="1800">
      <formula>IF(RIGHT(TEXT(AQ475,"0.#"),1)=".",TRUE,FALSE)</formula>
    </cfRule>
  </conditionalFormatting>
  <conditionalFormatting sqref="AE480">
    <cfRule type="expression" dxfId="1605" priority="1791">
      <formula>IF(RIGHT(TEXT(AE480,"0.#"),1)=".",FALSE,TRUE)</formula>
    </cfRule>
    <cfRule type="expression" dxfId="1604" priority="1792">
      <formula>IF(RIGHT(TEXT(AE480,"0.#"),1)=".",TRUE,FALSE)</formula>
    </cfRule>
  </conditionalFormatting>
  <conditionalFormatting sqref="AE478">
    <cfRule type="expression" dxfId="1603" priority="1795">
      <formula>IF(RIGHT(TEXT(AE478,"0.#"),1)=".",FALSE,TRUE)</formula>
    </cfRule>
    <cfRule type="expression" dxfId="1602" priority="1796">
      <formula>IF(RIGHT(TEXT(AE478,"0.#"),1)=".",TRUE,FALSE)</formula>
    </cfRule>
  </conditionalFormatting>
  <conditionalFormatting sqref="AE479">
    <cfRule type="expression" dxfId="1601" priority="1793">
      <formula>IF(RIGHT(TEXT(AE479,"0.#"),1)=".",FALSE,TRUE)</formula>
    </cfRule>
    <cfRule type="expression" dxfId="1600" priority="1794">
      <formula>IF(RIGHT(TEXT(AE479,"0.#"),1)=".",TRUE,FALSE)</formula>
    </cfRule>
  </conditionalFormatting>
  <conditionalFormatting sqref="AM480">
    <cfRule type="expression" dxfId="1599" priority="1785">
      <formula>IF(RIGHT(TEXT(AM480,"0.#"),1)=".",FALSE,TRUE)</formula>
    </cfRule>
    <cfRule type="expression" dxfId="1598" priority="1786">
      <formula>IF(RIGHT(TEXT(AM480,"0.#"),1)=".",TRUE,FALSE)</formula>
    </cfRule>
  </conditionalFormatting>
  <conditionalFormatting sqref="AM478">
    <cfRule type="expression" dxfId="1597" priority="1789">
      <formula>IF(RIGHT(TEXT(AM478,"0.#"),1)=".",FALSE,TRUE)</formula>
    </cfRule>
    <cfRule type="expression" dxfId="1596" priority="1790">
      <formula>IF(RIGHT(TEXT(AM478,"0.#"),1)=".",TRUE,FALSE)</formula>
    </cfRule>
  </conditionalFormatting>
  <conditionalFormatting sqref="AM479">
    <cfRule type="expression" dxfId="1595" priority="1787">
      <formula>IF(RIGHT(TEXT(AM479,"0.#"),1)=".",FALSE,TRUE)</formula>
    </cfRule>
    <cfRule type="expression" dxfId="1594" priority="1788">
      <formula>IF(RIGHT(TEXT(AM479,"0.#"),1)=".",TRUE,FALSE)</formula>
    </cfRule>
  </conditionalFormatting>
  <conditionalFormatting sqref="AU480">
    <cfRule type="expression" dxfId="1593" priority="1779">
      <formula>IF(RIGHT(TEXT(AU480,"0.#"),1)=".",FALSE,TRUE)</formula>
    </cfRule>
    <cfRule type="expression" dxfId="1592" priority="1780">
      <formula>IF(RIGHT(TEXT(AU480,"0.#"),1)=".",TRUE,FALSE)</formula>
    </cfRule>
  </conditionalFormatting>
  <conditionalFormatting sqref="AU478">
    <cfRule type="expression" dxfId="1591" priority="1783">
      <formula>IF(RIGHT(TEXT(AU478,"0.#"),1)=".",FALSE,TRUE)</formula>
    </cfRule>
    <cfRule type="expression" dxfId="1590" priority="1784">
      <formula>IF(RIGHT(TEXT(AU478,"0.#"),1)=".",TRUE,FALSE)</formula>
    </cfRule>
  </conditionalFormatting>
  <conditionalFormatting sqref="AU479">
    <cfRule type="expression" dxfId="1589" priority="1781">
      <formula>IF(RIGHT(TEXT(AU479,"0.#"),1)=".",FALSE,TRUE)</formula>
    </cfRule>
    <cfRule type="expression" dxfId="1588" priority="1782">
      <formula>IF(RIGHT(TEXT(AU479,"0.#"),1)=".",TRUE,FALSE)</formula>
    </cfRule>
  </conditionalFormatting>
  <conditionalFormatting sqref="AI480">
    <cfRule type="expression" dxfId="1587" priority="1773">
      <formula>IF(RIGHT(TEXT(AI480,"0.#"),1)=".",FALSE,TRUE)</formula>
    </cfRule>
    <cfRule type="expression" dxfId="1586" priority="1774">
      <formula>IF(RIGHT(TEXT(AI480,"0.#"),1)=".",TRUE,FALSE)</formula>
    </cfRule>
  </conditionalFormatting>
  <conditionalFormatting sqref="AI478">
    <cfRule type="expression" dxfId="1585" priority="1777">
      <formula>IF(RIGHT(TEXT(AI478,"0.#"),1)=".",FALSE,TRUE)</formula>
    </cfRule>
    <cfRule type="expression" dxfId="1584" priority="1778">
      <formula>IF(RIGHT(TEXT(AI478,"0.#"),1)=".",TRUE,FALSE)</formula>
    </cfRule>
  </conditionalFormatting>
  <conditionalFormatting sqref="AI479">
    <cfRule type="expression" dxfId="1583" priority="1775">
      <formula>IF(RIGHT(TEXT(AI479,"0.#"),1)=".",FALSE,TRUE)</formula>
    </cfRule>
    <cfRule type="expression" dxfId="1582" priority="1776">
      <formula>IF(RIGHT(TEXT(AI479,"0.#"),1)=".",TRUE,FALSE)</formula>
    </cfRule>
  </conditionalFormatting>
  <conditionalFormatting sqref="AQ478">
    <cfRule type="expression" dxfId="1581" priority="1767">
      <formula>IF(RIGHT(TEXT(AQ478,"0.#"),1)=".",FALSE,TRUE)</formula>
    </cfRule>
    <cfRule type="expression" dxfId="1580" priority="1768">
      <formula>IF(RIGHT(TEXT(AQ478,"0.#"),1)=".",TRUE,FALSE)</formula>
    </cfRule>
  </conditionalFormatting>
  <conditionalFormatting sqref="AQ479">
    <cfRule type="expression" dxfId="1579" priority="1771">
      <formula>IF(RIGHT(TEXT(AQ479,"0.#"),1)=".",FALSE,TRUE)</formula>
    </cfRule>
    <cfRule type="expression" dxfId="1578" priority="1772">
      <formula>IF(RIGHT(TEXT(AQ479,"0.#"),1)=".",TRUE,FALSE)</formula>
    </cfRule>
  </conditionalFormatting>
  <conditionalFormatting sqref="AQ480">
    <cfRule type="expression" dxfId="1577" priority="1769">
      <formula>IF(RIGHT(TEXT(AQ480,"0.#"),1)=".",FALSE,TRUE)</formula>
    </cfRule>
    <cfRule type="expression" dxfId="1576" priority="1770">
      <formula>IF(RIGHT(TEXT(AQ480,"0.#"),1)=".",TRUE,FALSE)</formula>
    </cfRule>
  </conditionalFormatting>
  <conditionalFormatting sqref="AM47">
    <cfRule type="expression" dxfId="1575" priority="2061">
      <formula>IF(RIGHT(TEXT(AM47,"0.#"),1)=".",FALSE,TRUE)</formula>
    </cfRule>
    <cfRule type="expression" dxfId="1574" priority="2062">
      <formula>IF(RIGHT(TEXT(AM47,"0.#"),1)=".",TRUE,FALSE)</formula>
    </cfRule>
  </conditionalFormatting>
  <conditionalFormatting sqref="AI46">
    <cfRule type="expression" dxfId="1573" priority="2065">
      <formula>IF(RIGHT(TEXT(AI46,"0.#"),1)=".",FALSE,TRUE)</formula>
    </cfRule>
    <cfRule type="expression" dxfId="1572" priority="2066">
      <formula>IF(RIGHT(TEXT(AI46,"0.#"),1)=".",TRUE,FALSE)</formula>
    </cfRule>
  </conditionalFormatting>
  <conditionalFormatting sqref="AM46">
    <cfRule type="expression" dxfId="1571" priority="2063">
      <formula>IF(RIGHT(TEXT(AM46,"0.#"),1)=".",FALSE,TRUE)</formula>
    </cfRule>
    <cfRule type="expression" dxfId="1570" priority="2064">
      <formula>IF(RIGHT(TEXT(AM46,"0.#"),1)=".",TRUE,FALSE)</formula>
    </cfRule>
  </conditionalFormatting>
  <conditionalFormatting sqref="AU46:AU48">
    <cfRule type="expression" dxfId="1569" priority="2055">
      <formula>IF(RIGHT(TEXT(AU46,"0.#"),1)=".",FALSE,TRUE)</formula>
    </cfRule>
    <cfRule type="expression" dxfId="1568" priority="2056">
      <formula>IF(RIGHT(TEXT(AU46,"0.#"),1)=".",TRUE,FALSE)</formula>
    </cfRule>
  </conditionalFormatting>
  <conditionalFormatting sqref="AM48">
    <cfRule type="expression" dxfId="1567" priority="2059">
      <formula>IF(RIGHT(TEXT(AM48,"0.#"),1)=".",FALSE,TRUE)</formula>
    </cfRule>
    <cfRule type="expression" dxfId="1566" priority="2060">
      <formula>IF(RIGHT(TEXT(AM48,"0.#"),1)=".",TRUE,FALSE)</formula>
    </cfRule>
  </conditionalFormatting>
  <conditionalFormatting sqref="AQ46:AQ48">
    <cfRule type="expression" dxfId="1565" priority="2057">
      <formula>IF(RIGHT(TEXT(AQ46,"0.#"),1)=".",FALSE,TRUE)</formula>
    </cfRule>
    <cfRule type="expression" dxfId="1564" priority="2058">
      <formula>IF(RIGHT(TEXT(AQ46,"0.#"),1)=".",TRUE,FALSE)</formula>
    </cfRule>
  </conditionalFormatting>
  <conditionalFormatting sqref="AE146:AE147 AI146:AI147 AM146:AM147 AQ146:AQ147 AU146:AU147">
    <cfRule type="expression" dxfId="1563" priority="2049">
      <formula>IF(RIGHT(TEXT(AE146,"0.#"),1)=".",FALSE,TRUE)</formula>
    </cfRule>
    <cfRule type="expression" dxfId="1562" priority="2050">
      <formula>IF(RIGHT(TEXT(AE146,"0.#"),1)=".",TRUE,FALSE)</formula>
    </cfRule>
  </conditionalFormatting>
  <conditionalFormatting sqref="AE198:AE199 AI198:AI199 AM198:AM199 AQ198:AQ199 AU198:AU199">
    <cfRule type="expression" dxfId="1561" priority="2043">
      <formula>IF(RIGHT(TEXT(AE198,"0.#"),1)=".",FALSE,TRUE)</formula>
    </cfRule>
    <cfRule type="expression" dxfId="1560" priority="2044">
      <formula>IF(RIGHT(TEXT(AE198,"0.#"),1)=".",TRUE,FALSE)</formula>
    </cfRule>
  </conditionalFormatting>
  <conditionalFormatting sqref="AE150:AE151 AI150:AI151 AM150:AM151 AQ150:AQ151 AU150:AU151">
    <cfRule type="expression" dxfId="1559" priority="2047">
      <formula>IF(RIGHT(TEXT(AE150,"0.#"),1)=".",FALSE,TRUE)</formula>
    </cfRule>
    <cfRule type="expression" dxfId="1558" priority="2048">
      <formula>IF(RIGHT(TEXT(AE150,"0.#"),1)=".",TRUE,FALSE)</formula>
    </cfRule>
  </conditionalFormatting>
  <conditionalFormatting sqref="AE194:AE195 AI194:AI195 AM194:AM195 AQ194:AQ195 AU194:AU195">
    <cfRule type="expression" dxfId="1557" priority="2045">
      <formula>IF(RIGHT(TEXT(AE194,"0.#"),1)=".",FALSE,TRUE)</formula>
    </cfRule>
    <cfRule type="expression" dxfId="1556" priority="2046">
      <formula>IF(RIGHT(TEXT(AE194,"0.#"),1)=".",TRUE,FALSE)</formula>
    </cfRule>
  </conditionalFormatting>
  <conditionalFormatting sqref="AE210:AE211 AI210:AI211 AM210:AM211 AQ210:AQ211 AU210:AU211">
    <cfRule type="expression" dxfId="1555" priority="2037">
      <formula>IF(RIGHT(TEXT(AE210,"0.#"),1)=".",FALSE,TRUE)</formula>
    </cfRule>
    <cfRule type="expression" dxfId="1554" priority="2038">
      <formula>IF(RIGHT(TEXT(AE210,"0.#"),1)=".",TRUE,FALSE)</formula>
    </cfRule>
  </conditionalFormatting>
  <conditionalFormatting sqref="AE202:AE203 AI202:AI203 AM202:AM203 AQ202:AQ203 AU202:AU203">
    <cfRule type="expression" dxfId="1553" priority="2041">
      <formula>IF(RIGHT(TEXT(AE202,"0.#"),1)=".",FALSE,TRUE)</formula>
    </cfRule>
    <cfRule type="expression" dxfId="1552" priority="2042">
      <formula>IF(RIGHT(TEXT(AE202,"0.#"),1)=".",TRUE,FALSE)</formula>
    </cfRule>
  </conditionalFormatting>
  <conditionalFormatting sqref="AE206:AE207 AI206:AI207 AM206:AM207 AQ206:AQ207 AU206:AU207">
    <cfRule type="expression" dxfId="1551" priority="2039">
      <formula>IF(RIGHT(TEXT(AE206,"0.#"),1)=".",FALSE,TRUE)</formula>
    </cfRule>
    <cfRule type="expression" dxfId="1550" priority="2040">
      <formula>IF(RIGHT(TEXT(AE206,"0.#"),1)=".",TRUE,FALSE)</formula>
    </cfRule>
  </conditionalFormatting>
  <conditionalFormatting sqref="AE262:AE263 AI262:AI263 AM262:AM263 AQ262:AQ263 AU262:AU263">
    <cfRule type="expression" dxfId="1549" priority="2031">
      <formula>IF(RIGHT(TEXT(AE262,"0.#"),1)=".",FALSE,TRUE)</formula>
    </cfRule>
    <cfRule type="expression" dxfId="1548" priority="2032">
      <formula>IF(RIGHT(TEXT(AE262,"0.#"),1)=".",TRUE,FALSE)</formula>
    </cfRule>
  </conditionalFormatting>
  <conditionalFormatting sqref="AE254:AE255 AI254:AI255 AM254:AM255 AQ254:AQ255 AU254:AU255">
    <cfRule type="expression" dxfId="1547" priority="2035">
      <formula>IF(RIGHT(TEXT(AE254,"0.#"),1)=".",FALSE,TRUE)</formula>
    </cfRule>
    <cfRule type="expression" dxfId="1546" priority="2036">
      <formula>IF(RIGHT(TEXT(AE254,"0.#"),1)=".",TRUE,FALSE)</formula>
    </cfRule>
  </conditionalFormatting>
  <conditionalFormatting sqref="AE258:AE259 AI258:AI259 AM258:AM259 AQ258:AQ259 AU258:AU259">
    <cfRule type="expression" dxfId="1545" priority="2033">
      <formula>IF(RIGHT(TEXT(AE258,"0.#"),1)=".",FALSE,TRUE)</formula>
    </cfRule>
    <cfRule type="expression" dxfId="1544" priority="2034">
      <formula>IF(RIGHT(TEXT(AE258,"0.#"),1)=".",TRUE,FALSE)</formula>
    </cfRule>
  </conditionalFormatting>
  <conditionalFormatting sqref="AE314:AE315 AI314:AI315 AM314:AM315 AQ314:AQ315 AU314:AU315">
    <cfRule type="expression" dxfId="1543" priority="2025">
      <formula>IF(RIGHT(TEXT(AE314,"0.#"),1)=".",FALSE,TRUE)</formula>
    </cfRule>
    <cfRule type="expression" dxfId="1542" priority="2026">
      <formula>IF(RIGHT(TEXT(AE314,"0.#"),1)=".",TRUE,FALSE)</formula>
    </cfRule>
  </conditionalFormatting>
  <conditionalFormatting sqref="AE266:AE267 AI266:AI267 AM266:AM267 AQ266:AQ267 AU266:AU267">
    <cfRule type="expression" dxfId="1541" priority="2029">
      <formula>IF(RIGHT(TEXT(AE266,"0.#"),1)=".",FALSE,TRUE)</formula>
    </cfRule>
    <cfRule type="expression" dxfId="1540" priority="2030">
      <formula>IF(RIGHT(TEXT(AE266,"0.#"),1)=".",TRUE,FALSE)</formula>
    </cfRule>
  </conditionalFormatting>
  <conditionalFormatting sqref="AE270:AE271 AI270:AI271 AM270:AM271 AQ270:AQ271 AU270:AU271">
    <cfRule type="expression" dxfId="1539" priority="2027">
      <formula>IF(RIGHT(TEXT(AE270,"0.#"),1)=".",FALSE,TRUE)</formula>
    </cfRule>
    <cfRule type="expression" dxfId="1538" priority="2028">
      <formula>IF(RIGHT(TEXT(AE270,"0.#"),1)=".",TRUE,FALSE)</formula>
    </cfRule>
  </conditionalFormatting>
  <conditionalFormatting sqref="AE326:AE327 AI326:AI327 AM326:AM327 AQ326:AQ327 AU326:AU327">
    <cfRule type="expression" dxfId="1537" priority="2019">
      <formula>IF(RIGHT(TEXT(AE326,"0.#"),1)=".",FALSE,TRUE)</formula>
    </cfRule>
    <cfRule type="expression" dxfId="1536" priority="2020">
      <formula>IF(RIGHT(TEXT(AE326,"0.#"),1)=".",TRUE,FALSE)</formula>
    </cfRule>
  </conditionalFormatting>
  <conditionalFormatting sqref="AE318:AE319 AI318:AI319 AM318:AM319 AQ318:AQ319 AU318:AU319">
    <cfRule type="expression" dxfId="1535" priority="2023">
      <formula>IF(RIGHT(TEXT(AE318,"0.#"),1)=".",FALSE,TRUE)</formula>
    </cfRule>
    <cfRule type="expression" dxfId="1534" priority="2024">
      <formula>IF(RIGHT(TEXT(AE318,"0.#"),1)=".",TRUE,FALSE)</formula>
    </cfRule>
  </conditionalFormatting>
  <conditionalFormatting sqref="AE322:AE323 AI322:AI323 AM322:AM323 AQ322:AQ323 AU322:AU323">
    <cfRule type="expression" dxfId="1533" priority="2021">
      <formula>IF(RIGHT(TEXT(AE322,"0.#"),1)=".",FALSE,TRUE)</formula>
    </cfRule>
    <cfRule type="expression" dxfId="1532" priority="2022">
      <formula>IF(RIGHT(TEXT(AE322,"0.#"),1)=".",TRUE,FALSE)</formula>
    </cfRule>
  </conditionalFormatting>
  <conditionalFormatting sqref="AE378:AE379 AI378:AI379 AM378:AM379 AQ378:AQ379 AU378:AU379">
    <cfRule type="expression" dxfId="1531" priority="2013">
      <formula>IF(RIGHT(TEXT(AE378,"0.#"),1)=".",FALSE,TRUE)</formula>
    </cfRule>
    <cfRule type="expression" dxfId="1530" priority="2014">
      <formula>IF(RIGHT(TEXT(AE378,"0.#"),1)=".",TRUE,FALSE)</formula>
    </cfRule>
  </conditionalFormatting>
  <conditionalFormatting sqref="AE330:AE331 AI330:AI331 AM330:AM331 AQ330:AQ331 AU330:AU331">
    <cfRule type="expression" dxfId="1529" priority="2017">
      <formula>IF(RIGHT(TEXT(AE330,"0.#"),1)=".",FALSE,TRUE)</formula>
    </cfRule>
    <cfRule type="expression" dxfId="1528" priority="2018">
      <formula>IF(RIGHT(TEXT(AE330,"0.#"),1)=".",TRUE,FALSE)</formula>
    </cfRule>
  </conditionalFormatting>
  <conditionalFormatting sqref="AE374:AE375 AI374:AI375 AM374:AM375 AQ374:AQ375 AU374:AU375">
    <cfRule type="expression" dxfId="1527" priority="2015">
      <formula>IF(RIGHT(TEXT(AE374,"0.#"),1)=".",FALSE,TRUE)</formula>
    </cfRule>
    <cfRule type="expression" dxfId="1526" priority="2016">
      <formula>IF(RIGHT(TEXT(AE374,"0.#"),1)=".",TRUE,FALSE)</formula>
    </cfRule>
  </conditionalFormatting>
  <conditionalFormatting sqref="AE390:AE391 AI390:AI391 AM390:AM391 AQ390:AQ391 AU390:AU391">
    <cfRule type="expression" dxfId="1525" priority="2007">
      <formula>IF(RIGHT(TEXT(AE390,"0.#"),1)=".",FALSE,TRUE)</formula>
    </cfRule>
    <cfRule type="expression" dxfId="1524" priority="2008">
      <formula>IF(RIGHT(TEXT(AE390,"0.#"),1)=".",TRUE,FALSE)</formula>
    </cfRule>
  </conditionalFormatting>
  <conditionalFormatting sqref="AE382:AE383 AI382:AI383 AM382:AM383 AQ382:AQ383 AU382:AU383">
    <cfRule type="expression" dxfId="1523" priority="2011">
      <formula>IF(RIGHT(TEXT(AE382,"0.#"),1)=".",FALSE,TRUE)</formula>
    </cfRule>
    <cfRule type="expression" dxfId="1522" priority="2012">
      <formula>IF(RIGHT(TEXT(AE382,"0.#"),1)=".",TRUE,FALSE)</formula>
    </cfRule>
  </conditionalFormatting>
  <conditionalFormatting sqref="AE386:AE387 AI386:AI387 AM386:AM387 AQ386:AQ387 AU386:AU387">
    <cfRule type="expression" dxfId="1521" priority="2009">
      <formula>IF(RIGHT(TEXT(AE386,"0.#"),1)=".",FALSE,TRUE)</formula>
    </cfRule>
    <cfRule type="expression" dxfId="1520" priority="2010">
      <formula>IF(RIGHT(TEXT(AE386,"0.#"),1)=".",TRUE,FALSE)</formula>
    </cfRule>
  </conditionalFormatting>
  <conditionalFormatting sqref="AE440">
    <cfRule type="expression" dxfId="1519" priority="2001">
      <formula>IF(RIGHT(TEXT(AE440,"0.#"),1)=".",FALSE,TRUE)</formula>
    </cfRule>
    <cfRule type="expression" dxfId="1518" priority="2002">
      <formula>IF(RIGHT(TEXT(AE440,"0.#"),1)=".",TRUE,FALSE)</formula>
    </cfRule>
  </conditionalFormatting>
  <conditionalFormatting sqref="AE438">
    <cfRule type="expression" dxfId="1517" priority="2005">
      <formula>IF(RIGHT(TEXT(AE438,"0.#"),1)=".",FALSE,TRUE)</formula>
    </cfRule>
    <cfRule type="expression" dxfId="1516" priority="2006">
      <formula>IF(RIGHT(TEXT(AE438,"0.#"),1)=".",TRUE,FALSE)</formula>
    </cfRule>
  </conditionalFormatting>
  <conditionalFormatting sqref="AE439">
    <cfRule type="expression" dxfId="1515" priority="2003">
      <formula>IF(RIGHT(TEXT(AE439,"0.#"),1)=".",FALSE,TRUE)</formula>
    </cfRule>
    <cfRule type="expression" dxfId="1514" priority="2004">
      <formula>IF(RIGHT(TEXT(AE439,"0.#"),1)=".",TRUE,FALSE)</formula>
    </cfRule>
  </conditionalFormatting>
  <conditionalFormatting sqref="AM440">
    <cfRule type="expression" dxfId="1513" priority="1995">
      <formula>IF(RIGHT(TEXT(AM440,"0.#"),1)=".",FALSE,TRUE)</formula>
    </cfRule>
    <cfRule type="expression" dxfId="1512" priority="1996">
      <formula>IF(RIGHT(TEXT(AM440,"0.#"),1)=".",TRUE,FALSE)</formula>
    </cfRule>
  </conditionalFormatting>
  <conditionalFormatting sqref="AM438">
    <cfRule type="expression" dxfId="1511" priority="1999">
      <formula>IF(RIGHT(TEXT(AM438,"0.#"),1)=".",FALSE,TRUE)</formula>
    </cfRule>
    <cfRule type="expression" dxfId="1510" priority="2000">
      <formula>IF(RIGHT(TEXT(AM438,"0.#"),1)=".",TRUE,FALSE)</formula>
    </cfRule>
  </conditionalFormatting>
  <conditionalFormatting sqref="AM439">
    <cfRule type="expression" dxfId="1509" priority="1997">
      <formula>IF(RIGHT(TEXT(AM439,"0.#"),1)=".",FALSE,TRUE)</formula>
    </cfRule>
    <cfRule type="expression" dxfId="1508" priority="1998">
      <formula>IF(RIGHT(TEXT(AM439,"0.#"),1)=".",TRUE,FALSE)</formula>
    </cfRule>
  </conditionalFormatting>
  <conditionalFormatting sqref="AU440">
    <cfRule type="expression" dxfId="1507" priority="1989">
      <formula>IF(RIGHT(TEXT(AU440,"0.#"),1)=".",FALSE,TRUE)</formula>
    </cfRule>
    <cfRule type="expression" dxfId="1506" priority="1990">
      <formula>IF(RIGHT(TEXT(AU440,"0.#"),1)=".",TRUE,FALSE)</formula>
    </cfRule>
  </conditionalFormatting>
  <conditionalFormatting sqref="AU438">
    <cfRule type="expression" dxfId="1505" priority="1993">
      <formula>IF(RIGHT(TEXT(AU438,"0.#"),1)=".",FALSE,TRUE)</formula>
    </cfRule>
    <cfRule type="expression" dxfId="1504" priority="1994">
      <formula>IF(RIGHT(TEXT(AU438,"0.#"),1)=".",TRUE,FALSE)</formula>
    </cfRule>
  </conditionalFormatting>
  <conditionalFormatting sqref="AU439">
    <cfRule type="expression" dxfId="1503" priority="1991">
      <formula>IF(RIGHT(TEXT(AU439,"0.#"),1)=".",FALSE,TRUE)</formula>
    </cfRule>
    <cfRule type="expression" dxfId="1502" priority="1992">
      <formula>IF(RIGHT(TEXT(AU439,"0.#"),1)=".",TRUE,FALSE)</formula>
    </cfRule>
  </conditionalFormatting>
  <conditionalFormatting sqref="AI440">
    <cfRule type="expression" dxfId="1501" priority="1983">
      <formula>IF(RIGHT(TEXT(AI440,"0.#"),1)=".",FALSE,TRUE)</formula>
    </cfRule>
    <cfRule type="expression" dxfId="1500" priority="1984">
      <formula>IF(RIGHT(TEXT(AI440,"0.#"),1)=".",TRUE,FALSE)</formula>
    </cfRule>
  </conditionalFormatting>
  <conditionalFormatting sqref="AI438">
    <cfRule type="expression" dxfId="1499" priority="1987">
      <formula>IF(RIGHT(TEXT(AI438,"0.#"),1)=".",FALSE,TRUE)</formula>
    </cfRule>
    <cfRule type="expression" dxfId="1498" priority="1988">
      <formula>IF(RIGHT(TEXT(AI438,"0.#"),1)=".",TRUE,FALSE)</formula>
    </cfRule>
  </conditionalFormatting>
  <conditionalFormatting sqref="AI439">
    <cfRule type="expression" dxfId="1497" priority="1985">
      <formula>IF(RIGHT(TEXT(AI439,"0.#"),1)=".",FALSE,TRUE)</formula>
    </cfRule>
    <cfRule type="expression" dxfId="1496" priority="1986">
      <formula>IF(RIGHT(TEXT(AI439,"0.#"),1)=".",TRUE,FALSE)</formula>
    </cfRule>
  </conditionalFormatting>
  <conditionalFormatting sqref="AQ438">
    <cfRule type="expression" dxfId="1495" priority="1977">
      <formula>IF(RIGHT(TEXT(AQ438,"0.#"),1)=".",FALSE,TRUE)</formula>
    </cfRule>
    <cfRule type="expression" dxfId="1494" priority="1978">
      <formula>IF(RIGHT(TEXT(AQ438,"0.#"),1)=".",TRUE,FALSE)</formula>
    </cfRule>
  </conditionalFormatting>
  <conditionalFormatting sqref="AQ439">
    <cfRule type="expression" dxfId="1493" priority="1981">
      <formula>IF(RIGHT(TEXT(AQ439,"0.#"),1)=".",FALSE,TRUE)</formula>
    </cfRule>
    <cfRule type="expression" dxfId="1492" priority="1982">
      <formula>IF(RIGHT(TEXT(AQ439,"0.#"),1)=".",TRUE,FALSE)</formula>
    </cfRule>
  </conditionalFormatting>
  <conditionalFormatting sqref="AQ440">
    <cfRule type="expression" dxfId="1491" priority="1979">
      <formula>IF(RIGHT(TEXT(AQ440,"0.#"),1)=".",FALSE,TRUE)</formula>
    </cfRule>
    <cfRule type="expression" dxfId="1490" priority="1980">
      <formula>IF(RIGHT(TEXT(AQ440,"0.#"),1)=".",TRUE,FALSE)</formula>
    </cfRule>
  </conditionalFormatting>
  <conditionalFormatting sqref="AE445">
    <cfRule type="expression" dxfId="1489" priority="1971">
      <formula>IF(RIGHT(TEXT(AE445,"0.#"),1)=".",FALSE,TRUE)</formula>
    </cfRule>
    <cfRule type="expression" dxfId="1488" priority="1972">
      <formula>IF(RIGHT(TEXT(AE445,"0.#"),1)=".",TRUE,FALSE)</formula>
    </cfRule>
  </conditionalFormatting>
  <conditionalFormatting sqref="AE443">
    <cfRule type="expression" dxfId="1487" priority="1975">
      <formula>IF(RIGHT(TEXT(AE443,"0.#"),1)=".",FALSE,TRUE)</formula>
    </cfRule>
    <cfRule type="expression" dxfId="1486" priority="1976">
      <formula>IF(RIGHT(TEXT(AE443,"0.#"),1)=".",TRUE,FALSE)</formula>
    </cfRule>
  </conditionalFormatting>
  <conditionalFormatting sqref="AE444">
    <cfRule type="expression" dxfId="1485" priority="1973">
      <formula>IF(RIGHT(TEXT(AE444,"0.#"),1)=".",FALSE,TRUE)</formula>
    </cfRule>
    <cfRule type="expression" dxfId="1484" priority="1974">
      <formula>IF(RIGHT(TEXT(AE444,"0.#"),1)=".",TRUE,FALSE)</formula>
    </cfRule>
  </conditionalFormatting>
  <conditionalFormatting sqref="AM445">
    <cfRule type="expression" dxfId="1483" priority="1965">
      <formula>IF(RIGHT(TEXT(AM445,"0.#"),1)=".",FALSE,TRUE)</formula>
    </cfRule>
    <cfRule type="expression" dxfId="1482" priority="1966">
      <formula>IF(RIGHT(TEXT(AM445,"0.#"),1)=".",TRUE,FALSE)</formula>
    </cfRule>
  </conditionalFormatting>
  <conditionalFormatting sqref="AM443">
    <cfRule type="expression" dxfId="1481" priority="1969">
      <formula>IF(RIGHT(TEXT(AM443,"0.#"),1)=".",FALSE,TRUE)</formula>
    </cfRule>
    <cfRule type="expression" dxfId="1480" priority="1970">
      <formula>IF(RIGHT(TEXT(AM443,"0.#"),1)=".",TRUE,FALSE)</formula>
    </cfRule>
  </conditionalFormatting>
  <conditionalFormatting sqref="AM444">
    <cfRule type="expression" dxfId="1479" priority="1967">
      <formula>IF(RIGHT(TEXT(AM444,"0.#"),1)=".",FALSE,TRUE)</formula>
    </cfRule>
    <cfRule type="expression" dxfId="1478" priority="1968">
      <formula>IF(RIGHT(TEXT(AM444,"0.#"),1)=".",TRUE,FALSE)</formula>
    </cfRule>
  </conditionalFormatting>
  <conditionalFormatting sqref="AU445">
    <cfRule type="expression" dxfId="1477" priority="1959">
      <formula>IF(RIGHT(TEXT(AU445,"0.#"),1)=".",FALSE,TRUE)</formula>
    </cfRule>
    <cfRule type="expression" dxfId="1476" priority="1960">
      <formula>IF(RIGHT(TEXT(AU445,"0.#"),1)=".",TRUE,FALSE)</formula>
    </cfRule>
  </conditionalFormatting>
  <conditionalFormatting sqref="AU443">
    <cfRule type="expression" dxfId="1475" priority="1963">
      <formula>IF(RIGHT(TEXT(AU443,"0.#"),1)=".",FALSE,TRUE)</formula>
    </cfRule>
    <cfRule type="expression" dxfId="1474" priority="1964">
      <formula>IF(RIGHT(TEXT(AU443,"0.#"),1)=".",TRUE,FALSE)</formula>
    </cfRule>
  </conditionalFormatting>
  <conditionalFormatting sqref="AU444">
    <cfRule type="expression" dxfId="1473" priority="1961">
      <formula>IF(RIGHT(TEXT(AU444,"0.#"),1)=".",FALSE,TRUE)</formula>
    </cfRule>
    <cfRule type="expression" dxfId="1472" priority="1962">
      <formula>IF(RIGHT(TEXT(AU444,"0.#"),1)=".",TRUE,FALSE)</formula>
    </cfRule>
  </conditionalFormatting>
  <conditionalFormatting sqref="AI445">
    <cfRule type="expression" dxfId="1471" priority="1953">
      <formula>IF(RIGHT(TEXT(AI445,"0.#"),1)=".",FALSE,TRUE)</formula>
    </cfRule>
    <cfRule type="expression" dxfId="1470" priority="1954">
      <formula>IF(RIGHT(TEXT(AI445,"0.#"),1)=".",TRUE,FALSE)</formula>
    </cfRule>
  </conditionalFormatting>
  <conditionalFormatting sqref="AI443">
    <cfRule type="expression" dxfId="1469" priority="1957">
      <formula>IF(RIGHT(TEXT(AI443,"0.#"),1)=".",FALSE,TRUE)</formula>
    </cfRule>
    <cfRule type="expression" dxfId="1468" priority="1958">
      <formula>IF(RIGHT(TEXT(AI443,"0.#"),1)=".",TRUE,FALSE)</formula>
    </cfRule>
  </conditionalFormatting>
  <conditionalFormatting sqref="AI444">
    <cfRule type="expression" dxfId="1467" priority="1955">
      <formula>IF(RIGHT(TEXT(AI444,"0.#"),1)=".",FALSE,TRUE)</formula>
    </cfRule>
    <cfRule type="expression" dxfId="1466" priority="1956">
      <formula>IF(RIGHT(TEXT(AI444,"0.#"),1)=".",TRUE,FALSE)</formula>
    </cfRule>
  </conditionalFormatting>
  <conditionalFormatting sqref="AQ443">
    <cfRule type="expression" dxfId="1465" priority="1947">
      <formula>IF(RIGHT(TEXT(AQ443,"0.#"),1)=".",FALSE,TRUE)</formula>
    </cfRule>
    <cfRule type="expression" dxfId="1464" priority="1948">
      <formula>IF(RIGHT(TEXT(AQ443,"0.#"),1)=".",TRUE,FALSE)</formula>
    </cfRule>
  </conditionalFormatting>
  <conditionalFormatting sqref="AQ444">
    <cfRule type="expression" dxfId="1463" priority="1951">
      <formula>IF(RIGHT(TEXT(AQ444,"0.#"),1)=".",FALSE,TRUE)</formula>
    </cfRule>
    <cfRule type="expression" dxfId="1462" priority="1952">
      <formula>IF(RIGHT(TEXT(AQ444,"0.#"),1)=".",TRUE,FALSE)</formula>
    </cfRule>
  </conditionalFormatting>
  <conditionalFormatting sqref="AQ445">
    <cfRule type="expression" dxfId="1461" priority="1949">
      <formula>IF(RIGHT(TEXT(AQ445,"0.#"),1)=".",FALSE,TRUE)</formula>
    </cfRule>
    <cfRule type="expression" dxfId="1460" priority="1950">
      <formula>IF(RIGHT(TEXT(AQ445,"0.#"),1)=".",TRUE,FALSE)</formula>
    </cfRule>
  </conditionalFormatting>
  <conditionalFormatting sqref="Y880:Y907">
    <cfRule type="expression" dxfId="1459" priority="2177">
      <formula>IF(RIGHT(TEXT(Y880,"0.#"),1)=".",FALSE,TRUE)</formula>
    </cfRule>
    <cfRule type="expression" dxfId="1458" priority="2178">
      <formula>IF(RIGHT(TEXT(Y880,"0.#"),1)=".",TRUE,FALSE)</formula>
    </cfRule>
  </conditionalFormatting>
  <conditionalFormatting sqref="Y878:Y879">
    <cfRule type="expression" dxfId="1457" priority="2171">
      <formula>IF(RIGHT(TEXT(Y878,"0.#"),1)=".",FALSE,TRUE)</formula>
    </cfRule>
    <cfRule type="expression" dxfId="1456" priority="2172">
      <formula>IF(RIGHT(TEXT(Y878,"0.#"),1)=".",TRUE,FALSE)</formula>
    </cfRule>
  </conditionalFormatting>
  <conditionalFormatting sqref="Y922:Y940">
    <cfRule type="expression" dxfId="1455" priority="2165">
      <formula>IF(RIGHT(TEXT(Y922,"0.#"),1)=".",FALSE,TRUE)</formula>
    </cfRule>
    <cfRule type="expression" dxfId="1454" priority="2166">
      <formula>IF(RIGHT(TEXT(Y922,"0.#"),1)=".",TRUE,FALSE)</formula>
    </cfRule>
  </conditionalFormatting>
  <conditionalFormatting sqref="Y911:Y918 Y921">
    <cfRule type="expression" dxfId="1453" priority="2159">
      <formula>IF(RIGHT(TEXT(Y911,"0.#"),1)=".",FALSE,TRUE)</formula>
    </cfRule>
    <cfRule type="expression" dxfId="1452" priority="2160">
      <formula>IF(RIGHT(TEXT(Y911,"0.#"),1)=".",TRUE,FALSE)</formula>
    </cfRule>
  </conditionalFormatting>
  <conditionalFormatting sqref="Y946:Y973">
    <cfRule type="expression" dxfId="1451" priority="2153">
      <formula>IF(RIGHT(TEXT(Y946,"0.#"),1)=".",FALSE,TRUE)</formula>
    </cfRule>
    <cfRule type="expression" dxfId="1450" priority="2154">
      <formula>IF(RIGHT(TEXT(Y946,"0.#"),1)=".",TRUE,FALSE)</formula>
    </cfRule>
  </conditionalFormatting>
  <conditionalFormatting sqref="Y944:Y945">
    <cfRule type="expression" dxfId="1449" priority="2147">
      <formula>IF(RIGHT(TEXT(Y944,"0.#"),1)=".",FALSE,TRUE)</formula>
    </cfRule>
    <cfRule type="expression" dxfId="1448" priority="2148">
      <formula>IF(RIGHT(TEXT(Y944,"0.#"),1)=".",TRUE,FALSE)</formula>
    </cfRule>
  </conditionalFormatting>
  <conditionalFormatting sqref="Y979:Y1006">
    <cfRule type="expression" dxfId="1447" priority="2141">
      <formula>IF(RIGHT(TEXT(Y979,"0.#"),1)=".",FALSE,TRUE)</formula>
    </cfRule>
    <cfRule type="expression" dxfId="1446" priority="2142">
      <formula>IF(RIGHT(TEXT(Y979,"0.#"),1)=".",TRUE,FALSE)</formula>
    </cfRule>
  </conditionalFormatting>
  <conditionalFormatting sqref="Y977:Y978">
    <cfRule type="expression" dxfId="1445" priority="2135">
      <formula>IF(RIGHT(TEXT(Y977,"0.#"),1)=".",FALSE,TRUE)</formula>
    </cfRule>
    <cfRule type="expression" dxfId="1444" priority="2136">
      <formula>IF(RIGHT(TEXT(Y977,"0.#"),1)=".",TRUE,FALSE)</formula>
    </cfRule>
  </conditionalFormatting>
  <conditionalFormatting sqref="Y1012:Y1039">
    <cfRule type="expression" dxfId="1443" priority="2129">
      <formula>IF(RIGHT(TEXT(Y1012,"0.#"),1)=".",FALSE,TRUE)</formula>
    </cfRule>
    <cfRule type="expression" dxfId="1442" priority="2130">
      <formula>IF(RIGHT(TEXT(Y1012,"0.#"),1)=".",TRUE,FALSE)</formula>
    </cfRule>
  </conditionalFormatting>
  <conditionalFormatting sqref="W23">
    <cfRule type="expression" dxfId="1441" priority="2413">
      <formula>IF(RIGHT(TEXT(W23,"0.#"),1)=".",FALSE,TRUE)</formula>
    </cfRule>
    <cfRule type="expression" dxfId="1440" priority="2414">
      <formula>IF(RIGHT(TEXT(W23,"0.#"),1)=".",TRUE,FALSE)</formula>
    </cfRule>
  </conditionalFormatting>
  <conditionalFormatting sqref="W24:W27">
    <cfRule type="expression" dxfId="1439" priority="2411">
      <formula>IF(RIGHT(TEXT(W24,"0.#"),1)=".",FALSE,TRUE)</formula>
    </cfRule>
    <cfRule type="expression" dxfId="1438" priority="2412">
      <formula>IF(RIGHT(TEXT(W24,"0.#"),1)=".",TRUE,FALSE)</formula>
    </cfRule>
  </conditionalFormatting>
  <conditionalFormatting sqref="W28">
    <cfRule type="expression" dxfId="1437" priority="2403">
      <formula>IF(RIGHT(TEXT(W28,"0.#"),1)=".",FALSE,TRUE)</formula>
    </cfRule>
    <cfRule type="expression" dxfId="1436" priority="2404">
      <formula>IF(RIGHT(TEXT(W28,"0.#"),1)=".",TRUE,FALSE)</formula>
    </cfRule>
  </conditionalFormatting>
  <conditionalFormatting sqref="P23">
    <cfRule type="expression" dxfId="1435" priority="2401">
      <formula>IF(RIGHT(TEXT(P23,"0.#"),1)=".",FALSE,TRUE)</formula>
    </cfRule>
    <cfRule type="expression" dxfId="1434" priority="2402">
      <formula>IF(RIGHT(TEXT(P23,"0.#"),1)=".",TRUE,FALSE)</formula>
    </cfRule>
  </conditionalFormatting>
  <conditionalFormatting sqref="P24:P27">
    <cfRule type="expression" dxfId="1433" priority="2399">
      <formula>IF(RIGHT(TEXT(P24,"0.#"),1)=".",FALSE,TRUE)</formula>
    </cfRule>
    <cfRule type="expression" dxfId="1432" priority="2400">
      <formula>IF(RIGHT(TEXT(P24,"0.#"),1)=".",TRUE,FALSE)</formula>
    </cfRule>
  </conditionalFormatting>
  <conditionalFormatting sqref="P28">
    <cfRule type="expression" dxfId="1431" priority="2397">
      <formula>IF(RIGHT(TEXT(P28,"0.#"),1)=".",FALSE,TRUE)</formula>
    </cfRule>
    <cfRule type="expression" dxfId="1430" priority="2398">
      <formula>IF(RIGHT(TEXT(P28,"0.#"),1)=".",TRUE,FALSE)</formula>
    </cfRule>
  </conditionalFormatting>
  <conditionalFormatting sqref="AQ114">
    <cfRule type="expression" dxfId="1429" priority="2381">
      <formula>IF(RIGHT(TEXT(AQ114,"0.#"),1)=".",FALSE,TRUE)</formula>
    </cfRule>
    <cfRule type="expression" dxfId="1428" priority="2382">
      <formula>IF(RIGHT(TEXT(AQ114,"0.#"),1)=".",TRUE,FALSE)</formula>
    </cfRule>
  </conditionalFormatting>
  <conditionalFormatting sqref="AQ104">
    <cfRule type="expression" dxfId="1427" priority="2395">
      <formula>IF(RIGHT(TEXT(AQ104,"0.#"),1)=".",FALSE,TRUE)</formula>
    </cfRule>
    <cfRule type="expression" dxfId="1426" priority="2396">
      <formula>IF(RIGHT(TEXT(AQ104,"0.#"),1)=".",TRUE,FALSE)</formula>
    </cfRule>
  </conditionalFormatting>
  <conditionalFormatting sqref="AQ105">
    <cfRule type="expression" dxfId="1425" priority="2393">
      <formula>IF(RIGHT(TEXT(AQ105,"0.#"),1)=".",FALSE,TRUE)</formula>
    </cfRule>
    <cfRule type="expression" dxfId="1424" priority="2394">
      <formula>IF(RIGHT(TEXT(AQ105,"0.#"),1)=".",TRUE,FALSE)</formula>
    </cfRule>
  </conditionalFormatting>
  <conditionalFormatting sqref="AQ107">
    <cfRule type="expression" dxfId="1423" priority="2391">
      <formula>IF(RIGHT(TEXT(AQ107,"0.#"),1)=".",FALSE,TRUE)</formula>
    </cfRule>
    <cfRule type="expression" dxfId="1422" priority="2392">
      <formula>IF(RIGHT(TEXT(AQ107,"0.#"),1)=".",TRUE,FALSE)</formula>
    </cfRule>
  </conditionalFormatting>
  <conditionalFormatting sqref="AQ108">
    <cfRule type="expression" dxfId="1421" priority="2389">
      <formula>IF(RIGHT(TEXT(AQ108,"0.#"),1)=".",FALSE,TRUE)</formula>
    </cfRule>
    <cfRule type="expression" dxfId="1420" priority="2390">
      <formula>IF(RIGHT(TEXT(AQ108,"0.#"),1)=".",TRUE,FALSE)</formula>
    </cfRule>
  </conditionalFormatting>
  <conditionalFormatting sqref="AQ110">
    <cfRule type="expression" dxfId="1419" priority="2387">
      <formula>IF(RIGHT(TEXT(AQ110,"0.#"),1)=".",FALSE,TRUE)</formula>
    </cfRule>
    <cfRule type="expression" dxfId="1418" priority="2388">
      <formula>IF(RIGHT(TEXT(AQ110,"0.#"),1)=".",TRUE,FALSE)</formula>
    </cfRule>
  </conditionalFormatting>
  <conditionalFormatting sqref="AQ111">
    <cfRule type="expression" dxfId="1417" priority="2385">
      <formula>IF(RIGHT(TEXT(AQ111,"0.#"),1)=".",FALSE,TRUE)</formula>
    </cfRule>
    <cfRule type="expression" dxfId="1416" priority="2386">
      <formula>IF(RIGHT(TEXT(AQ111,"0.#"),1)=".",TRUE,FALSE)</formula>
    </cfRule>
  </conditionalFormatting>
  <conditionalFormatting sqref="AQ113">
    <cfRule type="expression" dxfId="1415" priority="2383">
      <formula>IF(RIGHT(TEXT(AQ113,"0.#"),1)=".",FALSE,TRUE)</formula>
    </cfRule>
    <cfRule type="expression" dxfId="1414" priority="2384">
      <formula>IF(RIGHT(TEXT(AQ113,"0.#"),1)=".",TRUE,FALSE)</formula>
    </cfRule>
  </conditionalFormatting>
  <conditionalFormatting sqref="AE67">
    <cfRule type="expression" dxfId="1413" priority="2313">
      <formula>IF(RIGHT(TEXT(AE67,"0.#"),1)=".",FALSE,TRUE)</formula>
    </cfRule>
    <cfRule type="expression" dxfId="1412" priority="2314">
      <formula>IF(RIGHT(TEXT(AE67,"0.#"),1)=".",TRUE,FALSE)</formula>
    </cfRule>
  </conditionalFormatting>
  <conditionalFormatting sqref="AE68">
    <cfRule type="expression" dxfId="1411" priority="2311">
      <formula>IF(RIGHT(TEXT(AE68,"0.#"),1)=".",FALSE,TRUE)</formula>
    </cfRule>
    <cfRule type="expression" dxfId="1410" priority="2312">
      <formula>IF(RIGHT(TEXT(AE68,"0.#"),1)=".",TRUE,FALSE)</formula>
    </cfRule>
  </conditionalFormatting>
  <conditionalFormatting sqref="AE69">
    <cfRule type="expression" dxfId="1409" priority="2309">
      <formula>IF(RIGHT(TEXT(AE69,"0.#"),1)=".",FALSE,TRUE)</formula>
    </cfRule>
    <cfRule type="expression" dxfId="1408" priority="2310">
      <formula>IF(RIGHT(TEXT(AE69,"0.#"),1)=".",TRUE,FALSE)</formula>
    </cfRule>
  </conditionalFormatting>
  <conditionalFormatting sqref="AI69">
    <cfRule type="expression" dxfId="1407" priority="2307">
      <formula>IF(RIGHT(TEXT(AI69,"0.#"),1)=".",FALSE,TRUE)</formula>
    </cfRule>
    <cfRule type="expression" dxfId="1406" priority="2308">
      <formula>IF(RIGHT(TEXT(AI69,"0.#"),1)=".",TRUE,FALSE)</formula>
    </cfRule>
  </conditionalFormatting>
  <conditionalFormatting sqref="AI68">
    <cfRule type="expression" dxfId="1405" priority="2305">
      <formula>IF(RIGHT(TEXT(AI68,"0.#"),1)=".",FALSE,TRUE)</formula>
    </cfRule>
    <cfRule type="expression" dxfId="1404" priority="2306">
      <formula>IF(RIGHT(TEXT(AI68,"0.#"),1)=".",TRUE,FALSE)</formula>
    </cfRule>
  </conditionalFormatting>
  <conditionalFormatting sqref="AI67">
    <cfRule type="expression" dxfId="1403" priority="2303">
      <formula>IF(RIGHT(TEXT(AI67,"0.#"),1)=".",FALSE,TRUE)</formula>
    </cfRule>
    <cfRule type="expression" dxfId="1402" priority="2304">
      <formula>IF(RIGHT(TEXT(AI67,"0.#"),1)=".",TRUE,FALSE)</formula>
    </cfRule>
  </conditionalFormatting>
  <conditionalFormatting sqref="AM67">
    <cfRule type="expression" dxfId="1401" priority="2301">
      <formula>IF(RIGHT(TEXT(AM67,"0.#"),1)=".",FALSE,TRUE)</formula>
    </cfRule>
    <cfRule type="expression" dxfId="1400" priority="2302">
      <formula>IF(RIGHT(TEXT(AM67,"0.#"),1)=".",TRUE,FALSE)</formula>
    </cfRule>
  </conditionalFormatting>
  <conditionalFormatting sqref="AM68">
    <cfRule type="expression" dxfId="1399" priority="2299">
      <formula>IF(RIGHT(TEXT(AM68,"0.#"),1)=".",FALSE,TRUE)</formula>
    </cfRule>
    <cfRule type="expression" dxfId="1398" priority="2300">
      <formula>IF(RIGHT(TEXT(AM68,"0.#"),1)=".",TRUE,FALSE)</formula>
    </cfRule>
  </conditionalFormatting>
  <conditionalFormatting sqref="AM69">
    <cfRule type="expression" dxfId="1397" priority="2297">
      <formula>IF(RIGHT(TEXT(AM69,"0.#"),1)=".",FALSE,TRUE)</formula>
    </cfRule>
    <cfRule type="expression" dxfId="1396" priority="2298">
      <formula>IF(RIGHT(TEXT(AM69,"0.#"),1)=".",TRUE,FALSE)</formula>
    </cfRule>
  </conditionalFormatting>
  <conditionalFormatting sqref="AQ67:AQ69">
    <cfRule type="expression" dxfId="1395" priority="2295">
      <formula>IF(RIGHT(TEXT(AQ67,"0.#"),1)=".",FALSE,TRUE)</formula>
    </cfRule>
    <cfRule type="expression" dxfId="1394" priority="2296">
      <formula>IF(RIGHT(TEXT(AQ67,"0.#"),1)=".",TRUE,FALSE)</formula>
    </cfRule>
  </conditionalFormatting>
  <conditionalFormatting sqref="AU67:AU69">
    <cfRule type="expression" dxfId="1393" priority="2293">
      <formula>IF(RIGHT(TEXT(AU67,"0.#"),1)=".",FALSE,TRUE)</formula>
    </cfRule>
    <cfRule type="expression" dxfId="1392" priority="2294">
      <formula>IF(RIGHT(TEXT(AU67,"0.#"),1)=".",TRUE,FALSE)</formula>
    </cfRule>
  </conditionalFormatting>
  <conditionalFormatting sqref="AE70">
    <cfRule type="expression" dxfId="1391" priority="2291">
      <formula>IF(RIGHT(TEXT(AE70,"0.#"),1)=".",FALSE,TRUE)</formula>
    </cfRule>
    <cfRule type="expression" dxfId="1390" priority="2292">
      <formula>IF(RIGHT(TEXT(AE70,"0.#"),1)=".",TRUE,FALSE)</formula>
    </cfRule>
  </conditionalFormatting>
  <conditionalFormatting sqref="AE71">
    <cfRule type="expression" dxfId="1389" priority="2289">
      <formula>IF(RIGHT(TEXT(AE71,"0.#"),1)=".",FALSE,TRUE)</formula>
    </cfRule>
    <cfRule type="expression" dxfId="1388" priority="2290">
      <formula>IF(RIGHT(TEXT(AE71,"0.#"),1)=".",TRUE,FALSE)</formula>
    </cfRule>
  </conditionalFormatting>
  <conditionalFormatting sqref="AE72">
    <cfRule type="expression" dxfId="1387" priority="2287">
      <formula>IF(RIGHT(TEXT(AE72,"0.#"),1)=".",FALSE,TRUE)</formula>
    </cfRule>
    <cfRule type="expression" dxfId="1386" priority="2288">
      <formula>IF(RIGHT(TEXT(AE72,"0.#"),1)=".",TRUE,FALSE)</formula>
    </cfRule>
  </conditionalFormatting>
  <conditionalFormatting sqref="AI72">
    <cfRule type="expression" dxfId="1385" priority="2285">
      <formula>IF(RIGHT(TEXT(AI72,"0.#"),1)=".",FALSE,TRUE)</formula>
    </cfRule>
    <cfRule type="expression" dxfId="1384" priority="2286">
      <formula>IF(RIGHT(TEXT(AI72,"0.#"),1)=".",TRUE,FALSE)</formula>
    </cfRule>
  </conditionalFormatting>
  <conditionalFormatting sqref="AI71">
    <cfRule type="expression" dxfId="1383" priority="2283">
      <formula>IF(RIGHT(TEXT(AI71,"0.#"),1)=".",FALSE,TRUE)</formula>
    </cfRule>
    <cfRule type="expression" dxfId="1382" priority="2284">
      <formula>IF(RIGHT(TEXT(AI71,"0.#"),1)=".",TRUE,FALSE)</formula>
    </cfRule>
  </conditionalFormatting>
  <conditionalFormatting sqref="AI70">
    <cfRule type="expression" dxfId="1381" priority="2281">
      <formula>IF(RIGHT(TEXT(AI70,"0.#"),1)=".",FALSE,TRUE)</formula>
    </cfRule>
    <cfRule type="expression" dxfId="1380" priority="2282">
      <formula>IF(RIGHT(TEXT(AI70,"0.#"),1)=".",TRUE,FALSE)</formula>
    </cfRule>
  </conditionalFormatting>
  <conditionalFormatting sqref="AM70">
    <cfRule type="expression" dxfId="1379" priority="2279">
      <formula>IF(RIGHT(TEXT(AM70,"0.#"),1)=".",FALSE,TRUE)</formula>
    </cfRule>
    <cfRule type="expression" dxfId="1378" priority="2280">
      <formula>IF(RIGHT(TEXT(AM70,"0.#"),1)=".",TRUE,FALSE)</formula>
    </cfRule>
  </conditionalFormatting>
  <conditionalFormatting sqref="AM71">
    <cfRule type="expression" dxfId="1377" priority="2277">
      <formula>IF(RIGHT(TEXT(AM71,"0.#"),1)=".",FALSE,TRUE)</formula>
    </cfRule>
    <cfRule type="expression" dxfId="1376" priority="2278">
      <formula>IF(RIGHT(TEXT(AM71,"0.#"),1)=".",TRUE,FALSE)</formula>
    </cfRule>
  </conditionalFormatting>
  <conditionalFormatting sqref="AM72">
    <cfRule type="expression" dxfId="1375" priority="2275">
      <formula>IF(RIGHT(TEXT(AM72,"0.#"),1)=".",FALSE,TRUE)</formula>
    </cfRule>
    <cfRule type="expression" dxfId="1374" priority="2276">
      <formula>IF(RIGHT(TEXT(AM72,"0.#"),1)=".",TRUE,FALSE)</formula>
    </cfRule>
  </conditionalFormatting>
  <conditionalFormatting sqref="AQ70:AQ72">
    <cfRule type="expression" dxfId="1373" priority="2273">
      <formula>IF(RIGHT(TEXT(AQ70,"0.#"),1)=".",FALSE,TRUE)</formula>
    </cfRule>
    <cfRule type="expression" dxfId="1372" priority="2274">
      <formula>IF(RIGHT(TEXT(AQ70,"0.#"),1)=".",TRUE,FALSE)</formula>
    </cfRule>
  </conditionalFormatting>
  <conditionalFormatting sqref="AU70:AU72">
    <cfRule type="expression" dxfId="1371" priority="2271">
      <formula>IF(RIGHT(TEXT(AU70,"0.#"),1)=".",FALSE,TRUE)</formula>
    </cfRule>
    <cfRule type="expression" dxfId="1370" priority="2272">
      <formula>IF(RIGHT(TEXT(AU70,"0.#"),1)=".",TRUE,FALSE)</formula>
    </cfRule>
  </conditionalFormatting>
  <conditionalFormatting sqref="AU656">
    <cfRule type="expression" dxfId="1369" priority="789">
      <formula>IF(RIGHT(TEXT(AU656,"0.#"),1)=".",FALSE,TRUE)</formula>
    </cfRule>
    <cfRule type="expression" dxfId="1368" priority="790">
      <formula>IF(RIGHT(TEXT(AU656,"0.#"),1)=".",TRUE,FALSE)</formula>
    </cfRule>
  </conditionalFormatting>
  <conditionalFormatting sqref="AQ655">
    <cfRule type="expression" dxfId="1367" priority="781">
      <formula>IF(RIGHT(TEXT(AQ655,"0.#"),1)=".",FALSE,TRUE)</formula>
    </cfRule>
    <cfRule type="expression" dxfId="1366" priority="782">
      <formula>IF(RIGHT(TEXT(AQ655,"0.#"),1)=".",TRUE,FALSE)</formula>
    </cfRule>
  </conditionalFormatting>
  <conditionalFormatting sqref="AI696">
    <cfRule type="expression" dxfId="1365" priority="573">
      <formula>IF(RIGHT(TEXT(AI696,"0.#"),1)=".",FALSE,TRUE)</formula>
    </cfRule>
    <cfRule type="expression" dxfId="1364" priority="574">
      <formula>IF(RIGHT(TEXT(AI696,"0.#"),1)=".",TRUE,FALSE)</formula>
    </cfRule>
  </conditionalFormatting>
  <conditionalFormatting sqref="AQ694">
    <cfRule type="expression" dxfId="1363" priority="567">
      <formula>IF(RIGHT(TEXT(AQ694,"0.#"),1)=".",FALSE,TRUE)</formula>
    </cfRule>
    <cfRule type="expression" dxfId="1362" priority="568">
      <formula>IF(RIGHT(TEXT(AQ694,"0.#"),1)=".",TRUE,FALSE)</formula>
    </cfRule>
  </conditionalFormatting>
  <conditionalFormatting sqref="AL880:AO907">
    <cfRule type="expression" dxfId="1361" priority="2179">
      <formula>IF(AND(AL880&gt;=0, RIGHT(TEXT(AL880,"0.#"),1)&lt;&gt;"."),TRUE,FALSE)</formula>
    </cfRule>
    <cfRule type="expression" dxfId="1360" priority="2180">
      <formula>IF(AND(AL880&gt;=0, RIGHT(TEXT(AL880,"0.#"),1)="."),TRUE,FALSE)</formula>
    </cfRule>
    <cfRule type="expression" dxfId="1359" priority="2181">
      <formula>IF(AND(AL880&lt;0, RIGHT(TEXT(AL880,"0.#"),1)&lt;&gt;"."),TRUE,FALSE)</formula>
    </cfRule>
    <cfRule type="expression" dxfId="1358" priority="2182">
      <formula>IF(AND(AL880&lt;0, RIGHT(TEXT(AL880,"0.#"),1)="."),TRUE,FALSE)</formula>
    </cfRule>
  </conditionalFormatting>
  <conditionalFormatting sqref="AL878:AO879">
    <cfRule type="expression" dxfId="1357" priority="2173">
      <formula>IF(AND(AL878&gt;=0, RIGHT(TEXT(AL878,"0.#"),1)&lt;&gt;"."),TRUE,FALSE)</formula>
    </cfRule>
    <cfRule type="expression" dxfId="1356" priority="2174">
      <formula>IF(AND(AL878&gt;=0, RIGHT(TEXT(AL878,"0.#"),1)="."),TRUE,FALSE)</formula>
    </cfRule>
    <cfRule type="expression" dxfId="1355" priority="2175">
      <formula>IF(AND(AL878&lt;0, RIGHT(TEXT(AL878,"0.#"),1)&lt;&gt;"."),TRUE,FALSE)</formula>
    </cfRule>
    <cfRule type="expression" dxfId="1354" priority="2176">
      <formula>IF(AND(AL878&lt;0, RIGHT(TEXT(AL878,"0.#"),1)="."),TRUE,FALSE)</formula>
    </cfRule>
  </conditionalFormatting>
  <conditionalFormatting sqref="AL921:AO940">
    <cfRule type="expression" dxfId="1353" priority="2167">
      <formula>IF(AND(AL921&gt;=0, RIGHT(TEXT(AL921,"0.#"),1)&lt;&gt;"."),TRUE,FALSE)</formula>
    </cfRule>
    <cfRule type="expression" dxfId="1352" priority="2168">
      <formula>IF(AND(AL921&gt;=0, RIGHT(TEXT(AL921,"0.#"),1)="."),TRUE,FALSE)</formula>
    </cfRule>
    <cfRule type="expression" dxfId="1351" priority="2169">
      <formula>IF(AND(AL921&lt;0, RIGHT(TEXT(AL921,"0.#"),1)&lt;&gt;"."),TRUE,FALSE)</formula>
    </cfRule>
    <cfRule type="expression" dxfId="1350" priority="2170">
      <formula>IF(AND(AL921&lt;0, RIGHT(TEXT(AL921,"0.#"),1)="."),TRUE,FALSE)</formula>
    </cfRule>
  </conditionalFormatting>
  <conditionalFormatting sqref="AL911:AO920">
    <cfRule type="expression" dxfId="1349" priority="2161">
      <formula>IF(AND(AL911&gt;=0, RIGHT(TEXT(AL911,"0.#"),1)&lt;&gt;"."),TRUE,FALSE)</formula>
    </cfRule>
    <cfRule type="expression" dxfId="1348" priority="2162">
      <formula>IF(AND(AL911&gt;=0, RIGHT(TEXT(AL911,"0.#"),1)="."),TRUE,FALSE)</formula>
    </cfRule>
    <cfRule type="expression" dxfId="1347" priority="2163">
      <formula>IF(AND(AL911&lt;0, RIGHT(TEXT(AL911,"0.#"),1)&lt;&gt;"."),TRUE,FALSE)</formula>
    </cfRule>
    <cfRule type="expression" dxfId="1346" priority="2164">
      <formula>IF(AND(AL911&lt;0, RIGHT(TEXT(AL911,"0.#"),1)="."),TRUE,FALSE)</formula>
    </cfRule>
  </conditionalFormatting>
  <conditionalFormatting sqref="AL946:AO973">
    <cfRule type="expression" dxfId="1345" priority="2155">
      <formula>IF(AND(AL946&gt;=0, RIGHT(TEXT(AL946,"0.#"),1)&lt;&gt;"."),TRUE,FALSE)</formula>
    </cfRule>
    <cfRule type="expression" dxfId="1344" priority="2156">
      <formula>IF(AND(AL946&gt;=0, RIGHT(TEXT(AL946,"0.#"),1)="."),TRUE,FALSE)</formula>
    </cfRule>
    <cfRule type="expression" dxfId="1343" priority="2157">
      <formula>IF(AND(AL946&lt;0, RIGHT(TEXT(AL946,"0.#"),1)&lt;&gt;"."),TRUE,FALSE)</formula>
    </cfRule>
    <cfRule type="expression" dxfId="1342" priority="2158">
      <formula>IF(AND(AL946&lt;0, RIGHT(TEXT(AL946,"0.#"),1)="."),TRUE,FALSE)</formula>
    </cfRule>
  </conditionalFormatting>
  <conditionalFormatting sqref="AL944:AO945">
    <cfRule type="expression" dxfId="1341" priority="2149">
      <formula>IF(AND(AL944&gt;=0, RIGHT(TEXT(AL944,"0.#"),1)&lt;&gt;"."),TRUE,FALSE)</formula>
    </cfRule>
    <cfRule type="expression" dxfId="1340" priority="2150">
      <formula>IF(AND(AL944&gt;=0, RIGHT(TEXT(AL944,"0.#"),1)="."),TRUE,FALSE)</formula>
    </cfRule>
    <cfRule type="expression" dxfId="1339" priority="2151">
      <formula>IF(AND(AL944&lt;0, RIGHT(TEXT(AL944,"0.#"),1)&lt;&gt;"."),TRUE,FALSE)</formula>
    </cfRule>
    <cfRule type="expression" dxfId="1338" priority="2152">
      <formula>IF(AND(AL944&lt;0, RIGHT(TEXT(AL944,"0.#"),1)="."),TRUE,FALSE)</formula>
    </cfRule>
  </conditionalFormatting>
  <conditionalFormatting sqref="AL979:AO1006">
    <cfRule type="expression" dxfId="1337" priority="2143">
      <formula>IF(AND(AL979&gt;=0, RIGHT(TEXT(AL979,"0.#"),1)&lt;&gt;"."),TRUE,FALSE)</formula>
    </cfRule>
    <cfRule type="expression" dxfId="1336" priority="2144">
      <formula>IF(AND(AL979&gt;=0, RIGHT(TEXT(AL979,"0.#"),1)="."),TRUE,FALSE)</formula>
    </cfRule>
    <cfRule type="expression" dxfId="1335" priority="2145">
      <formula>IF(AND(AL979&lt;0, RIGHT(TEXT(AL979,"0.#"),1)&lt;&gt;"."),TRUE,FALSE)</formula>
    </cfRule>
    <cfRule type="expression" dxfId="1334" priority="2146">
      <formula>IF(AND(AL979&lt;0, RIGHT(TEXT(AL979,"0.#"),1)="."),TRUE,FALSE)</formula>
    </cfRule>
  </conditionalFormatting>
  <conditionalFormatting sqref="AL977:AO978">
    <cfRule type="expression" dxfId="1333" priority="2137">
      <formula>IF(AND(AL977&gt;=0, RIGHT(TEXT(AL977,"0.#"),1)&lt;&gt;"."),TRUE,FALSE)</formula>
    </cfRule>
    <cfRule type="expression" dxfId="1332" priority="2138">
      <formula>IF(AND(AL977&gt;=0, RIGHT(TEXT(AL977,"0.#"),1)="."),TRUE,FALSE)</formula>
    </cfRule>
    <cfRule type="expression" dxfId="1331" priority="2139">
      <formula>IF(AND(AL977&lt;0, RIGHT(TEXT(AL977,"0.#"),1)&lt;&gt;"."),TRUE,FALSE)</formula>
    </cfRule>
    <cfRule type="expression" dxfId="1330" priority="2140">
      <formula>IF(AND(AL977&lt;0, RIGHT(TEXT(AL977,"0.#"),1)="."),TRUE,FALSE)</formula>
    </cfRule>
  </conditionalFormatting>
  <conditionalFormatting sqref="AL1012:AO1039">
    <cfRule type="expression" dxfId="1329" priority="2131">
      <formula>IF(AND(AL1012&gt;=0, RIGHT(TEXT(AL1012,"0.#"),1)&lt;&gt;"."),TRUE,FALSE)</formula>
    </cfRule>
    <cfRule type="expression" dxfId="1328" priority="2132">
      <formula>IF(AND(AL1012&gt;=0, RIGHT(TEXT(AL1012,"0.#"),1)="."),TRUE,FALSE)</formula>
    </cfRule>
    <cfRule type="expression" dxfId="1327" priority="2133">
      <formula>IF(AND(AL1012&lt;0, RIGHT(TEXT(AL1012,"0.#"),1)&lt;&gt;"."),TRUE,FALSE)</formula>
    </cfRule>
    <cfRule type="expression" dxfId="1326" priority="2134">
      <formula>IF(AND(AL1012&lt;0, RIGHT(TEXT(AL1012,"0.#"),1)="."),TRUE,FALSE)</formula>
    </cfRule>
  </conditionalFormatting>
  <conditionalFormatting sqref="AL1010:AO1011">
    <cfRule type="expression" dxfId="1325" priority="2125">
      <formula>IF(AND(AL1010&gt;=0, RIGHT(TEXT(AL1010,"0.#"),1)&lt;&gt;"."),TRUE,FALSE)</formula>
    </cfRule>
    <cfRule type="expression" dxfId="1324" priority="2126">
      <formula>IF(AND(AL1010&gt;=0, RIGHT(TEXT(AL1010,"0.#"),1)="."),TRUE,FALSE)</formula>
    </cfRule>
    <cfRule type="expression" dxfId="1323" priority="2127">
      <formula>IF(AND(AL1010&lt;0, RIGHT(TEXT(AL1010,"0.#"),1)&lt;&gt;"."),TRUE,FALSE)</formula>
    </cfRule>
    <cfRule type="expression" dxfId="1322" priority="2128">
      <formula>IF(AND(AL1010&lt;0, RIGHT(TEXT(AL1010,"0.#"),1)="."),TRUE,FALSE)</formula>
    </cfRule>
  </conditionalFormatting>
  <conditionalFormatting sqref="Y1010:Y1011">
    <cfRule type="expression" dxfId="1321" priority="2123">
      <formula>IF(RIGHT(TEXT(Y1010,"0.#"),1)=".",FALSE,TRUE)</formula>
    </cfRule>
    <cfRule type="expression" dxfId="1320" priority="2124">
      <formula>IF(RIGHT(TEXT(Y1010,"0.#"),1)=".",TRUE,FALSE)</formula>
    </cfRule>
  </conditionalFormatting>
  <conditionalFormatting sqref="AL1045:AO1072">
    <cfRule type="expression" dxfId="1319" priority="2119">
      <formula>IF(AND(AL1045&gt;=0, RIGHT(TEXT(AL1045,"0.#"),1)&lt;&gt;"."),TRUE,FALSE)</formula>
    </cfRule>
    <cfRule type="expression" dxfId="1318" priority="2120">
      <formula>IF(AND(AL1045&gt;=0, RIGHT(TEXT(AL1045,"0.#"),1)="."),TRUE,FALSE)</formula>
    </cfRule>
    <cfRule type="expression" dxfId="1317" priority="2121">
      <formula>IF(AND(AL1045&lt;0, RIGHT(TEXT(AL1045,"0.#"),1)&lt;&gt;"."),TRUE,FALSE)</formula>
    </cfRule>
    <cfRule type="expression" dxfId="1316" priority="2122">
      <formula>IF(AND(AL1045&lt;0, RIGHT(TEXT(AL1045,"0.#"),1)="."),TRUE,FALSE)</formula>
    </cfRule>
  </conditionalFormatting>
  <conditionalFormatting sqref="Y1045:Y1072">
    <cfRule type="expression" dxfId="1315" priority="2117">
      <formula>IF(RIGHT(TEXT(Y1045,"0.#"),1)=".",FALSE,TRUE)</formula>
    </cfRule>
    <cfRule type="expression" dxfId="1314" priority="2118">
      <formula>IF(RIGHT(TEXT(Y1045,"0.#"),1)=".",TRUE,FALSE)</formula>
    </cfRule>
  </conditionalFormatting>
  <conditionalFormatting sqref="AL1043:AO1044">
    <cfRule type="expression" dxfId="1313" priority="2113">
      <formula>IF(AND(AL1043&gt;=0, RIGHT(TEXT(AL1043,"0.#"),1)&lt;&gt;"."),TRUE,FALSE)</formula>
    </cfRule>
    <cfRule type="expression" dxfId="1312" priority="2114">
      <formula>IF(AND(AL1043&gt;=0, RIGHT(TEXT(AL1043,"0.#"),1)="."),TRUE,FALSE)</formula>
    </cfRule>
    <cfRule type="expression" dxfId="1311" priority="2115">
      <formula>IF(AND(AL1043&lt;0, RIGHT(TEXT(AL1043,"0.#"),1)&lt;&gt;"."),TRUE,FALSE)</formula>
    </cfRule>
    <cfRule type="expression" dxfId="1310" priority="2116">
      <formula>IF(AND(AL1043&lt;0, RIGHT(TEXT(AL1043,"0.#"),1)="."),TRUE,FALSE)</formula>
    </cfRule>
  </conditionalFormatting>
  <conditionalFormatting sqref="Y1043:Y1044">
    <cfRule type="expression" dxfId="1309" priority="2111">
      <formula>IF(RIGHT(TEXT(Y1043,"0.#"),1)=".",FALSE,TRUE)</formula>
    </cfRule>
    <cfRule type="expression" dxfId="1308" priority="2112">
      <formula>IF(RIGHT(TEXT(Y1043,"0.#"),1)=".",TRUE,FALSE)</formula>
    </cfRule>
  </conditionalFormatting>
  <conditionalFormatting sqref="AL1078:AO1105">
    <cfRule type="expression" dxfId="1307" priority="2107">
      <formula>IF(AND(AL1078&gt;=0, RIGHT(TEXT(AL1078,"0.#"),1)&lt;&gt;"."),TRUE,FALSE)</formula>
    </cfRule>
    <cfRule type="expression" dxfId="1306" priority="2108">
      <formula>IF(AND(AL1078&gt;=0, RIGHT(TEXT(AL1078,"0.#"),1)="."),TRUE,FALSE)</formula>
    </cfRule>
    <cfRule type="expression" dxfId="1305" priority="2109">
      <formula>IF(AND(AL1078&lt;0, RIGHT(TEXT(AL1078,"0.#"),1)&lt;&gt;"."),TRUE,FALSE)</formula>
    </cfRule>
    <cfRule type="expression" dxfId="1304" priority="2110">
      <formula>IF(AND(AL1078&lt;0, RIGHT(TEXT(AL1078,"0.#"),1)="."),TRUE,FALSE)</formula>
    </cfRule>
  </conditionalFormatting>
  <conditionalFormatting sqref="Y1078:Y1105">
    <cfRule type="expression" dxfId="1303" priority="2105">
      <formula>IF(RIGHT(TEXT(Y1078,"0.#"),1)=".",FALSE,TRUE)</formula>
    </cfRule>
    <cfRule type="expression" dxfId="1302" priority="2106">
      <formula>IF(RIGHT(TEXT(Y1078,"0.#"),1)=".",TRUE,FALSE)</formula>
    </cfRule>
  </conditionalFormatting>
  <conditionalFormatting sqref="AL1076:AO1077">
    <cfRule type="expression" dxfId="1301" priority="2101">
      <formula>IF(AND(AL1076&gt;=0, RIGHT(TEXT(AL1076,"0.#"),1)&lt;&gt;"."),TRUE,FALSE)</formula>
    </cfRule>
    <cfRule type="expression" dxfId="1300" priority="2102">
      <formula>IF(AND(AL1076&gt;=0, RIGHT(TEXT(AL1076,"0.#"),1)="."),TRUE,FALSE)</formula>
    </cfRule>
    <cfRule type="expression" dxfId="1299" priority="2103">
      <formula>IF(AND(AL1076&lt;0, RIGHT(TEXT(AL1076,"0.#"),1)&lt;&gt;"."),TRUE,FALSE)</formula>
    </cfRule>
    <cfRule type="expression" dxfId="1298" priority="2104">
      <formula>IF(AND(AL1076&lt;0, RIGHT(TEXT(AL1076,"0.#"),1)="."),TRUE,FALSE)</formula>
    </cfRule>
  </conditionalFormatting>
  <conditionalFormatting sqref="Y1076:Y1077">
    <cfRule type="expression" dxfId="1297" priority="2099">
      <formula>IF(RIGHT(TEXT(Y1076,"0.#"),1)=".",FALSE,TRUE)</formula>
    </cfRule>
    <cfRule type="expression" dxfId="1296" priority="2100">
      <formula>IF(RIGHT(TEXT(Y1076,"0.#"),1)=".",TRUE,FALSE)</formula>
    </cfRule>
  </conditionalFormatting>
  <conditionalFormatting sqref="AE39">
    <cfRule type="expression" dxfId="1295" priority="2097">
      <formula>IF(RIGHT(TEXT(AE39,"0.#"),1)=".",FALSE,TRUE)</formula>
    </cfRule>
    <cfRule type="expression" dxfId="1294" priority="2098">
      <formula>IF(RIGHT(TEXT(AE39,"0.#"),1)=".",TRUE,FALSE)</formula>
    </cfRule>
  </conditionalFormatting>
  <conditionalFormatting sqref="AM41">
    <cfRule type="expression" dxfId="1293" priority="2081">
      <formula>IF(RIGHT(TEXT(AM41,"0.#"),1)=".",FALSE,TRUE)</formula>
    </cfRule>
    <cfRule type="expression" dxfId="1292" priority="2082">
      <formula>IF(RIGHT(TEXT(AM41,"0.#"),1)=".",TRUE,FALSE)</formula>
    </cfRule>
  </conditionalFormatting>
  <conditionalFormatting sqref="AE40">
    <cfRule type="expression" dxfId="1291" priority="2095">
      <formula>IF(RIGHT(TEXT(AE40,"0.#"),1)=".",FALSE,TRUE)</formula>
    </cfRule>
    <cfRule type="expression" dxfId="1290" priority="2096">
      <formula>IF(RIGHT(TEXT(AE40,"0.#"),1)=".",TRUE,FALSE)</formula>
    </cfRule>
  </conditionalFormatting>
  <conditionalFormatting sqref="AE41 AI41">
    <cfRule type="expression" dxfId="1289" priority="2093">
      <formula>IF(RIGHT(TEXT(AE41,"0.#"),1)=".",FALSE,TRUE)</formula>
    </cfRule>
    <cfRule type="expression" dxfId="1288" priority="2094">
      <formula>IF(RIGHT(TEXT(AE41,"0.#"),1)=".",TRUE,FALSE)</formula>
    </cfRule>
  </conditionalFormatting>
  <conditionalFormatting sqref="AI40">
    <cfRule type="expression" dxfId="1287" priority="2089">
      <formula>IF(RIGHT(TEXT(AI40,"0.#"),1)=".",FALSE,TRUE)</formula>
    </cfRule>
    <cfRule type="expression" dxfId="1286" priority="2090">
      <formula>IF(RIGHT(TEXT(AI40,"0.#"),1)=".",TRUE,FALSE)</formula>
    </cfRule>
  </conditionalFormatting>
  <conditionalFormatting sqref="AI39">
    <cfRule type="expression" dxfId="1285" priority="2087">
      <formula>IF(RIGHT(TEXT(AI39,"0.#"),1)=".",FALSE,TRUE)</formula>
    </cfRule>
    <cfRule type="expression" dxfId="1284" priority="2088">
      <formula>IF(RIGHT(TEXT(AI39,"0.#"),1)=".",TRUE,FALSE)</formula>
    </cfRule>
  </conditionalFormatting>
  <conditionalFormatting sqref="AM39">
    <cfRule type="expression" dxfId="1283" priority="2085">
      <formula>IF(RIGHT(TEXT(AM39,"0.#"),1)=".",FALSE,TRUE)</formula>
    </cfRule>
    <cfRule type="expression" dxfId="1282" priority="2086">
      <formula>IF(RIGHT(TEXT(AM39,"0.#"),1)=".",TRUE,FALSE)</formula>
    </cfRule>
  </conditionalFormatting>
  <conditionalFormatting sqref="AM40">
    <cfRule type="expression" dxfId="1281" priority="2083">
      <formula>IF(RIGHT(TEXT(AM40,"0.#"),1)=".",FALSE,TRUE)</formula>
    </cfRule>
    <cfRule type="expression" dxfId="1280" priority="2084">
      <formula>IF(RIGHT(TEXT(AM40,"0.#"),1)=".",TRUE,FALSE)</formula>
    </cfRule>
  </conditionalFormatting>
  <conditionalFormatting sqref="AQ39:AQ41">
    <cfRule type="expression" dxfId="1279" priority="2079">
      <formula>IF(RIGHT(TEXT(AQ39,"0.#"),1)=".",FALSE,TRUE)</formula>
    </cfRule>
    <cfRule type="expression" dxfId="1278" priority="2080">
      <formula>IF(RIGHT(TEXT(AQ39,"0.#"),1)=".",TRUE,FALSE)</formula>
    </cfRule>
  </conditionalFormatting>
  <conditionalFormatting sqref="AU39:AU41">
    <cfRule type="expression" dxfId="1277" priority="2077">
      <formula>IF(RIGHT(TEXT(AU39,"0.#"),1)=".",FALSE,TRUE)</formula>
    </cfRule>
    <cfRule type="expression" dxfId="1276" priority="2078">
      <formula>IF(RIGHT(TEXT(AU39,"0.#"),1)=".",TRUE,FALSE)</formula>
    </cfRule>
  </conditionalFormatting>
  <conditionalFormatting sqref="AE46">
    <cfRule type="expression" dxfId="1275" priority="2075">
      <formula>IF(RIGHT(TEXT(AE46,"0.#"),1)=".",FALSE,TRUE)</formula>
    </cfRule>
    <cfRule type="expression" dxfId="1274" priority="2076">
      <formula>IF(RIGHT(TEXT(AE46,"0.#"),1)=".",TRUE,FALSE)</formula>
    </cfRule>
  </conditionalFormatting>
  <conditionalFormatting sqref="AE47">
    <cfRule type="expression" dxfId="1273" priority="2073">
      <formula>IF(RIGHT(TEXT(AE47,"0.#"),1)=".",FALSE,TRUE)</formula>
    </cfRule>
    <cfRule type="expression" dxfId="1272" priority="2074">
      <formula>IF(RIGHT(TEXT(AE47,"0.#"),1)=".",TRUE,FALSE)</formula>
    </cfRule>
  </conditionalFormatting>
  <conditionalFormatting sqref="AI47">
    <cfRule type="expression" dxfId="1271" priority="2067">
      <formula>IF(RIGHT(TEXT(AI47,"0.#"),1)=".",FALSE,TRUE)</formula>
    </cfRule>
    <cfRule type="expression" dxfId="1270" priority="2068">
      <formula>IF(RIGHT(TEXT(AI47,"0.#"),1)=".",TRUE,FALSE)</formula>
    </cfRule>
  </conditionalFormatting>
  <conditionalFormatting sqref="AE448">
    <cfRule type="expression" dxfId="1269" priority="1945">
      <formula>IF(RIGHT(TEXT(AE448,"0.#"),1)=".",FALSE,TRUE)</formula>
    </cfRule>
    <cfRule type="expression" dxfId="1268" priority="1946">
      <formula>IF(RIGHT(TEXT(AE448,"0.#"),1)=".",TRUE,FALSE)</formula>
    </cfRule>
  </conditionalFormatting>
  <conditionalFormatting sqref="AM450">
    <cfRule type="expression" dxfId="1267" priority="1935">
      <formula>IF(RIGHT(TEXT(AM450,"0.#"),1)=".",FALSE,TRUE)</formula>
    </cfRule>
    <cfRule type="expression" dxfId="1266" priority="1936">
      <formula>IF(RIGHT(TEXT(AM450,"0.#"),1)=".",TRUE,FALSE)</formula>
    </cfRule>
  </conditionalFormatting>
  <conditionalFormatting sqref="AE449">
    <cfRule type="expression" dxfId="1265" priority="1943">
      <formula>IF(RIGHT(TEXT(AE449,"0.#"),1)=".",FALSE,TRUE)</formula>
    </cfRule>
    <cfRule type="expression" dxfId="1264" priority="1944">
      <formula>IF(RIGHT(TEXT(AE449,"0.#"),1)=".",TRUE,FALSE)</formula>
    </cfRule>
  </conditionalFormatting>
  <conditionalFormatting sqref="AE450">
    <cfRule type="expression" dxfId="1263" priority="1941">
      <formula>IF(RIGHT(TEXT(AE450,"0.#"),1)=".",FALSE,TRUE)</formula>
    </cfRule>
    <cfRule type="expression" dxfId="1262" priority="1942">
      <formula>IF(RIGHT(TEXT(AE450,"0.#"),1)=".",TRUE,FALSE)</formula>
    </cfRule>
  </conditionalFormatting>
  <conditionalFormatting sqref="AM448">
    <cfRule type="expression" dxfId="1261" priority="1939">
      <formula>IF(RIGHT(TEXT(AM448,"0.#"),1)=".",FALSE,TRUE)</formula>
    </cfRule>
    <cfRule type="expression" dxfId="1260" priority="1940">
      <formula>IF(RIGHT(TEXT(AM448,"0.#"),1)=".",TRUE,FALSE)</formula>
    </cfRule>
  </conditionalFormatting>
  <conditionalFormatting sqref="AM449">
    <cfRule type="expression" dxfId="1259" priority="1937">
      <formula>IF(RIGHT(TEXT(AM449,"0.#"),1)=".",FALSE,TRUE)</formula>
    </cfRule>
    <cfRule type="expression" dxfId="1258" priority="1938">
      <formula>IF(RIGHT(TEXT(AM449,"0.#"),1)=".",TRUE,FALSE)</formula>
    </cfRule>
  </conditionalFormatting>
  <conditionalFormatting sqref="AU448">
    <cfRule type="expression" dxfId="1257" priority="1933">
      <formula>IF(RIGHT(TEXT(AU448,"0.#"),1)=".",FALSE,TRUE)</formula>
    </cfRule>
    <cfRule type="expression" dxfId="1256" priority="1934">
      <formula>IF(RIGHT(TEXT(AU448,"0.#"),1)=".",TRUE,FALSE)</formula>
    </cfRule>
  </conditionalFormatting>
  <conditionalFormatting sqref="AU449">
    <cfRule type="expression" dxfId="1255" priority="1931">
      <formula>IF(RIGHT(TEXT(AU449,"0.#"),1)=".",FALSE,TRUE)</formula>
    </cfRule>
    <cfRule type="expression" dxfId="1254" priority="1932">
      <formula>IF(RIGHT(TEXT(AU449,"0.#"),1)=".",TRUE,FALSE)</formula>
    </cfRule>
  </conditionalFormatting>
  <conditionalFormatting sqref="AU450">
    <cfRule type="expression" dxfId="1253" priority="1929">
      <formula>IF(RIGHT(TEXT(AU450,"0.#"),1)=".",FALSE,TRUE)</formula>
    </cfRule>
    <cfRule type="expression" dxfId="1252" priority="1930">
      <formula>IF(RIGHT(TEXT(AU450,"0.#"),1)=".",TRUE,FALSE)</formula>
    </cfRule>
  </conditionalFormatting>
  <conditionalFormatting sqref="AI450">
    <cfRule type="expression" dxfId="1251" priority="1923">
      <formula>IF(RIGHT(TEXT(AI450,"0.#"),1)=".",FALSE,TRUE)</formula>
    </cfRule>
    <cfRule type="expression" dxfId="1250" priority="1924">
      <formula>IF(RIGHT(TEXT(AI450,"0.#"),1)=".",TRUE,FALSE)</formula>
    </cfRule>
  </conditionalFormatting>
  <conditionalFormatting sqref="AI448">
    <cfRule type="expression" dxfId="1249" priority="1927">
      <formula>IF(RIGHT(TEXT(AI448,"0.#"),1)=".",FALSE,TRUE)</formula>
    </cfRule>
    <cfRule type="expression" dxfId="1248" priority="1928">
      <formula>IF(RIGHT(TEXT(AI448,"0.#"),1)=".",TRUE,FALSE)</formula>
    </cfRule>
  </conditionalFormatting>
  <conditionalFormatting sqref="AI449">
    <cfRule type="expression" dxfId="1247" priority="1925">
      <formula>IF(RIGHT(TEXT(AI449,"0.#"),1)=".",FALSE,TRUE)</formula>
    </cfRule>
    <cfRule type="expression" dxfId="1246" priority="1926">
      <formula>IF(RIGHT(TEXT(AI449,"0.#"),1)=".",TRUE,FALSE)</formula>
    </cfRule>
  </conditionalFormatting>
  <conditionalFormatting sqref="AQ449">
    <cfRule type="expression" dxfId="1245" priority="1921">
      <formula>IF(RIGHT(TEXT(AQ449,"0.#"),1)=".",FALSE,TRUE)</formula>
    </cfRule>
    <cfRule type="expression" dxfId="1244" priority="1922">
      <formula>IF(RIGHT(TEXT(AQ449,"0.#"),1)=".",TRUE,FALSE)</formula>
    </cfRule>
  </conditionalFormatting>
  <conditionalFormatting sqref="AQ450">
    <cfRule type="expression" dxfId="1243" priority="1919">
      <formula>IF(RIGHT(TEXT(AQ450,"0.#"),1)=".",FALSE,TRUE)</formula>
    </cfRule>
    <cfRule type="expression" dxfId="1242" priority="1920">
      <formula>IF(RIGHT(TEXT(AQ450,"0.#"),1)=".",TRUE,FALSE)</formula>
    </cfRule>
  </conditionalFormatting>
  <conditionalFormatting sqref="AQ448">
    <cfRule type="expression" dxfId="1241" priority="1917">
      <formula>IF(RIGHT(TEXT(AQ448,"0.#"),1)=".",FALSE,TRUE)</formula>
    </cfRule>
    <cfRule type="expression" dxfId="1240" priority="1918">
      <formula>IF(RIGHT(TEXT(AQ448,"0.#"),1)=".",TRUE,FALSE)</formula>
    </cfRule>
  </conditionalFormatting>
  <conditionalFormatting sqref="AE453">
    <cfRule type="expression" dxfId="1239" priority="1915">
      <formula>IF(RIGHT(TEXT(AE453,"0.#"),1)=".",FALSE,TRUE)</formula>
    </cfRule>
    <cfRule type="expression" dxfId="1238" priority="1916">
      <formula>IF(RIGHT(TEXT(AE453,"0.#"),1)=".",TRUE,FALSE)</formula>
    </cfRule>
  </conditionalFormatting>
  <conditionalFormatting sqref="AM455">
    <cfRule type="expression" dxfId="1237" priority="1905">
      <formula>IF(RIGHT(TEXT(AM455,"0.#"),1)=".",FALSE,TRUE)</formula>
    </cfRule>
    <cfRule type="expression" dxfId="1236" priority="1906">
      <formula>IF(RIGHT(TEXT(AM455,"0.#"),1)=".",TRUE,FALSE)</formula>
    </cfRule>
  </conditionalFormatting>
  <conditionalFormatting sqref="AE454">
    <cfRule type="expression" dxfId="1235" priority="1913">
      <formula>IF(RIGHT(TEXT(AE454,"0.#"),1)=".",FALSE,TRUE)</formula>
    </cfRule>
    <cfRule type="expression" dxfId="1234" priority="1914">
      <formula>IF(RIGHT(TEXT(AE454,"0.#"),1)=".",TRUE,FALSE)</formula>
    </cfRule>
  </conditionalFormatting>
  <conditionalFormatting sqref="AE455">
    <cfRule type="expression" dxfId="1233" priority="1911">
      <formula>IF(RIGHT(TEXT(AE455,"0.#"),1)=".",FALSE,TRUE)</formula>
    </cfRule>
    <cfRule type="expression" dxfId="1232" priority="1912">
      <formula>IF(RIGHT(TEXT(AE455,"0.#"),1)=".",TRUE,FALSE)</formula>
    </cfRule>
  </conditionalFormatting>
  <conditionalFormatting sqref="AM453">
    <cfRule type="expression" dxfId="1231" priority="1909">
      <formula>IF(RIGHT(TEXT(AM453,"0.#"),1)=".",FALSE,TRUE)</formula>
    </cfRule>
    <cfRule type="expression" dxfId="1230" priority="1910">
      <formula>IF(RIGHT(TEXT(AM453,"0.#"),1)=".",TRUE,FALSE)</formula>
    </cfRule>
  </conditionalFormatting>
  <conditionalFormatting sqref="AM454">
    <cfRule type="expression" dxfId="1229" priority="1907">
      <formula>IF(RIGHT(TEXT(AM454,"0.#"),1)=".",FALSE,TRUE)</formula>
    </cfRule>
    <cfRule type="expression" dxfId="1228" priority="1908">
      <formula>IF(RIGHT(TEXT(AM454,"0.#"),1)=".",TRUE,FALSE)</formula>
    </cfRule>
  </conditionalFormatting>
  <conditionalFormatting sqref="AU453">
    <cfRule type="expression" dxfId="1227" priority="1903">
      <formula>IF(RIGHT(TEXT(AU453,"0.#"),1)=".",FALSE,TRUE)</formula>
    </cfRule>
    <cfRule type="expression" dxfId="1226" priority="1904">
      <formula>IF(RIGHT(TEXT(AU453,"0.#"),1)=".",TRUE,FALSE)</formula>
    </cfRule>
  </conditionalFormatting>
  <conditionalFormatting sqref="AU454">
    <cfRule type="expression" dxfId="1225" priority="1901">
      <formula>IF(RIGHT(TEXT(AU454,"0.#"),1)=".",FALSE,TRUE)</formula>
    </cfRule>
    <cfRule type="expression" dxfId="1224" priority="1902">
      <formula>IF(RIGHT(TEXT(AU454,"0.#"),1)=".",TRUE,FALSE)</formula>
    </cfRule>
  </conditionalFormatting>
  <conditionalFormatting sqref="AU455">
    <cfRule type="expression" dxfId="1223" priority="1899">
      <formula>IF(RIGHT(TEXT(AU455,"0.#"),1)=".",FALSE,TRUE)</formula>
    </cfRule>
    <cfRule type="expression" dxfId="1222" priority="1900">
      <formula>IF(RIGHT(TEXT(AU455,"0.#"),1)=".",TRUE,FALSE)</formula>
    </cfRule>
  </conditionalFormatting>
  <conditionalFormatting sqref="AI455">
    <cfRule type="expression" dxfId="1221" priority="1893">
      <formula>IF(RIGHT(TEXT(AI455,"0.#"),1)=".",FALSE,TRUE)</formula>
    </cfRule>
    <cfRule type="expression" dxfId="1220" priority="1894">
      <formula>IF(RIGHT(TEXT(AI455,"0.#"),1)=".",TRUE,FALSE)</formula>
    </cfRule>
  </conditionalFormatting>
  <conditionalFormatting sqref="AI453">
    <cfRule type="expression" dxfId="1219" priority="1897">
      <formula>IF(RIGHT(TEXT(AI453,"0.#"),1)=".",FALSE,TRUE)</formula>
    </cfRule>
    <cfRule type="expression" dxfId="1218" priority="1898">
      <formula>IF(RIGHT(TEXT(AI453,"0.#"),1)=".",TRUE,FALSE)</formula>
    </cfRule>
  </conditionalFormatting>
  <conditionalFormatting sqref="AI454">
    <cfRule type="expression" dxfId="1217" priority="1895">
      <formula>IF(RIGHT(TEXT(AI454,"0.#"),1)=".",FALSE,TRUE)</formula>
    </cfRule>
    <cfRule type="expression" dxfId="1216" priority="1896">
      <formula>IF(RIGHT(TEXT(AI454,"0.#"),1)=".",TRUE,FALSE)</formula>
    </cfRule>
  </conditionalFormatting>
  <conditionalFormatting sqref="AQ454">
    <cfRule type="expression" dxfId="1215" priority="1891">
      <formula>IF(RIGHT(TEXT(AQ454,"0.#"),1)=".",FALSE,TRUE)</formula>
    </cfRule>
    <cfRule type="expression" dxfId="1214" priority="1892">
      <formula>IF(RIGHT(TEXT(AQ454,"0.#"),1)=".",TRUE,FALSE)</formula>
    </cfRule>
  </conditionalFormatting>
  <conditionalFormatting sqref="AQ455">
    <cfRule type="expression" dxfId="1213" priority="1889">
      <formula>IF(RIGHT(TEXT(AQ455,"0.#"),1)=".",FALSE,TRUE)</formula>
    </cfRule>
    <cfRule type="expression" dxfId="1212" priority="1890">
      <formula>IF(RIGHT(TEXT(AQ455,"0.#"),1)=".",TRUE,FALSE)</formula>
    </cfRule>
  </conditionalFormatting>
  <conditionalFormatting sqref="AQ453">
    <cfRule type="expression" dxfId="1211" priority="1887">
      <formula>IF(RIGHT(TEXT(AQ453,"0.#"),1)=".",FALSE,TRUE)</formula>
    </cfRule>
    <cfRule type="expression" dxfId="1210" priority="1888">
      <formula>IF(RIGHT(TEXT(AQ453,"0.#"),1)=".",TRUE,FALSE)</formula>
    </cfRule>
  </conditionalFormatting>
  <conditionalFormatting sqref="AE487">
    <cfRule type="expression" dxfId="1209" priority="1765">
      <formula>IF(RIGHT(TEXT(AE487,"0.#"),1)=".",FALSE,TRUE)</formula>
    </cfRule>
    <cfRule type="expression" dxfId="1208" priority="1766">
      <formula>IF(RIGHT(TEXT(AE487,"0.#"),1)=".",TRUE,FALSE)</formula>
    </cfRule>
  </conditionalFormatting>
  <conditionalFormatting sqref="AE488">
    <cfRule type="expression" dxfId="1207" priority="1763">
      <formula>IF(RIGHT(TEXT(AE488,"0.#"),1)=".",FALSE,TRUE)</formula>
    </cfRule>
    <cfRule type="expression" dxfId="1206" priority="1764">
      <formula>IF(RIGHT(TEXT(AE488,"0.#"),1)=".",TRUE,FALSE)</formula>
    </cfRule>
  </conditionalFormatting>
  <conditionalFormatting sqref="AE489">
    <cfRule type="expression" dxfId="1205" priority="1761">
      <formula>IF(RIGHT(TEXT(AE489,"0.#"),1)=".",FALSE,TRUE)</formula>
    </cfRule>
    <cfRule type="expression" dxfId="1204" priority="1762">
      <formula>IF(RIGHT(TEXT(AE489,"0.#"),1)=".",TRUE,FALSE)</formula>
    </cfRule>
  </conditionalFormatting>
  <conditionalFormatting sqref="AU487">
    <cfRule type="expression" dxfId="1203" priority="1753">
      <formula>IF(RIGHT(TEXT(AU487,"0.#"),1)=".",FALSE,TRUE)</formula>
    </cfRule>
    <cfRule type="expression" dxfId="1202" priority="1754">
      <formula>IF(RIGHT(TEXT(AU487,"0.#"),1)=".",TRUE,FALSE)</formula>
    </cfRule>
  </conditionalFormatting>
  <conditionalFormatting sqref="AU488">
    <cfRule type="expression" dxfId="1201" priority="1751">
      <formula>IF(RIGHT(TEXT(AU488,"0.#"),1)=".",FALSE,TRUE)</formula>
    </cfRule>
    <cfRule type="expression" dxfId="1200" priority="1752">
      <formula>IF(RIGHT(TEXT(AU488,"0.#"),1)=".",TRUE,FALSE)</formula>
    </cfRule>
  </conditionalFormatting>
  <conditionalFormatting sqref="AU489">
    <cfRule type="expression" dxfId="1199" priority="1749">
      <formula>IF(RIGHT(TEXT(AU489,"0.#"),1)=".",FALSE,TRUE)</formula>
    </cfRule>
    <cfRule type="expression" dxfId="1198" priority="1750">
      <formula>IF(RIGHT(TEXT(AU489,"0.#"),1)=".",TRUE,FALSE)</formula>
    </cfRule>
  </conditionalFormatting>
  <conditionalFormatting sqref="AQ488">
    <cfRule type="expression" dxfId="1197" priority="1741">
      <formula>IF(RIGHT(TEXT(AQ488,"0.#"),1)=".",FALSE,TRUE)</formula>
    </cfRule>
    <cfRule type="expression" dxfId="1196" priority="1742">
      <formula>IF(RIGHT(TEXT(AQ488,"0.#"),1)=".",TRUE,FALSE)</formula>
    </cfRule>
  </conditionalFormatting>
  <conditionalFormatting sqref="AQ489">
    <cfRule type="expression" dxfId="1195" priority="1739">
      <formula>IF(RIGHT(TEXT(AQ489,"0.#"),1)=".",FALSE,TRUE)</formula>
    </cfRule>
    <cfRule type="expression" dxfId="1194" priority="1740">
      <formula>IF(RIGHT(TEXT(AQ489,"0.#"),1)=".",TRUE,FALSE)</formula>
    </cfRule>
  </conditionalFormatting>
  <conditionalFormatting sqref="AQ487">
    <cfRule type="expression" dxfId="1193" priority="1737">
      <formula>IF(RIGHT(TEXT(AQ487,"0.#"),1)=".",FALSE,TRUE)</formula>
    </cfRule>
    <cfRule type="expression" dxfId="1192" priority="1738">
      <formula>IF(RIGHT(TEXT(AQ487,"0.#"),1)=".",TRUE,FALSE)</formula>
    </cfRule>
  </conditionalFormatting>
  <conditionalFormatting sqref="AE512">
    <cfRule type="expression" dxfId="1191" priority="1735">
      <formula>IF(RIGHT(TEXT(AE512,"0.#"),1)=".",FALSE,TRUE)</formula>
    </cfRule>
    <cfRule type="expression" dxfId="1190" priority="1736">
      <formula>IF(RIGHT(TEXT(AE512,"0.#"),1)=".",TRUE,FALSE)</formula>
    </cfRule>
  </conditionalFormatting>
  <conditionalFormatting sqref="AE513">
    <cfRule type="expression" dxfId="1189" priority="1733">
      <formula>IF(RIGHT(TEXT(AE513,"0.#"),1)=".",FALSE,TRUE)</formula>
    </cfRule>
    <cfRule type="expression" dxfId="1188" priority="1734">
      <formula>IF(RIGHT(TEXT(AE513,"0.#"),1)=".",TRUE,FALSE)</formula>
    </cfRule>
  </conditionalFormatting>
  <conditionalFormatting sqref="AE514">
    <cfRule type="expression" dxfId="1187" priority="1731">
      <formula>IF(RIGHT(TEXT(AE514,"0.#"),1)=".",FALSE,TRUE)</formula>
    </cfRule>
    <cfRule type="expression" dxfId="1186" priority="1732">
      <formula>IF(RIGHT(TEXT(AE514,"0.#"),1)=".",TRUE,FALSE)</formula>
    </cfRule>
  </conditionalFormatting>
  <conditionalFormatting sqref="AU512">
    <cfRule type="expression" dxfId="1185" priority="1723">
      <formula>IF(RIGHT(TEXT(AU512,"0.#"),1)=".",FALSE,TRUE)</formula>
    </cfRule>
    <cfRule type="expression" dxfId="1184" priority="1724">
      <formula>IF(RIGHT(TEXT(AU512,"0.#"),1)=".",TRUE,FALSE)</formula>
    </cfRule>
  </conditionalFormatting>
  <conditionalFormatting sqref="AU513">
    <cfRule type="expression" dxfId="1183" priority="1721">
      <formula>IF(RIGHT(TEXT(AU513,"0.#"),1)=".",FALSE,TRUE)</formula>
    </cfRule>
    <cfRule type="expression" dxfId="1182" priority="1722">
      <formula>IF(RIGHT(TEXT(AU513,"0.#"),1)=".",TRUE,FALSE)</formula>
    </cfRule>
  </conditionalFormatting>
  <conditionalFormatting sqref="AU514">
    <cfRule type="expression" dxfId="1181" priority="1719">
      <formula>IF(RIGHT(TEXT(AU514,"0.#"),1)=".",FALSE,TRUE)</formula>
    </cfRule>
    <cfRule type="expression" dxfId="1180" priority="1720">
      <formula>IF(RIGHT(TEXT(AU514,"0.#"),1)=".",TRUE,FALSE)</formula>
    </cfRule>
  </conditionalFormatting>
  <conditionalFormatting sqref="AQ513">
    <cfRule type="expression" dxfId="1179" priority="1711">
      <formula>IF(RIGHT(TEXT(AQ513,"0.#"),1)=".",FALSE,TRUE)</formula>
    </cfRule>
    <cfRule type="expression" dxfId="1178" priority="1712">
      <formula>IF(RIGHT(TEXT(AQ513,"0.#"),1)=".",TRUE,FALSE)</formula>
    </cfRule>
  </conditionalFormatting>
  <conditionalFormatting sqref="AQ514">
    <cfRule type="expression" dxfId="1177" priority="1709">
      <formula>IF(RIGHT(TEXT(AQ514,"0.#"),1)=".",FALSE,TRUE)</formula>
    </cfRule>
    <cfRule type="expression" dxfId="1176" priority="1710">
      <formula>IF(RIGHT(TEXT(AQ514,"0.#"),1)=".",TRUE,FALSE)</formula>
    </cfRule>
  </conditionalFormatting>
  <conditionalFormatting sqref="AQ512">
    <cfRule type="expression" dxfId="1175" priority="1707">
      <formula>IF(RIGHT(TEXT(AQ512,"0.#"),1)=".",FALSE,TRUE)</formula>
    </cfRule>
    <cfRule type="expression" dxfId="1174" priority="1708">
      <formula>IF(RIGHT(TEXT(AQ512,"0.#"),1)=".",TRUE,FALSE)</formula>
    </cfRule>
  </conditionalFormatting>
  <conditionalFormatting sqref="AE517">
    <cfRule type="expression" dxfId="1173" priority="1585">
      <formula>IF(RIGHT(TEXT(AE517,"0.#"),1)=".",FALSE,TRUE)</formula>
    </cfRule>
    <cfRule type="expression" dxfId="1172" priority="1586">
      <formula>IF(RIGHT(TEXT(AE517,"0.#"),1)=".",TRUE,FALSE)</formula>
    </cfRule>
  </conditionalFormatting>
  <conditionalFormatting sqref="AE518">
    <cfRule type="expression" dxfId="1171" priority="1583">
      <formula>IF(RIGHT(TEXT(AE518,"0.#"),1)=".",FALSE,TRUE)</formula>
    </cfRule>
    <cfRule type="expression" dxfId="1170" priority="1584">
      <formula>IF(RIGHT(TEXT(AE518,"0.#"),1)=".",TRUE,FALSE)</formula>
    </cfRule>
  </conditionalFormatting>
  <conditionalFormatting sqref="AE519">
    <cfRule type="expression" dxfId="1169" priority="1581">
      <formula>IF(RIGHT(TEXT(AE519,"0.#"),1)=".",FALSE,TRUE)</formula>
    </cfRule>
    <cfRule type="expression" dxfId="1168" priority="1582">
      <formula>IF(RIGHT(TEXT(AE519,"0.#"),1)=".",TRUE,FALSE)</formula>
    </cfRule>
  </conditionalFormatting>
  <conditionalFormatting sqref="AU517">
    <cfRule type="expression" dxfId="1167" priority="1573">
      <formula>IF(RIGHT(TEXT(AU517,"0.#"),1)=".",FALSE,TRUE)</formula>
    </cfRule>
    <cfRule type="expression" dxfId="1166" priority="1574">
      <formula>IF(RIGHT(TEXT(AU517,"0.#"),1)=".",TRUE,FALSE)</formula>
    </cfRule>
  </conditionalFormatting>
  <conditionalFormatting sqref="AU519">
    <cfRule type="expression" dxfId="1165" priority="1569">
      <formula>IF(RIGHT(TEXT(AU519,"0.#"),1)=".",FALSE,TRUE)</formula>
    </cfRule>
    <cfRule type="expression" dxfId="1164" priority="1570">
      <formula>IF(RIGHT(TEXT(AU519,"0.#"),1)=".",TRUE,FALSE)</formula>
    </cfRule>
  </conditionalFormatting>
  <conditionalFormatting sqref="AQ518">
    <cfRule type="expression" dxfId="1163" priority="1561">
      <formula>IF(RIGHT(TEXT(AQ518,"0.#"),1)=".",FALSE,TRUE)</formula>
    </cfRule>
    <cfRule type="expression" dxfId="1162" priority="1562">
      <formula>IF(RIGHT(TEXT(AQ518,"0.#"),1)=".",TRUE,FALSE)</formula>
    </cfRule>
  </conditionalFormatting>
  <conditionalFormatting sqref="AQ519">
    <cfRule type="expression" dxfId="1161" priority="1559">
      <formula>IF(RIGHT(TEXT(AQ519,"0.#"),1)=".",FALSE,TRUE)</formula>
    </cfRule>
    <cfRule type="expression" dxfId="1160" priority="1560">
      <formula>IF(RIGHT(TEXT(AQ519,"0.#"),1)=".",TRUE,FALSE)</formula>
    </cfRule>
  </conditionalFormatting>
  <conditionalFormatting sqref="AQ517">
    <cfRule type="expression" dxfId="1159" priority="1557">
      <formula>IF(RIGHT(TEXT(AQ517,"0.#"),1)=".",FALSE,TRUE)</formula>
    </cfRule>
    <cfRule type="expression" dxfId="1158" priority="1558">
      <formula>IF(RIGHT(TEXT(AQ517,"0.#"),1)=".",TRUE,FALSE)</formula>
    </cfRule>
  </conditionalFormatting>
  <conditionalFormatting sqref="AE522">
    <cfRule type="expression" dxfId="1157" priority="1555">
      <formula>IF(RIGHT(TEXT(AE522,"0.#"),1)=".",FALSE,TRUE)</formula>
    </cfRule>
    <cfRule type="expression" dxfId="1156" priority="1556">
      <formula>IF(RIGHT(TEXT(AE522,"0.#"),1)=".",TRUE,FALSE)</formula>
    </cfRule>
  </conditionalFormatting>
  <conditionalFormatting sqref="AE523">
    <cfRule type="expression" dxfId="1155" priority="1553">
      <formula>IF(RIGHT(TEXT(AE523,"0.#"),1)=".",FALSE,TRUE)</formula>
    </cfRule>
    <cfRule type="expression" dxfId="1154" priority="1554">
      <formula>IF(RIGHT(TEXT(AE523,"0.#"),1)=".",TRUE,FALSE)</formula>
    </cfRule>
  </conditionalFormatting>
  <conditionalFormatting sqref="AE524">
    <cfRule type="expression" dxfId="1153" priority="1551">
      <formula>IF(RIGHT(TEXT(AE524,"0.#"),1)=".",FALSE,TRUE)</formula>
    </cfRule>
    <cfRule type="expression" dxfId="1152" priority="1552">
      <formula>IF(RIGHT(TEXT(AE524,"0.#"),1)=".",TRUE,FALSE)</formula>
    </cfRule>
  </conditionalFormatting>
  <conditionalFormatting sqref="AU522">
    <cfRule type="expression" dxfId="1151" priority="1543">
      <formula>IF(RIGHT(TEXT(AU522,"0.#"),1)=".",FALSE,TRUE)</formula>
    </cfRule>
    <cfRule type="expression" dxfId="1150" priority="1544">
      <formula>IF(RIGHT(TEXT(AU522,"0.#"),1)=".",TRUE,FALSE)</formula>
    </cfRule>
  </conditionalFormatting>
  <conditionalFormatting sqref="AU523">
    <cfRule type="expression" dxfId="1149" priority="1541">
      <formula>IF(RIGHT(TEXT(AU523,"0.#"),1)=".",FALSE,TRUE)</formula>
    </cfRule>
    <cfRule type="expression" dxfId="1148" priority="1542">
      <formula>IF(RIGHT(TEXT(AU523,"0.#"),1)=".",TRUE,FALSE)</formula>
    </cfRule>
  </conditionalFormatting>
  <conditionalFormatting sqref="AU524">
    <cfRule type="expression" dxfId="1147" priority="1539">
      <formula>IF(RIGHT(TEXT(AU524,"0.#"),1)=".",FALSE,TRUE)</formula>
    </cfRule>
    <cfRule type="expression" dxfId="1146" priority="1540">
      <formula>IF(RIGHT(TEXT(AU524,"0.#"),1)=".",TRUE,FALSE)</formula>
    </cfRule>
  </conditionalFormatting>
  <conditionalFormatting sqref="AQ523">
    <cfRule type="expression" dxfId="1145" priority="1531">
      <formula>IF(RIGHT(TEXT(AQ523,"0.#"),1)=".",FALSE,TRUE)</formula>
    </cfRule>
    <cfRule type="expression" dxfId="1144" priority="1532">
      <formula>IF(RIGHT(TEXT(AQ523,"0.#"),1)=".",TRUE,FALSE)</formula>
    </cfRule>
  </conditionalFormatting>
  <conditionalFormatting sqref="AQ524">
    <cfRule type="expression" dxfId="1143" priority="1529">
      <formula>IF(RIGHT(TEXT(AQ524,"0.#"),1)=".",FALSE,TRUE)</formula>
    </cfRule>
    <cfRule type="expression" dxfId="1142" priority="1530">
      <formula>IF(RIGHT(TEXT(AQ524,"0.#"),1)=".",TRUE,FALSE)</formula>
    </cfRule>
  </conditionalFormatting>
  <conditionalFormatting sqref="AQ522">
    <cfRule type="expression" dxfId="1141" priority="1527">
      <formula>IF(RIGHT(TEXT(AQ522,"0.#"),1)=".",FALSE,TRUE)</formula>
    </cfRule>
    <cfRule type="expression" dxfId="1140" priority="1528">
      <formula>IF(RIGHT(TEXT(AQ522,"0.#"),1)=".",TRUE,FALSE)</formula>
    </cfRule>
  </conditionalFormatting>
  <conditionalFormatting sqref="AE527">
    <cfRule type="expression" dxfId="1139" priority="1525">
      <formula>IF(RIGHT(TEXT(AE527,"0.#"),1)=".",FALSE,TRUE)</formula>
    </cfRule>
    <cfRule type="expression" dxfId="1138" priority="1526">
      <formula>IF(RIGHT(TEXT(AE527,"0.#"),1)=".",TRUE,FALSE)</formula>
    </cfRule>
  </conditionalFormatting>
  <conditionalFormatting sqref="AE528">
    <cfRule type="expression" dxfId="1137" priority="1523">
      <formula>IF(RIGHT(TEXT(AE528,"0.#"),1)=".",FALSE,TRUE)</formula>
    </cfRule>
    <cfRule type="expression" dxfId="1136" priority="1524">
      <formula>IF(RIGHT(TEXT(AE528,"0.#"),1)=".",TRUE,FALSE)</formula>
    </cfRule>
  </conditionalFormatting>
  <conditionalFormatting sqref="AE529">
    <cfRule type="expression" dxfId="1135" priority="1521">
      <formula>IF(RIGHT(TEXT(AE529,"0.#"),1)=".",FALSE,TRUE)</formula>
    </cfRule>
    <cfRule type="expression" dxfId="1134" priority="1522">
      <formula>IF(RIGHT(TEXT(AE529,"0.#"),1)=".",TRUE,FALSE)</formula>
    </cfRule>
  </conditionalFormatting>
  <conditionalFormatting sqref="AU527">
    <cfRule type="expression" dxfId="1133" priority="1513">
      <formula>IF(RIGHT(TEXT(AU527,"0.#"),1)=".",FALSE,TRUE)</formula>
    </cfRule>
    <cfRule type="expression" dxfId="1132" priority="1514">
      <formula>IF(RIGHT(TEXT(AU527,"0.#"),1)=".",TRUE,FALSE)</formula>
    </cfRule>
  </conditionalFormatting>
  <conditionalFormatting sqref="AU528">
    <cfRule type="expression" dxfId="1131" priority="1511">
      <formula>IF(RIGHT(TEXT(AU528,"0.#"),1)=".",FALSE,TRUE)</formula>
    </cfRule>
    <cfRule type="expression" dxfId="1130" priority="1512">
      <formula>IF(RIGHT(TEXT(AU528,"0.#"),1)=".",TRUE,FALSE)</formula>
    </cfRule>
  </conditionalFormatting>
  <conditionalFormatting sqref="AU529">
    <cfRule type="expression" dxfId="1129" priority="1509">
      <formula>IF(RIGHT(TEXT(AU529,"0.#"),1)=".",FALSE,TRUE)</formula>
    </cfRule>
    <cfRule type="expression" dxfId="1128" priority="1510">
      <formula>IF(RIGHT(TEXT(AU529,"0.#"),1)=".",TRUE,FALSE)</formula>
    </cfRule>
  </conditionalFormatting>
  <conditionalFormatting sqref="AQ528">
    <cfRule type="expression" dxfId="1127" priority="1501">
      <formula>IF(RIGHT(TEXT(AQ528,"0.#"),1)=".",FALSE,TRUE)</formula>
    </cfRule>
    <cfRule type="expression" dxfId="1126" priority="1502">
      <formula>IF(RIGHT(TEXT(AQ528,"0.#"),1)=".",TRUE,FALSE)</formula>
    </cfRule>
  </conditionalFormatting>
  <conditionalFormatting sqref="AQ529">
    <cfRule type="expression" dxfId="1125" priority="1499">
      <formula>IF(RIGHT(TEXT(AQ529,"0.#"),1)=".",FALSE,TRUE)</formula>
    </cfRule>
    <cfRule type="expression" dxfId="1124" priority="1500">
      <formula>IF(RIGHT(TEXT(AQ529,"0.#"),1)=".",TRUE,FALSE)</formula>
    </cfRule>
  </conditionalFormatting>
  <conditionalFormatting sqref="AQ527">
    <cfRule type="expression" dxfId="1123" priority="1497">
      <formula>IF(RIGHT(TEXT(AQ527,"0.#"),1)=".",FALSE,TRUE)</formula>
    </cfRule>
    <cfRule type="expression" dxfId="1122" priority="1498">
      <formula>IF(RIGHT(TEXT(AQ527,"0.#"),1)=".",TRUE,FALSE)</formula>
    </cfRule>
  </conditionalFormatting>
  <conditionalFormatting sqref="AE532">
    <cfRule type="expression" dxfId="1121" priority="1495">
      <formula>IF(RIGHT(TEXT(AE532,"0.#"),1)=".",FALSE,TRUE)</formula>
    </cfRule>
    <cfRule type="expression" dxfId="1120" priority="1496">
      <formula>IF(RIGHT(TEXT(AE532,"0.#"),1)=".",TRUE,FALSE)</formula>
    </cfRule>
  </conditionalFormatting>
  <conditionalFormatting sqref="AM534">
    <cfRule type="expression" dxfId="1119" priority="1485">
      <formula>IF(RIGHT(TEXT(AM534,"0.#"),1)=".",FALSE,TRUE)</formula>
    </cfRule>
    <cfRule type="expression" dxfId="1118" priority="1486">
      <formula>IF(RIGHT(TEXT(AM534,"0.#"),1)=".",TRUE,FALSE)</formula>
    </cfRule>
  </conditionalFormatting>
  <conditionalFormatting sqref="AE533">
    <cfRule type="expression" dxfId="1117" priority="1493">
      <formula>IF(RIGHT(TEXT(AE533,"0.#"),1)=".",FALSE,TRUE)</formula>
    </cfRule>
    <cfRule type="expression" dxfId="1116" priority="1494">
      <formula>IF(RIGHT(TEXT(AE533,"0.#"),1)=".",TRUE,FALSE)</formula>
    </cfRule>
  </conditionalFormatting>
  <conditionalFormatting sqref="AE534">
    <cfRule type="expression" dxfId="1115" priority="1491">
      <formula>IF(RIGHT(TEXT(AE534,"0.#"),1)=".",FALSE,TRUE)</formula>
    </cfRule>
    <cfRule type="expression" dxfId="1114" priority="1492">
      <formula>IF(RIGHT(TEXT(AE534,"0.#"),1)=".",TRUE,FALSE)</formula>
    </cfRule>
  </conditionalFormatting>
  <conditionalFormatting sqref="AM532">
    <cfRule type="expression" dxfId="1113" priority="1489">
      <formula>IF(RIGHT(TEXT(AM532,"0.#"),1)=".",FALSE,TRUE)</formula>
    </cfRule>
    <cfRule type="expression" dxfId="1112" priority="1490">
      <formula>IF(RIGHT(TEXT(AM532,"0.#"),1)=".",TRUE,FALSE)</formula>
    </cfRule>
  </conditionalFormatting>
  <conditionalFormatting sqref="AM533">
    <cfRule type="expression" dxfId="1111" priority="1487">
      <formula>IF(RIGHT(TEXT(AM533,"0.#"),1)=".",FALSE,TRUE)</formula>
    </cfRule>
    <cfRule type="expression" dxfId="1110" priority="1488">
      <formula>IF(RIGHT(TEXT(AM533,"0.#"),1)=".",TRUE,FALSE)</formula>
    </cfRule>
  </conditionalFormatting>
  <conditionalFormatting sqref="AU532">
    <cfRule type="expression" dxfId="1109" priority="1483">
      <formula>IF(RIGHT(TEXT(AU532,"0.#"),1)=".",FALSE,TRUE)</formula>
    </cfRule>
    <cfRule type="expression" dxfId="1108" priority="1484">
      <formula>IF(RIGHT(TEXT(AU532,"0.#"),1)=".",TRUE,FALSE)</formula>
    </cfRule>
  </conditionalFormatting>
  <conditionalFormatting sqref="AU533">
    <cfRule type="expression" dxfId="1107" priority="1481">
      <formula>IF(RIGHT(TEXT(AU533,"0.#"),1)=".",FALSE,TRUE)</formula>
    </cfRule>
    <cfRule type="expression" dxfId="1106" priority="1482">
      <formula>IF(RIGHT(TEXT(AU533,"0.#"),1)=".",TRUE,FALSE)</formula>
    </cfRule>
  </conditionalFormatting>
  <conditionalFormatting sqref="AU534">
    <cfRule type="expression" dxfId="1105" priority="1479">
      <formula>IF(RIGHT(TEXT(AU534,"0.#"),1)=".",FALSE,TRUE)</formula>
    </cfRule>
    <cfRule type="expression" dxfId="1104" priority="1480">
      <formula>IF(RIGHT(TEXT(AU534,"0.#"),1)=".",TRUE,FALSE)</formula>
    </cfRule>
  </conditionalFormatting>
  <conditionalFormatting sqref="AI534">
    <cfRule type="expression" dxfId="1103" priority="1473">
      <formula>IF(RIGHT(TEXT(AI534,"0.#"),1)=".",FALSE,TRUE)</formula>
    </cfRule>
    <cfRule type="expression" dxfId="1102" priority="1474">
      <formula>IF(RIGHT(TEXT(AI534,"0.#"),1)=".",TRUE,FALSE)</formula>
    </cfRule>
  </conditionalFormatting>
  <conditionalFormatting sqref="AI532">
    <cfRule type="expression" dxfId="1101" priority="1477">
      <formula>IF(RIGHT(TEXT(AI532,"0.#"),1)=".",FALSE,TRUE)</formula>
    </cfRule>
    <cfRule type="expression" dxfId="1100" priority="1478">
      <formula>IF(RIGHT(TEXT(AI532,"0.#"),1)=".",TRUE,FALSE)</formula>
    </cfRule>
  </conditionalFormatting>
  <conditionalFormatting sqref="AI533">
    <cfRule type="expression" dxfId="1099" priority="1475">
      <formula>IF(RIGHT(TEXT(AI533,"0.#"),1)=".",FALSE,TRUE)</formula>
    </cfRule>
    <cfRule type="expression" dxfId="1098" priority="1476">
      <formula>IF(RIGHT(TEXT(AI533,"0.#"),1)=".",TRUE,FALSE)</formula>
    </cfRule>
  </conditionalFormatting>
  <conditionalFormatting sqref="AQ533">
    <cfRule type="expression" dxfId="1097" priority="1471">
      <formula>IF(RIGHT(TEXT(AQ533,"0.#"),1)=".",FALSE,TRUE)</formula>
    </cfRule>
    <cfRule type="expression" dxfId="1096" priority="1472">
      <formula>IF(RIGHT(TEXT(AQ533,"0.#"),1)=".",TRUE,FALSE)</formula>
    </cfRule>
  </conditionalFormatting>
  <conditionalFormatting sqref="AQ534">
    <cfRule type="expression" dxfId="1095" priority="1469">
      <formula>IF(RIGHT(TEXT(AQ534,"0.#"),1)=".",FALSE,TRUE)</formula>
    </cfRule>
    <cfRule type="expression" dxfId="1094" priority="1470">
      <formula>IF(RIGHT(TEXT(AQ534,"0.#"),1)=".",TRUE,FALSE)</formula>
    </cfRule>
  </conditionalFormatting>
  <conditionalFormatting sqref="AQ532">
    <cfRule type="expression" dxfId="1093" priority="1467">
      <formula>IF(RIGHT(TEXT(AQ532,"0.#"),1)=".",FALSE,TRUE)</formula>
    </cfRule>
    <cfRule type="expression" dxfId="1092" priority="1468">
      <formula>IF(RIGHT(TEXT(AQ532,"0.#"),1)=".",TRUE,FALSE)</formula>
    </cfRule>
  </conditionalFormatting>
  <conditionalFormatting sqref="AE541">
    <cfRule type="expression" dxfId="1091" priority="1465">
      <formula>IF(RIGHT(TEXT(AE541,"0.#"),1)=".",FALSE,TRUE)</formula>
    </cfRule>
    <cfRule type="expression" dxfId="1090" priority="1466">
      <formula>IF(RIGHT(TEXT(AE541,"0.#"),1)=".",TRUE,FALSE)</formula>
    </cfRule>
  </conditionalFormatting>
  <conditionalFormatting sqref="AE542">
    <cfRule type="expression" dxfId="1089" priority="1463">
      <formula>IF(RIGHT(TEXT(AE542,"0.#"),1)=".",FALSE,TRUE)</formula>
    </cfRule>
    <cfRule type="expression" dxfId="1088" priority="1464">
      <formula>IF(RIGHT(TEXT(AE542,"0.#"),1)=".",TRUE,FALSE)</formula>
    </cfRule>
  </conditionalFormatting>
  <conditionalFormatting sqref="AE543">
    <cfRule type="expression" dxfId="1087" priority="1461">
      <formula>IF(RIGHT(TEXT(AE543,"0.#"),1)=".",FALSE,TRUE)</formula>
    </cfRule>
    <cfRule type="expression" dxfId="1086" priority="1462">
      <formula>IF(RIGHT(TEXT(AE543,"0.#"),1)=".",TRUE,FALSE)</formula>
    </cfRule>
  </conditionalFormatting>
  <conditionalFormatting sqref="AU541">
    <cfRule type="expression" dxfId="1085" priority="1453">
      <formula>IF(RIGHT(TEXT(AU541,"0.#"),1)=".",FALSE,TRUE)</formula>
    </cfRule>
    <cfRule type="expression" dxfId="1084" priority="1454">
      <formula>IF(RIGHT(TEXT(AU541,"0.#"),1)=".",TRUE,FALSE)</formula>
    </cfRule>
  </conditionalFormatting>
  <conditionalFormatting sqref="AU542">
    <cfRule type="expression" dxfId="1083" priority="1451">
      <formula>IF(RIGHT(TEXT(AU542,"0.#"),1)=".",FALSE,TRUE)</formula>
    </cfRule>
    <cfRule type="expression" dxfId="1082" priority="1452">
      <formula>IF(RIGHT(TEXT(AU542,"0.#"),1)=".",TRUE,FALSE)</formula>
    </cfRule>
  </conditionalFormatting>
  <conditionalFormatting sqref="AU543">
    <cfRule type="expression" dxfId="1081" priority="1449">
      <formula>IF(RIGHT(TEXT(AU543,"0.#"),1)=".",FALSE,TRUE)</formula>
    </cfRule>
    <cfRule type="expression" dxfId="1080" priority="1450">
      <formula>IF(RIGHT(TEXT(AU543,"0.#"),1)=".",TRUE,FALSE)</formula>
    </cfRule>
  </conditionalFormatting>
  <conditionalFormatting sqref="AQ542">
    <cfRule type="expression" dxfId="1079" priority="1441">
      <formula>IF(RIGHT(TEXT(AQ542,"0.#"),1)=".",FALSE,TRUE)</formula>
    </cfRule>
    <cfRule type="expression" dxfId="1078" priority="1442">
      <formula>IF(RIGHT(TEXT(AQ542,"0.#"),1)=".",TRUE,FALSE)</formula>
    </cfRule>
  </conditionalFormatting>
  <conditionalFormatting sqref="AQ543">
    <cfRule type="expression" dxfId="1077" priority="1439">
      <formula>IF(RIGHT(TEXT(AQ543,"0.#"),1)=".",FALSE,TRUE)</formula>
    </cfRule>
    <cfRule type="expression" dxfId="1076" priority="1440">
      <formula>IF(RIGHT(TEXT(AQ543,"0.#"),1)=".",TRUE,FALSE)</formula>
    </cfRule>
  </conditionalFormatting>
  <conditionalFormatting sqref="AQ541">
    <cfRule type="expression" dxfId="1075" priority="1437">
      <formula>IF(RIGHT(TEXT(AQ541,"0.#"),1)=".",FALSE,TRUE)</formula>
    </cfRule>
    <cfRule type="expression" dxfId="1074" priority="1438">
      <formula>IF(RIGHT(TEXT(AQ541,"0.#"),1)=".",TRUE,FALSE)</formula>
    </cfRule>
  </conditionalFormatting>
  <conditionalFormatting sqref="AE566">
    <cfRule type="expression" dxfId="1073" priority="1435">
      <formula>IF(RIGHT(TEXT(AE566,"0.#"),1)=".",FALSE,TRUE)</formula>
    </cfRule>
    <cfRule type="expression" dxfId="1072" priority="1436">
      <formula>IF(RIGHT(TEXT(AE566,"0.#"),1)=".",TRUE,FALSE)</formula>
    </cfRule>
  </conditionalFormatting>
  <conditionalFormatting sqref="AE567">
    <cfRule type="expression" dxfId="1071" priority="1433">
      <formula>IF(RIGHT(TEXT(AE567,"0.#"),1)=".",FALSE,TRUE)</formula>
    </cfRule>
    <cfRule type="expression" dxfId="1070" priority="1434">
      <formula>IF(RIGHT(TEXT(AE567,"0.#"),1)=".",TRUE,FALSE)</formula>
    </cfRule>
  </conditionalFormatting>
  <conditionalFormatting sqref="AE568">
    <cfRule type="expression" dxfId="1069" priority="1431">
      <formula>IF(RIGHT(TEXT(AE568,"0.#"),1)=".",FALSE,TRUE)</formula>
    </cfRule>
    <cfRule type="expression" dxfId="1068" priority="1432">
      <formula>IF(RIGHT(TEXT(AE568,"0.#"),1)=".",TRUE,FALSE)</formula>
    </cfRule>
  </conditionalFormatting>
  <conditionalFormatting sqref="AU566">
    <cfRule type="expression" dxfId="1067" priority="1423">
      <formula>IF(RIGHT(TEXT(AU566,"0.#"),1)=".",FALSE,TRUE)</formula>
    </cfRule>
    <cfRule type="expression" dxfId="1066" priority="1424">
      <formula>IF(RIGHT(TEXT(AU566,"0.#"),1)=".",TRUE,FALSE)</formula>
    </cfRule>
  </conditionalFormatting>
  <conditionalFormatting sqref="AU567">
    <cfRule type="expression" dxfId="1065" priority="1421">
      <formula>IF(RIGHT(TEXT(AU567,"0.#"),1)=".",FALSE,TRUE)</formula>
    </cfRule>
    <cfRule type="expression" dxfId="1064" priority="1422">
      <formula>IF(RIGHT(TEXT(AU567,"0.#"),1)=".",TRUE,FALSE)</formula>
    </cfRule>
  </conditionalFormatting>
  <conditionalFormatting sqref="AU568">
    <cfRule type="expression" dxfId="1063" priority="1419">
      <formula>IF(RIGHT(TEXT(AU568,"0.#"),1)=".",FALSE,TRUE)</formula>
    </cfRule>
    <cfRule type="expression" dxfId="1062" priority="1420">
      <formula>IF(RIGHT(TEXT(AU568,"0.#"),1)=".",TRUE,FALSE)</formula>
    </cfRule>
  </conditionalFormatting>
  <conditionalFormatting sqref="AQ567">
    <cfRule type="expression" dxfId="1061" priority="1411">
      <formula>IF(RIGHT(TEXT(AQ567,"0.#"),1)=".",FALSE,TRUE)</formula>
    </cfRule>
    <cfRule type="expression" dxfId="1060" priority="1412">
      <formula>IF(RIGHT(TEXT(AQ567,"0.#"),1)=".",TRUE,FALSE)</formula>
    </cfRule>
  </conditionalFormatting>
  <conditionalFormatting sqref="AQ568">
    <cfRule type="expression" dxfId="1059" priority="1409">
      <formula>IF(RIGHT(TEXT(AQ568,"0.#"),1)=".",FALSE,TRUE)</formula>
    </cfRule>
    <cfRule type="expression" dxfId="1058" priority="1410">
      <formula>IF(RIGHT(TEXT(AQ568,"0.#"),1)=".",TRUE,FALSE)</formula>
    </cfRule>
  </conditionalFormatting>
  <conditionalFormatting sqref="AQ566">
    <cfRule type="expression" dxfId="1057" priority="1407">
      <formula>IF(RIGHT(TEXT(AQ566,"0.#"),1)=".",FALSE,TRUE)</formula>
    </cfRule>
    <cfRule type="expression" dxfId="1056" priority="1408">
      <formula>IF(RIGHT(TEXT(AQ566,"0.#"),1)=".",TRUE,FALSE)</formula>
    </cfRule>
  </conditionalFormatting>
  <conditionalFormatting sqref="AE546">
    <cfRule type="expression" dxfId="1055" priority="1405">
      <formula>IF(RIGHT(TEXT(AE546,"0.#"),1)=".",FALSE,TRUE)</formula>
    </cfRule>
    <cfRule type="expression" dxfId="1054" priority="1406">
      <formula>IF(RIGHT(TEXT(AE546,"0.#"),1)=".",TRUE,FALSE)</formula>
    </cfRule>
  </conditionalFormatting>
  <conditionalFormatting sqref="AE547">
    <cfRule type="expression" dxfId="1053" priority="1403">
      <formula>IF(RIGHT(TEXT(AE547,"0.#"),1)=".",FALSE,TRUE)</formula>
    </cfRule>
    <cfRule type="expression" dxfId="1052" priority="1404">
      <formula>IF(RIGHT(TEXT(AE547,"0.#"),1)=".",TRUE,FALSE)</formula>
    </cfRule>
  </conditionalFormatting>
  <conditionalFormatting sqref="AE548">
    <cfRule type="expression" dxfId="1051" priority="1401">
      <formula>IF(RIGHT(TEXT(AE548,"0.#"),1)=".",FALSE,TRUE)</formula>
    </cfRule>
    <cfRule type="expression" dxfId="1050" priority="1402">
      <formula>IF(RIGHT(TEXT(AE548,"0.#"),1)=".",TRUE,FALSE)</formula>
    </cfRule>
  </conditionalFormatting>
  <conditionalFormatting sqref="AU546">
    <cfRule type="expression" dxfId="1049" priority="1393">
      <formula>IF(RIGHT(TEXT(AU546,"0.#"),1)=".",FALSE,TRUE)</formula>
    </cfRule>
    <cfRule type="expression" dxfId="1048" priority="1394">
      <formula>IF(RIGHT(TEXT(AU546,"0.#"),1)=".",TRUE,FALSE)</formula>
    </cfRule>
  </conditionalFormatting>
  <conditionalFormatting sqref="AU547">
    <cfRule type="expression" dxfId="1047" priority="1391">
      <formula>IF(RIGHT(TEXT(AU547,"0.#"),1)=".",FALSE,TRUE)</formula>
    </cfRule>
    <cfRule type="expression" dxfId="1046" priority="1392">
      <formula>IF(RIGHT(TEXT(AU547,"0.#"),1)=".",TRUE,FALSE)</formula>
    </cfRule>
  </conditionalFormatting>
  <conditionalFormatting sqref="AU548">
    <cfRule type="expression" dxfId="1045" priority="1389">
      <formula>IF(RIGHT(TEXT(AU548,"0.#"),1)=".",FALSE,TRUE)</formula>
    </cfRule>
    <cfRule type="expression" dxfId="1044" priority="1390">
      <formula>IF(RIGHT(TEXT(AU548,"0.#"),1)=".",TRUE,FALSE)</formula>
    </cfRule>
  </conditionalFormatting>
  <conditionalFormatting sqref="AQ547">
    <cfRule type="expression" dxfId="1043" priority="1381">
      <formula>IF(RIGHT(TEXT(AQ547,"0.#"),1)=".",FALSE,TRUE)</formula>
    </cfRule>
    <cfRule type="expression" dxfId="1042" priority="1382">
      <formula>IF(RIGHT(TEXT(AQ547,"0.#"),1)=".",TRUE,FALSE)</formula>
    </cfRule>
  </conditionalFormatting>
  <conditionalFormatting sqref="AQ546">
    <cfRule type="expression" dxfId="1041" priority="1377">
      <formula>IF(RIGHT(TEXT(AQ546,"0.#"),1)=".",FALSE,TRUE)</formula>
    </cfRule>
    <cfRule type="expression" dxfId="1040" priority="1378">
      <formula>IF(RIGHT(TEXT(AQ546,"0.#"),1)=".",TRUE,FALSE)</formula>
    </cfRule>
  </conditionalFormatting>
  <conditionalFormatting sqref="AE551">
    <cfRule type="expression" dxfId="1039" priority="1375">
      <formula>IF(RIGHT(TEXT(AE551,"0.#"),1)=".",FALSE,TRUE)</formula>
    </cfRule>
    <cfRule type="expression" dxfId="1038" priority="1376">
      <formula>IF(RIGHT(TEXT(AE551,"0.#"),1)=".",TRUE,FALSE)</formula>
    </cfRule>
  </conditionalFormatting>
  <conditionalFormatting sqref="AE553">
    <cfRule type="expression" dxfId="1037" priority="1371">
      <formula>IF(RIGHT(TEXT(AE553,"0.#"),1)=".",FALSE,TRUE)</formula>
    </cfRule>
    <cfRule type="expression" dxfId="1036" priority="1372">
      <formula>IF(RIGHT(TEXT(AE553,"0.#"),1)=".",TRUE,FALSE)</formula>
    </cfRule>
  </conditionalFormatting>
  <conditionalFormatting sqref="AU551">
    <cfRule type="expression" dxfId="1035" priority="1363">
      <formula>IF(RIGHT(TEXT(AU551,"0.#"),1)=".",FALSE,TRUE)</formula>
    </cfRule>
    <cfRule type="expression" dxfId="1034" priority="1364">
      <formula>IF(RIGHT(TEXT(AU551,"0.#"),1)=".",TRUE,FALSE)</formula>
    </cfRule>
  </conditionalFormatting>
  <conditionalFormatting sqref="AU553">
    <cfRule type="expression" dxfId="1033" priority="1359">
      <formula>IF(RIGHT(TEXT(AU553,"0.#"),1)=".",FALSE,TRUE)</formula>
    </cfRule>
    <cfRule type="expression" dxfId="1032" priority="1360">
      <formula>IF(RIGHT(TEXT(AU553,"0.#"),1)=".",TRUE,FALSE)</formula>
    </cfRule>
  </conditionalFormatting>
  <conditionalFormatting sqref="AQ552">
    <cfRule type="expression" dxfId="1031" priority="1351">
      <formula>IF(RIGHT(TEXT(AQ552,"0.#"),1)=".",FALSE,TRUE)</formula>
    </cfRule>
    <cfRule type="expression" dxfId="1030" priority="1352">
      <formula>IF(RIGHT(TEXT(AQ552,"0.#"),1)=".",TRUE,FALSE)</formula>
    </cfRule>
  </conditionalFormatting>
  <conditionalFormatting sqref="AU561">
    <cfRule type="expression" dxfId="1029" priority="1303">
      <formula>IF(RIGHT(TEXT(AU561,"0.#"),1)=".",FALSE,TRUE)</formula>
    </cfRule>
    <cfRule type="expression" dxfId="1028" priority="1304">
      <formula>IF(RIGHT(TEXT(AU561,"0.#"),1)=".",TRUE,FALSE)</formula>
    </cfRule>
  </conditionalFormatting>
  <conditionalFormatting sqref="AU562">
    <cfRule type="expression" dxfId="1027" priority="1301">
      <formula>IF(RIGHT(TEXT(AU562,"0.#"),1)=".",FALSE,TRUE)</formula>
    </cfRule>
    <cfRule type="expression" dxfId="1026" priority="1302">
      <formula>IF(RIGHT(TEXT(AU562,"0.#"),1)=".",TRUE,FALSE)</formula>
    </cfRule>
  </conditionalFormatting>
  <conditionalFormatting sqref="AU563">
    <cfRule type="expression" dxfId="1025" priority="1299">
      <formula>IF(RIGHT(TEXT(AU563,"0.#"),1)=".",FALSE,TRUE)</formula>
    </cfRule>
    <cfRule type="expression" dxfId="1024" priority="1300">
      <formula>IF(RIGHT(TEXT(AU563,"0.#"),1)=".",TRUE,FALSE)</formula>
    </cfRule>
  </conditionalFormatting>
  <conditionalFormatting sqref="AQ562">
    <cfRule type="expression" dxfId="1023" priority="1291">
      <formula>IF(RIGHT(TEXT(AQ562,"0.#"),1)=".",FALSE,TRUE)</formula>
    </cfRule>
    <cfRule type="expression" dxfId="1022" priority="1292">
      <formula>IF(RIGHT(TEXT(AQ562,"0.#"),1)=".",TRUE,FALSE)</formula>
    </cfRule>
  </conditionalFormatting>
  <conditionalFormatting sqref="AQ563">
    <cfRule type="expression" dxfId="1021" priority="1289">
      <formula>IF(RIGHT(TEXT(AQ563,"0.#"),1)=".",FALSE,TRUE)</formula>
    </cfRule>
    <cfRule type="expression" dxfId="1020" priority="1290">
      <formula>IF(RIGHT(TEXT(AQ563,"0.#"),1)=".",TRUE,FALSE)</formula>
    </cfRule>
  </conditionalFormatting>
  <conditionalFormatting sqref="AQ561">
    <cfRule type="expression" dxfId="1019" priority="1287">
      <formula>IF(RIGHT(TEXT(AQ561,"0.#"),1)=".",FALSE,TRUE)</formula>
    </cfRule>
    <cfRule type="expression" dxfId="1018" priority="1288">
      <formula>IF(RIGHT(TEXT(AQ561,"0.#"),1)=".",TRUE,FALSE)</formula>
    </cfRule>
  </conditionalFormatting>
  <conditionalFormatting sqref="AE571">
    <cfRule type="expression" dxfId="1017" priority="1285">
      <formula>IF(RIGHT(TEXT(AE571,"0.#"),1)=".",FALSE,TRUE)</formula>
    </cfRule>
    <cfRule type="expression" dxfId="1016" priority="1286">
      <formula>IF(RIGHT(TEXT(AE571,"0.#"),1)=".",TRUE,FALSE)</formula>
    </cfRule>
  </conditionalFormatting>
  <conditionalFormatting sqref="AE572">
    <cfRule type="expression" dxfId="1015" priority="1283">
      <formula>IF(RIGHT(TEXT(AE572,"0.#"),1)=".",FALSE,TRUE)</formula>
    </cfRule>
    <cfRule type="expression" dxfId="1014" priority="1284">
      <formula>IF(RIGHT(TEXT(AE572,"0.#"),1)=".",TRUE,FALSE)</formula>
    </cfRule>
  </conditionalFormatting>
  <conditionalFormatting sqref="AE573">
    <cfRule type="expression" dxfId="1013" priority="1281">
      <formula>IF(RIGHT(TEXT(AE573,"0.#"),1)=".",FALSE,TRUE)</formula>
    </cfRule>
    <cfRule type="expression" dxfId="1012" priority="1282">
      <formula>IF(RIGHT(TEXT(AE573,"0.#"),1)=".",TRUE,FALSE)</formula>
    </cfRule>
  </conditionalFormatting>
  <conditionalFormatting sqref="AU571">
    <cfRule type="expression" dxfId="1011" priority="1273">
      <formula>IF(RIGHT(TEXT(AU571,"0.#"),1)=".",FALSE,TRUE)</formula>
    </cfRule>
    <cfRule type="expression" dxfId="1010" priority="1274">
      <formula>IF(RIGHT(TEXT(AU571,"0.#"),1)=".",TRUE,FALSE)</formula>
    </cfRule>
  </conditionalFormatting>
  <conditionalFormatting sqref="AU572">
    <cfRule type="expression" dxfId="1009" priority="1271">
      <formula>IF(RIGHT(TEXT(AU572,"0.#"),1)=".",FALSE,TRUE)</formula>
    </cfRule>
    <cfRule type="expression" dxfId="1008" priority="1272">
      <formula>IF(RIGHT(TEXT(AU572,"0.#"),1)=".",TRUE,FALSE)</formula>
    </cfRule>
  </conditionalFormatting>
  <conditionalFormatting sqref="AU573">
    <cfRule type="expression" dxfId="1007" priority="1269">
      <formula>IF(RIGHT(TEXT(AU573,"0.#"),1)=".",FALSE,TRUE)</formula>
    </cfRule>
    <cfRule type="expression" dxfId="1006" priority="1270">
      <formula>IF(RIGHT(TEXT(AU573,"0.#"),1)=".",TRUE,FALSE)</formula>
    </cfRule>
  </conditionalFormatting>
  <conditionalFormatting sqref="AQ572">
    <cfRule type="expression" dxfId="1005" priority="1261">
      <formula>IF(RIGHT(TEXT(AQ572,"0.#"),1)=".",FALSE,TRUE)</formula>
    </cfRule>
    <cfRule type="expression" dxfId="1004" priority="1262">
      <formula>IF(RIGHT(TEXT(AQ572,"0.#"),1)=".",TRUE,FALSE)</formula>
    </cfRule>
  </conditionalFormatting>
  <conditionalFormatting sqref="AQ573">
    <cfRule type="expression" dxfId="1003" priority="1259">
      <formula>IF(RIGHT(TEXT(AQ573,"0.#"),1)=".",FALSE,TRUE)</formula>
    </cfRule>
    <cfRule type="expression" dxfId="1002" priority="1260">
      <formula>IF(RIGHT(TEXT(AQ573,"0.#"),1)=".",TRUE,FALSE)</formula>
    </cfRule>
  </conditionalFormatting>
  <conditionalFormatting sqref="AQ571">
    <cfRule type="expression" dxfId="1001" priority="1257">
      <formula>IF(RIGHT(TEXT(AQ571,"0.#"),1)=".",FALSE,TRUE)</formula>
    </cfRule>
    <cfRule type="expression" dxfId="1000" priority="1258">
      <formula>IF(RIGHT(TEXT(AQ571,"0.#"),1)=".",TRUE,FALSE)</formula>
    </cfRule>
  </conditionalFormatting>
  <conditionalFormatting sqref="AE576">
    <cfRule type="expression" dxfId="999" priority="1255">
      <formula>IF(RIGHT(TEXT(AE576,"0.#"),1)=".",FALSE,TRUE)</formula>
    </cfRule>
    <cfRule type="expression" dxfId="998" priority="1256">
      <formula>IF(RIGHT(TEXT(AE576,"0.#"),1)=".",TRUE,FALSE)</formula>
    </cfRule>
  </conditionalFormatting>
  <conditionalFormatting sqref="AE577">
    <cfRule type="expression" dxfId="997" priority="1253">
      <formula>IF(RIGHT(TEXT(AE577,"0.#"),1)=".",FALSE,TRUE)</formula>
    </cfRule>
    <cfRule type="expression" dxfId="996" priority="1254">
      <formula>IF(RIGHT(TEXT(AE577,"0.#"),1)=".",TRUE,FALSE)</formula>
    </cfRule>
  </conditionalFormatting>
  <conditionalFormatting sqref="AE578">
    <cfRule type="expression" dxfId="995" priority="1251">
      <formula>IF(RIGHT(TEXT(AE578,"0.#"),1)=".",FALSE,TRUE)</formula>
    </cfRule>
    <cfRule type="expression" dxfId="994" priority="1252">
      <formula>IF(RIGHT(TEXT(AE578,"0.#"),1)=".",TRUE,FALSE)</formula>
    </cfRule>
  </conditionalFormatting>
  <conditionalFormatting sqref="AU576">
    <cfRule type="expression" dxfId="993" priority="1243">
      <formula>IF(RIGHT(TEXT(AU576,"0.#"),1)=".",FALSE,TRUE)</formula>
    </cfRule>
    <cfRule type="expression" dxfId="992" priority="1244">
      <formula>IF(RIGHT(TEXT(AU576,"0.#"),1)=".",TRUE,FALSE)</formula>
    </cfRule>
  </conditionalFormatting>
  <conditionalFormatting sqref="AU577">
    <cfRule type="expression" dxfId="991" priority="1241">
      <formula>IF(RIGHT(TEXT(AU577,"0.#"),1)=".",FALSE,TRUE)</formula>
    </cfRule>
    <cfRule type="expression" dxfId="990" priority="1242">
      <formula>IF(RIGHT(TEXT(AU577,"0.#"),1)=".",TRUE,FALSE)</formula>
    </cfRule>
  </conditionalFormatting>
  <conditionalFormatting sqref="AU578">
    <cfRule type="expression" dxfId="989" priority="1239">
      <formula>IF(RIGHT(TEXT(AU578,"0.#"),1)=".",FALSE,TRUE)</formula>
    </cfRule>
    <cfRule type="expression" dxfId="988" priority="1240">
      <formula>IF(RIGHT(TEXT(AU578,"0.#"),1)=".",TRUE,FALSE)</formula>
    </cfRule>
  </conditionalFormatting>
  <conditionalFormatting sqref="AQ577">
    <cfRule type="expression" dxfId="987" priority="1231">
      <formula>IF(RIGHT(TEXT(AQ577,"0.#"),1)=".",FALSE,TRUE)</formula>
    </cfRule>
    <cfRule type="expression" dxfId="986" priority="1232">
      <formula>IF(RIGHT(TEXT(AQ577,"0.#"),1)=".",TRUE,FALSE)</formula>
    </cfRule>
  </conditionalFormatting>
  <conditionalFormatting sqref="AQ578">
    <cfRule type="expression" dxfId="985" priority="1229">
      <formula>IF(RIGHT(TEXT(AQ578,"0.#"),1)=".",FALSE,TRUE)</formula>
    </cfRule>
    <cfRule type="expression" dxfId="984" priority="1230">
      <formula>IF(RIGHT(TEXT(AQ578,"0.#"),1)=".",TRUE,FALSE)</formula>
    </cfRule>
  </conditionalFormatting>
  <conditionalFormatting sqref="AQ576">
    <cfRule type="expression" dxfId="983" priority="1227">
      <formula>IF(RIGHT(TEXT(AQ576,"0.#"),1)=".",FALSE,TRUE)</formula>
    </cfRule>
    <cfRule type="expression" dxfId="982" priority="1228">
      <formula>IF(RIGHT(TEXT(AQ576,"0.#"),1)=".",TRUE,FALSE)</formula>
    </cfRule>
  </conditionalFormatting>
  <conditionalFormatting sqref="AE581">
    <cfRule type="expression" dxfId="981" priority="1225">
      <formula>IF(RIGHT(TEXT(AE581,"0.#"),1)=".",FALSE,TRUE)</formula>
    </cfRule>
    <cfRule type="expression" dxfId="980" priority="1226">
      <formula>IF(RIGHT(TEXT(AE581,"0.#"),1)=".",TRUE,FALSE)</formula>
    </cfRule>
  </conditionalFormatting>
  <conditionalFormatting sqref="AE582">
    <cfRule type="expression" dxfId="979" priority="1223">
      <formula>IF(RIGHT(TEXT(AE582,"0.#"),1)=".",FALSE,TRUE)</formula>
    </cfRule>
    <cfRule type="expression" dxfId="978" priority="1224">
      <formula>IF(RIGHT(TEXT(AE582,"0.#"),1)=".",TRUE,FALSE)</formula>
    </cfRule>
  </conditionalFormatting>
  <conditionalFormatting sqref="AE583">
    <cfRule type="expression" dxfId="977" priority="1221">
      <formula>IF(RIGHT(TEXT(AE583,"0.#"),1)=".",FALSE,TRUE)</formula>
    </cfRule>
    <cfRule type="expression" dxfId="976" priority="1222">
      <formula>IF(RIGHT(TEXT(AE583,"0.#"),1)=".",TRUE,FALSE)</formula>
    </cfRule>
  </conditionalFormatting>
  <conditionalFormatting sqref="AU581">
    <cfRule type="expression" dxfId="975" priority="1213">
      <formula>IF(RIGHT(TEXT(AU581,"0.#"),1)=".",FALSE,TRUE)</formula>
    </cfRule>
    <cfRule type="expression" dxfId="974" priority="1214">
      <formula>IF(RIGHT(TEXT(AU581,"0.#"),1)=".",TRUE,FALSE)</formula>
    </cfRule>
  </conditionalFormatting>
  <conditionalFormatting sqref="AQ582">
    <cfRule type="expression" dxfId="973" priority="1201">
      <formula>IF(RIGHT(TEXT(AQ582,"0.#"),1)=".",FALSE,TRUE)</formula>
    </cfRule>
    <cfRule type="expression" dxfId="972" priority="1202">
      <formula>IF(RIGHT(TEXT(AQ582,"0.#"),1)=".",TRUE,FALSE)</formula>
    </cfRule>
  </conditionalFormatting>
  <conditionalFormatting sqref="AQ583">
    <cfRule type="expression" dxfId="971" priority="1199">
      <formula>IF(RIGHT(TEXT(AQ583,"0.#"),1)=".",FALSE,TRUE)</formula>
    </cfRule>
    <cfRule type="expression" dxfId="970" priority="1200">
      <formula>IF(RIGHT(TEXT(AQ583,"0.#"),1)=".",TRUE,FALSE)</formula>
    </cfRule>
  </conditionalFormatting>
  <conditionalFormatting sqref="AQ581">
    <cfRule type="expression" dxfId="969" priority="1197">
      <formula>IF(RIGHT(TEXT(AQ581,"0.#"),1)=".",FALSE,TRUE)</formula>
    </cfRule>
    <cfRule type="expression" dxfId="968" priority="1198">
      <formula>IF(RIGHT(TEXT(AQ581,"0.#"),1)=".",TRUE,FALSE)</formula>
    </cfRule>
  </conditionalFormatting>
  <conditionalFormatting sqref="AE586">
    <cfRule type="expression" dxfId="967" priority="1195">
      <formula>IF(RIGHT(TEXT(AE586,"0.#"),1)=".",FALSE,TRUE)</formula>
    </cfRule>
    <cfRule type="expression" dxfId="966" priority="1196">
      <formula>IF(RIGHT(TEXT(AE586,"0.#"),1)=".",TRUE,FALSE)</formula>
    </cfRule>
  </conditionalFormatting>
  <conditionalFormatting sqref="AM588">
    <cfRule type="expression" dxfId="965" priority="1185">
      <formula>IF(RIGHT(TEXT(AM588,"0.#"),1)=".",FALSE,TRUE)</formula>
    </cfRule>
    <cfRule type="expression" dxfId="964" priority="1186">
      <formula>IF(RIGHT(TEXT(AM588,"0.#"),1)=".",TRUE,FALSE)</formula>
    </cfRule>
  </conditionalFormatting>
  <conditionalFormatting sqref="AE587">
    <cfRule type="expression" dxfId="963" priority="1193">
      <formula>IF(RIGHT(TEXT(AE587,"0.#"),1)=".",FALSE,TRUE)</formula>
    </cfRule>
    <cfRule type="expression" dxfId="962" priority="1194">
      <formula>IF(RIGHT(TEXT(AE587,"0.#"),1)=".",TRUE,FALSE)</formula>
    </cfRule>
  </conditionalFormatting>
  <conditionalFormatting sqref="AE588">
    <cfRule type="expression" dxfId="961" priority="1191">
      <formula>IF(RIGHT(TEXT(AE588,"0.#"),1)=".",FALSE,TRUE)</formula>
    </cfRule>
    <cfRule type="expression" dxfId="960" priority="1192">
      <formula>IF(RIGHT(TEXT(AE588,"0.#"),1)=".",TRUE,FALSE)</formula>
    </cfRule>
  </conditionalFormatting>
  <conditionalFormatting sqref="AM586">
    <cfRule type="expression" dxfId="959" priority="1189">
      <formula>IF(RIGHT(TEXT(AM586,"0.#"),1)=".",FALSE,TRUE)</formula>
    </cfRule>
    <cfRule type="expression" dxfId="958" priority="1190">
      <formula>IF(RIGHT(TEXT(AM586,"0.#"),1)=".",TRUE,FALSE)</formula>
    </cfRule>
  </conditionalFormatting>
  <conditionalFormatting sqref="AM587">
    <cfRule type="expression" dxfId="957" priority="1187">
      <formula>IF(RIGHT(TEXT(AM587,"0.#"),1)=".",FALSE,TRUE)</formula>
    </cfRule>
    <cfRule type="expression" dxfId="956" priority="1188">
      <formula>IF(RIGHT(TEXT(AM587,"0.#"),1)=".",TRUE,FALSE)</formula>
    </cfRule>
  </conditionalFormatting>
  <conditionalFormatting sqref="AU586">
    <cfRule type="expression" dxfId="955" priority="1183">
      <formula>IF(RIGHT(TEXT(AU586,"0.#"),1)=".",FALSE,TRUE)</formula>
    </cfRule>
    <cfRule type="expression" dxfId="954" priority="1184">
      <formula>IF(RIGHT(TEXT(AU586,"0.#"),1)=".",TRUE,FALSE)</formula>
    </cfRule>
  </conditionalFormatting>
  <conditionalFormatting sqref="AU587">
    <cfRule type="expression" dxfId="953" priority="1181">
      <formula>IF(RIGHT(TEXT(AU587,"0.#"),1)=".",FALSE,TRUE)</formula>
    </cfRule>
    <cfRule type="expression" dxfId="952" priority="1182">
      <formula>IF(RIGHT(TEXT(AU587,"0.#"),1)=".",TRUE,FALSE)</formula>
    </cfRule>
  </conditionalFormatting>
  <conditionalFormatting sqref="AU588">
    <cfRule type="expression" dxfId="951" priority="1179">
      <formula>IF(RIGHT(TEXT(AU588,"0.#"),1)=".",FALSE,TRUE)</formula>
    </cfRule>
    <cfRule type="expression" dxfId="950" priority="1180">
      <formula>IF(RIGHT(TEXT(AU588,"0.#"),1)=".",TRUE,FALSE)</formula>
    </cfRule>
  </conditionalFormatting>
  <conditionalFormatting sqref="AI588">
    <cfRule type="expression" dxfId="949" priority="1173">
      <formula>IF(RIGHT(TEXT(AI588,"0.#"),1)=".",FALSE,TRUE)</formula>
    </cfRule>
    <cfRule type="expression" dxfId="948" priority="1174">
      <formula>IF(RIGHT(TEXT(AI588,"0.#"),1)=".",TRUE,FALSE)</formula>
    </cfRule>
  </conditionalFormatting>
  <conditionalFormatting sqref="AI586">
    <cfRule type="expression" dxfId="947" priority="1177">
      <formula>IF(RIGHT(TEXT(AI586,"0.#"),1)=".",FALSE,TRUE)</formula>
    </cfRule>
    <cfRule type="expression" dxfId="946" priority="1178">
      <formula>IF(RIGHT(TEXT(AI586,"0.#"),1)=".",TRUE,FALSE)</formula>
    </cfRule>
  </conditionalFormatting>
  <conditionalFormatting sqref="AI587">
    <cfRule type="expression" dxfId="945" priority="1175">
      <formula>IF(RIGHT(TEXT(AI587,"0.#"),1)=".",FALSE,TRUE)</formula>
    </cfRule>
    <cfRule type="expression" dxfId="944" priority="1176">
      <formula>IF(RIGHT(TEXT(AI587,"0.#"),1)=".",TRUE,FALSE)</formula>
    </cfRule>
  </conditionalFormatting>
  <conditionalFormatting sqref="AQ587">
    <cfRule type="expression" dxfId="943" priority="1171">
      <formula>IF(RIGHT(TEXT(AQ587,"0.#"),1)=".",FALSE,TRUE)</formula>
    </cfRule>
    <cfRule type="expression" dxfId="942" priority="1172">
      <formula>IF(RIGHT(TEXT(AQ587,"0.#"),1)=".",TRUE,FALSE)</formula>
    </cfRule>
  </conditionalFormatting>
  <conditionalFormatting sqref="AQ588">
    <cfRule type="expression" dxfId="941" priority="1169">
      <formula>IF(RIGHT(TEXT(AQ588,"0.#"),1)=".",FALSE,TRUE)</formula>
    </cfRule>
    <cfRule type="expression" dxfId="940" priority="1170">
      <formula>IF(RIGHT(TEXT(AQ588,"0.#"),1)=".",TRUE,FALSE)</formula>
    </cfRule>
  </conditionalFormatting>
  <conditionalFormatting sqref="AQ586">
    <cfRule type="expression" dxfId="939" priority="1167">
      <formula>IF(RIGHT(TEXT(AQ586,"0.#"),1)=".",FALSE,TRUE)</formula>
    </cfRule>
    <cfRule type="expression" dxfId="938" priority="1168">
      <formula>IF(RIGHT(TEXT(AQ586,"0.#"),1)=".",TRUE,FALSE)</formula>
    </cfRule>
  </conditionalFormatting>
  <conditionalFormatting sqref="AE595">
    <cfRule type="expression" dxfId="937" priority="1165">
      <formula>IF(RIGHT(TEXT(AE595,"0.#"),1)=".",FALSE,TRUE)</formula>
    </cfRule>
    <cfRule type="expression" dxfId="936" priority="1166">
      <formula>IF(RIGHT(TEXT(AE595,"0.#"),1)=".",TRUE,FALSE)</formula>
    </cfRule>
  </conditionalFormatting>
  <conditionalFormatting sqref="AE596">
    <cfRule type="expression" dxfId="935" priority="1163">
      <formula>IF(RIGHT(TEXT(AE596,"0.#"),1)=".",FALSE,TRUE)</formula>
    </cfRule>
    <cfRule type="expression" dxfId="934" priority="1164">
      <formula>IF(RIGHT(TEXT(AE596,"0.#"),1)=".",TRUE,FALSE)</formula>
    </cfRule>
  </conditionalFormatting>
  <conditionalFormatting sqref="AE597">
    <cfRule type="expression" dxfId="933" priority="1161">
      <formula>IF(RIGHT(TEXT(AE597,"0.#"),1)=".",FALSE,TRUE)</formula>
    </cfRule>
    <cfRule type="expression" dxfId="932" priority="1162">
      <formula>IF(RIGHT(TEXT(AE597,"0.#"),1)=".",TRUE,FALSE)</formula>
    </cfRule>
  </conditionalFormatting>
  <conditionalFormatting sqref="AU595">
    <cfRule type="expression" dxfId="931" priority="1153">
      <formula>IF(RIGHT(TEXT(AU595,"0.#"),1)=".",FALSE,TRUE)</formula>
    </cfRule>
    <cfRule type="expression" dxfId="930" priority="1154">
      <formula>IF(RIGHT(TEXT(AU595,"0.#"),1)=".",TRUE,FALSE)</formula>
    </cfRule>
  </conditionalFormatting>
  <conditionalFormatting sqref="AU596">
    <cfRule type="expression" dxfId="929" priority="1151">
      <formula>IF(RIGHT(TEXT(AU596,"0.#"),1)=".",FALSE,TRUE)</formula>
    </cfRule>
    <cfRule type="expression" dxfId="928" priority="1152">
      <formula>IF(RIGHT(TEXT(AU596,"0.#"),1)=".",TRUE,FALSE)</formula>
    </cfRule>
  </conditionalFormatting>
  <conditionalFormatting sqref="AU597">
    <cfRule type="expression" dxfId="927" priority="1149">
      <formula>IF(RIGHT(TEXT(AU597,"0.#"),1)=".",FALSE,TRUE)</formula>
    </cfRule>
    <cfRule type="expression" dxfId="926" priority="1150">
      <formula>IF(RIGHT(TEXT(AU597,"0.#"),1)=".",TRUE,FALSE)</formula>
    </cfRule>
  </conditionalFormatting>
  <conditionalFormatting sqref="AQ596">
    <cfRule type="expression" dxfId="925" priority="1141">
      <formula>IF(RIGHT(TEXT(AQ596,"0.#"),1)=".",FALSE,TRUE)</formula>
    </cfRule>
    <cfRule type="expression" dxfId="924" priority="1142">
      <formula>IF(RIGHT(TEXT(AQ596,"0.#"),1)=".",TRUE,FALSE)</formula>
    </cfRule>
  </conditionalFormatting>
  <conditionalFormatting sqref="AQ597">
    <cfRule type="expression" dxfId="923" priority="1139">
      <formula>IF(RIGHT(TEXT(AQ597,"0.#"),1)=".",FALSE,TRUE)</formula>
    </cfRule>
    <cfRule type="expression" dxfId="922" priority="1140">
      <formula>IF(RIGHT(TEXT(AQ597,"0.#"),1)=".",TRUE,FALSE)</formula>
    </cfRule>
  </conditionalFormatting>
  <conditionalFormatting sqref="AQ595">
    <cfRule type="expression" dxfId="921" priority="1137">
      <formula>IF(RIGHT(TEXT(AQ595,"0.#"),1)=".",FALSE,TRUE)</formula>
    </cfRule>
    <cfRule type="expression" dxfId="920" priority="1138">
      <formula>IF(RIGHT(TEXT(AQ595,"0.#"),1)=".",TRUE,FALSE)</formula>
    </cfRule>
  </conditionalFormatting>
  <conditionalFormatting sqref="AE620">
    <cfRule type="expression" dxfId="919" priority="1135">
      <formula>IF(RIGHT(TEXT(AE620,"0.#"),1)=".",FALSE,TRUE)</formula>
    </cfRule>
    <cfRule type="expression" dxfId="918" priority="1136">
      <formula>IF(RIGHT(TEXT(AE620,"0.#"),1)=".",TRUE,FALSE)</formula>
    </cfRule>
  </conditionalFormatting>
  <conditionalFormatting sqref="AE621">
    <cfRule type="expression" dxfId="917" priority="1133">
      <formula>IF(RIGHT(TEXT(AE621,"0.#"),1)=".",FALSE,TRUE)</formula>
    </cfRule>
    <cfRule type="expression" dxfId="916" priority="1134">
      <formula>IF(RIGHT(TEXT(AE621,"0.#"),1)=".",TRUE,FALSE)</formula>
    </cfRule>
  </conditionalFormatting>
  <conditionalFormatting sqref="AE622">
    <cfRule type="expression" dxfId="915" priority="1131">
      <formula>IF(RIGHT(TEXT(AE622,"0.#"),1)=".",FALSE,TRUE)</formula>
    </cfRule>
    <cfRule type="expression" dxfId="914" priority="1132">
      <formula>IF(RIGHT(TEXT(AE622,"0.#"),1)=".",TRUE,FALSE)</formula>
    </cfRule>
  </conditionalFormatting>
  <conditionalFormatting sqref="AU620">
    <cfRule type="expression" dxfId="913" priority="1123">
      <formula>IF(RIGHT(TEXT(AU620,"0.#"),1)=".",FALSE,TRUE)</formula>
    </cfRule>
    <cfRule type="expression" dxfId="912" priority="1124">
      <formula>IF(RIGHT(TEXT(AU620,"0.#"),1)=".",TRUE,FALSE)</formula>
    </cfRule>
  </conditionalFormatting>
  <conditionalFormatting sqref="AU621">
    <cfRule type="expression" dxfId="911" priority="1121">
      <formula>IF(RIGHT(TEXT(AU621,"0.#"),1)=".",FALSE,TRUE)</formula>
    </cfRule>
    <cfRule type="expression" dxfId="910" priority="1122">
      <formula>IF(RIGHT(TEXT(AU621,"0.#"),1)=".",TRUE,FALSE)</formula>
    </cfRule>
  </conditionalFormatting>
  <conditionalFormatting sqref="AU622">
    <cfRule type="expression" dxfId="909" priority="1119">
      <formula>IF(RIGHT(TEXT(AU622,"0.#"),1)=".",FALSE,TRUE)</formula>
    </cfRule>
    <cfRule type="expression" dxfId="908" priority="1120">
      <formula>IF(RIGHT(TEXT(AU622,"0.#"),1)=".",TRUE,FALSE)</formula>
    </cfRule>
  </conditionalFormatting>
  <conditionalFormatting sqref="AQ621">
    <cfRule type="expression" dxfId="907" priority="1111">
      <formula>IF(RIGHT(TEXT(AQ621,"0.#"),1)=".",FALSE,TRUE)</formula>
    </cfRule>
    <cfRule type="expression" dxfId="906" priority="1112">
      <formula>IF(RIGHT(TEXT(AQ621,"0.#"),1)=".",TRUE,FALSE)</formula>
    </cfRule>
  </conditionalFormatting>
  <conditionalFormatting sqref="AQ622">
    <cfRule type="expression" dxfId="905" priority="1109">
      <formula>IF(RIGHT(TEXT(AQ622,"0.#"),1)=".",FALSE,TRUE)</formula>
    </cfRule>
    <cfRule type="expression" dxfId="904" priority="1110">
      <formula>IF(RIGHT(TEXT(AQ622,"0.#"),1)=".",TRUE,FALSE)</formula>
    </cfRule>
  </conditionalFormatting>
  <conditionalFormatting sqref="AQ620">
    <cfRule type="expression" dxfId="903" priority="1107">
      <formula>IF(RIGHT(TEXT(AQ620,"0.#"),1)=".",FALSE,TRUE)</formula>
    </cfRule>
    <cfRule type="expression" dxfId="902" priority="1108">
      <formula>IF(RIGHT(TEXT(AQ620,"0.#"),1)=".",TRUE,FALSE)</formula>
    </cfRule>
  </conditionalFormatting>
  <conditionalFormatting sqref="AE600">
    <cfRule type="expression" dxfId="901" priority="1105">
      <formula>IF(RIGHT(TEXT(AE600,"0.#"),1)=".",FALSE,TRUE)</formula>
    </cfRule>
    <cfRule type="expression" dxfId="900" priority="1106">
      <formula>IF(RIGHT(TEXT(AE600,"0.#"),1)=".",TRUE,FALSE)</formula>
    </cfRule>
  </conditionalFormatting>
  <conditionalFormatting sqref="AE601">
    <cfRule type="expression" dxfId="899" priority="1103">
      <formula>IF(RIGHT(TEXT(AE601,"0.#"),1)=".",FALSE,TRUE)</formula>
    </cfRule>
    <cfRule type="expression" dxfId="898" priority="1104">
      <formula>IF(RIGHT(TEXT(AE601,"0.#"),1)=".",TRUE,FALSE)</formula>
    </cfRule>
  </conditionalFormatting>
  <conditionalFormatting sqref="AE602">
    <cfRule type="expression" dxfId="897" priority="1101">
      <formula>IF(RIGHT(TEXT(AE602,"0.#"),1)=".",FALSE,TRUE)</formula>
    </cfRule>
    <cfRule type="expression" dxfId="896" priority="1102">
      <formula>IF(RIGHT(TEXT(AE602,"0.#"),1)=".",TRUE,FALSE)</formula>
    </cfRule>
  </conditionalFormatting>
  <conditionalFormatting sqref="AU600">
    <cfRule type="expression" dxfId="895" priority="1093">
      <formula>IF(RIGHT(TEXT(AU600,"0.#"),1)=".",FALSE,TRUE)</formula>
    </cfRule>
    <cfRule type="expression" dxfId="894" priority="1094">
      <formula>IF(RIGHT(TEXT(AU600,"0.#"),1)=".",TRUE,FALSE)</formula>
    </cfRule>
  </conditionalFormatting>
  <conditionalFormatting sqref="AU601">
    <cfRule type="expression" dxfId="893" priority="1091">
      <formula>IF(RIGHT(TEXT(AU601,"0.#"),1)=".",FALSE,TRUE)</formula>
    </cfRule>
    <cfRule type="expression" dxfId="892" priority="1092">
      <formula>IF(RIGHT(TEXT(AU601,"0.#"),1)=".",TRUE,FALSE)</formula>
    </cfRule>
  </conditionalFormatting>
  <conditionalFormatting sqref="AU602">
    <cfRule type="expression" dxfId="891" priority="1089">
      <formula>IF(RIGHT(TEXT(AU602,"0.#"),1)=".",FALSE,TRUE)</formula>
    </cfRule>
    <cfRule type="expression" dxfId="890" priority="1090">
      <formula>IF(RIGHT(TEXT(AU602,"0.#"),1)=".",TRUE,FALSE)</formula>
    </cfRule>
  </conditionalFormatting>
  <conditionalFormatting sqref="AQ601">
    <cfRule type="expression" dxfId="889" priority="1081">
      <formula>IF(RIGHT(TEXT(AQ601,"0.#"),1)=".",FALSE,TRUE)</formula>
    </cfRule>
    <cfRule type="expression" dxfId="888" priority="1082">
      <formula>IF(RIGHT(TEXT(AQ601,"0.#"),1)=".",TRUE,FALSE)</formula>
    </cfRule>
  </conditionalFormatting>
  <conditionalFormatting sqref="AQ602">
    <cfRule type="expression" dxfId="887" priority="1079">
      <formula>IF(RIGHT(TEXT(AQ602,"0.#"),1)=".",FALSE,TRUE)</formula>
    </cfRule>
    <cfRule type="expression" dxfId="886" priority="1080">
      <formula>IF(RIGHT(TEXT(AQ602,"0.#"),1)=".",TRUE,FALSE)</formula>
    </cfRule>
  </conditionalFormatting>
  <conditionalFormatting sqref="AQ600">
    <cfRule type="expression" dxfId="885" priority="1077">
      <formula>IF(RIGHT(TEXT(AQ600,"0.#"),1)=".",FALSE,TRUE)</formula>
    </cfRule>
    <cfRule type="expression" dxfId="884" priority="1078">
      <formula>IF(RIGHT(TEXT(AQ600,"0.#"),1)=".",TRUE,FALSE)</formula>
    </cfRule>
  </conditionalFormatting>
  <conditionalFormatting sqref="AE605">
    <cfRule type="expression" dxfId="883" priority="1075">
      <formula>IF(RIGHT(TEXT(AE605,"0.#"),1)=".",FALSE,TRUE)</formula>
    </cfRule>
    <cfRule type="expression" dxfId="882" priority="1076">
      <formula>IF(RIGHT(TEXT(AE605,"0.#"),1)=".",TRUE,FALSE)</formula>
    </cfRule>
  </conditionalFormatting>
  <conditionalFormatting sqref="AE606">
    <cfRule type="expression" dxfId="881" priority="1073">
      <formula>IF(RIGHT(TEXT(AE606,"0.#"),1)=".",FALSE,TRUE)</formula>
    </cfRule>
    <cfRule type="expression" dxfId="880" priority="1074">
      <formula>IF(RIGHT(TEXT(AE606,"0.#"),1)=".",TRUE,FALSE)</formula>
    </cfRule>
  </conditionalFormatting>
  <conditionalFormatting sqref="AE607">
    <cfRule type="expression" dxfId="879" priority="1071">
      <formula>IF(RIGHT(TEXT(AE607,"0.#"),1)=".",FALSE,TRUE)</formula>
    </cfRule>
    <cfRule type="expression" dxfId="878" priority="1072">
      <formula>IF(RIGHT(TEXT(AE607,"0.#"),1)=".",TRUE,FALSE)</formula>
    </cfRule>
  </conditionalFormatting>
  <conditionalFormatting sqref="AU605">
    <cfRule type="expression" dxfId="877" priority="1063">
      <formula>IF(RIGHT(TEXT(AU605,"0.#"),1)=".",FALSE,TRUE)</formula>
    </cfRule>
    <cfRule type="expression" dxfId="876" priority="1064">
      <formula>IF(RIGHT(TEXT(AU605,"0.#"),1)=".",TRUE,FALSE)</formula>
    </cfRule>
  </conditionalFormatting>
  <conditionalFormatting sqref="AU606">
    <cfRule type="expression" dxfId="875" priority="1061">
      <formula>IF(RIGHT(TEXT(AU606,"0.#"),1)=".",FALSE,TRUE)</formula>
    </cfRule>
    <cfRule type="expression" dxfId="874" priority="1062">
      <formula>IF(RIGHT(TEXT(AU606,"0.#"),1)=".",TRUE,FALSE)</formula>
    </cfRule>
  </conditionalFormatting>
  <conditionalFormatting sqref="AU607">
    <cfRule type="expression" dxfId="873" priority="1059">
      <formula>IF(RIGHT(TEXT(AU607,"0.#"),1)=".",FALSE,TRUE)</formula>
    </cfRule>
    <cfRule type="expression" dxfId="872" priority="1060">
      <formula>IF(RIGHT(TEXT(AU607,"0.#"),1)=".",TRUE,FALSE)</formula>
    </cfRule>
  </conditionalFormatting>
  <conditionalFormatting sqref="AQ606">
    <cfRule type="expression" dxfId="871" priority="1051">
      <formula>IF(RIGHT(TEXT(AQ606,"0.#"),1)=".",FALSE,TRUE)</formula>
    </cfRule>
    <cfRule type="expression" dxfId="870" priority="1052">
      <formula>IF(RIGHT(TEXT(AQ606,"0.#"),1)=".",TRUE,FALSE)</formula>
    </cfRule>
  </conditionalFormatting>
  <conditionalFormatting sqref="AQ607">
    <cfRule type="expression" dxfId="869" priority="1049">
      <formula>IF(RIGHT(TEXT(AQ607,"0.#"),1)=".",FALSE,TRUE)</formula>
    </cfRule>
    <cfRule type="expression" dxfId="868" priority="1050">
      <formula>IF(RIGHT(TEXT(AQ607,"0.#"),1)=".",TRUE,FALSE)</formula>
    </cfRule>
  </conditionalFormatting>
  <conditionalFormatting sqref="AQ605">
    <cfRule type="expression" dxfId="867" priority="1047">
      <formula>IF(RIGHT(TEXT(AQ605,"0.#"),1)=".",FALSE,TRUE)</formula>
    </cfRule>
    <cfRule type="expression" dxfId="866" priority="1048">
      <formula>IF(RIGHT(TEXT(AQ605,"0.#"),1)=".",TRUE,FALSE)</formula>
    </cfRule>
  </conditionalFormatting>
  <conditionalFormatting sqref="AE610">
    <cfRule type="expression" dxfId="865" priority="1045">
      <formula>IF(RIGHT(TEXT(AE610,"0.#"),1)=".",FALSE,TRUE)</formula>
    </cfRule>
    <cfRule type="expression" dxfId="864" priority="1046">
      <formula>IF(RIGHT(TEXT(AE610,"0.#"),1)=".",TRUE,FALSE)</formula>
    </cfRule>
  </conditionalFormatting>
  <conditionalFormatting sqref="AE611">
    <cfRule type="expression" dxfId="863" priority="1043">
      <formula>IF(RIGHT(TEXT(AE611,"0.#"),1)=".",FALSE,TRUE)</formula>
    </cfRule>
    <cfRule type="expression" dxfId="862" priority="1044">
      <formula>IF(RIGHT(TEXT(AE611,"0.#"),1)=".",TRUE,FALSE)</formula>
    </cfRule>
  </conditionalFormatting>
  <conditionalFormatting sqref="AE612">
    <cfRule type="expression" dxfId="861" priority="1041">
      <formula>IF(RIGHT(TEXT(AE612,"0.#"),1)=".",FALSE,TRUE)</formula>
    </cfRule>
    <cfRule type="expression" dxfId="860" priority="1042">
      <formula>IF(RIGHT(TEXT(AE612,"0.#"),1)=".",TRUE,FALSE)</formula>
    </cfRule>
  </conditionalFormatting>
  <conditionalFormatting sqref="AU610">
    <cfRule type="expression" dxfId="859" priority="1033">
      <formula>IF(RIGHT(TEXT(AU610,"0.#"),1)=".",FALSE,TRUE)</formula>
    </cfRule>
    <cfRule type="expression" dxfId="858" priority="1034">
      <formula>IF(RIGHT(TEXT(AU610,"0.#"),1)=".",TRUE,FALSE)</formula>
    </cfRule>
  </conditionalFormatting>
  <conditionalFormatting sqref="AU611">
    <cfRule type="expression" dxfId="857" priority="1031">
      <formula>IF(RIGHT(TEXT(AU611,"0.#"),1)=".",FALSE,TRUE)</formula>
    </cfRule>
    <cfRule type="expression" dxfId="856" priority="1032">
      <formula>IF(RIGHT(TEXT(AU611,"0.#"),1)=".",TRUE,FALSE)</formula>
    </cfRule>
  </conditionalFormatting>
  <conditionalFormatting sqref="AU612">
    <cfRule type="expression" dxfId="855" priority="1029">
      <formula>IF(RIGHT(TEXT(AU612,"0.#"),1)=".",FALSE,TRUE)</formula>
    </cfRule>
    <cfRule type="expression" dxfId="854" priority="1030">
      <formula>IF(RIGHT(TEXT(AU612,"0.#"),1)=".",TRUE,FALSE)</formula>
    </cfRule>
  </conditionalFormatting>
  <conditionalFormatting sqref="AQ611">
    <cfRule type="expression" dxfId="853" priority="1021">
      <formula>IF(RIGHT(TEXT(AQ611,"0.#"),1)=".",FALSE,TRUE)</formula>
    </cfRule>
    <cfRule type="expression" dxfId="852" priority="1022">
      <formula>IF(RIGHT(TEXT(AQ611,"0.#"),1)=".",TRUE,FALSE)</formula>
    </cfRule>
  </conditionalFormatting>
  <conditionalFormatting sqref="AQ612">
    <cfRule type="expression" dxfId="851" priority="1019">
      <formula>IF(RIGHT(TEXT(AQ612,"0.#"),1)=".",FALSE,TRUE)</formula>
    </cfRule>
    <cfRule type="expression" dxfId="850" priority="1020">
      <formula>IF(RIGHT(TEXT(AQ612,"0.#"),1)=".",TRUE,FALSE)</formula>
    </cfRule>
  </conditionalFormatting>
  <conditionalFormatting sqref="AQ610">
    <cfRule type="expression" dxfId="849" priority="1017">
      <formula>IF(RIGHT(TEXT(AQ610,"0.#"),1)=".",FALSE,TRUE)</formula>
    </cfRule>
    <cfRule type="expression" dxfId="848" priority="1018">
      <formula>IF(RIGHT(TEXT(AQ610,"0.#"),1)=".",TRUE,FALSE)</formula>
    </cfRule>
  </conditionalFormatting>
  <conditionalFormatting sqref="AE615">
    <cfRule type="expression" dxfId="847" priority="1015">
      <formula>IF(RIGHT(TEXT(AE615,"0.#"),1)=".",FALSE,TRUE)</formula>
    </cfRule>
    <cfRule type="expression" dxfId="846" priority="1016">
      <formula>IF(RIGHT(TEXT(AE615,"0.#"),1)=".",TRUE,FALSE)</formula>
    </cfRule>
  </conditionalFormatting>
  <conditionalFormatting sqref="AE616">
    <cfRule type="expression" dxfId="845" priority="1013">
      <formula>IF(RIGHT(TEXT(AE616,"0.#"),1)=".",FALSE,TRUE)</formula>
    </cfRule>
    <cfRule type="expression" dxfId="844" priority="1014">
      <formula>IF(RIGHT(TEXT(AE616,"0.#"),1)=".",TRUE,FALSE)</formula>
    </cfRule>
  </conditionalFormatting>
  <conditionalFormatting sqref="AE617">
    <cfRule type="expression" dxfId="843" priority="1011">
      <formula>IF(RIGHT(TEXT(AE617,"0.#"),1)=".",FALSE,TRUE)</formula>
    </cfRule>
    <cfRule type="expression" dxfId="842" priority="1012">
      <formula>IF(RIGHT(TEXT(AE617,"0.#"),1)=".",TRUE,FALSE)</formula>
    </cfRule>
  </conditionalFormatting>
  <conditionalFormatting sqref="AU615">
    <cfRule type="expression" dxfId="841" priority="1003">
      <formula>IF(RIGHT(TEXT(AU615,"0.#"),1)=".",FALSE,TRUE)</formula>
    </cfRule>
    <cfRule type="expression" dxfId="840" priority="1004">
      <formula>IF(RIGHT(TEXT(AU615,"0.#"),1)=".",TRUE,FALSE)</formula>
    </cfRule>
  </conditionalFormatting>
  <conditionalFormatting sqref="AU616">
    <cfRule type="expression" dxfId="839" priority="1001">
      <formula>IF(RIGHT(TEXT(AU616,"0.#"),1)=".",FALSE,TRUE)</formula>
    </cfRule>
    <cfRule type="expression" dxfId="838" priority="1002">
      <formula>IF(RIGHT(TEXT(AU616,"0.#"),1)=".",TRUE,FALSE)</formula>
    </cfRule>
  </conditionalFormatting>
  <conditionalFormatting sqref="AU617">
    <cfRule type="expression" dxfId="837" priority="999">
      <formula>IF(RIGHT(TEXT(AU617,"0.#"),1)=".",FALSE,TRUE)</formula>
    </cfRule>
    <cfRule type="expression" dxfId="836" priority="1000">
      <formula>IF(RIGHT(TEXT(AU617,"0.#"),1)=".",TRUE,FALSE)</formula>
    </cfRule>
  </conditionalFormatting>
  <conditionalFormatting sqref="AQ616">
    <cfRule type="expression" dxfId="835" priority="991">
      <formula>IF(RIGHT(TEXT(AQ616,"0.#"),1)=".",FALSE,TRUE)</formula>
    </cfRule>
    <cfRule type="expression" dxfId="834" priority="992">
      <formula>IF(RIGHT(TEXT(AQ616,"0.#"),1)=".",TRUE,FALSE)</formula>
    </cfRule>
  </conditionalFormatting>
  <conditionalFormatting sqref="AQ617">
    <cfRule type="expression" dxfId="833" priority="989">
      <formula>IF(RIGHT(TEXT(AQ617,"0.#"),1)=".",FALSE,TRUE)</formula>
    </cfRule>
    <cfRule type="expression" dxfId="832" priority="990">
      <formula>IF(RIGHT(TEXT(AQ617,"0.#"),1)=".",TRUE,FALSE)</formula>
    </cfRule>
  </conditionalFormatting>
  <conditionalFormatting sqref="AQ615">
    <cfRule type="expression" dxfId="831" priority="987">
      <formula>IF(RIGHT(TEXT(AQ615,"0.#"),1)=".",FALSE,TRUE)</formula>
    </cfRule>
    <cfRule type="expression" dxfId="830" priority="988">
      <formula>IF(RIGHT(TEXT(AQ615,"0.#"),1)=".",TRUE,FALSE)</formula>
    </cfRule>
  </conditionalFormatting>
  <conditionalFormatting sqref="AE625">
    <cfRule type="expression" dxfId="829" priority="985">
      <formula>IF(RIGHT(TEXT(AE625,"0.#"),1)=".",FALSE,TRUE)</formula>
    </cfRule>
    <cfRule type="expression" dxfId="828" priority="986">
      <formula>IF(RIGHT(TEXT(AE625,"0.#"),1)=".",TRUE,FALSE)</formula>
    </cfRule>
  </conditionalFormatting>
  <conditionalFormatting sqref="AE626">
    <cfRule type="expression" dxfId="827" priority="983">
      <formula>IF(RIGHT(TEXT(AE626,"0.#"),1)=".",FALSE,TRUE)</formula>
    </cfRule>
    <cfRule type="expression" dxfId="826" priority="984">
      <formula>IF(RIGHT(TEXT(AE626,"0.#"),1)=".",TRUE,FALSE)</formula>
    </cfRule>
  </conditionalFormatting>
  <conditionalFormatting sqref="AE627">
    <cfRule type="expression" dxfId="825" priority="981">
      <formula>IF(RIGHT(TEXT(AE627,"0.#"),1)=".",FALSE,TRUE)</formula>
    </cfRule>
    <cfRule type="expression" dxfId="824" priority="982">
      <formula>IF(RIGHT(TEXT(AE627,"0.#"),1)=".",TRUE,FALSE)</formula>
    </cfRule>
  </conditionalFormatting>
  <conditionalFormatting sqref="AU625">
    <cfRule type="expression" dxfId="823" priority="973">
      <formula>IF(RIGHT(TEXT(AU625,"0.#"),1)=".",FALSE,TRUE)</formula>
    </cfRule>
    <cfRule type="expression" dxfId="822" priority="974">
      <formula>IF(RIGHT(TEXT(AU625,"0.#"),1)=".",TRUE,FALSE)</formula>
    </cfRule>
  </conditionalFormatting>
  <conditionalFormatting sqref="AU626">
    <cfRule type="expression" dxfId="821" priority="971">
      <formula>IF(RIGHT(TEXT(AU626,"0.#"),1)=".",FALSE,TRUE)</formula>
    </cfRule>
    <cfRule type="expression" dxfId="820" priority="972">
      <formula>IF(RIGHT(TEXT(AU626,"0.#"),1)=".",TRUE,FALSE)</formula>
    </cfRule>
  </conditionalFormatting>
  <conditionalFormatting sqref="AU627">
    <cfRule type="expression" dxfId="819" priority="969">
      <formula>IF(RIGHT(TEXT(AU627,"0.#"),1)=".",FALSE,TRUE)</formula>
    </cfRule>
    <cfRule type="expression" dxfId="818" priority="970">
      <formula>IF(RIGHT(TEXT(AU627,"0.#"),1)=".",TRUE,FALSE)</formula>
    </cfRule>
  </conditionalFormatting>
  <conditionalFormatting sqref="AQ626">
    <cfRule type="expression" dxfId="817" priority="961">
      <formula>IF(RIGHT(TEXT(AQ626,"0.#"),1)=".",FALSE,TRUE)</formula>
    </cfRule>
    <cfRule type="expression" dxfId="816" priority="962">
      <formula>IF(RIGHT(TEXT(AQ626,"0.#"),1)=".",TRUE,FALSE)</formula>
    </cfRule>
  </conditionalFormatting>
  <conditionalFormatting sqref="AQ627">
    <cfRule type="expression" dxfId="815" priority="959">
      <formula>IF(RIGHT(TEXT(AQ627,"0.#"),1)=".",FALSE,TRUE)</formula>
    </cfRule>
    <cfRule type="expression" dxfId="814" priority="960">
      <formula>IF(RIGHT(TEXT(AQ627,"0.#"),1)=".",TRUE,FALSE)</formula>
    </cfRule>
  </conditionalFormatting>
  <conditionalFormatting sqref="AQ625">
    <cfRule type="expression" dxfId="813" priority="957">
      <formula>IF(RIGHT(TEXT(AQ625,"0.#"),1)=".",FALSE,TRUE)</formula>
    </cfRule>
    <cfRule type="expression" dxfId="812" priority="958">
      <formula>IF(RIGHT(TEXT(AQ625,"0.#"),1)=".",TRUE,FALSE)</formula>
    </cfRule>
  </conditionalFormatting>
  <conditionalFormatting sqref="AE630">
    <cfRule type="expression" dxfId="811" priority="955">
      <formula>IF(RIGHT(TEXT(AE630,"0.#"),1)=".",FALSE,TRUE)</formula>
    </cfRule>
    <cfRule type="expression" dxfId="810" priority="956">
      <formula>IF(RIGHT(TEXT(AE630,"0.#"),1)=".",TRUE,FALSE)</formula>
    </cfRule>
  </conditionalFormatting>
  <conditionalFormatting sqref="AE631">
    <cfRule type="expression" dxfId="809" priority="953">
      <formula>IF(RIGHT(TEXT(AE631,"0.#"),1)=".",FALSE,TRUE)</formula>
    </cfRule>
    <cfRule type="expression" dxfId="808" priority="954">
      <formula>IF(RIGHT(TEXT(AE631,"0.#"),1)=".",TRUE,FALSE)</formula>
    </cfRule>
  </conditionalFormatting>
  <conditionalFormatting sqref="AE632">
    <cfRule type="expression" dxfId="807" priority="951">
      <formula>IF(RIGHT(TEXT(AE632,"0.#"),1)=".",FALSE,TRUE)</formula>
    </cfRule>
    <cfRule type="expression" dxfId="806" priority="952">
      <formula>IF(RIGHT(TEXT(AE632,"0.#"),1)=".",TRUE,FALSE)</formula>
    </cfRule>
  </conditionalFormatting>
  <conditionalFormatting sqref="AU630">
    <cfRule type="expression" dxfId="805" priority="943">
      <formula>IF(RIGHT(TEXT(AU630,"0.#"),1)=".",FALSE,TRUE)</formula>
    </cfRule>
    <cfRule type="expression" dxfId="804" priority="944">
      <formula>IF(RIGHT(TEXT(AU630,"0.#"),1)=".",TRUE,FALSE)</formula>
    </cfRule>
  </conditionalFormatting>
  <conditionalFormatting sqref="AU631">
    <cfRule type="expression" dxfId="803" priority="941">
      <formula>IF(RIGHT(TEXT(AU631,"0.#"),1)=".",FALSE,TRUE)</formula>
    </cfRule>
    <cfRule type="expression" dxfId="802" priority="942">
      <formula>IF(RIGHT(TEXT(AU631,"0.#"),1)=".",TRUE,FALSE)</formula>
    </cfRule>
  </conditionalFormatting>
  <conditionalFormatting sqref="AU632">
    <cfRule type="expression" dxfId="801" priority="939">
      <formula>IF(RIGHT(TEXT(AU632,"0.#"),1)=".",FALSE,TRUE)</formula>
    </cfRule>
    <cfRule type="expression" dxfId="800" priority="940">
      <formula>IF(RIGHT(TEXT(AU632,"0.#"),1)=".",TRUE,FALSE)</formula>
    </cfRule>
  </conditionalFormatting>
  <conditionalFormatting sqref="AQ631">
    <cfRule type="expression" dxfId="799" priority="931">
      <formula>IF(RIGHT(TEXT(AQ631,"0.#"),1)=".",FALSE,TRUE)</formula>
    </cfRule>
    <cfRule type="expression" dxfId="798" priority="932">
      <formula>IF(RIGHT(TEXT(AQ631,"0.#"),1)=".",TRUE,FALSE)</formula>
    </cfRule>
  </conditionalFormatting>
  <conditionalFormatting sqref="AQ632">
    <cfRule type="expression" dxfId="797" priority="929">
      <formula>IF(RIGHT(TEXT(AQ632,"0.#"),1)=".",FALSE,TRUE)</formula>
    </cfRule>
    <cfRule type="expression" dxfId="796" priority="930">
      <formula>IF(RIGHT(TEXT(AQ632,"0.#"),1)=".",TRUE,FALSE)</formula>
    </cfRule>
  </conditionalFormatting>
  <conditionalFormatting sqref="AQ630">
    <cfRule type="expression" dxfId="795" priority="927">
      <formula>IF(RIGHT(TEXT(AQ630,"0.#"),1)=".",FALSE,TRUE)</formula>
    </cfRule>
    <cfRule type="expression" dxfId="794" priority="928">
      <formula>IF(RIGHT(TEXT(AQ630,"0.#"),1)=".",TRUE,FALSE)</formula>
    </cfRule>
  </conditionalFormatting>
  <conditionalFormatting sqref="AE635">
    <cfRule type="expression" dxfId="793" priority="925">
      <formula>IF(RIGHT(TEXT(AE635,"0.#"),1)=".",FALSE,TRUE)</formula>
    </cfRule>
    <cfRule type="expression" dxfId="792" priority="926">
      <formula>IF(RIGHT(TEXT(AE635,"0.#"),1)=".",TRUE,FALSE)</formula>
    </cfRule>
  </conditionalFormatting>
  <conditionalFormatting sqref="AE636">
    <cfRule type="expression" dxfId="791" priority="923">
      <formula>IF(RIGHT(TEXT(AE636,"0.#"),1)=".",FALSE,TRUE)</formula>
    </cfRule>
    <cfRule type="expression" dxfId="790" priority="924">
      <formula>IF(RIGHT(TEXT(AE636,"0.#"),1)=".",TRUE,FALSE)</formula>
    </cfRule>
  </conditionalFormatting>
  <conditionalFormatting sqref="AE637">
    <cfRule type="expression" dxfId="789" priority="921">
      <formula>IF(RIGHT(TEXT(AE637,"0.#"),1)=".",FALSE,TRUE)</formula>
    </cfRule>
    <cfRule type="expression" dxfId="788" priority="922">
      <formula>IF(RIGHT(TEXT(AE637,"0.#"),1)=".",TRUE,FALSE)</formula>
    </cfRule>
  </conditionalFormatting>
  <conditionalFormatting sqref="AU635">
    <cfRule type="expression" dxfId="787" priority="913">
      <formula>IF(RIGHT(TEXT(AU635,"0.#"),1)=".",FALSE,TRUE)</formula>
    </cfRule>
    <cfRule type="expression" dxfId="786" priority="914">
      <formula>IF(RIGHT(TEXT(AU635,"0.#"),1)=".",TRUE,FALSE)</formula>
    </cfRule>
  </conditionalFormatting>
  <conditionalFormatting sqref="AU636">
    <cfRule type="expression" dxfId="785" priority="911">
      <formula>IF(RIGHT(TEXT(AU636,"0.#"),1)=".",FALSE,TRUE)</formula>
    </cfRule>
    <cfRule type="expression" dxfId="784" priority="912">
      <formula>IF(RIGHT(TEXT(AU636,"0.#"),1)=".",TRUE,FALSE)</formula>
    </cfRule>
  </conditionalFormatting>
  <conditionalFormatting sqref="AU637">
    <cfRule type="expression" dxfId="783" priority="909">
      <formula>IF(RIGHT(TEXT(AU637,"0.#"),1)=".",FALSE,TRUE)</formula>
    </cfRule>
    <cfRule type="expression" dxfId="782" priority="910">
      <formula>IF(RIGHT(TEXT(AU637,"0.#"),1)=".",TRUE,FALSE)</formula>
    </cfRule>
  </conditionalFormatting>
  <conditionalFormatting sqref="AQ636">
    <cfRule type="expression" dxfId="781" priority="901">
      <formula>IF(RIGHT(TEXT(AQ636,"0.#"),1)=".",FALSE,TRUE)</formula>
    </cfRule>
    <cfRule type="expression" dxfId="780" priority="902">
      <formula>IF(RIGHT(TEXT(AQ636,"0.#"),1)=".",TRUE,FALSE)</formula>
    </cfRule>
  </conditionalFormatting>
  <conditionalFormatting sqref="AQ637">
    <cfRule type="expression" dxfId="779" priority="899">
      <formula>IF(RIGHT(TEXT(AQ637,"0.#"),1)=".",FALSE,TRUE)</formula>
    </cfRule>
    <cfRule type="expression" dxfId="778" priority="900">
      <formula>IF(RIGHT(TEXT(AQ637,"0.#"),1)=".",TRUE,FALSE)</formula>
    </cfRule>
  </conditionalFormatting>
  <conditionalFormatting sqref="AQ635">
    <cfRule type="expression" dxfId="777" priority="897">
      <formula>IF(RIGHT(TEXT(AQ635,"0.#"),1)=".",FALSE,TRUE)</formula>
    </cfRule>
    <cfRule type="expression" dxfId="776" priority="898">
      <formula>IF(RIGHT(TEXT(AQ635,"0.#"),1)=".",TRUE,FALSE)</formula>
    </cfRule>
  </conditionalFormatting>
  <conditionalFormatting sqref="AE640">
    <cfRule type="expression" dxfId="775" priority="895">
      <formula>IF(RIGHT(TEXT(AE640,"0.#"),1)=".",FALSE,TRUE)</formula>
    </cfRule>
    <cfRule type="expression" dxfId="774" priority="896">
      <formula>IF(RIGHT(TEXT(AE640,"0.#"),1)=".",TRUE,FALSE)</formula>
    </cfRule>
  </conditionalFormatting>
  <conditionalFormatting sqref="AM642">
    <cfRule type="expression" dxfId="773" priority="885">
      <formula>IF(RIGHT(TEXT(AM642,"0.#"),1)=".",FALSE,TRUE)</formula>
    </cfRule>
    <cfRule type="expression" dxfId="772" priority="886">
      <formula>IF(RIGHT(TEXT(AM642,"0.#"),1)=".",TRUE,FALSE)</formula>
    </cfRule>
  </conditionalFormatting>
  <conditionalFormatting sqref="AE641">
    <cfRule type="expression" dxfId="771" priority="893">
      <formula>IF(RIGHT(TEXT(AE641,"0.#"),1)=".",FALSE,TRUE)</formula>
    </cfRule>
    <cfRule type="expression" dxfId="770" priority="894">
      <formula>IF(RIGHT(TEXT(AE641,"0.#"),1)=".",TRUE,FALSE)</formula>
    </cfRule>
  </conditionalFormatting>
  <conditionalFormatting sqref="AE642">
    <cfRule type="expression" dxfId="769" priority="891">
      <formula>IF(RIGHT(TEXT(AE642,"0.#"),1)=".",FALSE,TRUE)</formula>
    </cfRule>
    <cfRule type="expression" dxfId="768" priority="892">
      <formula>IF(RIGHT(TEXT(AE642,"0.#"),1)=".",TRUE,FALSE)</formula>
    </cfRule>
  </conditionalFormatting>
  <conditionalFormatting sqref="AM640">
    <cfRule type="expression" dxfId="767" priority="889">
      <formula>IF(RIGHT(TEXT(AM640,"0.#"),1)=".",FALSE,TRUE)</formula>
    </cfRule>
    <cfRule type="expression" dxfId="766" priority="890">
      <formula>IF(RIGHT(TEXT(AM640,"0.#"),1)=".",TRUE,FALSE)</formula>
    </cfRule>
  </conditionalFormatting>
  <conditionalFormatting sqref="AM641">
    <cfRule type="expression" dxfId="765" priority="887">
      <formula>IF(RIGHT(TEXT(AM641,"0.#"),1)=".",FALSE,TRUE)</formula>
    </cfRule>
    <cfRule type="expression" dxfId="764" priority="888">
      <formula>IF(RIGHT(TEXT(AM641,"0.#"),1)=".",TRUE,FALSE)</formula>
    </cfRule>
  </conditionalFormatting>
  <conditionalFormatting sqref="AU640">
    <cfRule type="expression" dxfId="763" priority="883">
      <formula>IF(RIGHT(TEXT(AU640,"0.#"),1)=".",FALSE,TRUE)</formula>
    </cfRule>
    <cfRule type="expression" dxfId="762" priority="884">
      <formula>IF(RIGHT(TEXT(AU640,"0.#"),1)=".",TRUE,FALSE)</formula>
    </cfRule>
  </conditionalFormatting>
  <conditionalFormatting sqref="AU641">
    <cfRule type="expression" dxfId="761" priority="881">
      <formula>IF(RIGHT(TEXT(AU641,"0.#"),1)=".",FALSE,TRUE)</formula>
    </cfRule>
    <cfRule type="expression" dxfId="760" priority="882">
      <formula>IF(RIGHT(TEXT(AU641,"0.#"),1)=".",TRUE,FALSE)</formula>
    </cfRule>
  </conditionalFormatting>
  <conditionalFormatting sqref="AU642">
    <cfRule type="expression" dxfId="759" priority="879">
      <formula>IF(RIGHT(TEXT(AU642,"0.#"),1)=".",FALSE,TRUE)</formula>
    </cfRule>
    <cfRule type="expression" dxfId="758" priority="880">
      <formula>IF(RIGHT(TEXT(AU642,"0.#"),1)=".",TRUE,FALSE)</formula>
    </cfRule>
  </conditionalFormatting>
  <conditionalFormatting sqref="AI642">
    <cfRule type="expression" dxfId="757" priority="873">
      <formula>IF(RIGHT(TEXT(AI642,"0.#"),1)=".",FALSE,TRUE)</formula>
    </cfRule>
    <cfRule type="expression" dxfId="756" priority="874">
      <formula>IF(RIGHT(TEXT(AI642,"0.#"),1)=".",TRUE,FALSE)</formula>
    </cfRule>
  </conditionalFormatting>
  <conditionalFormatting sqref="AI640">
    <cfRule type="expression" dxfId="755" priority="877">
      <formula>IF(RIGHT(TEXT(AI640,"0.#"),1)=".",FALSE,TRUE)</formula>
    </cfRule>
    <cfRule type="expression" dxfId="754" priority="878">
      <formula>IF(RIGHT(TEXT(AI640,"0.#"),1)=".",TRUE,FALSE)</formula>
    </cfRule>
  </conditionalFormatting>
  <conditionalFormatting sqref="AI641">
    <cfRule type="expression" dxfId="753" priority="875">
      <formula>IF(RIGHT(TEXT(AI641,"0.#"),1)=".",FALSE,TRUE)</formula>
    </cfRule>
    <cfRule type="expression" dxfId="752" priority="876">
      <formula>IF(RIGHT(TEXT(AI641,"0.#"),1)=".",TRUE,FALSE)</formula>
    </cfRule>
  </conditionalFormatting>
  <conditionalFormatting sqref="AQ641">
    <cfRule type="expression" dxfId="751" priority="871">
      <formula>IF(RIGHT(TEXT(AQ641,"0.#"),1)=".",FALSE,TRUE)</formula>
    </cfRule>
    <cfRule type="expression" dxfId="750" priority="872">
      <formula>IF(RIGHT(TEXT(AQ641,"0.#"),1)=".",TRUE,FALSE)</formula>
    </cfRule>
  </conditionalFormatting>
  <conditionalFormatting sqref="AQ642">
    <cfRule type="expression" dxfId="749" priority="869">
      <formula>IF(RIGHT(TEXT(AQ642,"0.#"),1)=".",FALSE,TRUE)</formula>
    </cfRule>
    <cfRule type="expression" dxfId="748" priority="870">
      <formula>IF(RIGHT(TEXT(AQ642,"0.#"),1)=".",TRUE,FALSE)</formula>
    </cfRule>
  </conditionalFormatting>
  <conditionalFormatting sqref="AQ640">
    <cfRule type="expression" dxfId="747" priority="867">
      <formula>IF(RIGHT(TEXT(AQ640,"0.#"),1)=".",FALSE,TRUE)</formula>
    </cfRule>
    <cfRule type="expression" dxfId="746" priority="868">
      <formula>IF(RIGHT(TEXT(AQ640,"0.#"),1)=".",TRUE,FALSE)</formula>
    </cfRule>
  </conditionalFormatting>
  <conditionalFormatting sqref="AE649">
    <cfRule type="expression" dxfId="745" priority="865">
      <formula>IF(RIGHT(TEXT(AE649,"0.#"),1)=".",FALSE,TRUE)</formula>
    </cfRule>
    <cfRule type="expression" dxfId="744" priority="866">
      <formula>IF(RIGHT(TEXT(AE649,"0.#"),1)=".",TRUE,FALSE)</formula>
    </cfRule>
  </conditionalFormatting>
  <conditionalFormatting sqref="AE650">
    <cfRule type="expression" dxfId="743" priority="863">
      <formula>IF(RIGHT(TEXT(AE650,"0.#"),1)=".",FALSE,TRUE)</formula>
    </cfRule>
    <cfRule type="expression" dxfId="742" priority="864">
      <formula>IF(RIGHT(TEXT(AE650,"0.#"),1)=".",TRUE,FALSE)</formula>
    </cfRule>
  </conditionalFormatting>
  <conditionalFormatting sqref="AE651">
    <cfRule type="expression" dxfId="741" priority="861">
      <formula>IF(RIGHT(TEXT(AE651,"0.#"),1)=".",FALSE,TRUE)</formula>
    </cfRule>
    <cfRule type="expression" dxfId="740" priority="862">
      <formula>IF(RIGHT(TEXT(AE651,"0.#"),1)=".",TRUE,FALSE)</formula>
    </cfRule>
  </conditionalFormatting>
  <conditionalFormatting sqref="AU649">
    <cfRule type="expression" dxfId="739" priority="853">
      <formula>IF(RIGHT(TEXT(AU649,"0.#"),1)=".",FALSE,TRUE)</formula>
    </cfRule>
    <cfRule type="expression" dxfId="738" priority="854">
      <formula>IF(RIGHT(TEXT(AU649,"0.#"),1)=".",TRUE,FALSE)</formula>
    </cfRule>
  </conditionalFormatting>
  <conditionalFormatting sqref="AU650">
    <cfRule type="expression" dxfId="737" priority="851">
      <formula>IF(RIGHT(TEXT(AU650,"0.#"),1)=".",FALSE,TRUE)</formula>
    </cfRule>
    <cfRule type="expression" dxfId="736" priority="852">
      <formula>IF(RIGHT(TEXT(AU650,"0.#"),1)=".",TRUE,FALSE)</formula>
    </cfRule>
  </conditionalFormatting>
  <conditionalFormatting sqref="AU651">
    <cfRule type="expression" dxfId="735" priority="849">
      <formula>IF(RIGHT(TEXT(AU651,"0.#"),1)=".",FALSE,TRUE)</formula>
    </cfRule>
    <cfRule type="expression" dxfId="734" priority="850">
      <formula>IF(RIGHT(TEXT(AU651,"0.#"),1)=".",TRUE,FALSE)</formula>
    </cfRule>
  </conditionalFormatting>
  <conditionalFormatting sqref="AQ650">
    <cfRule type="expression" dxfId="733" priority="841">
      <formula>IF(RIGHT(TEXT(AQ650,"0.#"),1)=".",FALSE,TRUE)</formula>
    </cfRule>
    <cfRule type="expression" dxfId="732" priority="842">
      <formula>IF(RIGHT(TEXT(AQ650,"0.#"),1)=".",TRUE,FALSE)</formula>
    </cfRule>
  </conditionalFormatting>
  <conditionalFormatting sqref="AQ651">
    <cfRule type="expression" dxfId="731" priority="839">
      <formula>IF(RIGHT(TEXT(AQ651,"0.#"),1)=".",FALSE,TRUE)</formula>
    </cfRule>
    <cfRule type="expression" dxfId="730" priority="840">
      <formula>IF(RIGHT(TEXT(AQ651,"0.#"),1)=".",TRUE,FALSE)</formula>
    </cfRule>
  </conditionalFormatting>
  <conditionalFormatting sqref="AQ649">
    <cfRule type="expression" dxfId="729" priority="837">
      <formula>IF(RIGHT(TEXT(AQ649,"0.#"),1)=".",FALSE,TRUE)</formula>
    </cfRule>
    <cfRule type="expression" dxfId="728" priority="838">
      <formula>IF(RIGHT(TEXT(AQ649,"0.#"),1)=".",TRUE,FALSE)</formula>
    </cfRule>
  </conditionalFormatting>
  <conditionalFormatting sqref="AE674">
    <cfRule type="expression" dxfId="727" priority="835">
      <formula>IF(RIGHT(TEXT(AE674,"0.#"),1)=".",FALSE,TRUE)</formula>
    </cfRule>
    <cfRule type="expression" dxfId="726" priority="836">
      <formula>IF(RIGHT(TEXT(AE674,"0.#"),1)=".",TRUE,FALSE)</formula>
    </cfRule>
  </conditionalFormatting>
  <conditionalFormatting sqref="AE675">
    <cfRule type="expression" dxfId="725" priority="833">
      <formula>IF(RIGHT(TEXT(AE675,"0.#"),1)=".",FALSE,TRUE)</formula>
    </cfRule>
    <cfRule type="expression" dxfId="724" priority="834">
      <formula>IF(RIGHT(TEXT(AE675,"0.#"),1)=".",TRUE,FALSE)</formula>
    </cfRule>
  </conditionalFormatting>
  <conditionalFormatting sqref="AE676">
    <cfRule type="expression" dxfId="723" priority="831">
      <formula>IF(RIGHT(TEXT(AE676,"0.#"),1)=".",FALSE,TRUE)</formula>
    </cfRule>
    <cfRule type="expression" dxfId="722" priority="832">
      <formula>IF(RIGHT(TEXT(AE676,"0.#"),1)=".",TRUE,FALSE)</formula>
    </cfRule>
  </conditionalFormatting>
  <conditionalFormatting sqref="AU674">
    <cfRule type="expression" dxfId="721" priority="823">
      <formula>IF(RIGHT(TEXT(AU674,"0.#"),1)=".",FALSE,TRUE)</formula>
    </cfRule>
    <cfRule type="expression" dxfId="720" priority="824">
      <formula>IF(RIGHT(TEXT(AU674,"0.#"),1)=".",TRUE,FALSE)</formula>
    </cfRule>
  </conditionalFormatting>
  <conditionalFormatting sqref="AU675">
    <cfRule type="expression" dxfId="719" priority="821">
      <formula>IF(RIGHT(TEXT(AU675,"0.#"),1)=".",FALSE,TRUE)</formula>
    </cfRule>
    <cfRule type="expression" dxfId="718" priority="822">
      <formula>IF(RIGHT(TEXT(AU675,"0.#"),1)=".",TRUE,FALSE)</formula>
    </cfRule>
  </conditionalFormatting>
  <conditionalFormatting sqref="AU676">
    <cfRule type="expression" dxfId="717" priority="819">
      <formula>IF(RIGHT(TEXT(AU676,"0.#"),1)=".",FALSE,TRUE)</formula>
    </cfRule>
    <cfRule type="expression" dxfId="716" priority="820">
      <formula>IF(RIGHT(TEXT(AU676,"0.#"),1)=".",TRUE,FALSE)</formula>
    </cfRule>
  </conditionalFormatting>
  <conditionalFormatting sqref="AQ675">
    <cfRule type="expression" dxfId="715" priority="811">
      <formula>IF(RIGHT(TEXT(AQ675,"0.#"),1)=".",FALSE,TRUE)</formula>
    </cfRule>
    <cfRule type="expression" dxfId="714" priority="812">
      <formula>IF(RIGHT(TEXT(AQ675,"0.#"),1)=".",TRUE,FALSE)</formula>
    </cfRule>
  </conditionalFormatting>
  <conditionalFormatting sqref="AQ676">
    <cfRule type="expression" dxfId="713" priority="809">
      <formula>IF(RIGHT(TEXT(AQ676,"0.#"),1)=".",FALSE,TRUE)</formula>
    </cfRule>
    <cfRule type="expression" dxfId="712" priority="810">
      <formula>IF(RIGHT(TEXT(AQ676,"0.#"),1)=".",TRUE,FALSE)</formula>
    </cfRule>
  </conditionalFormatting>
  <conditionalFormatting sqref="AQ674">
    <cfRule type="expression" dxfId="711" priority="807">
      <formula>IF(RIGHT(TEXT(AQ674,"0.#"),1)=".",FALSE,TRUE)</formula>
    </cfRule>
    <cfRule type="expression" dxfId="710" priority="808">
      <formula>IF(RIGHT(TEXT(AQ674,"0.#"),1)=".",TRUE,FALSE)</formula>
    </cfRule>
  </conditionalFormatting>
  <conditionalFormatting sqref="AE654">
    <cfRule type="expression" dxfId="709" priority="805">
      <formula>IF(RIGHT(TEXT(AE654,"0.#"),1)=".",FALSE,TRUE)</formula>
    </cfRule>
    <cfRule type="expression" dxfId="708" priority="806">
      <formula>IF(RIGHT(TEXT(AE654,"0.#"),1)=".",TRUE,FALSE)</formula>
    </cfRule>
  </conditionalFormatting>
  <conditionalFormatting sqref="AE655">
    <cfRule type="expression" dxfId="707" priority="803">
      <formula>IF(RIGHT(TEXT(AE655,"0.#"),1)=".",FALSE,TRUE)</formula>
    </cfRule>
    <cfRule type="expression" dxfId="706" priority="804">
      <formula>IF(RIGHT(TEXT(AE655,"0.#"),1)=".",TRUE,FALSE)</formula>
    </cfRule>
  </conditionalFormatting>
  <conditionalFormatting sqref="AE656">
    <cfRule type="expression" dxfId="705" priority="801">
      <formula>IF(RIGHT(TEXT(AE656,"0.#"),1)=".",FALSE,TRUE)</formula>
    </cfRule>
    <cfRule type="expression" dxfId="704" priority="802">
      <formula>IF(RIGHT(TEXT(AE656,"0.#"),1)=".",TRUE,FALSE)</formula>
    </cfRule>
  </conditionalFormatting>
  <conditionalFormatting sqref="AU654">
    <cfRule type="expression" dxfId="703" priority="793">
      <formula>IF(RIGHT(TEXT(AU654,"0.#"),1)=".",FALSE,TRUE)</formula>
    </cfRule>
    <cfRule type="expression" dxfId="702" priority="794">
      <formula>IF(RIGHT(TEXT(AU654,"0.#"),1)=".",TRUE,FALSE)</formula>
    </cfRule>
  </conditionalFormatting>
  <conditionalFormatting sqref="AU655">
    <cfRule type="expression" dxfId="701" priority="791">
      <formula>IF(RIGHT(TEXT(AU655,"0.#"),1)=".",FALSE,TRUE)</formula>
    </cfRule>
    <cfRule type="expression" dxfId="700" priority="792">
      <formula>IF(RIGHT(TEXT(AU655,"0.#"),1)=".",TRUE,FALSE)</formula>
    </cfRule>
  </conditionalFormatting>
  <conditionalFormatting sqref="AQ656">
    <cfRule type="expression" dxfId="699" priority="779">
      <formula>IF(RIGHT(TEXT(AQ656,"0.#"),1)=".",FALSE,TRUE)</formula>
    </cfRule>
    <cfRule type="expression" dxfId="698" priority="780">
      <formula>IF(RIGHT(TEXT(AQ656,"0.#"),1)=".",TRUE,FALSE)</formula>
    </cfRule>
  </conditionalFormatting>
  <conditionalFormatting sqref="AQ654">
    <cfRule type="expression" dxfId="697" priority="777">
      <formula>IF(RIGHT(TEXT(AQ654,"0.#"),1)=".",FALSE,TRUE)</formula>
    </cfRule>
    <cfRule type="expression" dxfId="696" priority="778">
      <formula>IF(RIGHT(TEXT(AQ654,"0.#"),1)=".",TRUE,FALSE)</formula>
    </cfRule>
  </conditionalFormatting>
  <conditionalFormatting sqref="AE659">
    <cfRule type="expression" dxfId="695" priority="775">
      <formula>IF(RIGHT(TEXT(AE659,"0.#"),1)=".",FALSE,TRUE)</formula>
    </cfRule>
    <cfRule type="expression" dxfId="694" priority="776">
      <formula>IF(RIGHT(TEXT(AE659,"0.#"),1)=".",TRUE,FALSE)</formula>
    </cfRule>
  </conditionalFormatting>
  <conditionalFormatting sqref="AE660">
    <cfRule type="expression" dxfId="693" priority="773">
      <formula>IF(RIGHT(TEXT(AE660,"0.#"),1)=".",FALSE,TRUE)</formula>
    </cfRule>
    <cfRule type="expression" dxfId="692" priority="774">
      <formula>IF(RIGHT(TEXT(AE660,"0.#"),1)=".",TRUE,FALSE)</formula>
    </cfRule>
  </conditionalFormatting>
  <conditionalFormatting sqref="AE661">
    <cfRule type="expression" dxfId="691" priority="771">
      <formula>IF(RIGHT(TEXT(AE661,"0.#"),1)=".",FALSE,TRUE)</formula>
    </cfRule>
    <cfRule type="expression" dxfId="690" priority="772">
      <formula>IF(RIGHT(TEXT(AE661,"0.#"),1)=".",TRUE,FALSE)</formula>
    </cfRule>
  </conditionalFormatting>
  <conditionalFormatting sqref="AU659">
    <cfRule type="expression" dxfId="689" priority="763">
      <formula>IF(RIGHT(TEXT(AU659,"0.#"),1)=".",FALSE,TRUE)</formula>
    </cfRule>
    <cfRule type="expression" dxfId="688" priority="764">
      <formula>IF(RIGHT(TEXT(AU659,"0.#"),1)=".",TRUE,FALSE)</formula>
    </cfRule>
  </conditionalFormatting>
  <conditionalFormatting sqref="AU660">
    <cfRule type="expression" dxfId="687" priority="761">
      <formula>IF(RIGHT(TEXT(AU660,"0.#"),1)=".",FALSE,TRUE)</formula>
    </cfRule>
    <cfRule type="expression" dxfId="686" priority="762">
      <formula>IF(RIGHT(TEXT(AU660,"0.#"),1)=".",TRUE,FALSE)</formula>
    </cfRule>
  </conditionalFormatting>
  <conditionalFormatting sqref="AU661">
    <cfRule type="expression" dxfId="685" priority="759">
      <formula>IF(RIGHT(TEXT(AU661,"0.#"),1)=".",FALSE,TRUE)</formula>
    </cfRule>
    <cfRule type="expression" dxfId="684" priority="760">
      <formula>IF(RIGHT(TEXT(AU661,"0.#"),1)=".",TRUE,FALSE)</formula>
    </cfRule>
  </conditionalFormatting>
  <conditionalFormatting sqref="AQ660">
    <cfRule type="expression" dxfId="683" priority="751">
      <formula>IF(RIGHT(TEXT(AQ660,"0.#"),1)=".",FALSE,TRUE)</formula>
    </cfRule>
    <cfRule type="expression" dxfId="682" priority="752">
      <formula>IF(RIGHT(TEXT(AQ660,"0.#"),1)=".",TRUE,FALSE)</formula>
    </cfRule>
  </conditionalFormatting>
  <conditionalFormatting sqref="AQ661">
    <cfRule type="expression" dxfId="681" priority="749">
      <formula>IF(RIGHT(TEXT(AQ661,"0.#"),1)=".",FALSE,TRUE)</formula>
    </cfRule>
    <cfRule type="expression" dxfId="680" priority="750">
      <formula>IF(RIGHT(TEXT(AQ661,"0.#"),1)=".",TRUE,FALSE)</formula>
    </cfRule>
  </conditionalFormatting>
  <conditionalFormatting sqref="AQ659">
    <cfRule type="expression" dxfId="679" priority="747">
      <formula>IF(RIGHT(TEXT(AQ659,"0.#"),1)=".",FALSE,TRUE)</formula>
    </cfRule>
    <cfRule type="expression" dxfId="678" priority="748">
      <formula>IF(RIGHT(TEXT(AQ659,"0.#"),1)=".",TRUE,FALSE)</formula>
    </cfRule>
  </conditionalFormatting>
  <conditionalFormatting sqref="AE664">
    <cfRule type="expression" dxfId="677" priority="745">
      <formula>IF(RIGHT(TEXT(AE664,"0.#"),1)=".",FALSE,TRUE)</formula>
    </cfRule>
    <cfRule type="expression" dxfId="676" priority="746">
      <formula>IF(RIGHT(TEXT(AE664,"0.#"),1)=".",TRUE,FALSE)</formula>
    </cfRule>
  </conditionalFormatting>
  <conditionalFormatting sqref="AE665">
    <cfRule type="expression" dxfId="675" priority="743">
      <formula>IF(RIGHT(TEXT(AE665,"0.#"),1)=".",FALSE,TRUE)</formula>
    </cfRule>
    <cfRule type="expression" dxfId="674" priority="744">
      <formula>IF(RIGHT(TEXT(AE665,"0.#"),1)=".",TRUE,FALSE)</formula>
    </cfRule>
  </conditionalFormatting>
  <conditionalFormatting sqref="AE666">
    <cfRule type="expression" dxfId="673" priority="741">
      <formula>IF(RIGHT(TEXT(AE666,"0.#"),1)=".",FALSE,TRUE)</formula>
    </cfRule>
    <cfRule type="expression" dxfId="672" priority="742">
      <formula>IF(RIGHT(TEXT(AE666,"0.#"),1)=".",TRUE,FALSE)</formula>
    </cfRule>
  </conditionalFormatting>
  <conditionalFormatting sqref="AU664">
    <cfRule type="expression" dxfId="671" priority="733">
      <formula>IF(RIGHT(TEXT(AU664,"0.#"),1)=".",FALSE,TRUE)</formula>
    </cfRule>
    <cfRule type="expression" dxfId="670" priority="734">
      <formula>IF(RIGHT(TEXT(AU664,"0.#"),1)=".",TRUE,FALSE)</formula>
    </cfRule>
  </conditionalFormatting>
  <conditionalFormatting sqref="AU665">
    <cfRule type="expression" dxfId="669" priority="731">
      <formula>IF(RIGHT(TEXT(AU665,"0.#"),1)=".",FALSE,TRUE)</formula>
    </cfRule>
    <cfRule type="expression" dxfId="668" priority="732">
      <formula>IF(RIGHT(TEXT(AU665,"0.#"),1)=".",TRUE,FALSE)</formula>
    </cfRule>
  </conditionalFormatting>
  <conditionalFormatting sqref="AU666">
    <cfRule type="expression" dxfId="667" priority="729">
      <formula>IF(RIGHT(TEXT(AU666,"0.#"),1)=".",FALSE,TRUE)</formula>
    </cfRule>
    <cfRule type="expression" dxfId="666" priority="730">
      <formula>IF(RIGHT(TEXT(AU666,"0.#"),1)=".",TRUE,FALSE)</formula>
    </cfRule>
  </conditionalFormatting>
  <conditionalFormatting sqref="AQ665">
    <cfRule type="expression" dxfId="665" priority="721">
      <formula>IF(RIGHT(TEXT(AQ665,"0.#"),1)=".",FALSE,TRUE)</formula>
    </cfRule>
    <cfRule type="expression" dxfId="664" priority="722">
      <formula>IF(RIGHT(TEXT(AQ665,"0.#"),1)=".",TRUE,FALSE)</formula>
    </cfRule>
  </conditionalFormatting>
  <conditionalFormatting sqref="AQ666">
    <cfRule type="expression" dxfId="663" priority="719">
      <formula>IF(RIGHT(TEXT(AQ666,"0.#"),1)=".",FALSE,TRUE)</formula>
    </cfRule>
    <cfRule type="expression" dxfId="662" priority="720">
      <formula>IF(RIGHT(TEXT(AQ666,"0.#"),1)=".",TRUE,FALSE)</formula>
    </cfRule>
  </conditionalFormatting>
  <conditionalFormatting sqref="AQ664">
    <cfRule type="expression" dxfId="661" priority="717">
      <formula>IF(RIGHT(TEXT(AQ664,"0.#"),1)=".",FALSE,TRUE)</formula>
    </cfRule>
    <cfRule type="expression" dxfId="660" priority="718">
      <formula>IF(RIGHT(TEXT(AQ664,"0.#"),1)=".",TRUE,FALSE)</formula>
    </cfRule>
  </conditionalFormatting>
  <conditionalFormatting sqref="AE669">
    <cfRule type="expression" dxfId="659" priority="715">
      <formula>IF(RIGHT(TEXT(AE669,"0.#"),1)=".",FALSE,TRUE)</formula>
    </cfRule>
    <cfRule type="expression" dxfId="658" priority="716">
      <formula>IF(RIGHT(TEXT(AE669,"0.#"),1)=".",TRUE,FALSE)</formula>
    </cfRule>
  </conditionalFormatting>
  <conditionalFormatting sqref="AE670">
    <cfRule type="expression" dxfId="657" priority="713">
      <formula>IF(RIGHT(TEXT(AE670,"0.#"),1)=".",FALSE,TRUE)</formula>
    </cfRule>
    <cfRule type="expression" dxfId="656" priority="714">
      <formula>IF(RIGHT(TEXT(AE670,"0.#"),1)=".",TRUE,FALSE)</formula>
    </cfRule>
  </conditionalFormatting>
  <conditionalFormatting sqref="AE671">
    <cfRule type="expression" dxfId="655" priority="711">
      <formula>IF(RIGHT(TEXT(AE671,"0.#"),1)=".",FALSE,TRUE)</formula>
    </cfRule>
    <cfRule type="expression" dxfId="654" priority="712">
      <formula>IF(RIGHT(TEXT(AE671,"0.#"),1)=".",TRUE,FALSE)</formula>
    </cfRule>
  </conditionalFormatting>
  <conditionalFormatting sqref="AU669">
    <cfRule type="expression" dxfId="653" priority="703">
      <formula>IF(RIGHT(TEXT(AU669,"0.#"),1)=".",FALSE,TRUE)</formula>
    </cfRule>
    <cfRule type="expression" dxfId="652" priority="704">
      <formula>IF(RIGHT(TEXT(AU669,"0.#"),1)=".",TRUE,FALSE)</formula>
    </cfRule>
  </conditionalFormatting>
  <conditionalFormatting sqref="AU670">
    <cfRule type="expression" dxfId="651" priority="701">
      <formula>IF(RIGHT(TEXT(AU670,"0.#"),1)=".",FALSE,TRUE)</formula>
    </cfRule>
    <cfRule type="expression" dxfId="650" priority="702">
      <formula>IF(RIGHT(TEXT(AU670,"0.#"),1)=".",TRUE,FALSE)</formula>
    </cfRule>
  </conditionalFormatting>
  <conditionalFormatting sqref="AU671">
    <cfRule type="expression" dxfId="649" priority="699">
      <formula>IF(RIGHT(TEXT(AU671,"0.#"),1)=".",FALSE,TRUE)</formula>
    </cfRule>
    <cfRule type="expression" dxfId="648" priority="700">
      <formula>IF(RIGHT(TEXT(AU671,"0.#"),1)=".",TRUE,FALSE)</formula>
    </cfRule>
  </conditionalFormatting>
  <conditionalFormatting sqref="AQ670">
    <cfRule type="expression" dxfId="647" priority="691">
      <formula>IF(RIGHT(TEXT(AQ670,"0.#"),1)=".",FALSE,TRUE)</formula>
    </cfRule>
    <cfRule type="expression" dxfId="646" priority="692">
      <formula>IF(RIGHT(TEXT(AQ670,"0.#"),1)=".",TRUE,FALSE)</formula>
    </cfRule>
  </conditionalFormatting>
  <conditionalFormatting sqref="AQ671">
    <cfRule type="expression" dxfId="645" priority="689">
      <formula>IF(RIGHT(TEXT(AQ671,"0.#"),1)=".",FALSE,TRUE)</formula>
    </cfRule>
    <cfRule type="expression" dxfId="644" priority="690">
      <formula>IF(RIGHT(TEXT(AQ671,"0.#"),1)=".",TRUE,FALSE)</formula>
    </cfRule>
  </conditionalFormatting>
  <conditionalFormatting sqref="AQ669">
    <cfRule type="expression" dxfId="643" priority="687">
      <formula>IF(RIGHT(TEXT(AQ669,"0.#"),1)=".",FALSE,TRUE)</formula>
    </cfRule>
    <cfRule type="expression" dxfId="642" priority="688">
      <formula>IF(RIGHT(TEXT(AQ669,"0.#"),1)=".",TRUE,FALSE)</formula>
    </cfRule>
  </conditionalFormatting>
  <conditionalFormatting sqref="AE679">
    <cfRule type="expression" dxfId="641" priority="685">
      <formula>IF(RIGHT(TEXT(AE679,"0.#"),1)=".",FALSE,TRUE)</formula>
    </cfRule>
    <cfRule type="expression" dxfId="640" priority="686">
      <formula>IF(RIGHT(TEXT(AE679,"0.#"),1)=".",TRUE,FALSE)</formula>
    </cfRule>
  </conditionalFormatting>
  <conditionalFormatting sqref="AE680">
    <cfRule type="expression" dxfId="639" priority="683">
      <formula>IF(RIGHT(TEXT(AE680,"0.#"),1)=".",FALSE,TRUE)</formula>
    </cfRule>
    <cfRule type="expression" dxfId="638" priority="684">
      <formula>IF(RIGHT(TEXT(AE680,"0.#"),1)=".",TRUE,FALSE)</formula>
    </cfRule>
  </conditionalFormatting>
  <conditionalFormatting sqref="AE681">
    <cfRule type="expression" dxfId="637" priority="681">
      <formula>IF(RIGHT(TEXT(AE681,"0.#"),1)=".",FALSE,TRUE)</formula>
    </cfRule>
    <cfRule type="expression" dxfId="636" priority="682">
      <formula>IF(RIGHT(TEXT(AE681,"0.#"),1)=".",TRUE,FALSE)</formula>
    </cfRule>
  </conditionalFormatting>
  <conditionalFormatting sqref="AU679">
    <cfRule type="expression" dxfId="635" priority="673">
      <formula>IF(RIGHT(TEXT(AU679,"0.#"),1)=".",FALSE,TRUE)</formula>
    </cfRule>
    <cfRule type="expression" dxfId="634" priority="674">
      <formula>IF(RIGHT(TEXT(AU679,"0.#"),1)=".",TRUE,FALSE)</formula>
    </cfRule>
  </conditionalFormatting>
  <conditionalFormatting sqref="AU680">
    <cfRule type="expression" dxfId="633" priority="671">
      <formula>IF(RIGHT(TEXT(AU680,"0.#"),1)=".",FALSE,TRUE)</formula>
    </cfRule>
    <cfRule type="expression" dxfId="632" priority="672">
      <formula>IF(RIGHT(TEXT(AU680,"0.#"),1)=".",TRUE,FALSE)</formula>
    </cfRule>
  </conditionalFormatting>
  <conditionalFormatting sqref="AU681">
    <cfRule type="expression" dxfId="631" priority="669">
      <formula>IF(RIGHT(TEXT(AU681,"0.#"),1)=".",FALSE,TRUE)</formula>
    </cfRule>
    <cfRule type="expression" dxfId="630" priority="670">
      <formula>IF(RIGHT(TEXT(AU681,"0.#"),1)=".",TRUE,FALSE)</formula>
    </cfRule>
  </conditionalFormatting>
  <conditionalFormatting sqref="AQ680">
    <cfRule type="expression" dxfId="629" priority="661">
      <formula>IF(RIGHT(TEXT(AQ680,"0.#"),1)=".",FALSE,TRUE)</formula>
    </cfRule>
    <cfRule type="expression" dxfId="628" priority="662">
      <formula>IF(RIGHT(TEXT(AQ680,"0.#"),1)=".",TRUE,FALSE)</formula>
    </cfRule>
  </conditionalFormatting>
  <conditionalFormatting sqref="AQ681">
    <cfRule type="expression" dxfId="627" priority="659">
      <formula>IF(RIGHT(TEXT(AQ681,"0.#"),1)=".",FALSE,TRUE)</formula>
    </cfRule>
    <cfRule type="expression" dxfId="626" priority="660">
      <formula>IF(RIGHT(TEXT(AQ681,"0.#"),1)=".",TRUE,FALSE)</formula>
    </cfRule>
  </conditionalFormatting>
  <conditionalFormatting sqref="AQ679">
    <cfRule type="expression" dxfId="625" priority="657">
      <formula>IF(RIGHT(TEXT(AQ679,"0.#"),1)=".",FALSE,TRUE)</formula>
    </cfRule>
    <cfRule type="expression" dxfId="624" priority="658">
      <formula>IF(RIGHT(TEXT(AQ679,"0.#"),1)=".",TRUE,FALSE)</formula>
    </cfRule>
  </conditionalFormatting>
  <conditionalFormatting sqref="AE684">
    <cfRule type="expression" dxfId="623" priority="655">
      <formula>IF(RIGHT(TEXT(AE684,"0.#"),1)=".",FALSE,TRUE)</formula>
    </cfRule>
    <cfRule type="expression" dxfId="622" priority="656">
      <formula>IF(RIGHT(TEXT(AE684,"0.#"),1)=".",TRUE,FALSE)</formula>
    </cfRule>
  </conditionalFormatting>
  <conditionalFormatting sqref="AE685">
    <cfRule type="expression" dxfId="621" priority="653">
      <formula>IF(RIGHT(TEXT(AE685,"0.#"),1)=".",FALSE,TRUE)</formula>
    </cfRule>
    <cfRule type="expression" dxfId="620" priority="654">
      <formula>IF(RIGHT(TEXT(AE685,"0.#"),1)=".",TRUE,FALSE)</formula>
    </cfRule>
  </conditionalFormatting>
  <conditionalFormatting sqref="AE686">
    <cfRule type="expression" dxfId="619" priority="651">
      <formula>IF(RIGHT(TEXT(AE686,"0.#"),1)=".",FALSE,TRUE)</formula>
    </cfRule>
    <cfRule type="expression" dxfId="618" priority="652">
      <formula>IF(RIGHT(TEXT(AE686,"0.#"),1)=".",TRUE,FALSE)</formula>
    </cfRule>
  </conditionalFormatting>
  <conditionalFormatting sqref="AU684">
    <cfRule type="expression" dxfId="617" priority="643">
      <formula>IF(RIGHT(TEXT(AU684,"0.#"),1)=".",FALSE,TRUE)</formula>
    </cfRule>
    <cfRule type="expression" dxfId="616" priority="644">
      <formula>IF(RIGHT(TEXT(AU684,"0.#"),1)=".",TRUE,FALSE)</formula>
    </cfRule>
  </conditionalFormatting>
  <conditionalFormatting sqref="AU685">
    <cfRule type="expression" dxfId="615" priority="641">
      <formula>IF(RIGHT(TEXT(AU685,"0.#"),1)=".",FALSE,TRUE)</formula>
    </cfRule>
    <cfRule type="expression" dxfId="614" priority="642">
      <formula>IF(RIGHT(TEXT(AU685,"0.#"),1)=".",TRUE,FALSE)</formula>
    </cfRule>
  </conditionalFormatting>
  <conditionalFormatting sqref="AU686">
    <cfRule type="expression" dxfId="613" priority="639">
      <formula>IF(RIGHT(TEXT(AU686,"0.#"),1)=".",FALSE,TRUE)</formula>
    </cfRule>
    <cfRule type="expression" dxfId="612" priority="640">
      <formula>IF(RIGHT(TEXT(AU686,"0.#"),1)=".",TRUE,FALSE)</formula>
    </cfRule>
  </conditionalFormatting>
  <conditionalFormatting sqref="AQ685">
    <cfRule type="expression" dxfId="611" priority="631">
      <formula>IF(RIGHT(TEXT(AQ685,"0.#"),1)=".",FALSE,TRUE)</formula>
    </cfRule>
    <cfRule type="expression" dxfId="610" priority="632">
      <formula>IF(RIGHT(TEXT(AQ685,"0.#"),1)=".",TRUE,FALSE)</formula>
    </cfRule>
  </conditionalFormatting>
  <conditionalFormatting sqref="AQ686">
    <cfRule type="expression" dxfId="609" priority="629">
      <formula>IF(RIGHT(TEXT(AQ686,"0.#"),1)=".",FALSE,TRUE)</formula>
    </cfRule>
    <cfRule type="expression" dxfId="608" priority="630">
      <formula>IF(RIGHT(TEXT(AQ686,"0.#"),1)=".",TRUE,FALSE)</formula>
    </cfRule>
  </conditionalFormatting>
  <conditionalFormatting sqref="AQ684">
    <cfRule type="expression" dxfId="607" priority="627">
      <formula>IF(RIGHT(TEXT(AQ684,"0.#"),1)=".",FALSE,TRUE)</formula>
    </cfRule>
    <cfRule type="expression" dxfId="606" priority="628">
      <formula>IF(RIGHT(TEXT(AQ684,"0.#"),1)=".",TRUE,FALSE)</formula>
    </cfRule>
  </conditionalFormatting>
  <conditionalFormatting sqref="AE689">
    <cfRule type="expression" dxfId="605" priority="625">
      <formula>IF(RIGHT(TEXT(AE689,"0.#"),1)=".",FALSE,TRUE)</formula>
    </cfRule>
    <cfRule type="expression" dxfId="604" priority="626">
      <formula>IF(RIGHT(TEXT(AE689,"0.#"),1)=".",TRUE,FALSE)</formula>
    </cfRule>
  </conditionalFormatting>
  <conditionalFormatting sqref="AE690">
    <cfRule type="expression" dxfId="603" priority="623">
      <formula>IF(RIGHT(TEXT(AE690,"0.#"),1)=".",FALSE,TRUE)</formula>
    </cfRule>
    <cfRule type="expression" dxfId="602" priority="624">
      <formula>IF(RIGHT(TEXT(AE690,"0.#"),1)=".",TRUE,FALSE)</formula>
    </cfRule>
  </conditionalFormatting>
  <conditionalFormatting sqref="AE691">
    <cfRule type="expression" dxfId="601" priority="621">
      <formula>IF(RIGHT(TEXT(AE691,"0.#"),1)=".",FALSE,TRUE)</formula>
    </cfRule>
    <cfRule type="expression" dxfId="600" priority="622">
      <formula>IF(RIGHT(TEXT(AE691,"0.#"),1)=".",TRUE,FALSE)</formula>
    </cfRule>
  </conditionalFormatting>
  <conditionalFormatting sqref="AU689">
    <cfRule type="expression" dxfId="599" priority="613">
      <formula>IF(RIGHT(TEXT(AU689,"0.#"),1)=".",FALSE,TRUE)</formula>
    </cfRule>
    <cfRule type="expression" dxfId="598" priority="614">
      <formula>IF(RIGHT(TEXT(AU689,"0.#"),1)=".",TRUE,FALSE)</formula>
    </cfRule>
  </conditionalFormatting>
  <conditionalFormatting sqref="AU690">
    <cfRule type="expression" dxfId="597" priority="611">
      <formula>IF(RIGHT(TEXT(AU690,"0.#"),1)=".",FALSE,TRUE)</formula>
    </cfRule>
    <cfRule type="expression" dxfId="596" priority="612">
      <formula>IF(RIGHT(TEXT(AU690,"0.#"),1)=".",TRUE,FALSE)</formula>
    </cfRule>
  </conditionalFormatting>
  <conditionalFormatting sqref="AU691">
    <cfRule type="expression" dxfId="595" priority="609">
      <formula>IF(RIGHT(TEXT(AU691,"0.#"),1)=".",FALSE,TRUE)</formula>
    </cfRule>
    <cfRule type="expression" dxfId="594" priority="610">
      <formula>IF(RIGHT(TEXT(AU691,"0.#"),1)=".",TRUE,FALSE)</formula>
    </cfRule>
  </conditionalFormatting>
  <conditionalFormatting sqref="AQ690">
    <cfRule type="expression" dxfId="593" priority="601">
      <formula>IF(RIGHT(TEXT(AQ690,"0.#"),1)=".",FALSE,TRUE)</formula>
    </cfRule>
    <cfRule type="expression" dxfId="592" priority="602">
      <formula>IF(RIGHT(TEXT(AQ690,"0.#"),1)=".",TRUE,FALSE)</formula>
    </cfRule>
  </conditionalFormatting>
  <conditionalFormatting sqref="AQ691">
    <cfRule type="expression" dxfId="591" priority="599">
      <formula>IF(RIGHT(TEXT(AQ691,"0.#"),1)=".",FALSE,TRUE)</formula>
    </cfRule>
    <cfRule type="expression" dxfId="590" priority="600">
      <formula>IF(RIGHT(TEXT(AQ691,"0.#"),1)=".",TRUE,FALSE)</formula>
    </cfRule>
  </conditionalFormatting>
  <conditionalFormatting sqref="AQ689">
    <cfRule type="expression" dxfId="589" priority="597">
      <formula>IF(RIGHT(TEXT(AQ689,"0.#"),1)=".",FALSE,TRUE)</formula>
    </cfRule>
    <cfRule type="expression" dxfId="588" priority="598">
      <formula>IF(RIGHT(TEXT(AQ689,"0.#"),1)=".",TRUE,FALSE)</formula>
    </cfRule>
  </conditionalFormatting>
  <conditionalFormatting sqref="AE694">
    <cfRule type="expression" dxfId="587" priority="595">
      <formula>IF(RIGHT(TEXT(AE694,"0.#"),1)=".",FALSE,TRUE)</formula>
    </cfRule>
    <cfRule type="expression" dxfId="586" priority="596">
      <formula>IF(RIGHT(TEXT(AE694,"0.#"),1)=".",TRUE,FALSE)</formula>
    </cfRule>
  </conditionalFormatting>
  <conditionalFormatting sqref="AM696">
    <cfRule type="expression" dxfId="585" priority="585">
      <formula>IF(RIGHT(TEXT(AM696,"0.#"),1)=".",FALSE,TRUE)</formula>
    </cfRule>
    <cfRule type="expression" dxfId="584" priority="586">
      <formula>IF(RIGHT(TEXT(AM696,"0.#"),1)=".",TRUE,FALSE)</formula>
    </cfRule>
  </conditionalFormatting>
  <conditionalFormatting sqref="AE695">
    <cfRule type="expression" dxfId="583" priority="593">
      <formula>IF(RIGHT(TEXT(AE695,"0.#"),1)=".",FALSE,TRUE)</formula>
    </cfRule>
    <cfRule type="expression" dxfId="582" priority="594">
      <formula>IF(RIGHT(TEXT(AE695,"0.#"),1)=".",TRUE,FALSE)</formula>
    </cfRule>
  </conditionalFormatting>
  <conditionalFormatting sqref="AE696">
    <cfRule type="expression" dxfId="581" priority="591">
      <formula>IF(RIGHT(TEXT(AE696,"0.#"),1)=".",FALSE,TRUE)</formula>
    </cfRule>
    <cfRule type="expression" dxfId="580" priority="592">
      <formula>IF(RIGHT(TEXT(AE696,"0.#"),1)=".",TRUE,FALSE)</formula>
    </cfRule>
  </conditionalFormatting>
  <conditionalFormatting sqref="AM694">
    <cfRule type="expression" dxfId="579" priority="589">
      <formula>IF(RIGHT(TEXT(AM694,"0.#"),1)=".",FALSE,TRUE)</formula>
    </cfRule>
    <cfRule type="expression" dxfId="578" priority="590">
      <formula>IF(RIGHT(TEXT(AM694,"0.#"),1)=".",TRUE,FALSE)</formula>
    </cfRule>
  </conditionalFormatting>
  <conditionalFormatting sqref="AM695">
    <cfRule type="expression" dxfId="577" priority="587">
      <formula>IF(RIGHT(TEXT(AM695,"0.#"),1)=".",FALSE,TRUE)</formula>
    </cfRule>
    <cfRule type="expression" dxfId="576" priority="588">
      <formula>IF(RIGHT(TEXT(AM695,"0.#"),1)=".",TRUE,FALSE)</formula>
    </cfRule>
  </conditionalFormatting>
  <conditionalFormatting sqref="AU694">
    <cfRule type="expression" dxfId="575" priority="583">
      <formula>IF(RIGHT(TEXT(AU694,"0.#"),1)=".",FALSE,TRUE)</formula>
    </cfRule>
    <cfRule type="expression" dxfId="574" priority="584">
      <formula>IF(RIGHT(TEXT(AU694,"0.#"),1)=".",TRUE,FALSE)</formula>
    </cfRule>
  </conditionalFormatting>
  <conditionalFormatting sqref="AU695">
    <cfRule type="expression" dxfId="573" priority="581">
      <formula>IF(RIGHT(TEXT(AU695,"0.#"),1)=".",FALSE,TRUE)</formula>
    </cfRule>
    <cfRule type="expression" dxfId="572" priority="582">
      <formula>IF(RIGHT(TEXT(AU695,"0.#"),1)=".",TRUE,FALSE)</formula>
    </cfRule>
  </conditionalFormatting>
  <conditionalFormatting sqref="AU696">
    <cfRule type="expression" dxfId="571" priority="579">
      <formula>IF(RIGHT(TEXT(AU696,"0.#"),1)=".",FALSE,TRUE)</formula>
    </cfRule>
    <cfRule type="expression" dxfId="570" priority="580">
      <formula>IF(RIGHT(TEXT(AU696,"0.#"),1)=".",TRUE,FALSE)</formula>
    </cfRule>
  </conditionalFormatting>
  <conditionalFormatting sqref="AI694">
    <cfRule type="expression" dxfId="569" priority="577">
      <formula>IF(RIGHT(TEXT(AI694,"0.#"),1)=".",FALSE,TRUE)</formula>
    </cfRule>
    <cfRule type="expression" dxfId="568" priority="578">
      <formula>IF(RIGHT(TEXT(AI694,"0.#"),1)=".",TRUE,FALSE)</formula>
    </cfRule>
  </conditionalFormatting>
  <conditionalFormatting sqref="AI695">
    <cfRule type="expression" dxfId="567" priority="575">
      <formula>IF(RIGHT(TEXT(AI695,"0.#"),1)=".",FALSE,TRUE)</formula>
    </cfRule>
    <cfRule type="expression" dxfId="566" priority="576">
      <formula>IF(RIGHT(TEXT(AI695,"0.#"),1)=".",TRUE,FALSE)</formula>
    </cfRule>
  </conditionalFormatting>
  <conditionalFormatting sqref="AQ695">
    <cfRule type="expression" dxfId="565" priority="571">
      <formula>IF(RIGHT(TEXT(AQ695,"0.#"),1)=".",FALSE,TRUE)</formula>
    </cfRule>
    <cfRule type="expression" dxfId="564" priority="572">
      <formula>IF(RIGHT(TEXT(AQ695,"0.#"),1)=".",TRUE,FALSE)</formula>
    </cfRule>
  </conditionalFormatting>
  <conditionalFormatting sqref="AQ696">
    <cfRule type="expression" dxfId="563" priority="569">
      <formula>IF(RIGHT(TEXT(AQ696,"0.#"),1)=".",FALSE,TRUE)</formula>
    </cfRule>
    <cfRule type="expression" dxfId="562" priority="570">
      <formula>IF(RIGHT(TEXT(AQ696,"0.#"),1)=".",TRUE,FALSE)</formula>
    </cfRule>
  </conditionalFormatting>
  <conditionalFormatting sqref="AU101">
    <cfRule type="expression" dxfId="561" priority="565">
      <formula>IF(RIGHT(TEXT(AU101,"0.#"),1)=".",FALSE,TRUE)</formula>
    </cfRule>
    <cfRule type="expression" dxfId="560" priority="566">
      <formula>IF(RIGHT(TEXT(AU101,"0.#"),1)=".",TRUE,FALSE)</formula>
    </cfRule>
  </conditionalFormatting>
  <conditionalFormatting sqref="AU102">
    <cfRule type="expression" dxfId="559" priority="563">
      <formula>IF(RIGHT(TEXT(AU102,"0.#"),1)=".",FALSE,TRUE)</formula>
    </cfRule>
    <cfRule type="expression" dxfId="558" priority="564">
      <formula>IF(RIGHT(TEXT(AU102,"0.#"),1)=".",TRUE,FALSE)</formula>
    </cfRule>
  </conditionalFormatting>
  <conditionalFormatting sqref="AU104">
    <cfRule type="expression" dxfId="557" priority="559">
      <formula>IF(RIGHT(TEXT(AU104,"0.#"),1)=".",FALSE,TRUE)</formula>
    </cfRule>
    <cfRule type="expression" dxfId="556" priority="560">
      <formula>IF(RIGHT(TEXT(AU104,"0.#"),1)=".",TRUE,FALSE)</formula>
    </cfRule>
  </conditionalFormatting>
  <conditionalFormatting sqref="AU105">
    <cfRule type="expression" dxfId="555" priority="557">
      <formula>IF(RIGHT(TEXT(AU105,"0.#"),1)=".",FALSE,TRUE)</formula>
    </cfRule>
    <cfRule type="expression" dxfId="554" priority="558">
      <formula>IF(RIGHT(TEXT(AU105,"0.#"),1)=".",TRUE,FALSE)</formula>
    </cfRule>
  </conditionalFormatting>
  <conditionalFormatting sqref="AU107">
    <cfRule type="expression" dxfId="553" priority="553">
      <formula>IF(RIGHT(TEXT(AU107,"0.#"),1)=".",FALSE,TRUE)</formula>
    </cfRule>
    <cfRule type="expression" dxfId="552" priority="554">
      <formula>IF(RIGHT(TEXT(AU107,"0.#"),1)=".",TRUE,FALSE)</formula>
    </cfRule>
  </conditionalFormatting>
  <conditionalFormatting sqref="AU108">
    <cfRule type="expression" dxfId="551" priority="551">
      <formula>IF(RIGHT(TEXT(AU108,"0.#"),1)=".",FALSE,TRUE)</formula>
    </cfRule>
    <cfRule type="expression" dxfId="550" priority="552">
      <formula>IF(RIGHT(TEXT(AU108,"0.#"),1)=".",TRUE,FALSE)</formula>
    </cfRule>
  </conditionalFormatting>
  <conditionalFormatting sqref="AU110">
    <cfRule type="expression" dxfId="549" priority="549">
      <formula>IF(RIGHT(TEXT(AU110,"0.#"),1)=".",FALSE,TRUE)</formula>
    </cfRule>
    <cfRule type="expression" dxfId="548" priority="550">
      <formula>IF(RIGHT(TEXT(AU110,"0.#"),1)=".",TRUE,FALSE)</formula>
    </cfRule>
  </conditionalFormatting>
  <conditionalFormatting sqref="AU111">
    <cfRule type="expression" dxfId="547" priority="547">
      <formula>IF(RIGHT(TEXT(AU111,"0.#"),1)=".",FALSE,TRUE)</formula>
    </cfRule>
    <cfRule type="expression" dxfId="546" priority="548">
      <formula>IF(RIGHT(TEXT(AU111,"0.#"),1)=".",TRUE,FALSE)</formula>
    </cfRule>
  </conditionalFormatting>
  <conditionalFormatting sqref="AU113">
    <cfRule type="expression" dxfId="545" priority="545">
      <formula>IF(RIGHT(TEXT(AU113,"0.#"),1)=".",FALSE,TRUE)</formula>
    </cfRule>
    <cfRule type="expression" dxfId="544" priority="546">
      <formula>IF(RIGHT(TEXT(AU113,"0.#"),1)=".",TRUE,FALSE)</formula>
    </cfRule>
  </conditionalFormatting>
  <conditionalFormatting sqref="AU114">
    <cfRule type="expression" dxfId="543" priority="543">
      <formula>IF(RIGHT(TEXT(AU114,"0.#"),1)=".",FALSE,TRUE)</formula>
    </cfRule>
    <cfRule type="expression" dxfId="542" priority="544">
      <formula>IF(RIGHT(TEXT(AU114,"0.#"),1)=".",TRUE,FALSE)</formula>
    </cfRule>
  </conditionalFormatting>
  <conditionalFormatting sqref="AM489">
    <cfRule type="expression" dxfId="541" priority="537">
      <formula>IF(RIGHT(TEXT(AM489,"0.#"),1)=".",FALSE,TRUE)</formula>
    </cfRule>
    <cfRule type="expression" dxfId="540" priority="538">
      <formula>IF(RIGHT(TEXT(AM489,"0.#"),1)=".",TRUE,FALSE)</formula>
    </cfRule>
  </conditionalFormatting>
  <conditionalFormatting sqref="AM487">
    <cfRule type="expression" dxfId="539" priority="541">
      <formula>IF(RIGHT(TEXT(AM487,"0.#"),1)=".",FALSE,TRUE)</formula>
    </cfRule>
    <cfRule type="expression" dxfId="538" priority="542">
      <formula>IF(RIGHT(TEXT(AM487,"0.#"),1)=".",TRUE,FALSE)</formula>
    </cfRule>
  </conditionalFormatting>
  <conditionalFormatting sqref="AM488">
    <cfRule type="expression" dxfId="537" priority="539">
      <formula>IF(RIGHT(TEXT(AM488,"0.#"),1)=".",FALSE,TRUE)</formula>
    </cfRule>
    <cfRule type="expression" dxfId="536" priority="540">
      <formula>IF(RIGHT(TEXT(AM488,"0.#"),1)=".",TRUE,FALSE)</formula>
    </cfRule>
  </conditionalFormatting>
  <conditionalFormatting sqref="AI489">
    <cfRule type="expression" dxfId="535" priority="531">
      <formula>IF(RIGHT(TEXT(AI489,"0.#"),1)=".",FALSE,TRUE)</formula>
    </cfRule>
    <cfRule type="expression" dxfId="534" priority="532">
      <formula>IF(RIGHT(TEXT(AI489,"0.#"),1)=".",TRUE,FALSE)</formula>
    </cfRule>
  </conditionalFormatting>
  <conditionalFormatting sqref="AI487">
    <cfRule type="expression" dxfId="533" priority="535">
      <formula>IF(RIGHT(TEXT(AI487,"0.#"),1)=".",FALSE,TRUE)</formula>
    </cfRule>
    <cfRule type="expression" dxfId="532" priority="536">
      <formula>IF(RIGHT(TEXT(AI487,"0.#"),1)=".",TRUE,FALSE)</formula>
    </cfRule>
  </conditionalFormatting>
  <conditionalFormatting sqref="AI488">
    <cfRule type="expression" dxfId="531" priority="533">
      <formula>IF(RIGHT(TEXT(AI488,"0.#"),1)=".",FALSE,TRUE)</formula>
    </cfRule>
    <cfRule type="expression" dxfId="530" priority="534">
      <formula>IF(RIGHT(TEXT(AI488,"0.#"),1)=".",TRUE,FALSE)</formula>
    </cfRule>
  </conditionalFormatting>
  <conditionalFormatting sqref="AM514">
    <cfRule type="expression" dxfId="529" priority="525">
      <formula>IF(RIGHT(TEXT(AM514,"0.#"),1)=".",FALSE,TRUE)</formula>
    </cfRule>
    <cfRule type="expression" dxfId="528" priority="526">
      <formula>IF(RIGHT(TEXT(AM514,"0.#"),1)=".",TRUE,FALSE)</formula>
    </cfRule>
  </conditionalFormatting>
  <conditionalFormatting sqref="AM512">
    <cfRule type="expression" dxfId="527" priority="529">
      <formula>IF(RIGHT(TEXT(AM512,"0.#"),1)=".",FALSE,TRUE)</formula>
    </cfRule>
    <cfRule type="expression" dxfId="526" priority="530">
      <formula>IF(RIGHT(TEXT(AM512,"0.#"),1)=".",TRUE,FALSE)</formula>
    </cfRule>
  </conditionalFormatting>
  <conditionalFormatting sqref="AM513">
    <cfRule type="expression" dxfId="525" priority="527">
      <formula>IF(RIGHT(TEXT(AM513,"0.#"),1)=".",FALSE,TRUE)</formula>
    </cfRule>
    <cfRule type="expression" dxfId="524" priority="528">
      <formula>IF(RIGHT(TEXT(AM513,"0.#"),1)=".",TRUE,FALSE)</formula>
    </cfRule>
  </conditionalFormatting>
  <conditionalFormatting sqref="AI514">
    <cfRule type="expression" dxfId="523" priority="519">
      <formula>IF(RIGHT(TEXT(AI514,"0.#"),1)=".",FALSE,TRUE)</formula>
    </cfRule>
    <cfRule type="expression" dxfId="522" priority="520">
      <formula>IF(RIGHT(TEXT(AI514,"0.#"),1)=".",TRUE,FALSE)</formula>
    </cfRule>
  </conditionalFormatting>
  <conditionalFormatting sqref="AI512">
    <cfRule type="expression" dxfId="521" priority="523">
      <formula>IF(RIGHT(TEXT(AI512,"0.#"),1)=".",FALSE,TRUE)</formula>
    </cfRule>
    <cfRule type="expression" dxfId="520" priority="524">
      <formula>IF(RIGHT(TEXT(AI512,"0.#"),1)=".",TRUE,FALSE)</formula>
    </cfRule>
  </conditionalFormatting>
  <conditionalFormatting sqref="AI513">
    <cfRule type="expression" dxfId="519" priority="521">
      <formula>IF(RIGHT(TEXT(AI513,"0.#"),1)=".",FALSE,TRUE)</formula>
    </cfRule>
    <cfRule type="expression" dxfId="518" priority="522">
      <formula>IF(RIGHT(TEXT(AI513,"0.#"),1)=".",TRUE,FALSE)</formula>
    </cfRule>
  </conditionalFormatting>
  <conditionalFormatting sqref="AM519">
    <cfRule type="expression" dxfId="517" priority="465">
      <formula>IF(RIGHT(TEXT(AM519,"0.#"),1)=".",FALSE,TRUE)</formula>
    </cfRule>
    <cfRule type="expression" dxfId="516" priority="466">
      <formula>IF(RIGHT(TEXT(AM519,"0.#"),1)=".",TRUE,FALSE)</formula>
    </cfRule>
  </conditionalFormatting>
  <conditionalFormatting sqref="AM517">
    <cfRule type="expression" dxfId="515" priority="469">
      <formula>IF(RIGHT(TEXT(AM517,"0.#"),1)=".",FALSE,TRUE)</formula>
    </cfRule>
    <cfRule type="expression" dxfId="514" priority="470">
      <formula>IF(RIGHT(TEXT(AM517,"0.#"),1)=".",TRUE,FALSE)</formula>
    </cfRule>
  </conditionalFormatting>
  <conditionalFormatting sqref="AM518">
    <cfRule type="expression" dxfId="513" priority="467">
      <formula>IF(RIGHT(TEXT(AM518,"0.#"),1)=".",FALSE,TRUE)</formula>
    </cfRule>
    <cfRule type="expression" dxfId="512" priority="468">
      <formula>IF(RIGHT(TEXT(AM518,"0.#"),1)=".",TRUE,FALSE)</formula>
    </cfRule>
  </conditionalFormatting>
  <conditionalFormatting sqref="AI519">
    <cfRule type="expression" dxfId="511" priority="459">
      <formula>IF(RIGHT(TEXT(AI519,"0.#"),1)=".",FALSE,TRUE)</formula>
    </cfRule>
    <cfRule type="expression" dxfId="510" priority="460">
      <formula>IF(RIGHT(TEXT(AI519,"0.#"),1)=".",TRUE,FALSE)</formula>
    </cfRule>
  </conditionalFormatting>
  <conditionalFormatting sqref="AI517">
    <cfRule type="expression" dxfId="509" priority="463">
      <formula>IF(RIGHT(TEXT(AI517,"0.#"),1)=".",FALSE,TRUE)</formula>
    </cfRule>
    <cfRule type="expression" dxfId="508" priority="464">
      <formula>IF(RIGHT(TEXT(AI517,"0.#"),1)=".",TRUE,FALSE)</formula>
    </cfRule>
  </conditionalFormatting>
  <conditionalFormatting sqref="AI518">
    <cfRule type="expression" dxfId="507" priority="461">
      <formula>IF(RIGHT(TEXT(AI518,"0.#"),1)=".",FALSE,TRUE)</formula>
    </cfRule>
    <cfRule type="expression" dxfId="506" priority="462">
      <formula>IF(RIGHT(TEXT(AI518,"0.#"),1)=".",TRUE,FALSE)</formula>
    </cfRule>
  </conditionalFormatting>
  <conditionalFormatting sqref="AM524">
    <cfRule type="expression" dxfId="505" priority="453">
      <formula>IF(RIGHT(TEXT(AM524,"0.#"),1)=".",FALSE,TRUE)</formula>
    </cfRule>
    <cfRule type="expression" dxfId="504" priority="454">
      <formula>IF(RIGHT(TEXT(AM524,"0.#"),1)=".",TRUE,FALSE)</formula>
    </cfRule>
  </conditionalFormatting>
  <conditionalFormatting sqref="AM522">
    <cfRule type="expression" dxfId="503" priority="457">
      <formula>IF(RIGHT(TEXT(AM522,"0.#"),1)=".",FALSE,TRUE)</formula>
    </cfRule>
    <cfRule type="expression" dxfId="502" priority="458">
      <formula>IF(RIGHT(TEXT(AM522,"0.#"),1)=".",TRUE,FALSE)</formula>
    </cfRule>
  </conditionalFormatting>
  <conditionalFormatting sqref="AM523">
    <cfRule type="expression" dxfId="501" priority="455">
      <formula>IF(RIGHT(TEXT(AM523,"0.#"),1)=".",FALSE,TRUE)</formula>
    </cfRule>
    <cfRule type="expression" dxfId="500" priority="456">
      <formula>IF(RIGHT(TEXT(AM523,"0.#"),1)=".",TRUE,FALSE)</formula>
    </cfRule>
  </conditionalFormatting>
  <conditionalFormatting sqref="AI524">
    <cfRule type="expression" dxfId="499" priority="447">
      <formula>IF(RIGHT(TEXT(AI524,"0.#"),1)=".",FALSE,TRUE)</formula>
    </cfRule>
    <cfRule type="expression" dxfId="498" priority="448">
      <formula>IF(RIGHT(TEXT(AI524,"0.#"),1)=".",TRUE,FALSE)</formula>
    </cfRule>
  </conditionalFormatting>
  <conditionalFormatting sqref="AI522">
    <cfRule type="expression" dxfId="497" priority="451">
      <formula>IF(RIGHT(TEXT(AI522,"0.#"),1)=".",FALSE,TRUE)</formula>
    </cfRule>
    <cfRule type="expression" dxfId="496" priority="452">
      <formula>IF(RIGHT(TEXT(AI522,"0.#"),1)=".",TRUE,FALSE)</formula>
    </cfRule>
  </conditionalFormatting>
  <conditionalFormatting sqref="AI523">
    <cfRule type="expression" dxfId="495" priority="449">
      <formula>IF(RIGHT(TEXT(AI523,"0.#"),1)=".",FALSE,TRUE)</formula>
    </cfRule>
    <cfRule type="expression" dxfId="494" priority="450">
      <formula>IF(RIGHT(TEXT(AI523,"0.#"),1)=".",TRUE,FALSE)</formula>
    </cfRule>
  </conditionalFormatting>
  <conditionalFormatting sqref="AM529">
    <cfRule type="expression" dxfId="493" priority="441">
      <formula>IF(RIGHT(TEXT(AM529,"0.#"),1)=".",FALSE,TRUE)</formula>
    </cfRule>
    <cfRule type="expression" dxfId="492" priority="442">
      <formula>IF(RIGHT(TEXT(AM529,"0.#"),1)=".",TRUE,FALSE)</formula>
    </cfRule>
  </conditionalFormatting>
  <conditionalFormatting sqref="AM527">
    <cfRule type="expression" dxfId="491" priority="445">
      <formula>IF(RIGHT(TEXT(AM527,"0.#"),1)=".",FALSE,TRUE)</formula>
    </cfRule>
    <cfRule type="expression" dxfId="490" priority="446">
      <formula>IF(RIGHT(TEXT(AM527,"0.#"),1)=".",TRUE,FALSE)</formula>
    </cfRule>
  </conditionalFormatting>
  <conditionalFormatting sqref="AM528">
    <cfRule type="expression" dxfId="489" priority="443">
      <formula>IF(RIGHT(TEXT(AM528,"0.#"),1)=".",FALSE,TRUE)</formula>
    </cfRule>
    <cfRule type="expression" dxfId="488" priority="444">
      <formula>IF(RIGHT(TEXT(AM528,"0.#"),1)=".",TRUE,FALSE)</formula>
    </cfRule>
  </conditionalFormatting>
  <conditionalFormatting sqref="AI529">
    <cfRule type="expression" dxfId="487" priority="435">
      <formula>IF(RIGHT(TEXT(AI529,"0.#"),1)=".",FALSE,TRUE)</formula>
    </cfRule>
    <cfRule type="expression" dxfId="486" priority="436">
      <formula>IF(RIGHT(TEXT(AI529,"0.#"),1)=".",TRUE,FALSE)</formula>
    </cfRule>
  </conditionalFormatting>
  <conditionalFormatting sqref="AI527">
    <cfRule type="expression" dxfId="485" priority="439">
      <formula>IF(RIGHT(TEXT(AI527,"0.#"),1)=".",FALSE,TRUE)</formula>
    </cfRule>
    <cfRule type="expression" dxfId="484" priority="440">
      <formula>IF(RIGHT(TEXT(AI527,"0.#"),1)=".",TRUE,FALSE)</formula>
    </cfRule>
  </conditionalFormatting>
  <conditionalFormatting sqref="AI528">
    <cfRule type="expression" dxfId="483" priority="437">
      <formula>IF(RIGHT(TEXT(AI528,"0.#"),1)=".",FALSE,TRUE)</formula>
    </cfRule>
    <cfRule type="expression" dxfId="482" priority="438">
      <formula>IF(RIGHT(TEXT(AI528,"0.#"),1)=".",TRUE,FALSE)</formula>
    </cfRule>
  </conditionalFormatting>
  <conditionalFormatting sqref="AM494">
    <cfRule type="expression" dxfId="481" priority="513">
      <formula>IF(RIGHT(TEXT(AM494,"0.#"),1)=".",FALSE,TRUE)</formula>
    </cfRule>
    <cfRule type="expression" dxfId="480" priority="514">
      <formula>IF(RIGHT(TEXT(AM494,"0.#"),1)=".",TRUE,FALSE)</formula>
    </cfRule>
  </conditionalFormatting>
  <conditionalFormatting sqref="AM492">
    <cfRule type="expression" dxfId="479" priority="517">
      <formula>IF(RIGHT(TEXT(AM492,"0.#"),1)=".",FALSE,TRUE)</formula>
    </cfRule>
    <cfRule type="expression" dxfId="478" priority="518">
      <formula>IF(RIGHT(TEXT(AM492,"0.#"),1)=".",TRUE,FALSE)</formula>
    </cfRule>
  </conditionalFormatting>
  <conditionalFormatting sqref="AM493">
    <cfRule type="expression" dxfId="477" priority="515">
      <formula>IF(RIGHT(TEXT(AM493,"0.#"),1)=".",FALSE,TRUE)</formula>
    </cfRule>
    <cfRule type="expression" dxfId="476" priority="516">
      <formula>IF(RIGHT(TEXT(AM493,"0.#"),1)=".",TRUE,FALSE)</formula>
    </cfRule>
  </conditionalFormatting>
  <conditionalFormatting sqref="AI494">
    <cfRule type="expression" dxfId="475" priority="507">
      <formula>IF(RIGHT(TEXT(AI494,"0.#"),1)=".",FALSE,TRUE)</formula>
    </cfRule>
    <cfRule type="expression" dxfId="474" priority="508">
      <formula>IF(RIGHT(TEXT(AI494,"0.#"),1)=".",TRUE,FALSE)</formula>
    </cfRule>
  </conditionalFormatting>
  <conditionalFormatting sqref="AI492">
    <cfRule type="expression" dxfId="473" priority="511">
      <formula>IF(RIGHT(TEXT(AI492,"0.#"),1)=".",FALSE,TRUE)</formula>
    </cfRule>
    <cfRule type="expression" dxfId="472" priority="512">
      <formula>IF(RIGHT(TEXT(AI492,"0.#"),1)=".",TRUE,FALSE)</formula>
    </cfRule>
  </conditionalFormatting>
  <conditionalFormatting sqref="AI493">
    <cfRule type="expression" dxfId="471" priority="509">
      <formula>IF(RIGHT(TEXT(AI493,"0.#"),1)=".",FALSE,TRUE)</formula>
    </cfRule>
    <cfRule type="expression" dxfId="470" priority="510">
      <formula>IF(RIGHT(TEXT(AI493,"0.#"),1)=".",TRUE,FALSE)</formula>
    </cfRule>
  </conditionalFormatting>
  <conditionalFormatting sqref="AM499">
    <cfRule type="expression" dxfId="469" priority="501">
      <formula>IF(RIGHT(TEXT(AM499,"0.#"),1)=".",FALSE,TRUE)</formula>
    </cfRule>
    <cfRule type="expression" dxfId="468" priority="502">
      <formula>IF(RIGHT(TEXT(AM499,"0.#"),1)=".",TRUE,FALSE)</formula>
    </cfRule>
  </conditionalFormatting>
  <conditionalFormatting sqref="AM497">
    <cfRule type="expression" dxfId="467" priority="505">
      <formula>IF(RIGHT(TEXT(AM497,"0.#"),1)=".",FALSE,TRUE)</formula>
    </cfRule>
    <cfRule type="expression" dxfId="466" priority="506">
      <formula>IF(RIGHT(TEXT(AM497,"0.#"),1)=".",TRUE,FALSE)</formula>
    </cfRule>
  </conditionalFormatting>
  <conditionalFormatting sqref="AM498">
    <cfRule type="expression" dxfId="465" priority="503">
      <formula>IF(RIGHT(TEXT(AM498,"0.#"),1)=".",FALSE,TRUE)</formula>
    </cfRule>
    <cfRule type="expression" dxfId="464" priority="504">
      <formula>IF(RIGHT(TEXT(AM498,"0.#"),1)=".",TRUE,FALSE)</formula>
    </cfRule>
  </conditionalFormatting>
  <conditionalFormatting sqref="AI499">
    <cfRule type="expression" dxfId="463" priority="495">
      <formula>IF(RIGHT(TEXT(AI499,"0.#"),1)=".",FALSE,TRUE)</formula>
    </cfRule>
    <cfRule type="expression" dxfId="462" priority="496">
      <formula>IF(RIGHT(TEXT(AI499,"0.#"),1)=".",TRUE,FALSE)</formula>
    </cfRule>
  </conditionalFormatting>
  <conditionalFormatting sqref="AI497">
    <cfRule type="expression" dxfId="461" priority="499">
      <formula>IF(RIGHT(TEXT(AI497,"0.#"),1)=".",FALSE,TRUE)</formula>
    </cfRule>
    <cfRule type="expression" dxfId="460" priority="500">
      <formula>IF(RIGHT(TEXT(AI497,"0.#"),1)=".",TRUE,FALSE)</formula>
    </cfRule>
  </conditionalFormatting>
  <conditionalFormatting sqref="AI498">
    <cfRule type="expression" dxfId="459" priority="497">
      <formula>IF(RIGHT(TEXT(AI498,"0.#"),1)=".",FALSE,TRUE)</formula>
    </cfRule>
    <cfRule type="expression" dxfId="458" priority="498">
      <formula>IF(RIGHT(TEXT(AI498,"0.#"),1)=".",TRUE,FALSE)</formula>
    </cfRule>
  </conditionalFormatting>
  <conditionalFormatting sqref="AM504">
    <cfRule type="expression" dxfId="457" priority="489">
      <formula>IF(RIGHT(TEXT(AM504,"0.#"),1)=".",FALSE,TRUE)</formula>
    </cfRule>
    <cfRule type="expression" dxfId="456" priority="490">
      <formula>IF(RIGHT(TEXT(AM504,"0.#"),1)=".",TRUE,FALSE)</formula>
    </cfRule>
  </conditionalFormatting>
  <conditionalFormatting sqref="AM502">
    <cfRule type="expression" dxfId="455" priority="493">
      <formula>IF(RIGHT(TEXT(AM502,"0.#"),1)=".",FALSE,TRUE)</formula>
    </cfRule>
    <cfRule type="expression" dxfId="454" priority="494">
      <formula>IF(RIGHT(TEXT(AM502,"0.#"),1)=".",TRUE,FALSE)</formula>
    </cfRule>
  </conditionalFormatting>
  <conditionalFormatting sqref="AM503">
    <cfRule type="expression" dxfId="453" priority="491">
      <formula>IF(RIGHT(TEXT(AM503,"0.#"),1)=".",FALSE,TRUE)</formula>
    </cfRule>
    <cfRule type="expression" dxfId="452" priority="492">
      <formula>IF(RIGHT(TEXT(AM503,"0.#"),1)=".",TRUE,FALSE)</formula>
    </cfRule>
  </conditionalFormatting>
  <conditionalFormatting sqref="AI504">
    <cfRule type="expression" dxfId="451" priority="483">
      <formula>IF(RIGHT(TEXT(AI504,"0.#"),1)=".",FALSE,TRUE)</formula>
    </cfRule>
    <cfRule type="expression" dxfId="450" priority="484">
      <formula>IF(RIGHT(TEXT(AI504,"0.#"),1)=".",TRUE,FALSE)</formula>
    </cfRule>
  </conditionalFormatting>
  <conditionalFormatting sqref="AI502">
    <cfRule type="expression" dxfId="449" priority="487">
      <formula>IF(RIGHT(TEXT(AI502,"0.#"),1)=".",FALSE,TRUE)</formula>
    </cfRule>
    <cfRule type="expression" dxfId="448" priority="488">
      <formula>IF(RIGHT(TEXT(AI502,"0.#"),1)=".",TRUE,FALSE)</formula>
    </cfRule>
  </conditionalFormatting>
  <conditionalFormatting sqref="AI503">
    <cfRule type="expression" dxfId="447" priority="485">
      <formula>IF(RIGHT(TEXT(AI503,"0.#"),1)=".",FALSE,TRUE)</formula>
    </cfRule>
    <cfRule type="expression" dxfId="446" priority="486">
      <formula>IF(RIGHT(TEXT(AI503,"0.#"),1)=".",TRUE,FALSE)</formula>
    </cfRule>
  </conditionalFormatting>
  <conditionalFormatting sqref="AM509">
    <cfRule type="expression" dxfId="445" priority="477">
      <formula>IF(RIGHT(TEXT(AM509,"0.#"),1)=".",FALSE,TRUE)</formula>
    </cfRule>
    <cfRule type="expression" dxfId="444" priority="478">
      <formula>IF(RIGHT(TEXT(AM509,"0.#"),1)=".",TRUE,FALSE)</formula>
    </cfRule>
  </conditionalFormatting>
  <conditionalFormatting sqref="AM507">
    <cfRule type="expression" dxfId="443" priority="481">
      <formula>IF(RIGHT(TEXT(AM507,"0.#"),1)=".",FALSE,TRUE)</formula>
    </cfRule>
    <cfRule type="expression" dxfId="442" priority="482">
      <formula>IF(RIGHT(TEXT(AM507,"0.#"),1)=".",TRUE,FALSE)</formula>
    </cfRule>
  </conditionalFormatting>
  <conditionalFormatting sqref="AM508">
    <cfRule type="expression" dxfId="441" priority="479">
      <formula>IF(RIGHT(TEXT(AM508,"0.#"),1)=".",FALSE,TRUE)</formula>
    </cfRule>
    <cfRule type="expression" dxfId="440" priority="480">
      <formula>IF(RIGHT(TEXT(AM508,"0.#"),1)=".",TRUE,FALSE)</formula>
    </cfRule>
  </conditionalFormatting>
  <conditionalFormatting sqref="AI509">
    <cfRule type="expression" dxfId="439" priority="471">
      <formula>IF(RIGHT(TEXT(AI509,"0.#"),1)=".",FALSE,TRUE)</formula>
    </cfRule>
    <cfRule type="expression" dxfId="438" priority="472">
      <formula>IF(RIGHT(TEXT(AI509,"0.#"),1)=".",TRUE,FALSE)</formula>
    </cfRule>
  </conditionalFormatting>
  <conditionalFormatting sqref="AI507">
    <cfRule type="expression" dxfId="437" priority="475">
      <formula>IF(RIGHT(TEXT(AI507,"0.#"),1)=".",FALSE,TRUE)</formula>
    </cfRule>
    <cfRule type="expression" dxfId="436" priority="476">
      <formula>IF(RIGHT(TEXT(AI507,"0.#"),1)=".",TRUE,FALSE)</formula>
    </cfRule>
  </conditionalFormatting>
  <conditionalFormatting sqref="AI508">
    <cfRule type="expression" dxfId="435" priority="473">
      <formula>IF(RIGHT(TEXT(AI508,"0.#"),1)=".",FALSE,TRUE)</formula>
    </cfRule>
    <cfRule type="expression" dxfId="434" priority="474">
      <formula>IF(RIGHT(TEXT(AI508,"0.#"),1)=".",TRUE,FALSE)</formula>
    </cfRule>
  </conditionalFormatting>
  <conditionalFormatting sqref="AM543">
    <cfRule type="expression" dxfId="433" priority="429">
      <formula>IF(RIGHT(TEXT(AM543,"0.#"),1)=".",FALSE,TRUE)</formula>
    </cfRule>
    <cfRule type="expression" dxfId="432" priority="430">
      <formula>IF(RIGHT(TEXT(AM543,"0.#"),1)=".",TRUE,FALSE)</formula>
    </cfRule>
  </conditionalFormatting>
  <conditionalFormatting sqref="AM541">
    <cfRule type="expression" dxfId="431" priority="433">
      <formula>IF(RIGHT(TEXT(AM541,"0.#"),1)=".",FALSE,TRUE)</formula>
    </cfRule>
    <cfRule type="expression" dxfId="430" priority="434">
      <formula>IF(RIGHT(TEXT(AM541,"0.#"),1)=".",TRUE,FALSE)</formula>
    </cfRule>
  </conditionalFormatting>
  <conditionalFormatting sqref="AM542">
    <cfRule type="expression" dxfId="429" priority="431">
      <formula>IF(RIGHT(TEXT(AM542,"0.#"),1)=".",FALSE,TRUE)</formula>
    </cfRule>
    <cfRule type="expression" dxfId="428" priority="432">
      <formula>IF(RIGHT(TEXT(AM542,"0.#"),1)=".",TRUE,FALSE)</formula>
    </cfRule>
  </conditionalFormatting>
  <conditionalFormatting sqref="AI543">
    <cfRule type="expression" dxfId="427" priority="423">
      <formula>IF(RIGHT(TEXT(AI543,"0.#"),1)=".",FALSE,TRUE)</formula>
    </cfRule>
    <cfRule type="expression" dxfId="426" priority="424">
      <formula>IF(RIGHT(TEXT(AI543,"0.#"),1)=".",TRUE,FALSE)</formula>
    </cfRule>
  </conditionalFormatting>
  <conditionalFormatting sqref="AI541">
    <cfRule type="expression" dxfId="425" priority="427">
      <formula>IF(RIGHT(TEXT(AI541,"0.#"),1)=".",FALSE,TRUE)</formula>
    </cfRule>
    <cfRule type="expression" dxfId="424" priority="428">
      <formula>IF(RIGHT(TEXT(AI541,"0.#"),1)=".",TRUE,FALSE)</formula>
    </cfRule>
  </conditionalFormatting>
  <conditionalFormatting sqref="AI542">
    <cfRule type="expression" dxfId="423" priority="425">
      <formula>IF(RIGHT(TEXT(AI542,"0.#"),1)=".",FALSE,TRUE)</formula>
    </cfRule>
    <cfRule type="expression" dxfId="422" priority="426">
      <formula>IF(RIGHT(TEXT(AI542,"0.#"),1)=".",TRUE,FALSE)</formula>
    </cfRule>
  </conditionalFormatting>
  <conditionalFormatting sqref="AM568">
    <cfRule type="expression" dxfId="421" priority="417">
      <formula>IF(RIGHT(TEXT(AM568,"0.#"),1)=".",FALSE,TRUE)</formula>
    </cfRule>
    <cfRule type="expression" dxfId="420" priority="418">
      <formula>IF(RIGHT(TEXT(AM568,"0.#"),1)=".",TRUE,FALSE)</formula>
    </cfRule>
  </conditionalFormatting>
  <conditionalFormatting sqref="AM566">
    <cfRule type="expression" dxfId="419" priority="421">
      <formula>IF(RIGHT(TEXT(AM566,"0.#"),1)=".",FALSE,TRUE)</formula>
    </cfRule>
    <cfRule type="expression" dxfId="418" priority="422">
      <formula>IF(RIGHT(TEXT(AM566,"0.#"),1)=".",TRUE,FALSE)</formula>
    </cfRule>
  </conditionalFormatting>
  <conditionalFormatting sqref="AM567">
    <cfRule type="expression" dxfId="417" priority="419">
      <formula>IF(RIGHT(TEXT(AM567,"0.#"),1)=".",FALSE,TRUE)</formula>
    </cfRule>
    <cfRule type="expression" dxfId="416" priority="420">
      <formula>IF(RIGHT(TEXT(AM567,"0.#"),1)=".",TRUE,FALSE)</formula>
    </cfRule>
  </conditionalFormatting>
  <conditionalFormatting sqref="AI568">
    <cfRule type="expression" dxfId="415" priority="411">
      <formula>IF(RIGHT(TEXT(AI568,"0.#"),1)=".",FALSE,TRUE)</formula>
    </cfRule>
    <cfRule type="expression" dxfId="414" priority="412">
      <formula>IF(RIGHT(TEXT(AI568,"0.#"),1)=".",TRUE,FALSE)</formula>
    </cfRule>
  </conditionalFormatting>
  <conditionalFormatting sqref="AI566">
    <cfRule type="expression" dxfId="413" priority="415">
      <formula>IF(RIGHT(TEXT(AI566,"0.#"),1)=".",FALSE,TRUE)</formula>
    </cfRule>
    <cfRule type="expression" dxfId="412" priority="416">
      <formula>IF(RIGHT(TEXT(AI566,"0.#"),1)=".",TRUE,FALSE)</formula>
    </cfRule>
  </conditionalFormatting>
  <conditionalFormatting sqref="AI567">
    <cfRule type="expression" dxfId="411" priority="413">
      <formula>IF(RIGHT(TEXT(AI567,"0.#"),1)=".",FALSE,TRUE)</formula>
    </cfRule>
    <cfRule type="expression" dxfId="410" priority="414">
      <formula>IF(RIGHT(TEXT(AI567,"0.#"),1)=".",TRUE,FALSE)</formula>
    </cfRule>
  </conditionalFormatting>
  <conditionalFormatting sqref="AM573">
    <cfRule type="expression" dxfId="409" priority="357">
      <formula>IF(RIGHT(TEXT(AM573,"0.#"),1)=".",FALSE,TRUE)</formula>
    </cfRule>
    <cfRule type="expression" dxfId="408" priority="358">
      <formula>IF(RIGHT(TEXT(AM573,"0.#"),1)=".",TRUE,FALSE)</formula>
    </cfRule>
  </conditionalFormatting>
  <conditionalFormatting sqref="AM571">
    <cfRule type="expression" dxfId="407" priority="361">
      <formula>IF(RIGHT(TEXT(AM571,"0.#"),1)=".",FALSE,TRUE)</formula>
    </cfRule>
    <cfRule type="expression" dxfId="406" priority="362">
      <formula>IF(RIGHT(TEXT(AM571,"0.#"),1)=".",TRUE,FALSE)</formula>
    </cfRule>
  </conditionalFormatting>
  <conditionalFormatting sqref="AM572">
    <cfRule type="expression" dxfId="405" priority="359">
      <formula>IF(RIGHT(TEXT(AM572,"0.#"),1)=".",FALSE,TRUE)</formula>
    </cfRule>
    <cfRule type="expression" dxfId="404" priority="360">
      <formula>IF(RIGHT(TEXT(AM572,"0.#"),1)=".",TRUE,FALSE)</formula>
    </cfRule>
  </conditionalFormatting>
  <conditionalFormatting sqref="AI573">
    <cfRule type="expression" dxfId="403" priority="351">
      <formula>IF(RIGHT(TEXT(AI573,"0.#"),1)=".",FALSE,TRUE)</formula>
    </cfRule>
    <cfRule type="expression" dxfId="402" priority="352">
      <formula>IF(RIGHT(TEXT(AI573,"0.#"),1)=".",TRUE,FALSE)</formula>
    </cfRule>
  </conditionalFormatting>
  <conditionalFormatting sqref="AI571">
    <cfRule type="expression" dxfId="401" priority="355">
      <formula>IF(RIGHT(TEXT(AI571,"0.#"),1)=".",FALSE,TRUE)</formula>
    </cfRule>
    <cfRule type="expression" dxfId="400" priority="356">
      <formula>IF(RIGHT(TEXT(AI571,"0.#"),1)=".",TRUE,FALSE)</formula>
    </cfRule>
  </conditionalFormatting>
  <conditionalFormatting sqref="AI572">
    <cfRule type="expression" dxfId="399" priority="353">
      <formula>IF(RIGHT(TEXT(AI572,"0.#"),1)=".",FALSE,TRUE)</formula>
    </cfRule>
    <cfRule type="expression" dxfId="398" priority="354">
      <formula>IF(RIGHT(TEXT(AI572,"0.#"),1)=".",TRUE,FALSE)</formula>
    </cfRule>
  </conditionalFormatting>
  <conditionalFormatting sqref="AM578">
    <cfRule type="expression" dxfId="397" priority="345">
      <formula>IF(RIGHT(TEXT(AM578,"0.#"),1)=".",FALSE,TRUE)</formula>
    </cfRule>
    <cfRule type="expression" dxfId="396" priority="346">
      <formula>IF(RIGHT(TEXT(AM578,"0.#"),1)=".",TRUE,FALSE)</formula>
    </cfRule>
  </conditionalFormatting>
  <conditionalFormatting sqref="AM576">
    <cfRule type="expression" dxfId="395" priority="349">
      <formula>IF(RIGHT(TEXT(AM576,"0.#"),1)=".",FALSE,TRUE)</formula>
    </cfRule>
    <cfRule type="expression" dxfId="394" priority="350">
      <formula>IF(RIGHT(TEXT(AM576,"0.#"),1)=".",TRUE,FALSE)</formula>
    </cfRule>
  </conditionalFormatting>
  <conditionalFormatting sqref="AM577">
    <cfRule type="expression" dxfId="393" priority="347">
      <formula>IF(RIGHT(TEXT(AM577,"0.#"),1)=".",FALSE,TRUE)</formula>
    </cfRule>
    <cfRule type="expression" dxfId="392" priority="348">
      <formula>IF(RIGHT(TEXT(AM577,"0.#"),1)=".",TRUE,FALSE)</formula>
    </cfRule>
  </conditionalFormatting>
  <conditionalFormatting sqref="AI578">
    <cfRule type="expression" dxfId="391" priority="339">
      <formula>IF(RIGHT(TEXT(AI578,"0.#"),1)=".",FALSE,TRUE)</formula>
    </cfRule>
    <cfRule type="expression" dxfId="390" priority="340">
      <formula>IF(RIGHT(TEXT(AI578,"0.#"),1)=".",TRUE,FALSE)</formula>
    </cfRule>
  </conditionalFormatting>
  <conditionalFormatting sqref="AI576">
    <cfRule type="expression" dxfId="389" priority="343">
      <formula>IF(RIGHT(TEXT(AI576,"0.#"),1)=".",FALSE,TRUE)</formula>
    </cfRule>
    <cfRule type="expression" dxfId="388" priority="344">
      <formula>IF(RIGHT(TEXT(AI576,"0.#"),1)=".",TRUE,FALSE)</formula>
    </cfRule>
  </conditionalFormatting>
  <conditionalFormatting sqref="AI577">
    <cfRule type="expression" dxfId="387" priority="341">
      <formula>IF(RIGHT(TEXT(AI577,"0.#"),1)=".",FALSE,TRUE)</formula>
    </cfRule>
    <cfRule type="expression" dxfId="386" priority="342">
      <formula>IF(RIGHT(TEXT(AI577,"0.#"),1)=".",TRUE,FALSE)</formula>
    </cfRule>
  </conditionalFormatting>
  <conditionalFormatting sqref="AM583">
    <cfRule type="expression" dxfId="385" priority="333">
      <formula>IF(RIGHT(TEXT(AM583,"0.#"),1)=".",FALSE,TRUE)</formula>
    </cfRule>
    <cfRule type="expression" dxfId="384" priority="334">
      <formula>IF(RIGHT(TEXT(AM583,"0.#"),1)=".",TRUE,FALSE)</formula>
    </cfRule>
  </conditionalFormatting>
  <conditionalFormatting sqref="AM581">
    <cfRule type="expression" dxfId="383" priority="337">
      <formula>IF(RIGHT(TEXT(AM581,"0.#"),1)=".",FALSE,TRUE)</formula>
    </cfRule>
    <cfRule type="expression" dxfId="382" priority="338">
      <formula>IF(RIGHT(TEXT(AM581,"0.#"),1)=".",TRUE,FALSE)</formula>
    </cfRule>
  </conditionalFormatting>
  <conditionalFormatting sqref="AM582">
    <cfRule type="expression" dxfId="381" priority="335">
      <formula>IF(RIGHT(TEXT(AM582,"0.#"),1)=".",FALSE,TRUE)</formula>
    </cfRule>
    <cfRule type="expression" dxfId="380" priority="336">
      <formula>IF(RIGHT(TEXT(AM582,"0.#"),1)=".",TRUE,FALSE)</formula>
    </cfRule>
  </conditionalFormatting>
  <conditionalFormatting sqref="AI583">
    <cfRule type="expression" dxfId="379" priority="327">
      <formula>IF(RIGHT(TEXT(AI583,"0.#"),1)=".",FALSE,TRUE)</formula>
    </cfRule>
    <cfRule type="expression" dxfId="378" priority="328">
      <formula>IF(RIGHT(TEXT(AI583,"0.#"),1)=".",TRUE,FALSE)</formula>
    </cfRule>
  </conditionalFormatting>
  <conditionalFormatting sqref="AI581">
    <cfRule type="expression" dxfId="377" priority="331">
      <formula>IF(RIGHT(TEXT(AI581,"0.#"),1)=".",FALSE,TRUE)</formula>
    </cfRule>
    <cfRule type="expression" dxfId="376" priority="332">
      <formula>IF(RIGHT(TEXT(AI581,"0.#"),1)=".",TRUE,FALSE)</formula>
    </cfRule>
  </conditionalFormatting>
  <conditionalFormatting sqref="AI582">
    <cfRule type="expression" dxfId="375" priority="329">
      <formula>IF(RIGHT(TEXT(AI582,"0.#"),1)=".",FALSE,TRUE)</formula>
    </cfRule>
    <cfRule type="expression" dxfId="374" priority="330">
      <formula>IF(RIGHT(TEXT(AI582,"0.#"),1)=".",TRUE,FALSE)</formula>
    </cfRule>
  </conditionalFormatting>
  <conditionalFormatting sqref="AM548">
    <cfRule type="expression" dxfId="373" priority="405">
      <formula>IF(RIGHT(TEXT(AM548,"0.#"),1)=".",FALSE,TRUE)</formula>
    </cfRule>
    <cfRule type="expression" dxfId="372" priority="406">
      <formula>IF(RIGHT(TEXT(AM548,"0.#"),1)=".",TRUE,FALSE)</formula>
    </cfRule>
  </conditionalFormatting>
  <conditionalFormatting sqref="AM546">
    <cfRule type="expression" dxfId="371" priority="409">
      <formula>IF(RIGHT(TEXT(AM546,"0.#"),1)=".",FALSE,TRUE)</formula>
    </cfRule>
    <cfRule type="expression" dxfId="370" priority="410">
      <formula>IF(RIGHT(TEXT(AM546,"0.#"),1)=".",TRUE,FALSE)</formula>
    </cfRule>
  </conditionalFormatting>
  <conditionalFormatting sqref="AM547">
    <cfRule type="expression" dxfId="369" priority="407">
      <formula>IF(RIGHT(TEXT(AM547,"0.#"),1)=".",FALSE,TRUE)</formula>
    </cfRule>
    <cfRule type="expression" dxfId="368" priority="408">
      <formula>IF(RIGHT(TEXT(AM547,"0.#"),1)=".",TRUE,FALSE)</formula>
    </cfRule>
  </conditionalFormatting>
  <conditionalFormatting sqref="AI548">
    <cfRule type="expression" dxfId="367" priority="399">
      <formula>IF(RIGHT(TEXT(AI548,"0.#"),1)=".",FALSE,TRUE)</formula>
    </cfRule>
    <cfRule type="expression" dxfId="366" priority="400">
      <formula>IF(RIGHT(TEXT(AI548,"0.#"),1)=".",TRUE,FALSE)</formula>
    </cfRule>
  </conditionalFormatting>
  <conditionalFormatting sqref="AI546">
    <cfRule type="expression" dxfId="365" priority="403">
      <formula>IF(RIGHT(TEXT(AI546,"0.#"),1)=".",FALSE,TRUE)</formula>
    </cfRule>
    <cfRule type="expression" dxfId="364" priority="404">
      <formula>IF(RIGHT(TEXT(AI546,"0.#"),1)=".",TRUE,FALSE)</formula>
    </cfRule>
  </conditionalFormatting>
  <conditionalFormatting sqref="AI547">
    <cfRule type="expression" dxfId="363" priority="401">
      <formula>IF(RIGHT(TEXT(AI547,"0.#"),1)=".",FALSE,TRUE)</formula>
    </cfRule>
    <cfRule type="expression" dxfId="362" priority="402">
      <formula>IF(RIGHT(TEXT(AI547,"0.#"),1)=".",TRUE,FALSE)</formula>
    </cfRule>
  </conditionalFormatting>
  <conditionalFormatting sqref="AM553">
    <cfRule type="expression" dxfId="361" priority="393">
      <formula>IF(RIGHT(TEXT(AM553,"0.#"),1)=".",FALSE,TRUE)</formula>
    </cfRule>
    <cfRule type="expression" dxfId="360" priority="394">
      <formula>IF(RIGHT(TEXT(AM553,"0.#"),1)=".",TRUE,FALSE)</formula>
    </cfRule>
  </conditionalFormatting>
  <conditionalFormatting sqref="AM551">
    <cfRule type="expression" dxfId="359" priority="397">
      <formula>IF(RIGHT(TEXT(AM551,"0.#"),1)=".",FALSE,TRUE)</formula>
    </cfRule>
    <cfRule type="expression" dxfId="358" priority="398">
      <formula>IF(RIGHT(TEXT(AM551,"0.#"),1)=".",TRUE,FALSE)</formula>
    </cfRule>
  </conditionalFormatting>
  <conditionalFormatting sqref="AM552">
    <cfRule type="expression" dxfId="357" priority="395">
      <formula>IF(RIGHT(TEXT(AM552,"0.#"),1)=".",FALSE,TRUE)</formula>
    </cfRule>
    <cfRule type="expression" dxfId="356" priority="396">
      <formula>IF(RIGHT(TEXT(AM552,"0.#"),1)=".",TRUE,FALSE)</formula>
    </cfRule>
  </conditionalFormatting>
  <conditionalFormatting sqref="AI553">
    <cfRule type="expression" dxfId="355" priority="387">
      <formula>IF(RIGHT(TEXT(AI553,"0.#"),1)=".",FALSE,TRUE)</formula>
    </cfRule>
    <cfRule type="expression" dxfId="354" priority="388">
      <formula>IF(RIGHT(TEXT(AI553,"0.#"),1)=".",TRUE,FALSE)</formula>
    </cfRule>
  </conditionalFormatting>
  <conditionalFormatting sqref="AI551">
    <cfRule type="expression" dxfId="353" priority="391">
      <formula>IF(RIGHT(TEXT(AI551,"0.#"),1)=".",FALSE,TRUE)</formula>
    </cfRule>
    <cfRule type="expression" dxfId="352" priority="392">
      <formula>IF(RIGHT(TEXT(AI551,"0.#"),1)=".",TRUE,FALSE)</formula>
    </cfRule>
  </conditionalFormatting>
  <conditionalFormatting sqref="AI552">
    <cfRule type="expression" dxfId="351" priority="389">
      <formula>IF(RIGHT(TEXT(AI552,"0.#"),1)=".",FALSE,TRUE)</formula>
    </cfRule>
    <cfRule type="expression" dxfId="350" priority="390">
      <formula>IF(RIGHT(TEXT(AI552,"0.#"),1)=".",TRUE,FALSE)</formula>
    </cfRule>
  </conditionalFormatting>
  <conditionalFormatting sqref="AM558">
    <cfRule type="expression" dxfId="349" priority="381">
      <formula>IF(RIGHT(TEXT(AM558,"0.#"),1)=".",FALSE,TRUE)</formula>
    </cfRule>
    <cfRule type="expression" dxfId="348" priority="382">
      <formula>IF(RIGHT(TEXT(AM558,"0.#"),1)=".",TRUE,FALSE)</formula>
    </cfRule>
  </conditionalFormatting>
  <conditionalFormatting sqref="AM556">
    <cfRule type="expression" dxfId="347" priority="385">
      <formula>IF(RIGHT(TEXT(AM556,"0.#"),1)=".",FALSE,TRUE)</formula>
    </cfRule>
    <cfRule type="expression" dxfId="346" priority="386">
      <formula>IF(RIGHT(TEXT(AM556,"0.#"),1)=".",TRUE,FALSE)</formula>
    </cfRule>
  </conditionalFormatting>
  <conditionalFormatting sqref="AM557">
    <cfRule type="expression" dxfId="345" priority="383">
      <formula>IF(RIGHT(TEXT(AM557,"0.#"),1)=".",FALSE,TRUE)</formula>
    </cfRule>
    <cfRule type="expression" dxfId="344" priority="384">
      <formula>IF(RIGHT(TEXT(AM557,"0.#"),1)=".",TRUE,FALSE)</formula>
    </cfRule>
  </conditionalFormatting>
  <conditionalFormatting sqref="AI558">
    <cfRule type="expression" dxfId="343" priority="375">
      <formula>IF(RIGHT(TEXT(AI558,"0.#"),1)=".",FALSE,TRUE)</formula>
    </cfRule>
    <cfRule type="expression" dxfId="342" priority="376">
      <formula>IF(RIGHT(TEXT(AI558,"0.#"),1)=".",TRUE,FALSE)</formula>
    </cfRule>
  </conditionalFormatting>
  <conditionalFormatting sqref="AI556">
    <cfRule type="expression" dxfId="341" priority="379">
      <formula>IF(RIGHT(TEXT(AI556,"0.#"),1)=".",FALSE,TRUE)</formula>
    </cfRule>
    <cfRule type="expression" dxfId="340" priority="380">
      <formula>IF(RIGHT(TEXT(AI556,"0.#"),1)=".",TRUE,FALSE)</formula>
    </cfRule>
  </conditionalFormatting>
  <conditionalFormatting sqref="AI557">
    <cfRule type="expression" dxfId="339" priority="377">
      <formula>IF(RIGHT(TEXT(AI557,"0.#"),1)=".",FALSE,TRUE)</formula>
    </cfRule>
    <cfRule type="expression" dxfId="338" priority="378">
      <formula>IF(RIGHT(TEXT(AI557,"0.#"),1)=".",TRUE,FALSE)</formula>
    </cfRule>
  </conditionalFormatting>
  <conditionalFormatting sqref="AM563">
    <cfRule type="expression" dxfId="337" priority="369">
      <formula>IF(RIGHT(TEXT(AM563,"0.#"),1)=".",FALSE,TRUE)</formula>
    </cfRule>
    <cfRule type="expression" dxfId="336" priority="370">
      <formula>IF(RIGHT(TEXT(AM563,"0.#"),1)=".",TRUE,FALSE)</formula>
    </cfRule>
  </conditionalFormatting>
  <conditionalFormatting sqref="AM561">
    <cfRule type="expression" dxfId="335" priority="373">
      <formula>IF(RIGHT(TEXT(AM561,"0.#"),1)=".",FALSE,TRUE)</formula>
    </cfRule>
    <cfRule type="expression" dxfId="334" priority="374">
      <formula>IF(RIGHT(TEXT(AM561,"0.#"),1)=".",TRUE,FALSE)</formula>
    </cfRule>
  </conditionalFormatting>
  <conditionalFormatting sqref="AM562">
    <cfRule type="expression" dxfId="333" priority="371">
      <formula>IF(RIGHT(TEXT(AM562,"0.#"),1)=".",FALSE,TRUE)</formula>
    </cfRule>
    <cfRule type="expression" dxfId="332" priority="372">
      <formula>IF(RIGHT(TEXT(AM562,"0.#"),1)=".",TRUE,FALSE)</formula>
    </cfRule>
  </conditionalFormatting>
  <conditionalFormatting sqref="AI563">
    <cfRule type="expression" dxfId="331" priority="363">
      <formula>IF(RIGHT(TEXT(AI563,"0.#"),1)=".",FALSE,TRUE)</formula>
    </cfRule>
    <cfRule type="expression" dxfId="330" priority="364">
      <formula>IF(RIGHT(TEXT(AI563,"0.#"),1)=".",TRUE,FALSE)</formula>
    </cfRule>
  </conditionalFormatting>
  <conditionalFormatting sqref="AI561">
    <cfRule type="expression" dxfId="329" priority="367">
      <formula>IF(RIGHT(TEXT(AI561,"0.#"),1)=".",FALSE,TRUE)</formula>
    </cfRule>
    <cfRule type="expression" dxfId="328" priority="368">
      <formula>IF(RIGHT(TEXT(AI561,"0.#"),1)=".",TRUE,FALSE)</formula>
    </cfRule>
  </conditionalFormatting>
  <conditionalFormatting sqref="AI562">
    <cfRule type="expression" dxfId="327" priority="365">
      <formula>IF(RIGHT(TEXT(AI562,"0.#"),1)=".",FALSE,TRUE)</formula>
    </cfRule>
    <cfRule type="expression" dxfId="326" priority="366">
      <formula>IF(RIGHT(TEXT(AI562,"0.#"),1)=".",TRUE,FALSE)</formula>
    </cfRule>
  </conditionalFormatting>
  <conditionalFormatting sqref="AM597">
    <cfRule type="expression" dxfId="325" priority="321">
      <formula>IF(RIGHT(TEXT(AM597,"0.#"),1)=".",FALSE,TRUE)</formula>
    </cfRule>
    <cfRule type="expression" dxfId="324" priority="322">
      <formula>IF(RIGHT(TEXT(AM597,"0.#"),1)=".",TRUE,FALSE)</formula>
    </cfRule>
  </conditionalFormatting>
  <conditionalFormatting sqref="AM595">
    <cfRule type="expression" dxfId="323" priority="325">
      <formula>IF(RIGHT(TEXT(AM595,"0.#"),1)=".",FALSE,TRUE)</formula>
    </cfRule>
    <cfRule type="expression" dxfId="322" priority="326">
      <formula>IF(RIGHT(TEXT(AM595,"0.#"),1)=".",TRUE,FALSE)</formula>
    </cfRule>
  </conditionalFormatting>
  <conditionalFormatting sqref="AM596">
    <cfRule type="expression" dxfId="321" priority="323">
      <formula>IF(RIGHT(TEXT(AM596,"0.#"),1)=".",FALSE,TRUE)</formula>
    </cfRule>
    <cfRule type="expression" dxfId="320" priority="324">
      <formula>IF(RIGHT(TEXT(AM596,"0.#"),1)=".",TRUE,FALSE)</formula>
    </cfRule>
  </conditionalFormatting>
  <conditionalFormatting sqref="AI597">
    <cfRule type="expression" dxfId="319" priority="315">
      <formula>IF(RIGHT(TEXT(AI597,"0.#"),1)=".",FALSE,TRUE)</formula>
    </cfRule>
    <cfRule type="expression" dxfId="318" priority="316">
      <formula>IF(RIGHT(TEXT(AI597,"0.#"),1)=".",TRUE,FALSE)</formula>
    </cfRule>
  </conditionalFormatting>
  <conditionalFormatting sqref="AI595">
    <cfRule type="expression" dxfId="317" priority="319">
      <formula>IF(RIGHT(TEXT(AI595,"0.#"),1)=".",FALSE,TRUE)</formula>
    </cfRule>
    <cfRule type="expression" dxfId="316" priority="320">
      <formula>IF(RIGHT(TEXT(AI595,"0.#"),1)=".",TRUE,FALSE)</formula>
    </cfRule>
  </conditionalFormatting>
  <conditionalFormatting sqref="AI596">
    <cfRule type="expression" dxfId="315" priority="317">
      <formula>IF(RIGHT(TEXT(AI596,"0.#"),1)=".",FALSE,TRUE)</formula>
    </cfRule>
    <cfRule type="expression" dxfId="314" priority="318">
      <formula>IF(RIGHT(TEXT(AI596,"0.#"),1)=".",TRUE,FALSE)</formula>
    </cfRule>
  </conditionalFormatting>
  <conditionalFormatting sqref="AM622">
    <cfRule type="expression" dxfId="313" priority="309">
      <formula>IF(RIGHT(TEXT(AM622,"0.#"),1)=".",FALSE,TRUE)</formula>
    </cfRule>
    <cfRule type="expression" dxfId="312" priority="310">
      <formula>IF(RIGHT(TEXT(AM622,"0.#"),1)=".",TRUE,FALSE)</formula>
    </cfRule>
  </conditionalFormatting>
  <conditionalFormatting sqref="AM620">
    <cfRule type="expression" dxfId="311" priority="313">
      <formula>IF(RIGHT(TEXT(AM620,"0.#"),1)=".",FALSE,TRUE)</formula>
    </cfRule>
    <cfRule type="expression" dxfId="310" priority="314">
      <formula>IF(RIGHT(TEXT(AM620,"0.#"),1)=".",TRUE,FALSE)</formula>
    </cfRule>
  </conditionalFormatting>
  <conditionalFormatting sqref="AM621">
    <cfRule type="expression" dxfId="309" priority="311">
      <formula>IF(RIGHT(TEXT(AM621,"0.#"),1)=".",FALSE,TRUE)</formula>
    </cfRule>
    <cfRule type="expression" dxfId="308" priority="312">
      <formula>IF(RIGHT(TEXT(AM621,"0.#"),1)=".",TRUE,FALSE)</formula>
    </cfRule>
  </conditionalFormatting>
  <conditionalFormatting sqref="AI622">
    <cfRule type="expression" dxfId="307" priority="303">
      <formula>IF(RIGHT(TEXT(AI622,"0.#"),1)=".",FALSE,TRUE)</formula>
    </cfRule>
    <cfRule type="expression" dxfId="306" priority="304">
      <formula>IF(RIGHT(TEXT(AI622,"0.#"),1)=".",TRUE,FALSE)</formula>
    </cfRule>
  </conditionalFormatting>
  <conditionalFormatting sqref="AI620">
    <cfRule type="expression" dxfId="305" priority="307">
      <formula>IF(RIGHT(TEXT(AI620,"0.#"),1)=".",FALSE,TRUE)</formula>
    </cfRule>
    <cfRule type="expression" dxfId="304" priority="308">
      <formula>IF(RIGHT(TEXT(AI620,"0.#"),1)=".",TRUE,FALSE)</formula>
    </cfRule>
  </conditionalFormatting>
  <conditionalFormatting sqref="AI621">
    <cfRule type="expression" dxfId="303" priority="305">
      <formula>IF(RIGHT(TEXT(AI621,"0.#"),1)=".",FALSE,TRUE)</formula>
    </cfRule>
    <cfRule type="expression" dxfId="302" priority="306">
      <formula>IF(RIGHT(TEXT(AI621,"0.#"),1)=".",TRUE,FALSE)</formula>
    </cfRule>
  </conditionalFormatting>
  <conditionalFormatting sqref="AM627">
    <cfRule type="expression" dxfId="301" priority="249">
      <formula>IF(RIGHT(TEXT(AM627,"0.#"),1)=".",FALSE,TRUE)</formula>
    </cfRule>
    <cfRule type="expression" dxfId="300" priority="250">
      <formula>IF(RIGHT(TEXT(AM627,"0.#"),1)=".",TRUE,FALSE)</formula>
    </cfRule>
  </conditionalFormatting>
  <conditionalFormatting sqref="AM625">
    <cfRule type="expression" dxfId="299" priority="253">
      <formula>IF(RIGHT(TEXT(AM625,"0.#"),1)=".",FALSE,TRUE)</formula>
    </cfRule>
    <cfRule type="expression" dxfId="298" priority="254">
      <formula>IF(RIGHT(TEXT(AM625,"0.#"),1)=".",TRUE,FALSE)</formula>
    </cfRule>
  </conditionalFormatting>
  <conditionalFormatting sqref="AM626">
    <cfRule type="expression" dxfId="297" priority="251">
      <formula>IF(RIGHT(TEXT(AM626,"0.#"),1)=".",FALSE,TRUE)</formula>
    </cfRule>
    <cfRule type="expression" dxfId="296" priority="252">
      <formula>IF(RIGHT(TEXT(AM626,"0.#"),1)=".",TRUE,FALSE)</formula>
    </cfRule>
  </conditionalFormatting>
  <conditionalFormatting sqref="AI627">
    <cfRule type="expression" dxfId="295" priority="243">
      <formula>IF(RIGHT(TEXT(AI627,"0.#"),1)=".",FALSE,TRUE)</formula>
    </cfRule>
    <cfRule type="expression" dxfId="294" priority="244">
      <formula>IF(RIGHT(TEXT(AI627,"0.#"),1)=".",TRUE,FALSE)</formula>
    </cfRule>
  </conditionalFormatting>
  <conditionalFormatting sqref="AI625">
    <cfRule type="expression" dxfId="293" priority="247">
      <formula>IF(RIGHT(TEXT(AI625,"0.#"),1)=".",FALSE,TRUE)</formula>
    </cfRule>
    <cfRule type="expression" dxfId="292" priority="248">
      <formula>IF(RIGHT(TEXT(AI625,"0.#"),1)=".",TRUE,FALSE)</formula>
    </cfRule>
  </conditionalFormatting>
  <conditionalFormatting sqref="AI626">
    <cfRule type="expression" dxfId="291" priority="245">
      <formula>IF(RIGHT(TEXT(AI626,"0.#"),1)=".",FALSE,TRUE)</formula>
    </cfRule>
    <cfRule type="expression" dxfId="290" priority="246">
      <formula>IF(RIGHT(TEXT(AI626,"0.#"),1)=".",TRUE,FALSE)</formula>
    </cfRule>
  </conditionalFormatting>
  <conditionalFormatting sqref="AM632">
    <cfRule type="expression" dxfId="289" priority="237">
      <formula>IF(RIGHT(TEXT(AM632,"0.#"),1)=".",FALSE,TRUE)</formula>
    </cfRule>
    <cfRule type="expression" dxfId="288" priority="238">
      <formula>IF(RIGHT(TEXT(AM632,"0.#"),1)=".",TRUE,FALSE)</formula>
    </cfRule>
  </conditionalFormatting>
  <conditionalFormatting sqref="AM630">
    <cfRule type="expression" dxfId="287" priority="241">
      <formula>IF(RIGHT(TEXT(AM630,"0.#"),1)=".",FALSE,TRUE)</formula>
    </cfRule>
    <cfRule type="expression" dxfId="286" priority="242">
      <formula>IF(RIGHT(TEXT(AM630,"0.#"),1)=".",TRUE,FALSE)</formula>
    </cfRule>
  </conditionalFormatting>
  <conditionalFormatting sqref="AM631">
    <cfRule type="expression" dxfId="285" priority="239">
      <formula>IF(RIGHT(TEXT(AM631,"0.#"),1)=".",FALSE,TRUE)</formula>
    </cfRule>
    <cfRule type="expression" dxfId="284" priority="240">
      <formula>IF(RIGHT(TEXT(AM631,"0.#"),1)=".",TRUE,FALSE)</formula>
    </cfRule>
  </conditionalFormatting>
  <conditionalFormatting sqref="AI632">
    <cfRule type="expression" dxfId="283" priority="231">
      <formula>IF(RIGHT(TEXT(AI632,"0.#"),1)=".",FALSE,TRUE)</formula>
    </cfRule>
    <cfRule type="expression" dxfId="282" priority="232">
      <formula>IF(RIGHT(TEXT(AI632,"0.#"),1)=".",TRUE,FALSE)</formula>
    </cfRule>
  </conditionalFormatting>
  <conditionalFormatting sqref="AI630">
    <cfRule type="expression" dxfId="281" priority="235">
      <formula>IF(RIGHT(TEXT(AI630,"0.#"),1)=".",FALSE,TRUE)</formula>
    </cfRule>
    <cfRule type="expression" dxfId="280" priority="236">
      <formula>IF(RIGHT(TEXT(AI630,"0.#"),1)=".",TRUE,FALSE)</formula>
    </cfRule>
  </conditionalFormatting>
  <conditionalFormatting sqref="AI631">
    <cfRule type="expression" dxfId="279" priority="233">
      <formula>IF(RIGHT(TEXT(AI631,"0.#"),1)=".",FALSE,TRUE)</formula>
    </cfRule>
    <cfRule type="expression" dxfId="278" priority="234">
      <formula>IF(RIGHT(TEXT(AI631,"0.#"),1)=".",TRUE,FALSE)</formula>
    </cfRule>
  </conditionalFormatting>
  <conditionalFormatting sqref="AM637">
    <cfRule type="expression" dxfId="277" priority="225">
      <formula>IF(RIGHT(TEXT(AM637,"0.#"),1)=".",FALSE,TRUE)</formula>
    </cfRule>
    <cfRule type="expression" dxfId="276" priority="226">
      <formula>IF(RIGHT(TEXT(AM637,"0.#"),1)=".",TRUE,FALSE)</formula>
    </cfRule>
  </conditionalFormatting>
  <conditionalFormatting sqref="AM635">
    <cfRule type="expression" dxfId="275" priority="229">
      <formula>IF(RIGHT(TEXT(AM635,"0.#"),1)=".",FALSE,TRUE)</formula>
    </cfRule>
    <cfRule type="expression" dxfId="274" priority="230">
      <formula>IF(RIGHT(TEXT(AM635,"0.#"),1)=".",TRUE,FALSE)</formula>
    </cfRule>
  </conditionalFormatting>
  <conditionalFormatting sqref="AM636">
    <cfRule type="expression" dxfId="273" priority="227">
      <formula>IF(RIGHT(TEXT(AM636,"0.#"),1)=".",FALSE,TRUE)</formula>
    </cfRule>
    <cfRule type="expression" dxfId="272" priority="228">
      <formula>IF(RIGHT(TEXT(AM636,"0.#"),1)=".",TRUE,FALSE)</formula>
    </cfRule>
  </conditionalFormatting>
  <conditionalFormatting sqref="AI637">
    <cfRule type="expression" dxfId="271" priority="219">
      <formula>IF(RIGHT(TEXT(AI637,"0.#"),1)=".",FALSE,TRUE)</formula>
    </cfRule>
    <cfRule type="expression" dxfId="270" priority="220">
      <formula>IF(RIGHT(TEXT(AI637,"0.#"),1)=".",TRUE,FALSE)</formula>
    </cfRule>
  </conditionalFormatting>
  <conditionalFormatting sqref="AI635">
    <cfRule type="expression" dxfId="269" priority="223">
      <formula>IF(RIGHT(TEXT(AI635,"0.#"),1)=".",FALSE,TRUE)</formula>
    </cfRule>
    <cfRule type="expression" dxfId="268" priority="224">
      <formula>IF(RIGHT(TEXT(AI635,"0.#"),1)=".",TRUE,FALSE)</formula>
    </cfRule>
  </conditionalFormatting>
  <conditionalFormatting sqref="AI636">
    <cfRule type="expression" dxfId="267" priority="221">
      <formula>IF(RIGHT(TEXT(AI636,"0.#"),1)=".",FALSE,TRUE)</formula>
    </cfRule>
    <cfRule type="expression" dxfId="266" priority="222">
      <formula>IF(RIGHT(TEXT(AI636,"0.#"),1)=".",TRUE,FALSE)</formula>
    </cfRule>
  </conditionalFormatting>
  <conditionalFormatting sqref="AM602">
    <cfRule type="expression" dxfId="265" priority="297">
      <formula>IF(RIGHT(TEXT(AM602,"0.#"),1)=".",FALSE,TRUE)</formula>
    </cfRule>
    <cfRule type="expression" dxfId="264" priority="298">
      <formula>IF(RIGHT(TEXT(AM602,"0.#"),1)=".",TRUE,FALSE)</formula>
    </cfRule>
  </conditionalFormatting>
  <conditionalFormatting sqref="AM600">
    <cfRule type="expression" dxfId="263" priority="301">
      <formula>IF(RIGHT(TEXT(AM600,"0.#"),1)=".",FALSE,TRUE)</formula>
    </cfRule>
    <cfRule type="expression" dxfId="262" priority="302">
      <formula>IF(RIGHT(TEXT(AM600,"0.#"),1)=".",TRUE,FALSE)</formula>
    </cfRule>
  </conditionalFormatting>
  <conditionalFormatting sqref="AM601">
    <cfRule type="expression" dxfId="261" priority="299">
      <formula>IF(RIGHT(TEXT(AM601,"0.#"),1)=".",FALSE,TRUE)</formula>
    </cfRule>
    <cfRule type="expression" dxfId="260" priority="300">
      <formula>IF(RIGHT(TEXT(AM601,"0.#"),1)=".",TRUE,FALSE)</formula>
    </cfRule>
  </conditionalFormatting>
  <conditionalFormatting sqref="AI602">
    <cfRule type="expression" dxfId="259" priority="291">
      <formula>IF(RIGHT(TEXT(AI602,"0.#"),1)=".",FALSE,TRUE)</formula>
    </cfRule>
    <cfRule type="expression" dxfId="258" priority="292">
      <formula>IF(RIGHT(TEXT(AI602,"0.#"),1)=".",TRUE,FALSE)</formula>
    </cfRule>
  </conditionalFormatting>
  <conditionalFormatting sqref="AI600">
    <cfRule type="expression" dxfId="257" priority="295">
      <formula>IF(RIGHT(TEXT(AI600,"0.#"),1)=".",FALSE,TRUE)</formula>
    </cfRule>
    <cfRule type="expression" dxfId="256" priority="296">
      <formula>IF(RIGHT(TEXT(AI600,"0.#"),1)=".",TRUE,FALSE)</formula>
    </cfRule>
  </conditionalFormatting>
  <conditionalFormatting sqref="AI601">
    <cfRule type="expression" dxfId="255" priority="293">
      <formula>IF(RIGHT(TEXT(AI601,"0.#"),1)=".",FALSE,TRUE)</formula>
    </cfRule>
    <cfRule type="expression" dxfId="254" priority="294">
      <formula>IF(RIGHT(TEXT(AI601,"0.#"),1)=".",TRUE,FALSE)</formula>
    </cfRule>
  </conditionalFormatting>
  <conditionalFormatting sqref="AM607">
    <cfRule type="expression" dxfId="253" priority="285">
      <formula>IF(RIGHT(TEXT(AM607,"0.#"),1)=".",FALSE,TRUE)</formula>
    </cfRule>
    <cfRule type="expression" dxfId="252" priority="286">
      <formula>IF(RIGHT(TEXT(AM607,"0.#"),1)=".",TRUE,FALSE)</formula>
    </cfRule>
  </conditionalFormatting>
  <conditionalFormatting sqref="AM605">
    <cfRule type="expression" dxfId="251" priority="289">
      <formula>IF(RIGHT(TEXT(AM605,"0.#"),1)=".",FALSE,TRUE)</formula>
    </cfRule>
    <cfRule type="expression" dxfId="250" priority="290">
      <formula>IF(RIGHT(TEXT(AM605,"0.#"),1)=".",TRUE,FALSE)</formula>
    </cfRule>
  </conditionalFormatting>
  <conditionalFormatting sqref="AM606">
    <cfRule type="expression" dxfId="249" priority="287">
      <formula>IF(RIGHT(TEXT(AM606,"0.#"),1)=".",FALSE,TRUE)</formula>
    </cfRule>
    <cfRule type="expression" dxfId="248" priority="288">
      <formula>IF(RIGHT(TEXT(AM606,"0.#"),1)=".",TRUE,FALSE)</formula>
    </cfRule>
  </conditionalFormatting>
  <conditionalFormatting sqref="AI607">
    <cfRule type="expression" dxfId="247" priority="279">
      <formula>IF(RIGHT(TEXT(AI607,"0.#"),1)=".",FALSE,TRUE)</formula>
    </cfRule>
    <cfRule type="expression" dxfId="246" priority="280">
      <formula>IF(RIGHT(TEXT(AI607,"0.#"),1)=".",TRUE,FALSE)</formula>
    </cfRule>
  </conditionalFormatting>
  <conditionalFormatting sqref="AI605">
    <cfRule type="expression" dxfId="245" priority="283">
      <formula>IF(RIGHT(TEXT(AI605,"0.#"),1)=".",FALSE,TRUE)</formula>
    </cfRule>
    <cfRule type="expression" dxfId="244" priority="284">
      <formula>IF(RIGHT(TEXT(AI605,"0.#"),1)=".",TRUE,FALSE)</formula>
    </cfRule>
  </conditionalFormatting>
  <conditionalFormatting sqref="AI606">
    <cfRule type="expression" dxfId="243" priority="281">
      <formula>IF(RIGHT(TEXT(AI606,"0.#"),1)=".",FALSE,TRUE)</formula>
    </cfRule>
    <cfRule type="expression" dxfId="242" priority="282">
      <formula>IF(RIGHT(TEXT(AI606,"0.#"),1)=".",TRUE,FALSE)</formula>
    </cfRule>
  </conditionalFormatting>
  <conditionalFormatting sqref="AM612">
    <cfRule type="expression" dxfId="241" priority="273">
      <formula>IF(RIGHT(TEXT(AM612,"0.#"),1)=".",FALSE,TRUE)</formula>
    </cfRule>
    <cfRule type="expression" dxfId="240" priority="274">
      <formula>IF(RIGHT(TEXT(AM612,"0.#"),1)=".",TRUE,FALSE)</formula>
    </cfRule>
  </conditionalFormatting>
  <conditionalFormatting sqref="AM610">
    <cfRule type="expression" dxfId="239" priority="277">
      <formula>IF(RIGHT(TEXT(AM610,"0.#"),1)=".",FALSE,TRUE)</formula>
    </cfRule>
    <cfRule type="expression" dxfId="238" priority="278">
      <formula>IF(RIGHT(TEXT(AM610,"0.#"),1)=".",TRUE,FALSE)</formula>
    </cfRule>
  </conditionalFormatting>
  <conditionalFormatting sqref="AM611">
    <cfRule type="expression" dxfId="237" priority="275">
      <formula>IF(RIGHT(TEXT(AM611,"0.#"),1)=".",FALSE,TRUE)</formula>
    </cfRule>
    <cfRule type="expression" dxfId="236" priority="276">
      <formula>IF(RIGHT(TEXT(AM611,"0.#"),1)=".",TRUE,FALSE)</formula>
    </cfRule>
  </conditionalFormatting>
  <conditionalFormatting sqref="AI612">
    <cfRule type="expression" dxfId="235" priority="267">
      <formula>IF(RIGHT(TEXT(AI612,"0.#"),1)=".",FALSE,TRUE)</formula>
    </cfRule>
    <cfRule type="expression" dxfId="234" priority="268">
      <formula>IF(RIGHT(TEXT(AI612,"0.#"),1)=".",TRUE,FALSE)</formula>
    </cfRule>
  </conditionalFormatting>
  <conditionalFormatting sqref="AI610">
    <cfRule type="expression" dxfId="233" priority="271">
      <formula>IF(RIGHT(TEXT(AI610,"0.#"),1)=".",FALSE,TRUE)</formula>
    </cfRule>
    <cfRule type="expression" dxfId="232" priority="272">
      <formula>IF(RIGHT(TEXT(AI610,"0.#"),1)=".",TRUE,FALSE)</formula>
    </cfRule>
  </conditionalFormatting>
  <conditionalFormatting sqref="AI611">
    <cfRule type="expression" dxfId="231" priority="269">
      <formula>IF(RIGHT(TEXT(AI611,"0.#"),1)=".",FALSE,TRUE)</formula>
    </cfRule>
    <cfRule type="expression" dxfId="230" priority="270">
      <formula>IF(RIGHT(TEXT(AI611,"0.#"),1)=".",TRUE,FALSE)</formula>
    </cfRule>
  </conditionalFormatting>
  <conditionalFormatting sqref="AM617">
    <cfRule type="expression" dxfId="229" priority="261">
      <formula>IF(RIGHT(TEXT(AM617,"0.#"),1)=".",FALSE,TRUE)</formula>
    </cfRule>
    <cfRule type="expression" dxfId="228" priority="262">
      <formula>IF(RIGHT(TEXT(AM617,"0.#"),1)=".",TRUE,FALSE)</formula>
    </cfRule>
  </conditionalFormatting>
  <conditionalFormatting sqref="AM615">
    <cfRule type="expression" dxfId="227" priority="265">
      <formula>IF(RIGHT(TEXT(AM615,"0.#"),1)=".",FALSE,TRUE)</formula>
    </cfRule>
    <cfRule type="expression" dxfId="226" priority="266">
      <formula>IF(RIGHT(TEXT(AM615,"0.#"),1)=".",TRUE,FALSE)</formula>
    </cfRule>
  </conditionalFormatting>
  <conditionalFormatting sqref="AM616">
    <cfRule type="expression" dxfId="225" priority="263">
      <formula>IF(RIGHT(TEXT(AM616,"0.#"),1)=".",FALSE,TRUE)</formula>
    </cfRule>
    <cfRule type="expression" dxfId="224" priority="264">
      <formula>IF(RIGHT(TEXT(AM616,"0.#"),1)=".",TRUE,FALSE)</formula>
    </cfRule>
  </conditionalFormatting>
  <conditionalFormatting sqref="AI617">
    <cfRule type="expression" dxfId="223" priority="255">
      <formula>IF(RIGHT(TEXT(AI617,"0.#"),1)=".",FALSE,TRUE)</formula>
    </cfRule>
    <cfRule type="expression" dxfId="222" priority="256">
      <formula>IF(RIGHT(TEXT(AI617,"0.#"),1)=".",TRUE,FALSE)</formula>
    </cfRule>
  </conditionalFormatting>
  <conditionalFormatting sqref="AI615">
    <cfRule type="expression" dxfId="221" priority="259">
      <formula>IF(RIGHT(TEXT(AI615,"0.#"),1)=".",FALSE,TRUE)</formula>
    </cfRule>
    <cfRule type="expression" dxfId="220" priority="260">
      <formula>IF(RIGHT(TEXT(AI615,"0.#"),1)=".",TRUE,FALSE)</formula>
    </cfRule>
  </conditionalFormatting>
  <conditionalFormatting sqref="AI616">
    <cfRule type="expression" dxfId="219" priority="257">
      <formula>IF(RIGHT(TEXT(AI616,"0.#"),1)=".",FALSE,TRUE)</formula>
    </cfRule>
    <cfRule type="expression" dxfId="218" priority="258">
      <formula>IF(RIGHT(TEXT(AI616,"0.#"),1)=".",TRUE,FALSE)</formula>
    </cfRule>
  </conditionalFormatting>
  <conditionalFormatting sqref="AM651">
    <cfRule type="expression" dxfId="217" priority="213">
      <formula>IF(RIGHT(TEXT(AM651,"0.#"),1)=".",FALSE,TRUE)</formula>
    </cfRule>
    <cfRule type="expression" dxfId="216" priority="214">
      <formula>IF(RIGHT(TEXT(AM651,"0.#"),1)=".",TRUE,FALSE)</formula>
    </cfRule>
  </conditionalFormatting>
  <conditionalFormatting sqref="AM649">
    <cfRule type="expression" dxfId="215" priority="217">
      <formula>IF(RIGHT(TEXT(AM649,"0.#"),1)=".",FALSE,TRUE)</formula>
    </cfRule>
    <cfRule type="expression" dxfId="214" priority="218">
      <formula>IF(RIGHT(TEXT(AM649,"0.#"),1)=".",TRUE,FALSE)</formula>
    </cfRule>
  </conditionalFormatting>
  <conditionalFormatting sqref="AM650">
    <cfRule type="expression" dxfId="213" priority="215">
      <formula>IF(RIGHT(TEXT(AM650,"0.#"),1)=".",FALSE,TRUE)</formula>
    </cfRule>
    <cfRule type="expression" dxfId="212" priority="216">
      <formula>IF(RIGHT(TEXT(AM650,"0.#"),1)=".",TRUE,FALSE)</formula>
    </cfRule>
  </conditionalFormatting>
  <conditionalFormatting sqref="AI651">
    <cfRule type="expression" dxfId="211" priority="207">
      <formula>IF(RIGHT(TEXT(AI651,"0.#"),1)=".",FALSE,TRUE)</formula>
    </cfRule>
    <cfRule type="expression" dxfId="210" priority="208">
      <formula>IF(RIGHT(TEXT(AI651,"0.#"),1)=".",TRUE,FALSE)</formula>
    </cfRule>
  </conditionalFormatting>
  <conditionalFormatting sqref="AI649">
    <cfRule type="expression" dxfId="209" priority="211">
      <formula>IF(RIGHT(TEXT(AI649,"0.#"),1)=".",FALSE,TRUE)</formula>
    </cfRule>
    <cfRule type="expression" dxfId="208" priority="212">
      <formula>IF(RIGHT(TEXT(AI649,"0.#"),1)=".",TRUE,FALSE)</formula>
    </cfRule>
  </conditionalFormatting>
  <conditionalFormatting sqref="AI650">
    <cfRule type="expression" dxfId="207" priority="209">
      <formula>IF(RIGHT(TEXT(AI650,"0.#"),1)=".",FALSE,TRUE)</formula>
    </cfRule>
    <cfRule type="expression" dxfId="206" priority="210">
      <formula>IF(RIGHT(TEXT(AI650,"0.#"),1)=".",TRUE,FALSE)</formula>
    </cfRule>
  </conditionalFormatting>
  <conditionalFormatting sqref="AM676">
    <cfRule type="expression" dxfId="205" priority="201">
      <formula>IF(RIGHT(TEXT(AM676,"0.#"),1)=".",FALSE,TRUE)</formula>
    </cfRule>
    <cfRule type="expression" dxfId="204" priority="202">
      <formula>IF(RIGHT(TEXT(AM676,"0.#"),1)=".",TRUE,FALSE)</formula>
    </cfRule>
  </conditionalFormatting>
  <conditionalFormatting sqref="AM674">
    <cfRule type="expression" dxfId="203" priority="205">
      <formula>IF(RIGHT(TEXT(AM674,"0.#"),1)=".",FALSE,TRUE)</formula>
    </cfRule>
    <cfRule type="expression" dxfId="202" priority="206">
      <formula>IF(RIGHT(TEXT(AM674,"0.#"),1)=".",TRUE,FALSE)</formula>
    </cfRule>
  </conditionalFormatting>
  <conditionalFormatting sqref="AM675">
    <cfRule type="expression" dxfId="201" priority="203">
      <formula>IF(RIGHT(TEXT(AM675,"0.#"),1)=".",FALSE,TRUE)</formula>
    </cfRule>
    <cfRule type="expression" dxfId="200" priority="204">
      <formula>IF(RIGHT(TEXT(AM675,"0.#"),1)=".",TRUE,FALSE)</formula>
    </cfRule>
  </conditionalFormatting>
  <conditionalFormatting sqref="AI676">
    <cfRule type="expression" dxfId="199" priority="195">
      <formula>IF(RIGHT(TEXT(AI676,"0.#"),1)=".",FALSE,TRUE)</formula>
    </cfRule>
    <cfRule type="expression" dxfId="198" priority="196">
      <formula>IF(RIGHT(TEXT(AI676,"0.#"),1)=".",TRUE,FALSE)</formula>
    </cfRule>
  </conditionalFormatting>
  <conditionalFormatting sqref="AI674">
    <cfRule type="expression" dxfId="197" priority="199">
      <formula>IF(RIGHT(TEXT(AI674,"0.#"),1)=".",FALSE,TRUE)</formula>
    </cfRule>
    <cfRule type="expression" dxfId="196" priority="200">
      <formula>IF(RIGHT(TEXT(AI674,"0.#"),1)=".",TRUE,FALSE)</formula>
    </cfRule>
  </conditionalFormatting>
  <conditionalFormatting sqref="AI675">
    <cfRule type="expression" dxfId="195" priority="197">
      <formula>IF(RIGHT(TEXT(AI675,"0.#"),1)=".",FALSE,TRUE)</formula>
    </cfRule>
    <cfRule type="expression" dxfId="194" priority="198">
      <formula>IF(RIGHT(TEXT(AI675,"0.#"),1)=".",TRUE,FALSE)</formula>
    </cfRule>
  </conditionalFormatting>
  <conditionalFormatting sqref="AM681">
    <cfRule type="expression" dxfId="193" priority="141">
      <formula>IF(RIGHT(TEXT(AM681,"0.#"),1)=".",FALSE,TRUE)</formula>
    </cfRule>
    <cfRule type="expression" dxfId="192" priority="142">
      <formula>IF(RIGHT(TEXT(AM681,"0.#"),1)=".",TRUE,FALSE)</formula>
    </cfRule>
  </conditionalFormatting>
  <conditionalFormatting sqref="AM679">
    <cfRule type="expression" dxfId="191" priority="145">
      <formula>IF(RIGHT(TEXT(AM679,"0.#"),1)=".",FALSE,TRUE)</formula>
    </cfRule>
    <cfRule type="expression" dxfId="190" priority="146">
      <formula>IF(RIGHT(TEXT(AM679,"0.#"),1)=".",TRUE,FALSE)</formula>
    </cfRule>
  </conditionalFormatting>
  <conditionalFormatting sqref="AM680">
    <cfRule type="expression" dxfId="189" priority="143">
      <formula>IF(RIGHT(TEXT(AM680,"0.#"),1)=".",FALSE,TRUE)</formula>
    </cfRule>
    <cfRule type="expression" dxfId="188" priority="144">
      <formula>IF(RIGHT(TEXT(AM680,"0.#"),1)=".",TRUE,FALSE)</formula>
    </cfRule>
  </conditionalFormatting>
  <conditionalFormatting sqref="AI681">
    <cfRule type="expression" dxfId="187" priority="135">
      <formula>IF(RIGHT(TEXT(AI681,"0.#"),1)=".",FALSE,TRUE)</formula>
    </cfRule>
    <cfRule type="expression" dxfId="186" priority="136">
      <formula>IF(RIGHT(TEXT(AI681,"0.#"),1)=".",TRUE,FALSE)</formula>
    </cfRule>
  </conditionalFormatting>
  <conditionalFormatting sqref="AI679">
    <cfRule type="expression" dxfId="185" priority="139">
      <formula>IF(RIGHT(TEXT(AI679,"0.#"),1)=".",FALSE,TRUE)</formula>
    </cfRule>
    <cfRule type="expression" dxfId="184" priority="140">
      <formula>IF(RIGHT(TEXT(AI679,"0.#"),1)=".",TRUE,FALSE)</formula>
    </cfRule>
  </conditionalFormatting>
  <conditionalFormatting sqref="AI680">
    <cfRule type="expression" dxfId="183" priority="137">
      <formula>IF(RIGHT(TEXT(AI680,"0.#"),1)=".",FALSE,TRUE)</formula>
    </cfRule>
    <cfRule type="expression" dxfId="182" priority="138">
      <formula>IF(RIGHT(TEXT(AI680,"0.#"),1)=".",TRUE,FALSE)</formula>
    </cfRule>
  </conditionalFormatting>
  <conditionalFormatting sqref="AM686">
    <cfRule type="expression" dxfId="181" priority="129">
      <formula>IF(RIGHT(TEXT(AM686,"0.#"),1)=".",FALSE,TRUE)</formula>
    </cfRule>
    <cfRule type="expression" dxfId="180" priority="130">
      <formula>IF(RIGHT(TEXT(AM686,"0.#"),1)=".",TRUE,FALSE)</formula>
    </cfRule>
  </conditionalFormatting>
  <conditionalFormatting sqref="AM684">
    <cfRule type="expression" dxfId="179" priority="133">
      <formula>IF(RIGHT(TEXT(AM684,"0.#"),1)=".",FALSE,TRUE)</formula>
    </cfRule>
    <cfRule type="expression" dxfId="178" priority="134">
      <formula>IF(RIGHT(TEXT(AM684,"0.#"),1)=".",TRUE,FALSE)</formula>
    </cfRule>
  </conditionalFormatting>
  <conditionalFormatting sqref="AM685">
    <cfRule type="expression" dxfId="177" priority="131">
      <formula>IF(RIGHT(TEXT(AM685,"0.#"),1)=".",FALSE,TRUE)</formula>
    </cfRule>
    <cfRule type="expression" dxfId="176" priority="132">
      <formula>IF(RIGHT(TEXT(AM685,"0.#"),1)=".",TRUE,FALSE)</formula>
    </cfRule>
  </conditionalFormatting>
  <conditionalFormatting sqref="AI686">
    <cfRule type="expression" dxfId="175" priority="123">
      <formula>IF(RIGHT(TEXT(AI686,"0.#"),1)=".",FALSE,TRUE)</formula>
    </cfRule>
    <cfRule type="expression" dxfId="174" priority="124">
      <formula>IF(RIGHT(TEXT(AI686,"0.#"),1)=".",TRUE,FALSE)</formula>
    </cfRule>
  </conditionalFormatting>
  <conditionalFormatting sqref="AI684">
    <cfRule type="expression" dxfId="173" priority="127">
      <formula>IF(RIGHT(TEXT(AI684,"0.#"),1)=".",FALSE,TRUE)</formula>
    </cfRule>
    <cfRule type="expression" dxfId="172" priority="128">
      <formula>IF(RIGHT(TEXT(AI684,"0.#"),1)=".",TRUE,FALSE)</formula>
    </cfRule>
  </conditionalFormatting>
  <conditionalFormatting sqref="AI685">
    <cfRule type="expression" dxfId="171" priority="125">
      <formula>IF(RIGHT(TEXT(AI685,"0.#"),1)=".",FALSE,TRUE)</formula>
    </cfRule>
    <cfRule type="expression" dxfId="170" priority="126">
      <formula>IF(RIGHT(TEXT(AI685,"0.#"),1)=".",TRUE,FALSE)</formula>
    </cfRule>
  </conditionalFormatting>
  <conditionalFormatting sqref="AM691">
    <cfRule type="expression" dxfId="169" priority="117">
      <formula>IF(RIGHT(TEXT(AM691,"0.#"),1)=".",FALSE,TRUE)</formula>
    </cfRule>
    <cfRule type="expression" dxfId="168" priority="118">
      <formula>IF(RIGHT(TEXT(AM691,"0.#"),1)=".",TRUE,FALSE)</formula>
    </cfRule>
  </conditionalFormatting>
  <conditionalFormatting sqref="AM689">
    <cfRule type="expression" dxfId="167" priority="121">
      <formula>IF(RIGHT(TEXT(AM689,"0.#"),1)=".",FALSE,TRUE)</formula>
    </cfRule>
    <cfRule type="expression" dxfId="166" priority="122">
      <formula>IF(RIGHT(TEXT(AM689,"0.#"),1)=".",TRUE,FALSE)</formula>
    </cfRule>
  </conditionalFormatting>
  <conditionalFormatting sqref="AM690">
    <cfRule type="expression" dxfId="165" priority="119">
      <formula>IF(RIGHT(TEXT(AM690,"0.#"),1)=".",FALSE,TRUE)</formula>
    </cfRule>
    <cfRule type="expression" dxfId="164" priority="120">
      <formula>IF(RIGHT(TEXT(AM690,"0.#"),1)=".",TRUE,FALSE)</formula>
    </cfRule>
  </conditionalFormatting>
  <conditionalFormatting sqref="AI691">
    <cfRule type="expression" dxfId="163" priority="111">
      <formula>IF(RIGHT(TEXT(AI691,"0.#"),1)=".",FALSE,TRUE)</formula>
    </cfRule>
    <cfRule type="expression" dxfId="162" priority="112">
      <formula>IF(RIGHT(TEXT(AI691,"0.#"),1)=".",TRUE,FALSE)</formula>
    </cfRule>
  </conditionalFormatting>
  <conditionalFormatting sqref="AI689">
    <cfRule type="expression" dxfId="161" priority="115">
      <formula>IF(RIGHT(TEXT(AI689,"0.#"),1)=".",FALSE,TRUE)</formula>
    </cfRule>
    <cfRule type="expression" dxfId="160" priority="116">
      <formula>IF(RIGHT(TEXT(AI689,"0.#"),1)=".",TRUE,FALSE)</formula>
    </cfRule>
  </conditionalFormatting>
  <conditionalFormatting sqref="AI690">
    <cfRule type="expression" dxfId="159" priority="113">
      <formula>IF(RIGHT(TEXT(AI690,"0.#"),1)=".",FALSE,TRUE)</formula>
    </cfRule>
    <cfRule type="expression" dxfId="158" priority="114">
      <formula>IF(RIGHT(TEXT(AI690,"0.#"),1)=".",TRUE,FALSE)</formula>
    </cfRule>
  </conditionalFormatting>
  <conditionalFormatting sqref="AM656">
    <cfRule type="expression" dxfId="157" priority="189">
      <formula>IF(RIGHT(TEXT(AM656,"0.#"),1)=".",FALSE,TRUE)</formula>
    </cfRule>
    <cfRule type="expression" dxfId="156" priority="190">
      <formula>IF(RIGHT(TEXT(AM656,"0.#"),1)=".",TRUE,FALSE)</formula>
    </cfRule>
  </conditionalFormatting>
  <conditionalFormatting sqref="AM654">
    <cfRule type="expression" dxfId="155" priority="193">
      <formula>IF(RIGHT(TEXT(AM654,"0.#"),1)=".",FALSE,TRUE)</formula>
    </cfRule>
    <cfRule type="expression" dxfId="154" priority="194">
      <formula>IF(RIGHT(TEXT(AM654,"0.#"),1)=".",TRUE,FALSE)</formula>
    </cfRule>
  </conditionalFormatting>
  <conditionalFormatting sqref="AM655">
    <cfRule type="expression" dxfId="153" priority="191">
      <formula>IF(RIGHT(TEXT(AM655,"0.#"),1)=".",FALSE,TRUE)</formula>
    </cfRule>
    <cfRule type="expression" dxfId="152" priority="192">
      <formula>IF(RIGHT(TEXT(AM655,"0.#"),1)=".",TRUE,FALSE)</formula>
    </cfRule>
  </conditionalFormatting>
  <conditionalFormatting sqref="AI656">
    <cfRule type="expression" dxfId="151" priority="183">
      <formula>IF(RIGHT(TEXT(AI656,"0.#"),1)=".",FALSE,TRUE)</formula>
    </cfRule>
    <cfRule type="expression" dxfId="150" priority="184">
      <formula>IF(RIGHT(TEXT(AI656,"0.#"),1)=".",TRUE,FALSE)</formula>
    </cfRule>
  </conditionalFormatting>
  <conditionalFormatting sqref="AI654">
    <cfRule type="expression" dxfId="149" priority="187">
      <formula>IF(RIGHT(TEXT(AI654,"0.#"),1)=".",FALSE,TRUE)</formula>
    </cfRule>
    <cfRule type="expression" dxfId="148" priority="188">
      <formula>IF(RIGHT(TEXT(AI654,"0.#"),1)=".",TRUE,FALSE)</formula>
    </cfRule>
  </conditionalFormatting>
  <conditionalFormatting sqref="AI655">
    <cfRule type="expression" dxfId="147" priority="185">
      <formula>IF(RIGHT(TEXT(AI655,"0.#"),1)=".",FALSE,TRUE)</formula>
    </cfRule>
    <cfRule type="expression" dxfId="146" priority="186">
      <formula>IF(RIGHT(TEXT(AI655,"0.#"),1)=".",TRUE,FALSE)</formula>
    </cfRule>
  </conditionalFormatting>
  <conditionalFormatting sqref="AM661">
    <cfRule type="expression" dxfId="145" priority="177">
      <formula>IF(RIGHT(TEXT(AM661,"0.#"),1)=".",FALSE,TRUE)</formula>
    </cfRule>
    <cfRule type="expression" dxfId="144" priority="178">
      <formula>IF(RIGHT(TEXT(AM661,"0.#"),1)=".",TRUE,FALSE)</formula>
    </cfRule>
  </conditionalFormatting>
  <conditionalFormatting sqref="AM659">
    <cfRule type="expression" dxfId="143" priority="181">
      <formula>IF(RIGHT(TEXT(AM659,"0.#"),1)=".",FALSE,TRUE)</formula>
    </cfRule>
    <cfRule type="expression" dxfId="142" priority="182">
      <formula>IF(RIGHT(TEXT(AM659,"0.#"),1)=".",TRUE,FALSE)</formula>
    </cfRule>
  </conditionalFormatting>
  <conditionalFormatting sqref="AM660">
    <cfRule type="expression" dxfId="141" priority="179">
      <formula>IF(RIGHT(TEXT(AM660,"0.#"),1)=".",FALSE,TRUE)</formula>
    </cfRule>
    <cfRule type="expression" dxfId="140" priority="180">
      <formula>IF(RIGHT(TEXT(AM660,"0.#"),1)=".",TRUE,FALSE)</formula>
    </cfRule>
  </conditionalFormatting>
  <conditionalFormatting sqref="AI661">
    <cfRule type="expression" dxfId="139" priority="171">
      <formula>IF(RIGHT(TEXT(AI661,"0.#"),1)=".",FALSE,TRUE)</formula>
    </cfRule>
    <cfRule type="expression" dxfId="138" priority="172">
      <formula>IF(RIGHT(TEXT(AI661,"0.#"),1)=".",TRUE,FALSE)</formula>
    </cfRule>
  </conditionalFormatting>
  <conditionalFormatting sqref="AI659">
    <cfRule type="expression" dxfId="137" priority="175">
      <formula>IF(RIGHT(TEXT(AI659,"0.#"),1)=".",FALSE,TRUE)</formula>
    </cfRule>
    <cfRule type="expression" dxfId="136" priority="176">
      <formula>IF(RIGHT(TEXT(AI659,"0.#"),1)=".",TRUE,FALSE)</formula>
    </cfRule>
  </conditionalFormatting>
  <conditionalFormatting sqref="AI660">
    <cfRule type="expression" dxfId="135" priority="173">
      <formula>IF(RIGHT(TEXT(AI660,"0.#"),1)=".",FALSE,TRUE)</formula>
    </cfRule>
    <cfRule type="expression" dxfId="134" priority="174">
      <formula>IF(RIGHT(TEXT(AI660,"0.#"),1)=".",TRUE,FALSE)</formula>
    </cfRule>
  </conditionalFormatting>
  <conditionalFormatting sqref="AM666">
    <cfRule type="expression" dxfId="133" priority="165">
      <formula>IF(RIGHT(TEXT(AM666,"0.#"),1)=".",FALSE,TRUE)</formula>
    </cfRule>
    <cfRule type="expression" dxfId="132" priority="166">
      <formula>IF(RIGHT(TEXT(AM666,"0.#"),1)=".",TRUE,FALSE)</formula>
    </cfRule>
  </conditionalFormatting>
  <conditionalFormatting sqref="AM664">
    <cfRule type="expression" dxfId="131" priority="169">
      <formula>IF(RIGHT(TEXT(AM664,"0.#"),1)=".",FALSE,TRUE)</formula>
    </cfRule>
    <cfRule type="expression" dxfId="130" priority="170">
      <formula>IF(RIGHT(TEXT(AM664,"0.#"),1)=".",TRUE,FALSE)</formula>
    </cfRule>
  </conditionalFormatting>
  <conditionalFormatting sqref="AM665">
    <cfRule type="expression" dxfId="129" priority="167">
      <formula>IF(RIGHT(TEXT(AM665,"0.#"),1)=".",FALSE,TRUE)</formula>
    </cfRule>
    <cfRule type="expression" dxfId="128" priority="168">
      <formula>IF(RIGHT(TEXT(AM665,"0.#"),1)=".",TRUE,FALSE)</formula>
    </cfRule>
  </conditionalFormatting>
  <conditionalFormatting sqref="AI666">
    <cfRule type="expression" dxfId="127" priority="159">
      <formula>IF(RIGHT(TEXT(AI666,"0.#"),1)=".",FALSE,TRUE)</formula>
    </cfRule>
    <cfRule type="expression" dxfId="126" priority="160">
      <formula>IF(RIGHT(TEXT(AI666,"0.#"),1)=".",TRUE,FALSE)</formula>
    </cfRule>
  </conditionalFormatting>
  <conditionalFormatting sqref="AI664">
    <cfRule type="expression" dxfId="125" priority="163">
      <formula>IF(RIGHT(TEXT(AI664,"0.#"),1)=".",FALSE,TRUE)</formula>
    </cfRule>
    <cfRule type="expression" dxfId="124" priority="164">
      <formula>IF(RIGHT(TEXT(AI664,"0.#"),1)=".",TRUE,FALSE)</formula>
    </cfRule>
  </conditionalFormatting>
  <conditionalFormatting sqref="AI665">
    <cfRule type="expression" dxfId="123" priority="161">
      <formula>IF(RIGHT(TEXT(AI665,"0.#"),1)=".",FALSE,TRUE)</formula>
    </cfRule>
    <cfRule type="expression" dxfId="122" priority="162">
      <formula>IF(RIGHT(TEXT(AI665,"0.#"),1)=".",TRUE,FALSE)</formula>
    </cfRule>
  </conditionalFormatting>
  <conditionalFormatting sqref="AM671">
    <cfRule type="expression" dxfId="121" priority="153">
      <formula>IF(RIGHT(TEXT(AM671,"0.#"),1)=".",FALSE,TRUE)</formula>
    </cfRule>
    <cfRule type="expression" dxfId="120" priority="154">
      <formula>IF(RIGHT(TEXT(AM671,"0.#"),1)=".",TRUE,FALSE)</formula>
    </cfRule>
  </conditionalFormatting>
  <conditionalFormatting sqref="AM669">
    <cfRule type="expression" dxfId="119" priority="157">
      <formula>IF(RIGHT(TEXT(AM669,"0.#"),1)=".",FALSE,TRUE)</formula>
    </cfRule>
    <cfRule type="expression" dxfId="118" priority="158">
      <formula>IF(RIGHT(TEXT(AM669,"0.#"),1)=".",TRUE,FALSE)</formula>
    </cfRule>
  </conditionalFormatting>
  <conditionalFormatting sqref="AM670">
    <cfRule type="expression" dxfId="117" priority="155">
      <formula>IF(RIGHT(TEXT(AM670,"0.#"),1)=".",FALSE,TRUE)</formula>
    </cfRule>
    <cfRule type="expression" dxfId="116" priority="156">
      <formula>IF(RIGHT(TEXT(AM670,"0.#"),1)=".",TRUE,FALSE)</formula>
    </cfRule>
  </conditionalFormatting>
  <conditionalFormatting sqref="AI671">
    <cfRule type="expression" dxfId="115" priority="147">
      <formula>IF(RIGHT(TEXT(AI671,"0.#"),1)=".",FALSE,TRUE)</formula>
    </cfRule>
    <cfRule type="expression" dxfId="114" priority="148">
      <formula>IF(RIGHT(TEXT(AI671,"0.#"),1)=".",TRUE,FALSE)</formula>
    </cfRule>
  </conditionalFormatting>
  <conditionalFormatting sqref="AI669">
    <cfRule type="expression" dxfId="113" priority="151">
      <formula>IF(RIGHT(TEXT(AI669,"0.#"),1)=".",FALSE,TRUE)</formula>
    </cfRule>
    <cfRule type="expression" dxfId="112" priority="152">
      <formula>IF(RIGHT(TEXT(AI669,"0.#"),1)=".",TRUE,FALSE)</formula>
    </cfRule>
  </conditionalFormatting>
  <conditionalFormatting sqref="AI670">
    <cfRule type="expression" dxfId="111" priority="149">
      <formula>IF(RIGHT(TEXT(AI670,"0.#"),1)=".",FALSE,TRUE)</formula>
    </cfRule>
    <cfRule type="expression" dxfId="110" priority="150">
      <formula>IF(RIGHT(TEXT(AI670,"0.#"),1)=".",TRUE,FALSE)</formula>
    </cfRule>
  </conditionalFormatting>
  <conditionalFormatting sqref="P29:AC29">
    <cfRule type="expression" dxfId="109" priority="109">
      <formula>IF(RIGHT(TEXT(P29,"0.#"),1)=".",FALSE,TRUE)</formula>
    </cfRule>
    <cfRule type="expression" dxfId="108" priority="110">
      <formula>IF(RIGHT(TEXT(P29,"0.#"),1)=".",TRUE,FALSE)</formula>
    </cfRule>
  </conditionalFormatting>
  <conditionalFormatting sqref="AE48 AI48">
    <cfRule type="expression" dxfId="107" priority="107">
      <formula>IF(RIGHT(TEXT(AE48,"0.#"),1)=".",FALSE,TRUE)</formula>
    </cfRule>
    <cfRule type="expression" dxfId="106" priority="108">
      <formula>IF(RIGHT(TEXT(AE48,"0.#"),1)=".",TRUE,FALSE)</formula>
    </cfRule>
  </conditionalFormatting>
  <conditionalFormatting sqref="AE34">
    <cfRule type="expression" dxfId="105" priority="105">
      <formula>IF(RIGHT(TEXT(AE34,"0.#"),1)=".",FALSE,TRUE)</formula>
    </cfRule>
    <cfRule type="expression" dxfId="104" priority="106">
      <formula>IF(RIGHT(TEXT(AE34,"0.#"),1)=".",TRUE,FALSE)</formula>
    </cfRule>
  </conditionalFormatting>
  <conditionalFormatting sqref="AE134">
    <cfRule type="expression" dxfId="103" priority="103">
      <formula>IF(RIGHT(TEXT(AE134,"0.#"),1)=".",FALSE,TRUE)</formula>
    </cfRule>
    <cfRule type="expression" dxfId="102" priority="104">
      <formula>IF(RIGHT(TEXT(AE134,"0.#"),1)=".",TRUE,FALSE)</formula>
    </cfRule>
  </conditionalFormatting>
  <conditionalFormatting sqref="AE135">
    <cfRule type="expression" dxfId="101" priority="101">
      <formula>IF(RIGHT(TEXT(AE135,"0.#"),1)=".",FALSE,TRUE)</formula>
    </cfRule>
    <cfRule type="expression" dxfId="100" priority="102">
      <formula>IF(RIGHT(TEXT(AE135,"0.#"),1)=".",TRUE,FALSE)</formula>
    </cfRule>
  </conditionalFormatting>
  <conditionalFormatting sqref="AI135">
    <cfRule type="expression" dxfId="99" priority="99">
      <formula>IF(RIGHT(TEXT(AI135,"0.#"),1)=".",FALSE,TRUE)</formula>
    </cfRule>
    <cfRule type="expression" dxfId="98" priority="100">
      <formula>IF(RIGHT(TEXT(AI135,"0.#"),1)=".",TRUE,FALSE)</formula>
    </cfRule>
  </conditionalFormatting>
  <conditionalFormatting sqref="AI134">
    <cfRule type="expression" dxfId="97" priority="97">
      <formula>IF(RIGHT(TEXT(AI134,"0.#"),1)=".",FALSE,TRUE)</formula>
    </cfRule>
    <cfRule type="expression" dxfId="96" priority="98">
      <formula>IF(RIGHT(TEXT(AI134,"0.#"),1)=".",TRUE,FALSE)</formula>
    </cfRule>
  </conditionalFormatting>
  <conditionalFormatting sqref="AM134">
    <cfRule type="expression" dxfId="95" priority="95">
      <formula>IF(RIGHT(TEXT(AM134,"0.#"),1)=".",FALSE,TRUE)</formula>
    </cfRule>
    <cfRule type="expression" dxfId="94" priority="96">
      <formula>IF(RIGHT(TEXT(AM134,"0.#"),1)=".",TRUE,FALSE)</formula>
    </cfRule>
  </conditionalFormatting>
  <conditionalFormatting sqref="AM135">
    <cfRule type="expression" dxfId="93" priority="93">
      <formula>IF(RIGHT(TEXT(AM135,"0.#"),1)=".",FALSE,TRUE)</formula>
    </cfRule>
    <cfRule type="expression" dxfId="92" priority="94">
      <formula>IF(RIGHT(TEXT(AM135,"0.#"),1)=".",TRUE,FALSE)</formula>
    </cfRule>
  </conditionalFormatting>
  <conditionalFormatting sqref="AQ134:AQ135">
    <cfRule type="expression" dxfId="91" priority="91">
      <formula>IF(RIGHT(TEXT(AQ134,"0.#"),1)=".",FALSE,TRUE)</formula>
    </cfRule>
    <cfRule type="expression" dxfId="90" priority="92">
      <formula>IF(RIGHT(TEXT(AQ134,"0.#"),1)=".",TRUE,FALSE)</formula>
    </cfRule>
  </conditionalFormatting>
  <conditionalFormatting sqref="AU134:AU135">
    <cfRule type="expression" dxfId="89" priority="89">
      <formula>IF(RIGHT(TEXT(AU134,"0.#"),1)=".",FALSE,TRUE)</formula>
    </cfRule>
    <cfRule type="expression" dxfId="88" priority="90">
      <formula>IF(RIGHT(TEXT(AU134,"0.#"),1)=".",TRUE,FALSE)</formula>
    </cfRule>
  </conditionalFormatting>
  <conditionalFormatting sqref="AM139">
    <cfRule type="expression" dxfId="87" priority="77">
      <formula>IF(RIGHT(TEXT(AM139,"0.#"),1)=".",FALSE,TRUE)</formula>
    </cfRule>
    <cfRule type="expression" dxfId="86" priority="78">
      <formula>IF(RIGHT(TEXT(AM139,"0.#"),1)=".",TRUE,FALSE)</formula>
    </cfRule>
  </conditionalFormatting>
  <conditionalFormatting sqref="AI138">
    <cfRule type="expression" dxfId="85" priority="81">
      <formula>IF(RIGHT(TEXT(AI138,"0.#"),1)=".",FALSE,TRUE)</formula>
    </cfRule>
    <cfRule type="expression" dxfId="84" priority="82">
      <formula>IF(RIGHT(TEXT(AI138,"0.#"),1)=".",TRUE,FALSE)</formula>
    </cfRule>
  </conditionalFormatting>
  <conditionalFormatting sqref="AM138">
    <cfRule type="expression" dxfId="83" priority="79">
      <formula>IF(RIGHT(TEXT(AM138,"0.#"),1)=".",FALSE,TRUE)</formula>
    </cfRule>
    <cfRule type="expression" dxfId="82" priority="80">
      <formula>IF(RIGHT(TEXT(AM138,"0.#"),1)=".",TRUE,FALSE)</formula>
    </cfRule>
  </conditionalFormatting>
  <conditionalFormatting sqref="AU138:AU139">
    <cfRule type="expression" dxfId="81" priority="73">
      <formula>IF(RIGHT(TEXT(AU138,"0.#"),1)=".",FALSE,TRUE)</formula>
    </cfRule>
    <cfRule type="expression" dxfId="80" priority="74">
      <formula>IF(RIGHT(TEXT(AU138,"0.#"),1)=".",TRUE,FALSE)</formula>
    </cfRule>
  </conditionalFormatting>
  <conditionalFormatting sqref="AQ138:AQ139">
    <cfRule type="expression" dxfId="79" priority="75">
      <formula>IF(RIGHT(TEXT(AQ138,"0.#"),1)=".",FALSE,TRUE)</formula>
    </cfRule>
    <cfRule type="expression" dxfId="78" priority="76">
      <formula>IF(RIGHT(TEXT(AQ138,"0.#"),1)=".",TRUE,FALSE)</formula>
    </cfRule>
  </conditionalFormatting>
  <conditionalFormatting sqref="AE138">
    <cfRule type="expression" dxfId="77" priority="87">
      <formula>IF(RIGHT(TEXT(AE138,"0.#"),1)=".",FALSE,TRUE)</formula>
    </cfRule>
    <cfRule type="expression" dxfId="76" priority="88">
      <formula>IF(RIGHT(TEXT(AE138,"0.#"),1)=".",TRUE,FALSE)</formula>
    </cfRule>
  </conditionalFormatting>
  <conditionalFormatting sqref="AE139">
    <cfRule type="expression" dxfId="75" priority="85">
      <formula>IF(RIGHT(TEXT(AE139,"0.#"),1)=".",FALSE,TRUE)</formula>
    </cfRule>
    <cfRule type="expression" dxfId="74" priority="86">
      <formula>IF(RIGHT(TEXT(AE139,"0.#"),1)=".",TRUE,FALSE)</formula>
    </cfRule>
  </conditionalFormatting>
  <conditionalFormatting sqref="AI139">
    <cfRule type="expression" dxfId="73" priority="83">
      <formula>IF(RIGHT(TEXT(AI139,"0.#"),1)=".",FALSE,TRUE)</formula>
    </cfRule>
    <cfRule type="expression" dxfId="72" priority="84">
      <formula>IF(RIGHT(TEXT(AI139,"0.#"),1)=".",TRUE,FALSE)</formula>
    </cfRule>
  </conditionalFormatting>
  <conditionalFormatting sqref="AE142">
    <cfRule type="expression" dxfId="71" priority="71">
      <formula>IF(RIGHT(TEXT(AE142,"0.#"),1)=".",FALSE,TRUE)</formula>
    </cfRule>
    <cfRule type="expression" dxfId="70" priority="72">
      <formula>IF(RIGHT(TEXT(AE142,"0.#"),1)=".",TRUE,FALSE)</formula>
    </cfRule>
  </conditionalFormatting>
  <conditionalFormatting sqref="AE143">
    <cfRule type="expression" dxfId="69" priority="69">
      <formula>IF(RIGHT(TEXT(AE143,"0.#"),1)=".",FALSE,TRUE)</formula>
    </cfRule>
    <cfRule type="expression" dxfId="68" priority="70">
      <formula>IF(RIGHT(TEXT(AE143,"0.#"),1)=".",TRUE,FALSE)</formula>
    </cfRule>
  </conditionalFormatting>
  <conditionalFormatting sqref="AI143">
    <cfRule type="expression" dxfId="67" priority="67">
      <formula>IF(RIGHT(TEXT(AI143,"0.#"),1)=".",FALSE,TRUE)</formula>
    </cfRule>
    <cfRule type="expression" dxfId="66" priority="68">
      <formula>IF(RIGHT(TEXT(AI143,"0.#"),1)=".",TRUE,FALSE)</formula>
    </cfRule>
  </conditionalFormatting>
  <conditionalFormatting sqref="AI142">
    <cfRule type="expression" dxfId="65" priority="65">
      <formula>IF(RIGHT(TEXT(AI142,"0.#"),1)=".",FALSE,TRUE)</formula>
    </cfRule>
    <cfRule type="expression" dxfId="64" priority="66">
      <formula>IF(RIGHT(TEXT(AI142,"0.#"),1)=".",TRUE,FALSE)</formula>
    </cfRule>
  </conditionalFormatting>
  <conditionalFormatting sqref="AM142">
    <cfRule type="expression" dxfId="63" priority="63">
      <formula>IF(RIGHT(TEXT(AM142,"0.#"),1)=".",FALSE,TRUE)</formula>
    </cfRule>
    <cfRule type="expression" dxfId="62" priority="64">
      <formula>IF(RIGHT(TEXT(AM142,"0.#"),1)=".",TRUE,FALSE)</formula>
    </cfRule>
  </conditionalFormatting>
  <conditionalFormatting sqref="AM143">
    <cfRule type="expression" dxfId="61" priority="61">
      <formula>IF(RIGHT(TEXT(AM143,"0.#"),1)=".",FALSE,TRUE)</formula>
    </cfRule>
    <cfRule type="expression" dxfId="60" priority="62">
      <formula>IF(RIGHT(TEXT(AM143,"0.#"),1)=".",TRUE,FALSE)</formula>
    </cfRule>
  </conditionalFormatting>
  <conditionalFormatting sqref="AQ142:AQ143">
    <cfRule type="expression" dxfId="59" priority="59">
      <formula>IF(RIGHT(TEXT(AQ142,"0.#"),1)=".",FALSE,TRUE)</formula>
    </cfRule>
    <cfRule type="expression" dxfId="58" priority="60">
      <formula>IF(RIGHT(TEXT(AQ142,"0.#"),1)=".",TRUE,FALSE)</formula>
    </cfRule>
  </conditionalFormatting>
  <conditionalFormatting sqref="AU142:AU143">
    <cfRule type="expression" dxfId="57" priority="57">
      <formula>IF(RIGHT(TEXT(AU142,"0.#"),1)=".",FALSE,TRUE)</formula>
    </cfRule>
    <cfRule type="expression" dxfId="56" priority="58">
      <formula>IF(RIGHT(TEXT(AU142,"0.#"),1)=".",TRUE,FALSE)</formula>
    </cfRule>
  </conditionalFormatting>
  <conditionalFormatting sqref="AM117">
    <cfRule type="expression" dxfId="55" priority="55">
      <formula>IF(RIGHT(TEXT(AM117,"0.#"),1)=".",FALSE,TRUE)</formula>
    </cfRule>
    <cfRule type="expression" dxfId="54" priority="56">
      <formula>IF(RIGHT(TEXT(AM117,"0.#"),1)=".",TRUE,FALSE)</formula>
    </cfRule>
  </conditionalFormatting>
  <conditionalFormatting sqref="Y919">
    <cfRule type="expression" dxfId="53" priority="53">
      <formula>IF(RIGHT(TEXT(Y919,"0.#"),1)=".",FALSE,TRUE)</formula>
    </cfRule>
    <cfRule type="expression" dxfId="52" priority="54">
      <formula>IF(RIGHT(TEXT(Y919,"0.#"),1)=".",TRUE,FALSE)</formula>
    </cfRule>
  </conditionalFormatting>
  <conditionalFormatting sqref="Y920">
    <cfRule type="expression" dxfId="51" priority="51">
      <formula>IF(RIGHT(TEXT(Y920,"0.#"),1)=".",FALSE,TRUE)</formula>
    </cfRule>
    <cfRule type="expression" dxfId="50" priority="52">
      <formula>IF(RIGHT(TEXT(Y920,"0.#"),1)=".",TRUE,FALSE)</formula>
    </cfRule>
  </conditionalFormatting>
  <conditionalFormatting sqref="AI34">
    <cfRule type="expression" dxfId="49" priority="49">
      <formula>IF(RIGHT(TEXT(AI34,"0.#"),1)=".",FALSE,TRUE)</formula>
    </cfRule>
    <cfRule type="expression" dxfId="48" priority="50">
      <formula>IF(RIGHT(TEXT(AI34,"0.#"),1)=".",TRUE,FALSE)</formula>
    </cfRule>
  </conditionalFormatting>
  <conditionalFormatting sqref="AL846:AO846">
    <cfRule type="expression" dxfId="47" priority="45">
      <formula>IF(AND(AL846&gt;=0, RIGHT(TEXT(AL846,"0.#"),1)&lt;&gt;"."),TRUE,FALSE)</formula>
    </cfRule>
    <cfRule type="expression" dxfId="46" priority="46">
      <formula>IF(AND(AL846&gt;=0, RIGHT(TEXT(AL846,"0.#"),1)="."),TRUE,FALSE)</formula>
    </cfRule>
    <cfRule type="expression" dxfId="45" priority="47">
      <formula>IF(AND(AL846&lt;0, RIGHT(TEXT(AL846,"0.#"),1)&lt;&gt;"."),TRUE,FALSE)</formula>
    </cfRule>
    <cfRule type="expression" dxfId="44" priority="48">
      <formula>IF(AND(AL846&lt;0, RIGHT(TEXT(AL846,"0.#"),1)="."),TRUE,FALSE)</formula>
    </cfRule>
  </conditionalFormatting>
  <conditionalFormatting sqref="Y846">
    <cfRule type="expression" dxfId="43" priority="43">
      <formula>IF(RIGHT(TEXT(Y846,"0.#"),1)=".",FALSE,TRUE)</formula>
    </cfRule>
    <cfRule type="expression" dxfId="42" priority="44">
      <formula>IF(RIGHT(TEXT(Y846,"0.#"),1)=".",TRUE,FALSE)</formula>
    </cfRule>
  </conditionalFormatting>
  <conditionalFormatting sqref="AL847:AO847">
    <cfRule type="expression" dxfId="41" priority="39">
      <formula>IF(AND(AL847&gt;=0, RIGHT(TEXT(AL847,"0.#"),1)&lt;&gt;"."),TRUE,FALSE)</formula>
    </cfRule>
    <cfRule type="expression" dxfId="40" priority="40">
      <formula>IF(AND(AL847&gt;=0, RIGHT(TEXT(AL847,"0.#"),1)="."),TRUE,FALSE)</formula>
    </cfRule>
    <cfRule type="expression" dxfId="39" priority="41">
      <formula>IF(AND(AL847&lt;0, RIGHT(TEXT(AL847,"0.#"),1)&lt;&gt;"."),TRUE,FALSE)</formula>
    </cfRule>
    <cfRule type="expression" dxfId="38" priority="42">
      <formula>IF(AND(AL847&lt;0, RIGHT(TEXT(AL847,"0.#"),1)="."),TRUE,FALSE)</formula>
    </cfRule>
  </conditionalFormatting>
  <conditionalFormatting sqref="Y847">
    <cfRule type="expression" dxfId="37" priority="37">
      <formula>IF(RIGHT(TEXT(Y847,"0.#"),1)=".",FALSE,TRUE)</formula>
    </cfRule>
    <cfRule type="expression" dxfId="36" priority="38">
      <formula>IF(RIGHT(TEXT(Y847,"0.#"),1)=".",TRUE,FALSE)</formula>
    </cfRule>
  </conditionalFormatting>
  <conditionalFormatting sqref="AL848:AO848">
    <cfRule type="expression" dxfId="35" priority="33">
      <formula>IF(AND(AL848&gt;=0, RIGHT(TEXT(AL848,"0.#"),1)&lt;&gt;"."),TRUE,FALSE)</formula>
    </cfRule>
    <cfRule type="expression" dxfId="34" priority="34">
      <formula>IF(AND(AL848&gt;=0, RIGHT(TEXT(AL848,"0.#"),1)="."),TRUE,FALSE)</formula>
    </cfRule>
    <cfRule type="expression" dxfId="33" priority="35">
      <formula>IF(AND(AL848&lt;0, RIGHT(TEXT(AL848,"0.#"),1)&lt;&gt;"."),TRUE,FALSE)</formula>
    </cfRule>
    <cfRule type="expression" dxfId="32" priority="36">
      <formula>IF(AND(AL848&lt;0, RIGHT(TEXT(AL848,"0.#"),1)="."),TRUE,FALSE)</formula>
    </cfRule>
  </conditionalFormatting>
  <conditionalFormatting sqref="Y848">
    <cfRule type="expression" dxfId="31" priority="31">
      <formula>IF(RIGHT(TEXT(Y848,"0.#"),1)=".",FALSE,TRUE)</formula>
    </cfRule>
    <cfRule type="expression" dxfId="30" priority="32">
      <formula>IF(RIGHT(TEXT(Y848,"0.#"),1)=".",TRUE,FALSE)</formula>
    </cfRule>
  </conditionalFormatting>
  <conditionalFormatting sqref="AL849:AO849">
    <cfRule type="expression" dxfId="29" priority="27">
      <formula>IF(AND(AL849&gt;=0, RIGHT(TEXT(AL849,"0.#"),1)&lt;&gt;"."),TRUE,FALSE)</formula>
    </cfRule>
    <cfRule type="expression" dxfId="28" priority="28">
      <formula>IF(AND(AL849&gt;=0, RIGHT(TEXT(AL849,"0.#"),1)="."),TRUE,FALSE)</formula>
    </cfRule>
    <cfRule type="expression" dxfId="27" priority="29">
      <formula>IF(AND(AL849&lt;0, RIGHT(TEXT(AL849,"0.#"),1)&lt;&gt;"."),TRUE,FALSE)</formula>
    </cfRule>
    <cfRule type="expression" dxfId="26" priority="30">
      <formula>IF(AND(AL849&lt;0, RIGHT(TEXT(AL849,"0.#"),1)="."),TRUE,FALSE)</formula>
    </cfRule>
  </conditionalFormatting>
  <conditionalFormatting sqref="Y849">
    <cfRule type="expression" dxfId="25" priority="25">
      <formula>IF(RIGHT(TEXT(Y849,"0.#"),1)=".",FALSE,TRUE)</formula>
    </cfRule>
    <cfRule type="expression" dxfId="24" priority="26">
      <formula>IF(RIGHT(TEXT(Y849,"0.#"),1)=".",TRUE,FALSE)</formula>
    </cfRule>
  </conditionalFormatting>
  <conditionalFormatting sqref="AL850:AO850">
    <cfRule type="expression" dxfId="23" priority="21">
      <formula>IF(AND(AL850&gt;=0, RIGHT(TEXT(AL850,"0.#"),1)&lt;&gt;"."),TRUE,FALSE)</formula>
    </cfRule>
    <cfRule type="expression" dxfId="22" priority="22">
      <formula>IF(AND(AL850&gt;=0, RIGHT(TEXT(AL850,"0.#"),1)="."),TRUE,FALSE)</formula>
    </cfRule>
    <cfRule type="expression" dxfId="21" priority="23">
      <formula>IF(AND(AL850&lt;0, RIGHT(TEXT(AL850,"0.#"),1)&lt;&gt;"."),TRUE,FALSE)</formula>
    </cfRule>
    <cfRule type="expression" dxfId="20" priority="24">
      <formula>IF(AND(AL850&lt;0, RIGHT(TEXT(AL850,"0.#"),1)="."),TRUE,FALSE)</formula>
    </cfRule>
  </conditionalFormatting>
  <conditionalFormatting sqref="Y850">
    <cfRule type="expression" dxfId="19" priority="19">
      <formula>IF(RIGHT(TEXT(Y850,"0.#"),1)=".",FALSE,TRUE)</formula>
    </cfRule>
    <cfRule type="expression" dxfId="18" priority="20">
      <formula>IF(RIGHT(TEXT(Y850,"0.#"),1)=".",TRUE,FALSE)</formula>
    </cfRule>
  </conditionalFormatting>
  <conditionalFormatting sqref="AL851:AO851">
    <cfRule type="expression" dxfId="17" priority="15">
      <formula>IF(AND(AL851&gt;=0, RIGHT(TEXT(AL851,"0.#"),1)&lt;&gt;"."),TRUE,FALSE)</formula>
    </cfRule>
    <cfRule type="expression" dxfId="16" priority="16">
      <formula>IF(AND(AL851&gt;=0, RIGHT(TEXT(AL851,"0.#"),1)="."),TRUE,FALSE)</formula>
    </cfRule>
    <cfRule type="expression" dxfId="15" priority="17">
      <formula>IF(AND(AL851&lt;0, RIGHT(TEXT(AL851,"0.#"),1)&lt;&gt;"."),TRUE,FALSE)</formula>
    </cfRule>
    <cfRule type="expression" dxfId="14" priority="18">
      <formula>IF(AND(AL851&lt;0, RIGHT(TEXT(AL851,"0.#"),1)="."),TRUE,FALSE)</formula>
    </cfRule>
  </conditionalFormatting>
  <conditionalFormatting sqref="Y851">
    <cfRule type="expression" dxfId="13" priority="13">
      <formula>IF(RIGHT(TEXT(Y851,"0.#"),1)=".",FALSE,TRUE)</formula>
    </cfRule>
    <cfRule type="expression" dxfId="12" priority="14">
      <formula>IF(RIGHT(TEXT(Y851,"0.#"),1)=".",TRUE,FALSE)</formula>
    </cfRule>
  </conditionalFormatting>
  <conditionalFormatting sqref="AL852:AO852">
    <cfRule type="expression" dxfId="11" priority="9">
      <formula>IF(AND(AL852&gt;=0, RIGHT(TEXT(AL852,"0.#"),1)&lt;&gt;"."),TRUE,FALSE)</formula>
    </cfRule>
    <cfRule type="expression" dxfId="10" priority="10">
      <formula>IF(AND(AL852&gt;=0, RIGHT(TEXT(AL852,"0.#"),1)="."),TRUE,FALSE)</formula>
    </cfRule>
    <cfRule type="expression" dxfId="9" priority="11">
      <formula>IF(AND(AL852&lt;0, RIGHT(TEXT(AL852,"0.#"),1)&lt;&gt;"."),TRUE,FALSE)</formula>
    </cfRule>
    <cfRule type="expression" dxfId="8" priority="12">
      <formula>IF(AND(AL852&lt;0, RIGHT(TEXT(AL852,"0.#"),1)="."),TRUE,FALSE)</formula>
    </cfRule>
  </conditionalFormatting>
  <conditionalFormatting sqref="AL853:AO853">
    <cfRule type="expression" dxfId="7" priority="5">
      <formula>IF(AND(AL853&gt;=0, RIGHT(TEXT(AL853,"0.#"),1)&lt;&gt;"."),TRUE,FALSE)</formula>
    </cfRule>
    <cfRule type="expression" dxfId="6" priority="6">
      <formula>IF(AND(AL853&gt;=0, RIGHT(TEXT(AL853,"0.#"),1)="."),TRUE,FALSE)</formula>
    </cfRule>
    <cfRule type="expression" dxfId="5" priority="7">
      <formula>IF(AND(AL853&lt;0, RIGHT(TEXT(AL853,"0.#"),1)&lt;&gt;"."),TRUE,FALSE)</formula>
    </cfRule>
    <cfRule type="expression" dxfId="4" priority="8">
      <formula>IF(AND(AL853&lt;0, RIGHT(TEXT(AL853,"0.#"),1)="."),TRUE,FALSE)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33" max="49" man="1"/>
    <brk id="786" max="49" man="1"/>
    <brk id="838"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中川 凜太郎</dc:creator>
  <cp:lastModifiedBy>ㅤ</cp:lastModifiedBy>
  <cp:lastPrinted>2022-06-07T05:29:59Z</cp:lastPrinted>
  <dcterms:created xsi:type="dcterms:W3CDTF">2012-03-13T00:50:25Z</dcterms:created>
  <dcterms:modified xsi:type="dcterms:W3CDTF">2022-06-07T05:33:18Z</dcterms:modified>
</cp:coreProperties>
</file>