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2" i="1" l="1"/>
  <c r="H11" i="1"/>
  <c r="H10" i="1"/>
  <c r="H9" i="1"/>
  <c r="H8" i="1"/>
  <c r="H7" i="1"/>
  <c r="H6" i="1"/>
  <c r="H5" i="1"/>
</calcChain>
</file>

<file path=xl/sharedStrings.xml><?xml version="1.0" encoding="utf-8"?>
<sst xmlns="http://schemas.openxmlformats.org/spreadsheetml/2006/main" count="137" uniqueCount="67">
  <si>
    <t>競争性のない随意契約によらざるを得ないもの</t>
  </si>
  <si>
    <t>３．「移行予定年限」欄は、具体的な移行予定年限（例：令和３年度）を記載すること。</t>
    <rPh sb="26" eb="28">
      <t>レイワ</t>
    </rPh>
    <phoneticPr fontId="9"/>
  </si>
  <si>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</si>
  <si>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</si>
  <si>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</si>
  <si>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　イ（イ）･･･法令の規定により、契約の相手方が一に定められているもの</t>
  </si>
  <si>
    <t>契約締結日</t>
    <rPh sb="0" eb="2">
      <t>ケイヤク</t>
    </rPh>
    <rPh sb="2" eb="4">
      <t>テイケツ</t>
    </rPh>
    <rPh sb="4" eb="5">
      <t>ビ</t>
    </rPh>
    <phoneticPr fontId="2"/>
  </si>
  <si>
    <t>　イ（ハ）･･･閣議決定による国家的プロジェクトにおいて、当該閣議決定により、その実施者が明示されているもの</t>
  </si>
  <si>
    <t>会計法第29条の３第５項による契約のもの</t>
    <rPh sb="0" eb="3">
      <t>カイケイホウ</t>
    </rPh>
    <rPh sb="3" eb="4">
      <t>ダイ</t>
    </rPh>
    <rPh sb="6" eb="7">
      <t>ジョウ</t>
    </rPh>
    <rPh sb="9" eb="10">
      <t>ダイ</t>
    </rPh>
    <rPh sb="11" eb="12">
      <t>コウ</t>
    </rPh>
    <rPh sb="15" eb="17">
      <t>ケイヤク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</si>
  <si>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</si>
  <si>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</si>
  <si>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</si>
  <si>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</si>
  <si>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〔記載要領〕</t>
    <rPh sb="1" eb="3">
      <t>キサイ</t>
    </rPh>
    <rPh sb="3" eb="5">
      <t>ヨウリョウ</t>
    </rPh>
    <phoneticPr fontId="9"/>
  </si>
  <si>
    <t>契約金額</t>
    <rPh sb="0" eb="2">
      <t>ケイヤク</t>
    </rPh>
    <rPh sb="2" eb="4">
      <t>キンガク</t>
    </rPh>
    <phoneticPr fontId="2"/>
  </si>
  <si>
    <t>　ニ（ハ）･･･郵便に関する料金（信書に係るものであって料金を後納するもの。）</t>
  </si>
  <si>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</si>
  <si>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</si>
  <si>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</si>
  <si>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</si>
  <si>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</si>
  <si>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</si>
  <si>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ニ（ヘ）･･･行政目的を達成するために不可欠な特定の情報について当該情報を提供することが可能な者から提供を受けるもの</t>
  </si>
  <si>
    <r>
      <t>契約件名又は</t>
    </r>
    <r>
      <rPr>
        <sz val="11"/>
        <rFont val="HGSｺﾞｼｯｸM"/>
        <family val="3"/>
        <charset val="128"/>
      </rPr>
      <t>内容</t>
    </r>
    <rPh sb="0" eb="2">
      <t>ケイヤク</t>
    </rPh>
    <rPh sb="2" eb="4">
      <t>ケンメイ</t>
    </rPh>
    <rPh sb="4" eb="5">
      <t>マタ</t>
    </rPh>
    <rPh sb="6" eb="8">
      <t>ナイヨウ</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</si>
  <si>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9"/>
  </si>
  <si>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</si>
  <si>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</si>
  <si>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</si>
  <si>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</si>
  <si>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</si>
  <si>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</si>
  <si>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</si>
  <si>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ニ（ニ）･･･再販売価格が維持されている場合及び供給元が一の場合における出版元等からの書籍の購入</t>
  </si>
  <si>
    <t>１．令和３年度に締結した契約のうち、競争性のない随意契約によらざるを得ないものとして財務大臣通知で認められたものについて、当該契約ごとに記載すること。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9"/>
  </si>
  <si>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9"/>
  </si>
  <si>
    <t>イ（ニ）</t>
  </si>
  <si>
    <t>会計法第２９条の３第４項及び予決令第１０２条の４第３号</t>
  </si>
  <si>
    <t>ハ</t>
  </si>
  <si>
    <t>ニ（ヘ）</t>
  </si>
  <si>
    <t>-</t>
  </si>
  <si>
    <t>令和３年度ドローン情報基盤システム（飛行情報共有機能）へのドクターヘリ飛行位置情報の提供及び運用業務の委託の請負</t>
  </si>
  <si>
    <t>支出負担行為担当官
航空局長　和田　浩一
東京都千代田区霞が関２－１－３</t>
    <rPh sb="0" eb="2">
      <t>シシュツ</t>
    </rPh>
    <rPh sb="2" eb="4">
      <t>フタン</t>
    </rPh>
    <rPh sb="4" eb="6">
      <t>コウイ</t>
    </rPh>
    <rPh sb="6" eb="9">
      <t>タントウカン</t>
    </rPh>
    <rPh sb="10" eb="12">
      <t>コウクウ</t>
    </rPh>
    <rPh sb="12" eb="14">
      <t>キョクチョウ</t>
    </rPh>
    <rPh sb="15" eb="17">
      <t>ワダ</t>
    </rPh>
    <rPh sb="18" eb="20">
      <t>コウイチ</t>
    </rPh>
    <rPh sb="21" eb="24">
      <t>トウキョウト</t>
    </rPh>
    <rPh sb="24" eb="28">
      <t>チヨダク</t>
    </rPh>
    <rPh sb="28" eb="29">
      <t>カスミ</t>
    </rPh>
    <rPh sb="30" eb="31">
      <t>セキ</t>
    </rPh>
    <phoneticPr fontId="9"/>
  </si>
  <si>
    <t xml:space="preserve">（株）ウェザーニュース
千葉県千葉市美浜区中瀬１丁目３番地幕張テクノガーデン </t>
  </si>
  <si>
    <t>左記相手方の運航管理システムは、現在日本国内で稼働するドクターヘリ全てで採用されている唯一のサービスであり、一元的なデータ提供等を受けることが必要であるため。</t>
    <rPh sb="0" eb="1">
      <t>ヒダリ</t>
    </rPh>
    <rPh sb="2" eb="5">
      <t>アイテカタ</t>
    </rPh>
    <rPh sb="6" eb="8">
      <t>ウンコウ</t>
    </rPh>
    <rPh sb="8" eb="10">
      <t>カンリ</t>
    </rPh>
    <phoneticPr fontId="9"/>
  </si>
  <si>
    <t>令和３年度　ＡＶ－ＤＡＴＡ購読（オンライン閲覧）</t>
  </si>
  <si>
    <t>ＩＨＳマークイットジャパン（同）
東京都中央区京橋３－１－１</t>
  </si>
  <si>
    <t>本件において提供される情報は航空機検査業務を実施するという行政目的を達成するためには不可欠であり、日本において当該情報が提供可能なのは左記相手方のみであるため。</t>
  </si>
  <si>
    <t>国有財産の処理手続きに関する法律相談</t>
  </si>
  <si>
    <t>森・濱田松本法律事務所
東京都千代田区丸の内２－６－１</t>
  </si>
  <si>
    <t>本件について蓄積された情報は今後当局がどのような対応を執って行くか密接に関わっており、当局が不利益を被らないためにも過去に実施した業務の内容に加え、過去の類似例等を踏まえて業務を進めて行くことが不可欠である。左記相手方は、平成２８年度から法律相談業務を受注しており、当局が求める特定情報について提供が可能な唯一の相手方であるため。</t>
    <rPh sb="106" eb="109">
      <t>アイテカタ</t>
    </rPh>
    <phoneticPr fontId="9"/>
  </si>
  <si>
    <t>令和３年度訓練空域等の調整に係る労働者派遣</t>
  </si>
  <si>
    <t>日本コンベンションサービス（株）
東京都千代田区霞ヶ関１－４－２</t>
  </si>
  <si>
    <t>本件において行われる業務は、翻訳の実績を有し、かつこれまでの経緯を把握しており、また、航空に関する専門的な知識を有している左記相手方のみが、適時適切で高レベルな翻訳及び通訳の労働者派遣の提供を受けることができるため。</t>
    <rPh sb="63" eb="66">
      <t>アイテカタ</t>
    </rPh>
    <phoneticPr fontId="9"/>
  </si>
  <si>
    <t>令和3年度　Sabre Market Intelligence/GDD システム利用</t>
  </si>
  <si>
    <t>Ｓａｂｒｅ　ＧＬＢＬ　Ｉｎｃ
アメリカ合衆国３１５０　Ｓａｂｒｅ　Ｄｒｉｖｅ，Ｓｏｕｔｈｌａｋｅ，Ｔａｘａｓ　７６０９２</t>
    <rPh sb="19" eb="22">
      <t>ガッシュウコク</t>
    </rPh>
    <phoneticPr fontId="2"/>
  </si>
  <si>
    <t>本件調達により提供される国際航空券の予約・発券状況の情報については、左記相手方のみが各種情報を一元化しデータベースとして提供しているため。</t>
  </si>
  <si>
    <t>令和3年度 KDDIストレージサービス ライセンス料</t>
  </si>
  <si>
    <t>ＫＤＤＩ（株）
東京都新宿区西新宿２－３－２</t>
  </si>
  <si>
    <t>ダウンロートに適したオフライン用コンテンツの運用に係るクラウドライセンス契約にあたり同コンテンツの初期整備を実施した左記相手方のみが本業務を実施可能であるため。</t>
  </si>
  <si>
    <t>令和３年度官報公告等掲載</t>
  </si>
  <si>
    <t>（独）国立印刷局
東京都港区虎ノ門２－２－５</t>
  </si>
  <si>
    <t>官報の発行は、左記相手方のみが行っているため。</t>
  </si>
  <si>
    <t>令和３年度福岡航空交通管制部塵芥等回収処理作業（単価契約）</t>
    <phoneticPr fontId="9"/>
  </si>
  <si>
    <t>分任支出負担行為担当官
中村　英二
福岡航空交通管制部
福岡市東区大字奈多字
小瀬抜１３０２-１７</t>
    <rPh sb="12" eb="14">
      <t>ナカムラ</t>
    </rPh>
    <rPh sb="15" eb="17">
      <t>エイジ</t>
    </rPh>
    <phoneticPr fontId="9"/>
  </si>
  <si>
    <t>（有）博東産業
福岡県福岡市東区松田3-10-37</t>
    <phoneticPr fontId="9"/>
  </si>
  <si>
    <t>・会計法第２９条の３第４項
・予決令第１０２条の４第３号</t>
  </si>
  <si>
    <t>事業系一般廃棄物収集運搬許可事業者及び処理手数料が福岡市条例で定められており、当部が所在する地区の唯一の相手方であるため。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</si>
</sst>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5"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11"/>
      <color theme="1"/>
      <name val="Meiryo UI"/>
      <family val="3"/>
    </font>
    <font>
      <sz val="11"/>
      <name val="Meiryo UI"/>
      <family val="3"/>
    </font>
    <font>
      <sz val="11"/>
      <name val="Meiryo UI"/>
      <family val="3"/>
    </font>
    <font>
      <sz val="9"/>
      <color theme="1"/>
      <name val="HGSｺﾞｼｯｸM"/>
      <family val="3"/>
    </font>
    <font>
      <sz val="6"/>
      <name val="ＭＳ Ｐゴシック"/>
      <family val="3"/>
      <scheme val="minor"/>
    </font>
    <font>
      <sz val="11"/>
      <name val="HGSｺﾞｼｯｸM"/>
      <family val="3"/>
      <charset val="128"/>
    </font>
    <font>
      <sz val="11"/>
      <name val="Meiryo UI"/>
      <family val="3"/>
      <charset val="128"/>
    </font>
    <font>
      <sz val="11"/>
      <color theme="1"/>
      <name val="Meiryo UI"/>
      <family val="3"/>
      <charset val="128"/>
    </font>
    <font>
      <sz val="11"/>
      <color theme="1"/>
      <name val="ＭＳ Ｐゴシック"/>
      <family val="3"/>
      <scheme val="minor"/>
    </font>
    <font>
      <sz val="12"/>
      <color theme="1"/>
      <name val="HGSｺﾞｼｯｸM"/>
      <family val="3"/>
      <charset val="128"/>
    </font>
  </fonts>
  <fills count="2">
    <fill>
      <patternFill patternType="none"/>
    </fill>
    <fill>
      <patternFill patternType="gray125"/>
    </fill>
  </fills>
  <borders count="9">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s>
  <cellStyleXfs count="5">
    <xf numFmtId="0" fontId="0" fillId="0" borderId="0">
      <alignment vertical="center"/>
    </xf>
    <xf numFmtId="0" fontId="1" fillId="0" borderId="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xf numFmtId="0" fontId="13" fillId="0" borderId="0">
      <alignment vertical="center"/>
    </xf>
  </cellStyleXfs>
  <cellXfs count="22">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14" fillId="0" borderId="7" xfId="0" applyFont="1" applyFill="1" applyBorder="1" applyAlignment="1" applyProtection="1">
      <alignment horizontal="left" vertical="top" wrapText="1"/>
      <protection locked="0"/>
    </xf>
    <xf numFmtId="0" fontId="14" fillId="0" borderId="8" xfId="0" applyFont="1" applyFill="1" applyBorder="1" applyAlignment="1" applyProtection="1">
      <alignment horizontal="left" vertical="top" wrapText="1"/>
      <protection locked="0"/>
    </xf>
    <xf numFmtId="38" fontId="14" fillId="0" borderId="8" xfId="2" applyFont="1" applyFill="1" applyBorder="1" applyAlignment="1" applyProtection="1">
      <alignment horizontal="right" vertical="center" shrinkToFit="1"/>
      <protection locked="0"/>
    </xf>
    <xf numFmtId="176" fontId="14" fillId="0" borderId="8" xfId="0" applyNumberFormat="1" applyFont="1" applyFill="1" applyBorder="1" applyAlignment="1" applyProtection="1">
      <alignment horizontal="center" vertical="center" shrinkToFit="1"/>
      <protection locked="0"/>
    </xf>
    <xf numFmtId="0" fontId="14" fillId="0" borderId="8" xfId="0" applyFont="1" applyFill="1" applyBorder="1" applyAlignment="1" applyProtection="1">
      <alignment horizontal="center" vertical="center"/>
      <protection locked="0"/>
    </xf>
    <xf numFmtId="10" fontId="14" fillId="0" borderId="8" xfId="3" applyNumberFormat="1" applyFont="1" applyFill="1" applyBorder="1" applyAlignment="1" applyProtection="1">
      <alignment horizontal="center" vertical="center" shrinkToFit="1"/>
      <protection locked="0"/>
    </xf>
  </cellXfs>
  <cellStyles count="5">
    <cellStyle name="パーセント 2" xfId="3"/>
    <cellStyle name="桁区切り 2 2" xfId="2"/>
    <cellStyle name="標準" xfId="0" builtinId="0"/>
    <cellStyle name="標準 2" xfId="1"/>
    <cellStyle name="標準 2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41"/>
  <sheetViews>
    <sheetView tabSelected="1" view="pageBreakPreview" zoomScale="70" zoomScaleNormal="70" zoomScaleSheetLayoutView="70" workbookViewId="0">
      <pane xSplit="1" ySplit="4" topLeftCell="B5" activePane="bottomRight" state="frozen"/>
      <selection pane="topRight"/>
      <selection pane="bottomLeft"/>
      <selection pane="bottomRight" activeCell="A5" sqref="A5:K12"/>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15" t="s">
        <v>0</v>
      </c>
      <c r="B1" s="15"/>
      <c r="C1" s="15"/>
      <c r="D1" s="15"/>
      <c r="E1" s="15"/>
      <c r="F1" s="15"/>
      <c r="G1" s="15"/>
      <c r="H1" s="15"/>
      <c r="I1" s="15"/>
      <c r="J1" s="15"/>
      <c r="K1" s="15"/>
      <c r="L1" s="15"/>
    </row>
    <row r="2" spans="1:12" x14ac:dyDescent="0.15">
      <c r="B2" s="6"/>
      <c r="G2" s="6"/>
      <c r="H2" s="6"/>
    </row>
    <row r="3" spans="1:12" x14ac:dyDescent="0.15">
      <c r="B3" s="6"/>
      <c r="G3" s="6"/>
      <c r="H3" s="6"/>
      <c r="L3" s="9" t="s">
        <v>19</v>
      </c>
    </row>
    <row r="4" spans="1:12" ht="60" customHeight="1" x14ac:dyDescent="0.15">
      <c r="A4" s="2" t="s">
        <v>23</v>
      </c>
      <c r="B4" s="7" t="s">
        <v>3</v>
      </c>
      <c r="C4" s="7" t="s">
        <v>6</v>
      </c>
      <c r="D4" s="7" t="s">
        <v>9</v>
      </c>
      <c r="E4" s="7" t="s">
        <v>4</v>
      </c>
      <c r="F4" s="7" t="s">
        <v>11</v>
      </c>
      <c r="G4" s="7" t="s">
        <v>14</v>
      </c>
      <c r="H4" s="7" t="s">
        <v>10</v>
      </c>
      <c r="I4" s="7" t="s">
        <v>2</v>
      </c>
      <c r="J4" s="8" t="s">
        <v>18</v>
      </c>
      <c r="K4" s="8" t="s">
        <v>16</v>
      </c>
      <c r="L4" s="10" t="s">
        <v>17</v>
      </c>
    </row>
    <row r="5" spans="1:12" ht="71.25" x14ac:dyDescent="0.15">
      <c r="A5" s="17" t="s">
        <v>40</v>
      </c>
      <c r="B5" s="17" t="s">
        <v>41</v>
      </c>
      <c r="C5" s="19">
        <v>44287</v>
      </c>
      <c r="D5" s="17" t="s">
        <v>42</v>
      </c>
      <c r="E5" s="16" t="s">
        <v>36</v>
      </c>
      <c r="F5" s="18">
        <v>3626856</v>
      </c>
      <c r="G5" s="18">
        <v>3300000</v>
      </c>
      <c r="H5" s="21">
        <f t="shared" ref="H5:H11" si="0">IF(F5="－","－",G5/F5)</f>
        <v>0.90987896955379532</v>
      </c>
      <c r="I5" s="17" t="s">
        <v>43</v>
      </c>
      <c r="J5" s="20" t="s">
        <v>38</v>
      </c>
      <c r="K5" s="20" t="s">
        <v>39</v>
      </c>
    </row>
    <row r="6" spans="1:12" ht="57" x14ac:dyDescent="0.15">
      <c r="A6" s="17" t="s">
        <v>44</v>
      </c>
      <c r="B6" s="17" t="s">
        <v>41</v>
      </c>
      <c r="C6" s="19">
        <v>44287</v>
      </c>
      <c r="D6" s="17" t="s">
        <v>45</v>
      </c>
      <c r="E6" s="16" t="s">
        <v>36</v>
      </c>
      <c r="F6" s="18">
        <v>2765334</v>
      </c>
      <c r="G6" s="18">
        <v>2765334</v>
      </c>
      <c r="H6" s="21">
        <f t="shared" si="0"/>
        <v>1</v>
      </c>
      <c r="I6" s="17" t="s">
        <v>46</v>
      </c>
      <c r="J6" s="20" t="s">
        <v>38</v>
      </c>
      <c r="K6" s="20" t="s">
        <v>39</v>
      </c>
    </row>
    <row r="7" spans="1:12" ht="85.5" x14ac:dyDescent="0.15">
      <c r="A7" s="17" t="s">
        <v>47</v>
      </c>
      <c r="B7" s="17" t="s">
        <v>41</v>
      </c>
      <c r="C7" s="19">
        <v>44287</v>
      </c>
      <c r="D7" s="17" t="s">
        <v>48</v>
      </c>
      <c r="E7" s="16" t="s">
        <v>36</v>
      </c>
      <c r="F7" s="18">
        <v>2112000</v>
      </c>
      <c r="G7" s="18">
        <v>2112000</v>
      </c>
      <c r="H7" s="21">
        <f t="shared" si="0"/>
        <v>1</v>
      </c>
      <c r="I7" s="17" t="s">
        <v>49</v>
      </c>
      <c r="J7" s="20" t="s">
        <v>38</v>
      </c>
      <c r="K7" s="20" t="s">
        <v>39</v>
      </c>
    </row>
    <row r="8" spans="1:12" ht="57" x14ac:dyDescent="0.15">
      <c r="A8" s="17" t="s">
        <v>50</v>
      </c>
      <c r="B8" s="17" t="s">
        <v>41</v>
      </c>
      <c r="C8" s="19">
        <v>44287</v>
      </c>
      <c r="D8" s="17" t="s">
        <v>51</v>
      </c>
      <c r="E8" s="16" t="s">
        <v>36</v>
      </c>
      <c r="F8" s="18">
        <v>12568780</v>
      </c>
      <c r="G8" s="18">
        <v>12378300</v>
      </c>
      <c r="H8" s="21">
        <f t="shared" si="0"/>
        <v>0.98484498893289563</v>
      </c>
      <c r="I8" s="17" t="s">
        <v>52</v>
      </c>
      <c r="J8" s="20" t="s">
        <v>38</v>
      </c>
      <c r="K8" s="20" t="s">
        <v>39</v>
      </c>
    </row>
    <row r="9" spans="1:12" ht="85.5" x14ac:dyDescent="0.15">
      <c r="A9" s="17" t="s">
        <v>53</v>
      </c>
      <c r="B9" s="17" t="s">
        <v>41</v>
      </c>
      <c r="C9" s="19">
        <v>44287</v>
      </c>
      <c r="D9" s="17" t="s">
        <v>54</v>
      </c>
      <c r="E9" s="16" t="s">
        <v>36</v>
      </c>
      <c r="F9" s="18">
        <v>8625430</v>
      </c>
      <c r="G9" s="18">
        <v>8625430</v>
      </c>
      <c r="H9" s="21">
        <f t="shared" si="0"/>
        <v>1</v>
      </c>
      <c r="I9" s="17" t="s">
        <v>55</v>
      </c>
      <c r="J9" s="20" t="s">
        <v>38</v>
      </c>
      <c r="K9" s="20" t="s">
        <v>39</v>
      </c>
    </row>
    <row r="10" spans="1:12" ht="57" x14ac:dyDescent="0.15">
      <c r="A10" s="17" t="s">
        <v>56</v>
      </c>
      <c r="B10" s="17" t="s">
        <v>41</v>
      </c>
      <c r="C10" s="19">
        <v>44287</v>
      </c>
      <c r="D10" s="17" t="s">
        <v>57</v>
      </c>
      <c r="E10" s="16" t="s">
        <v>36</v>
      </c>
      <c r="F10" s="18">
        <v>5025240</v>
      </c>
      <c r="G10" s="18">
        <v>5022600</v>
      </c>
      <c r="H10" s="21">
        <f t="shared" si="0"/>
        <v>0.99947465195692142</v>
      </c>
      <c r="I10" s="17" t="s">
        <v>58</v>
      </c>
      <c r="J10" s="20" t="s">
        <v>38</v>
      </c>
      <c r="K10" s="20" t="s">
        <v>39</v>
      </c>
    </row>
    <row r="11" spans="1:12" ht="57" x14ac:dyDescent="0.15">
      <c r="A11" s="17" t="s">
        <v>59</v>
      </c>
      <c r="B11" s="17" t="s">
        <v>41</v>
      </c>
      <c r="C11" s="19">
        <v>44287</v>
      </c>
      <c r="D11" s="17" t="s">
        <v>60</v>
      </c>
      <c r="E11" s="16" t="s">
        <v>36</v>
      </c>
      <c r="F11" s="18">
        <v>13905199</v>
      </c>
      <c r="G11" s="18">
        <v>13905199</v>
      </c>
      <c r="H11" s="21">
        <f t="shared" si="0"/>
        <v>1</v>
      </c>
      <c r="I11" s="17" t="s">
        <v>61</v>
      </c>
      <c r="J11" s="20" t="s">
        <v>37</v>
      </c>
      <c r="K11" s="20" t="s">
        <v>39</v>
      </c>
    </row>
    <row r="12" spans="1:12" ht="71.25" x14ac:dyDescent="0.15">
      <c r="A12" s="17" t="s">
        <v>62</v>
      </c>
      <c r="B12" s="17" t="s">
        <v>63</v>
      </c>
      <c r="C12" s="19">
        <v>44287</v>
      </c>
      <c r="D12" s="17" t="s">
        <v>64</v>
      </c>
      <c r="E12" s="16" t="s">
        <v>65</v>
      </c>
      <c r="F12" s="18">
        <v>1586852</v>
      </c>
      <c r="G12" s="18">
        <v>1586852</v>
      </c>
      <c r="H12" s="21">
        <f>IF(F12="－","－",G12/F12)</f>
        <v>1</v>
      </c>
      <c r="I12" s="17" t="s">
        <v>66</v>
      </c>
      <c r="J12" s="20" t="s">
        <v>35</v>
      </c>
      <c r="K12" s="20" t="s">
        <v>39</v>
      </c>
    </row>
    <row r="13" spans="1:12" ht="15.75" x14ac:dyDescent="0.15">
      <c r="A13" s="3" t="s">
        <v>24</v>
      </c>
    </row>
    <row r="14" spans="1:12" ht="15.75" x14ac:dyDescent="0.15">
      <c r="A14" s="3" t="s">
        <v>5</v>
      </c>
    </row>
    <row r="15" spans="1:12" ht="15.75" x14ac:dyDescent="0.15">
      <c r="A15" s="3" t="s">
        <v>25</v>
      </c>
    </row>
    <row r="16" spans="1:12" ht="15.75" x14ac:dyDescent="0.15">
      <c r="A16" s="3" t="s">
        <v>7</v>
      </c>
    </row>
    <row r="17" spans="1:1" ht="15.75" x14ac:dyDescent="0.15">
      <c r="A17" s="3" t="s">
        <v>26</v>
      </c>
    </row>
    <row r="18" spans="1:1" ht="15.75" x14ac:dyDescent="0.15">
      <c r="A18" s="3" t="s">
        <v>27</v>
      </c>
    </row>
    <row r="19" spans="1:1" ht="15.75" x14ac:dyDescent="0.15">
      <c r="A19" s="3" t="s">
        <v>28</v>
      </c>
    </row>
    <row r="20" spans="1:1" ht="15.75" x14ac:dyDescent="0.15">
      <c r="A20" s="3" t="s">
        <v>30</v>
      </c>
    </row>
    <row r="21" spans="1:1" ht="15.75" x14ac:dyDescent="0.15">
      <c r="A21" s="3" t="s">
        <v>31</v>
      </c>
    </row>
    <row r="22" spans="1:1" ht="15.75" x14ac:dyDescent="0.15">
      <c r="A22" s="3" t="s">
        <v>15</v>
      </c>
    </row>
    <row r="23" spans="1:1" ht="15.75" x14ac:dyDescent="0.15">
      <c r="A23" s="3" t="s">
        <v>32</v>
      </c>
    </row>
    <row r="24" spans="1:1" ht="15.75" x14ac:dyDescent="0.15">
      <c r="A24" s="3" t="s">
        <v>29</v>
      </c>
    </row>
    <row r="25" spans="1:1" ht="15.75" x14ac:dyDescent="0.15">
      <c r="A25" s="3" t="s">
        <v>22</v>
      </c>
    </row>
    <row r="26" spans="1:1" ht="15.75" x14ac:dyDescent="0.15">
      <c r="A26" s="3" t="s">
        <v>13</v>
      </c>
    </row>
    <row r="27" spans="1:1" ht="15.75" x14ac:dyDescent="0.15">
      <c r="A27" s="4" t="s">
        <v>33</v>
      </c>
    </row>
    <row r="28" spans="1:1" ht="15.75" x14ac:dyDescent="0.15">
      <c r="A28" s="3" t="s">
        <v>34</v>
      </c>
    </row>
    <row r="29" spans="1:1" ht="15.75" x14ac:dyDescent="0.15">
      <c r="A29" s="3" t="s">
        <v>5</v>
      </c>
    </row>
    <row r="30" spans="1:1" ht="15.75" x14ac:dyDescent="0.15">
      <c r="A30" s="3" t="s">
        <v>25</v>
      </c>
    </row>
    <row r="31" spans="1:1" ht="15.75" x14ac:dyDescent="0.15">
      <c r="A31" s="3" t="s">
        <v>7</v>
      </c>
    </row>
    <row r="32" spans="1:1" ht="15.75" x14ac:dyDescent="0.15">
      <c r="A32" s="3" t="s">
        <v>26</v>
      </c>
    </row>
    <row r="33" spans="1:1" ht="15.75" x14ac:dyDescent="0.15">
      <c r="A33" s="3" t="s">
        <v>27</v>
      </c>
    </row>
    <row r="34" spans="1:1" ht="15.75" x14ac:dyDescent="0.15">
      <c r="A34" s="3" t="s">
        <v>28</v>
      </c>
    </row>
    <row r="35" spans="1:1" ht="15.75" x14ac:dyDescent="0.15">
      <c r="A35" s="3" t="s">
        <v>30</v>
      </c>
    </row>
    <row r="36" spans="1:1" ht="15.75" x14ac:dyDescent="0.15">
      <c r="A36" s="3" t="s">
        <v>31</v>
      </c>
    </row>
    <row r="37" spans="1:1" ht="15.75" x14ac:dyDescent="0.15">
      <c r="A37" s="3" t="s">
        <v>15</v>
      </c>
    </row>
    <row r="38" spans="1:1" ht="15.75" x14ac:dyDescent="0.15">
      <c r="A38" s="3" t="s">
        <v>32</v>
      </c>
    </row>
    <row r="39" spans="1:1" ht="15.75" x14ac:dyDescent="0.15">
      <c r="A39" s="3" t="s">
        <v>29</v>
      </c>
    </row>
    <row r="40" spans="1:1" ht="15.75" x14ac:dyDescent="0.15">
      <c r="A40" s="3" t="s">
        <v>22</v>
      </c>
    </row>
    <row r="41" spans="1:1" ht="15.75" x14ac:dyDescent="0.15">
      <c r="A41" s="5" t="s">
        <v>1</v>
      </c>
    </row>
  </sheetData>
  <autoFilter ref="A4:L4"/>
  <mergeCells count="1">
    <mergeCell ref="A1:L1"/>
  </mergeCells>
  <phoneticPr fontId="2"/>
  <dataValidations count="4">
    <dataValidation type="list" allowBlank="1" showInputMessage="1" showErrorMessage="1" sqref="J5:J12">
      <formula1>"イ（イ）,イ（ロ）,イ（ハ）,イ（ニ）,ロ,ハ,ニ（イ）,ニ（ロ）,ニ（ハ）,ニ（ニ）,ニ（ホ）,ニ（ヘ）"</formula1>
    </dataValidation>
    <dataValidation type="list" allowBlank="1" showInputMessage="1" showErrorMessage="1" sqref="K12">
      <formula1>$S$12:$S$17</formula1>
    </dataValidation>
    <dataValidation type="list" allowBlank="1" showInputMessage="1" showErrorMessage="1" sqref="K5:K11">
      <formula1>$S$21:$S$26</formula1>
    </dataValidation>
    <dataValidation type="date" allowBlank="1" showInputMessage="1" showErrorMessage="1" sqref="C12">
      <formula1>44287</formula1>
      <formula2>44651</formula2>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4"/>
  <sheetViews>
    <sheetView view="pageBreakPreview" zoomScale="70" zoomScaleNormal="85" zoomScaleSheetLayoutView="70" workbookViewId="0">
      <pane xSplit="1" ySplit="4" topLeftCell="B5" activePane="bottomRight" state="frozen"/>
      <selection pane="topRight"/>
      <selection pane="bottomLeft"/>
      <selection pane="bottomRight" activeCell="A5" sqref="A5:J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12</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9"/>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4"/>
  <sheetViews>
    <sheetView view="pageBreakPreview" zoomScale="70" zoomScaleNormal="70" zoomScaleSheetLayoutView="70" workbookViewId="0">
      <pane xSplit="1" ySplit="4" topLeftCell="B5" activePane="bottomRight" state="frozen"/>
      <selection pane="topRight"/>
      <selection pane="bottomLeft"/>
      <selection pane="bottomRight" activeCell="A5" sqref="A5:J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20</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
  <sheetViews>
    <sheetView view="pageBreakPreview" zoomScale="70" zoomScaleSheetLayoutView="70" workbookViewId="0">
      <pane ySplit="4" topLeftCell="A5" activePane="bottomLeft" state="frozen"/>
      <selection pane="bottomLeft" activeCell="A5" sqref="A5:J9"/>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10" width="14.625" style="1" customWidth="1"/>
    <col min="11" max="11" width="9" style="1" customWidth="1"/>
    <col min="12" max="16384" width="9" style="1"/>
  </cols>
  <sheetData>
    <row r="1" spans="1:10" ht="30" customHeight="1" x14ac:dyDescent="0.15">
      <c r="A1" s="15" t="s">
        <v>8</v>
      </c>
      <c r="B1" s="15"/>
      <c r="C1" s="15"/>
      <c r="D1" s="15"/>
      <c r="E1" s="15"/>
      <c r="F1" s="15"/>
      <c r="G1" s="15"/>
      <c r="H1" s="15"/>
      <c r="I1" s="15"/>
      <c r="J1" s="15"/>
    </row>
    <row r="2" spans="1:10" x14ac:dyDescent="0.15">
      <c r="B2" s="6"/>
      <c r="G2" s="6"/>
      <c r="H2" s="6"/>
    </row>
    <row r="3" spans="1:10" x14ac:dyDescent="0.15">
      <c r="B3" s="6"/>
      <c r="G3" s="6"/>
      <c r="H3" s="6"/>
      <c r="J3" s="9" t="s">
        <v>19</v>
      </c>
    </row>
    <row r="4" spans="1:10" ht="60" customHeight="1" x14ac:dyDescent="0.15">
      <c r="A4" s="11" t="s">
        <v>23</v>
      </c>
      <c r="B4" s="12" t="s">
        <v>3</v>
      </c>
      <c r="C4" s="12" t="s">
        <v>6</v>
      </c>
      <c r="D4" s="12" t="s">
        <v>9</v>
      </c>
      <c r="E4" s="12" t="s">
        <v>4</v>
      </c>
      <c r="F4" s="12" t="s">
        <v>11</v>
      </c>
      <c r="G4" s="12" t="s">
        <v>14</v>
      </c>
      <c r="H4" s="12" t="s">
        <v>10</v>
      </c>
      <c r="I4" s="13" t="s">
        <v>16</v>
      </c>
      <c r="J4" s="14" t="s">
        <v>17</v>
      </c>
    </row>
  </sheetData>
  <mergeCells count="1">
    <mergeCell ref="A1:J1"/>
  </mergeCells>
  <phoneticPr fontId="2"/>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2022-07-01T06:58:28Z</dcterms:modified>
</cp:coreProperties>
</file>