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22" i="2"/>
  <c r="H21" i="2"/>
  <c r="H20" i="2"/>
  <c r="H19" i="2"/>
  <c r="H18" i="2"/>
  <c r="H17" i="2"/>
  <c r="H16" i="2"/>
  <c r="H15" i="2"/>
  <c r="H14" i="2"/>
  <c r="H13" i="2"/>
  <c r="H12" i="2"/>
  <c r="H11" i="2"/>
  <c r="H10" i="2"/>
  <c r="H9" i="2"/>
  <c r="H8" i="2"/>
  <c r="H7" i="2"/>
  <c r="H6" i="2"/>
  <c r="H5" i="2"/>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<sst xmlns="http://schemas.openxmlformats.org/spreadsheetml/2006/main" count="1499" uniqueCount="593">
  <si>
    <t>競争性のない随意契約によらざるを得ないもの</t>
  </si>
  <si>
    <t>３．「移行予定年限」欄は、具体的な移行予定年限（例：令和３年度）を記載すること。</t>
    <rPh sb="26" eb="28">
      <t>レイワ</t>
    </rPh>
    <phoneticPr fontId="10"/>
  </si>
  <si>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</si>
  <si>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</si>
  <si>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</si>
  <si>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　イ（イ）･･･法令の規定により、契約の相手方が一に定められているもの</t>
  </si>
  <si>
    <t>契約締結日</t>
    <rPh sb="0" eb="2">
      <t>ケイヤク</t>
    </rPh>
    <rPh sb="2" eb="4">
      <t>テイケツ</t>
    </rPh>
    <rPh sb="4" eb="5">
      <t>ビ</t>
    </rPh>
    <phoneticPr fontId="3"/>
  </si>
  <si>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</si>
  <si>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</si>
  <si>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</si>
  <si>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落札率</t>
    <rPh sb="0" eb="2">
      <t>ラクサツ</t>
    </rPh>
    <rPh sb="2" eb="3">
      <t>リツ</t>
    </rPh>
    <phoneticPr fontId="3"/>
  </si>
  <si>
    <t>予定価格</t>
    <rPh sb="0" eb="2">
      <t>ヨテイ</t>
    </rPh>
    <rPh sb="2" eb="4">
      <t>カカク</t>
    </rPh>
    <phoneticPr fontId="3"/>
  </si>
  <si>
    <t>緊急の必要により競争に付することができないもの</t>
  </si>
  <si>
    <t>〔記載要領〕</t>
    <rPh sb="1" eb="3">
      <t>キサイ</t>
    </rPh>
    <rPh sb="3" eb="5">
      <t>ヨウリョウ</t>
    </rPh>
    <phoneticPr fontId="10"/>
  </si>
  <si>
    <t>契約金額</t>
    <rPh sb="0" eb="2">
      <t>ケイヤク</t>
    </rPh>
    <rPh sb="2" eb="4">
      <t>キンガク</t>
    </rPh>
    <phoneticPr fontId="3"/>
  </si>
  <si>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</si>
  <si>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3"/>
  </si>
  <si>
    <t>備考</t>
    <rPh sb="0" eb="1">
      <t>ソナエ</t>
    </rPh>
    <rPh sb="1" eb="2">
      <t>コウ</t>
    </rPh>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</si>
  <si>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</si>
  <si>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（単位:円）</t>
    <rPh sb="1" eb="3">
      <t>タンイ</t>
    </rPh>
    <rPh sb="4" eb="5">
      <t>エン</t>
    </rPh>
    <phoneticPr fontId="3"/>
  </si>
  <si>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</si>
  <si>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</si>
  <si>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</si>
  <si>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</si>
  <si>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10"/>
  </si>
  <si>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</si>
  <si>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</si>
  <si>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</si>
  <si>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</si>
  <si>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</si>
  <si>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</si>
  <si>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</si>
  <si>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</si>
  <si>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10"/>
  </si>
  <si>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10"/>
  </si>
  <si>
    <t>覚路津水門他操作委託</t>
  </si>
  <si>
    <t>分任支出負担行為担当官
北陸地方整備局　信濃川下流河川事務所長　足　立　文　玄
新潟県新潟市中央区文京町１４番１３号</t>
  </si>
  <si>
    <t xml:space="preserve">新潟市長
新潟市中央区学校町通１番町６０２番地１ </t>
  </si>
  <si>
    <t>会計法第２９条の３第４項</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</si>
  <si>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t>
  </si>
  <si>
    <t>イ（イ）</t>
  </si>
  <si>
    <t>企業情報等提供業務</t>
  </si>
  <si>
    <t>支出負担行為担当官
北陸地方整備局長　岡村　次郎
新潟県新潟市中央区美咲町１－１－１　新潟美咲合同庁舎１号館</t>
  </si>
  <si>
    <t>一般財団法人建設業技術者センター
東京都千代田区二番町３　麹町スクエア４Ｆ</t>
  </si>
  <si>
    <t>　本業務は、一般競争（指名競争）に参加する者に必要な資格の認定において、客観的評点の算出及び競争参加資格の確認に必要な下記企業情報等の提供を受けるものである。　客観的評点の算出に必要な情報　・建設業の許可の情報　・建設業者の財務や経営等の客観的な企業の情報　競争参加資格の確認に必要な情報　・各建設業者に所属する技術者の情報　・監理技術者の公共事業への専任状況の状況上記法人は、公共工事の発注機関が必要とする企業情報等（発注者支援データベース）を開発、運用、管理している唯一の機関である。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</si>
  <si>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ニ（ヘ）</t>
  </si>
  <si>
    <t>建設業情報管理システム電算処理業務</t>
  </si>
  <si>
    <t>（財）建設業情報管理センター
東京都中央区築地２－１１－２４　第２９興和ビル７階</t>
  </si>
  <si>
    <t>　建設業情報管理システム電算処理業務（以下「本業務」という。）は、建設業法の規定に基づく建設業許可・経営事項審査・建設業者に対する指導監督に係る事務（以下「各種事務」という。）を行う国土交通省地方支分部局、内閣府沖縄総合事務局及び都道府県（以下「各許可行政庁」という。）が同一のデータベースに自らが許可した建設業者に係る技術者等のデータを登録し、　・建設業者間における技術者の名義貸し等の禁止　・建設業者の許可情報等の許可行政庁間での共有を実現することにより、適正に各種事務を実施することを目的としている。　各許可行政庁においては、各種事務を行うためのシステムを所有しておらず、各許可行政庁以外が所有する情報を確認するためには、一般財団法人建設業情報管理センター（以下「センター」という。）が開発・所有している建設業情報管理システム以外には、本業務に利用可能なシステムが存在していない。　・本業務については、上記のとおり、すべての許可行政庁が同一のシステムを活用する　　必要があることから、各許可行政庁との間における取り決めにより、本業務の実施は　　センターが開発・所有するシステムを活用して各種事務とその情報管理のＩＴ化を行　　うこととしている。このことは、「公共調達の適正化について」（平成１８年８月２　　５日財計第２０１７号）の記１．（２）①「競争性のない随意契約によらざるを得な　　い場合」におけるイ（二）「地方公共団体との取決めにより、契約の相手方が一に定　　められているもの」に該当する。　以上のことから、一般財団法人建設業情報管理センターは本業務を履行することが可能な唯一の機関であるため、会計法第２９条の３第４項、予算決算及び会計令第１０２条の４第３号に基づき、随意契約を行うものである。
会計法第２９条の３第４項及び予決令第１０２条の４第３号</t>
  </si>
  <si>
    <t>胡桃山排水機場操作委託</t>
  </si>
  <si>
    <t>分任支出負担行為担当官
北陸地方整備局　阿賀野川河川事務所長　池　田　博　明
新潟県新潟市秋葉区南町１４番２８号</t>
  </si>
  <si>
    <t>新潟市
新潟市中央区学校町通１番町６０２－１</t>
  </si>
  <si>
    <t>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</si>
  <si>
    <t>三条国道出張所建物賃貸借契約</t>
  </si>
  <si>
    <t>分任支出負担行為担当官
北陸地方整備局　長岡国道事務所長　木村　祐二
新潟県長岡市中沢４丁目４３０－１</t>
  </si>
  <si>
    <t>川口商事（株）
三条市東三条１－５－１</t>
  </si>
  <si>
    <t>　本契約は、長岡国道事務所が三条国道出張所として使用する建物の賃貸借を行うものである。　平成１０年３月末に本件建物の賃貸借契約を締結し借上げ庁舎として使用を開始し、以降、年度毎に契約更新を継続し現在に至っている。　なお三条国道出張所は、国道２８９号の三条市塩野渕～福島県只見町に至る、通称「八十里超え区間（権限代行区間11.8㎞）」の改築工事で、施工管理及び関係機関との調整を担当、令和３年度も引き続きトンネル、橋梁等の工事を推進する予定である。　以上のことからも引き続き業務を執行するに当たっては、現庁舎が施工現場にも近い等から庁舎として借上げを行うもので、上記業者と随意契約を締結するものである。
会計法第２９条の３第４項及び予決令第１０２条の４第３号</t>
  </si>
  <si>
    <t>ロ</t>
  </si>
  <si>
    <t>浄化槽維持管理（その５）</t>
  </si>
  <si>
    <t>株式会社魚沼市環境事業公社
新潟県魚沼市七日市３５４－４</t>
  </si>
  <si>
    <t>　本契約は、長岡国道事務所が堀之内チェーンベース（新潟県魚沼市）に設置している浄化槽の維持管理（保守点検及び清掃）を行うものである。　浄化槽法に基づく浄化槽の保守点検業者は、新潟県知事の登録を受けなければならず、また、浄化槽法に基づく浄化槽の清掃（運搬処理を含む）を行う業者は、営業区の市町村長の許可を受けなければならない。　魚沼市内を業務許可区域として新潟県知事から許可を受けている保守点検登録業社は３社あるが、このうち魚沼市長から清掃業務における許可を受けている社は、（株）魚沼市環境事業公社の１社のみである。※　このため、上記業者と随意契約を締結するものである。※新潟県の保守点検登録業者については新潟県ホームページ、魚沼市の清掃登録業者については魚沼市役所環境課へ電話確認した結果
会計法第２９条の３第４項及び予決令第１０２条の４第３号</t>
  </si>
  <si>
    <t>西川排水機場及び鳥屋野潟排水機場操作委託</t>
  </si>
  <si>
    <t>分任支出負担行為担当官
北陸地方整備局　信濃川下流河川事務所長　足立　文玄
新潟県新潟市中央区文京町１４番１３号</t>
    <phoneticPr fontId="10"/>
  </si>
  <si>
    <t>本業務は、新潟市内の一級河川信濃川直轄管理区間に存する河川管理施設の西川排水機場及び鳥屋野潟排水機場について、信濃川の洪水時において排水ポンプ運転及びゲートの開閉操作を行うものである。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</si>
  <si>
    <t>宅地建物取引業免許事務処理システム電算処理等業務</t>
  </si>
  <si>
    <t>（財）不動産適正取引推進機構
東京都港区虎ノ門３－８－２１</t>
  </si>
  <si>
    <t>　宅地建物取引業免許事務処理システム電算処理等業務（以下「本業務」よ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　本業務については、上記のとおり、すべての許可行政庁が同一のシステムを活用する必要があることから、各免許行政庁との間における取り決めにより、システムの管理・運営については、一般財団法人不動産適正取引機構を管理運営機関と決定している。このことは、「公共調達の適正化について」（平成１８年８月２５日財計第２０１７号）の記１．（２）①「競争性のない随意契約によらざるを得ない場合」におけるイ（二）「地方公共団体との取り決めにより、契約の相手方が一に定められているもの」に該当する。　以上のことから、会計法第２９条の３第４項、予算決算令第１０２条の４第３号に基づき本業務を履行することが唯一可能な機関である上記業者と随意契約するものである。
会計法第２９条の３第４項及び予決令第１０２条の４第３号</t>
  </si>
  <si>
    <t>イ（ニ）</t>
  </si>
  <si>
    <t>長岡消流雪用水導入施設及び柿川排水機場操作委託</t>
  </si>
  <si>
    <t>分任支出負担行為担当官
北陸地方整備局　信濃川河川事務所長　今井　誠
新潟県長岡市信濃１丁目５番３０号</t>
  </si>
  <si>
    <t>長岡市長
新潟県長岡市大手通１丁目４番地１０</t>
  </si>
  <si>
    <t>　本委託は、長岡市内の一級河川信濃川直轄管理区間に在する河川管理施設の長岡消流雪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  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t>
  </si>
  <si>
    <t>柳場第１雨水排水樋門他操作委託</t>
  </si>
  <si>
    <t>三条市長
新潟県三条市旭町２丁目３－１</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</si>
  <si>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</si>
  <si>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令和３年度　紫竹山道路　道路管理施設賃貸借</t>
  </si>
  <si>
    <t>分任支出負担行為担当官
北陸地方整備局　新潟国道事務所長　祢津　知広
新潟県新潟市中央区南笹口２丁目１番６５号</t>
  </si>
  <si>
    <t>株式会社内藤ハウス
長野県長野市柳町６５番地</t>
  </si>
  <si>
    <t>　本施設の設置、施設材料の保守は、(株)内藤ハウス　長野営業所が令和元年１１月より継続して行っており、迅速にかつ万全な保守及び実施体制が確立されている。　道路管理施設の運営にあたり、施設を毎回新規のものに入れ替えることは、設置及び撤去期間に時間を要し、施設を継続して利用できなくなることから、令和元年度の「紫竹山道路　道路管理施設賃貸借」の一般競争方式の入札公告時において、次年度以降令和３年度までの随意契約を行う旨を公表済みであり、今回上記業者と随意契約を結ぶものである。
会計法第２９条の３第４項及び予決令第１０２条の４第３号</t>
  </si>
  <si>
    <t>令和３年度一般国道４７０号（Ｅ４１能越自動車道）道路情報管理・巡回・緊急対応等</t>
  </si>
  <si>
    <t>分任支出負担行為担当官
北陸地方整備局　富山河川国道事務所長　田 村　 毅
富山県富山市奥田新町２番１号</t>
  </si>
  <si>
    <t>富山県道路公社
富山市舟橋北町４－１９　富山県森林水産会館内</t>
  </si>
  <si>
    <t>　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</si>
  <si>
    <t>令和３年度関川・保倉川排水機場等操作委託</t>
    <phoneticPr fontId="10"/>
  </si>
  <si>
    <t>分任支出負担行為担当官
北陸地方整備局　高田河川国道事務所長　堀　　　尚　紀
新潟県上越市南新町３－５６</t>
  </si>
  <si>
    <t>上越市長
新潟県上越市木田１－１－３</t>
  </si>
  <si>
    <t>　本件は、関川水系関川　水戸の川排水機場、関川水系保倉川　春日新田排水機場　及び保倉川陸閘　の操作を当該地方公共団体に委託しようとするものである。　本施設は、当該地方公共団体の行政区域にのみ影響が限られる河川管理施設であるため河川法第９９条並びに同施行令第５４条の規定に基づき、施設の点検整備及び操作を当該地方公共団体に委託しようとするものである。
会計法第２９条の３第４項及び予決令第１０２条の４第３号</t>
  </si>
  <si>
    <t>令和３年度荒川ＰＡ浄化槽維持管理等業務委託</t>
  </si>
  <si>
    <t>分任支出負担行為担当官
北陸地方整備局　羽越河川国道事務所長　長　田　英　和
新潟県村上市藤沢２７－１</t>
  </si>
  <si>
    <t>（株）公衛社
新潟県村上市坂町１７６１－１１</t>
  </si>
  <si>
    <t>荒川ＰＡが存する地区の当該業務を履行できる村上市の許可業者は１社のみであるため随意契約をするものである。
会計法第２９条の３第４項及び予決令第１０２条の４第３号</t>
  </si>
  <si>
    <t>令和３年度時事行政情報提供業務</t>
  </si>
  <si>
    <t>株式会社時事通信社
東京都中央区銀座５－１５－８</t>
  </si>
  <si>
    <t>　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　よって、会計法第２９条の３第４項予算決算令第１０２条の４第３号に基づき「ｉＪＡＭＰ」を提供している（株）時事通信社と契約を結ぶものである。
会計法第２９条の３第４項及び予決令第１０２条の４第３号</t>
  </si>
  <si>
    <t>令和３年度上越防災支援センター災害対策用機械出動管理その１作業</t>
  </si>
  <si>
    <t>分任支出負担行為担当官
北陸地方整備局　北陸技術事務所長　遠藤　正樹
新潟県新潟市西区山田２３１０番地５</t>
  </si>
  <si>
    <t>相村建設株式会社
新潟県上越市下源入１８６－６</t>
  </si>
  <si>
    <t>　北陸技術事務所では、地震災害、風水害及び予期できない災害等が発生した際に、被害の拡大防止と被災施設の早期復旧に資することを目的に当事務所が保有する災害対策用機械（排水ポンプ車、照明車等）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会計法第２９条の３第４項及び予算決算会計令第１０２条の４第３号の規定により、上越防災支援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</si>
  <si>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令和３年度上越防災支援センター災害対策用機械出動管理その２作業</t>
  </si>
  <si>
    <t>田中産業（株）
新潟県上越市土橋１９２８</t>
  </si>
  <si>
    <t>令和３年度上越防災支援センター災害対策用機械出動管理その３作業</t>
  </si>
  <si>
    <t>（株）大島組
新潟県上越市石橋１－８－３３</t>
  </si>
  <si>
    <t>　北陸技術事務所では、地震災害、風水害及び予期できない災害等が発生した際に、被害の拡大防止と被災施設の早期復旧に資することを目的に当事務所が保有する災害対策用機械（排水ポンプ車、照明車等）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上越防災支援センターに配備されている災害対策用機械（排水ポンプ車、照明車）の運搬を行い、現地にて設営、運転、管理を行うほか、操作訓練及び機械点検を行うものである。　よって、会計法第２９条の３第４項及び予算決算会計令第１０２条の４第３号の規定により、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</si>
  <si>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令和３年度上越防災支援センター災害対策用機械出動管理その５作業</t>
  </si>
  <si>
    <t>岡田土建工業株式会社
新潟県妙高市白山町２－１１－６</t>
  </si>
  <si>
    <t>令和３年度新潟防災センター災害対策用機械出動管理その３作業</t>
  </si>
  <si>
    <t>（株）　福田組
新潟市中央区一番堀通町３番地１０</t>
  </si>
  <si>
    <t>　北陸技術事務所では、地震災害、風水害及び予期できない災害等が発生した際に、被害の拡大防止と被災施設の早期復旧に資することを目的に当事務所が保有する災害対策用機械（排水ポンプ車、照明車等）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</si>
  <si>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令和３年度新潟防災センター災害対策用機械出動管理その４作業</t>
  </si>
  <si>
    <t>株式会社本間組
新潟市中央区西湊町通３－３３００－３</t>
  </si>
  <si>
    <t>　北陸技術事務所では、地震災害、風水害及び予期できない災害等が発生した際に、被害の拡大防止と被災施設の早期復旧に資することを目的に当事務所が保有する災害対策用機械（排水ポンプ車、照明車等）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会計法第２９条の３第４項及び予算決算会計令第１０２条の４第３号の規定により、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</si>
  <si>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令和３年度富山防災センター災害対策用機械出動管理その６作業</t>
  </si>
  <si>
    <t>新栄建設（株）
富山県中新川郡立山町大清水１８</t>
  </si>
  <si>
    <t>　北陸技術事務所では、地震災害、風水害及び予期できない災害等が発生した際に、被害の拡大防止と被災施設の早期復旧に資することを目的に当事務所が保有する災害対策用機械（排水ポンプ車、照明車等）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会計法第２９条の３第４項及び予算決算会計令第１０２条の４第３号の規定により、富山防災センター所管の災害対策用機械の出動管理業務を実施する一般社団法人富山県建設業協会の会員である上記業者と随意契約を締結するものである。
会計法第２９条の３第４項及び予決令第１０２条の４第３号</t>
  </si>
  <si>
    <t>令和３年度梅雨・台風等に関する広告掲載業務</t>
  </si>
  <si>
    <t>株式会社新潟日報社
新潟市中央区万代３－１－１</t>
  </si>
  <si>
    <t>　新潟県には連続雨量による事前通行規制区間が１５区間存在し、昨年度は１ヶ所、約１４時間、一昨年度は８ヶ所、約１１２時間の事前通行規制を実施した。　近年、多発する集中豪雨により、規制頻度も多くなっている傾向にあるため、事前通行規制を含め、冠水箇所への無理な侵入、道路情報携帯サイトの活用方法等、梅雨、台風等に関する注意喚起を県下に行う必要がある。　本業務について、各種情報等を効果的に周知するためには、掲載する新聞の発行部数等が新潟県内最大であることが求められるが、株式会社新潟日報社は県内全域をカバーしているとともに、朝刊発行部数が４０万部で新潟県内における普及率は約４４％（シェア率６９％）であり、本業務を遂行することができる唯一の新聞社である。　よって、会計法第２９条の３第４項及び予決令第１０２条の４第３号に基づき株式会社新潟日報社と随意契約をするものである。
会計法第２９条の３第４項及び予決令第１０２条の４第３号</t>
  </si>
  <si>
    <t>村上出張所建物賃貸借</t>
  </si>
  <si>
    <t>旭電工（株）
新潟県村上市塩町１２－１４</t>
  </si>
  <si>
    <t>　本件は、平成２５年度に新規事業化された一般国道７号朝日温海道路を含む新潟県下越地域における道路整備を円滑に推進するため、平成２６年度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</si>
  <si>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し尿浄化槽清掃及び維持管理業務（大河津）</t>
  </si>
  <si>
    <t>（有）藤中興業
新潟県燕市吉田水道町１番１８号</t>
  </si>
  <si>
    <t>　本業務は、大河津出張所及び信濃川大河津防災センターのし尿浄化槽清掃及び維持管理業務を行うものである。　本業務の実施にあたり、浄化槽法に基づく浄化槽の保守点検を行う保守点検業者は新潟県知事の登録を受けなければならず、また、浄化槽法に基づく浄化槽の清掃（清掃及び運搬処理）を行う清掃業者は、営業区である燕市長の登録を受けなければならない。　燕市（旧分水町）を営業区域とし、新潟県知事及び燕市長から登録を受けている業者は、１社のみである。※１　以上より、上記業者と会計法第２９条の３第４項及び予決令第１０２条の４第３号の規定に基づき、随意契約を締結するものである。　※１　新潟県浄化槽保守点検登録業者については新潟県ホームページを、燕市の浄化槽　　　　清掃業許可業者については燕市ホームページを確認。
会計法第２９条の３第４項及び予決令第１０２条の４第３号</t>
  </si>
  <si>
    <t>令和３年度浄化槽清掃業務委託（能越県境パーキング上り線側）</t>
  </si>
  <si>
    <t>株式会社アムテック
富山県氷見市鞍川１３８３</t>
  </si>
  <si>
    <t>　本業務は、富山河川国道事務所が能越県境パーキング（上り線）に設置している浄化槽の清掃を行うものである。　浄化槽法第３５条において、「浄化槽清掃業を営もうとする者は、当該業を行おうとする区域を管轄する市町村長の許可を受けなければならない。」と規定され、また、本業務において清掃を実施する浄化槽は氷見市内に設置されていることから、本業を実施する者は、氷見市長から浄化槽清掃業の許可を受けている必要があるが、同市長から浄化槽清掃業の許可を受けた者は、株式会社アムテックのみである。　よって、会計法第２９条の３第４項及び予決令第１０２条の４第３項の規定に基づき、随意契約を締結するものである。
会計法第２９条の３第４項及び予決令第１０２条の４第３号</t>
  </si>
  <si>
    <t>令和３年度一般国道８号入善電線共同溝に伴う引込管等設備その１工事</t>
  </si>
  <si>
    <t>エヌ・ティ・ティ・インフラネット株式会社
石川県金沢市大手町１５番４０号</t>
  </si>
  <si>
    <t>　本工事は、一般国道８号富山県下新川郡入善町地先における電線共同溝整備に伴い、引込管等を敷設するものである。　本工事の実施にあたっては、平成１７年４月１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</si>
  <si>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Ｒ３年度国道８号昭和町電線共同溝に伴う引込管路整備その１工事</t>
  </si>
  <si>
    <t>北陸電力送配電株式会社　富山支社
富山県高岡市広小路７番１５号</t>
  </si>
  <si>
    <t>　本工事は、一般国道８号富山県高岡市美幸町地先における電線共同溝整備に伴い、引込管等を敷設するものである。　本工事の実施にあたっては、平成１７年４月１日、北陸地方整備局長と北陸電力株式会社代表取締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契約の相手方となる北陸電力送配電株式会社富山支社は、上記協定書第１３条第２項で定める「当該引込等設備工事を管轄する支社」であり、本工事の施工特性を熟知している唯一の業者である。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</si>
  <si>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Ｒ３年度国道１５６号内免電線共同溝に伴う引込管路整備その１工事</t>
  </si>
  <si>
    <t>　本工事は、一般国道１５６号富山県高岡市内免地先における電線共同溝整備に伴い、引込管等を敷設するものである。　本工事の実施にあたっては、平成１７年４月１日、北陸地方整備局長と北陸電力株式会社代表取締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契約の相手方となる北陸電力送配電株式会社富山支社は、上記協定書第１３条第２項で定める「当該引込等設備工事を管轄する支社」であり、本工事の施工特性を熟知している唯一の業者である。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</si>
  <si>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Ｒ３年度一般国道１５６号内免電線共同溝に伴う引込管路整備その１工事</t>
  </si>
  <si>
    <t>エヌ・ティ・ティ・インフラネット株式会社
金沢市大手町１５－４０</t>
  </si>
  <si>
    <t>　本工事は、一般国道１５６号富山県高岡市内免地先における電線共同溝整備に伴い、引込管等を敷設するものである。　本工事の実施にあたっては、平成１７年４月１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</si>
  <si>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宿舎借上料（太郎丸第八及び第十一宿舎）</t>
  </si>
  <si>
    <t>分任支出負担行為担当官
北陸地方整備局　利賀ダム工事事務所長　田　村　利　晶
富山県砺波市太郎丸１－５－１０</t>
  </si>
  <si>
    <t>有限会社ジーエム商事
富山県礪波市太郎丸２丁目３６番地</t>
  </si>
  <si>
    <t>本件は、平成２９年に宿舎事情が窮迫したため、借上宿舎として契約したものである。また、平成３１年に宿舎事情が逼迫したため、借上宿舎として追加契約するものである。本年度において、宿舎として必要であるため上記相手方と随意契約を行うものである。
会計法第２９条の３第４項及び予決令第１０２条の４第３号</t>
  </si>
  <si>
    <t>利賀ダム工事事務所庁舎敷地賃貸借</t>
  </si>
  <si>
    <t>砺波市土地開発公社
富山県砺波市栄町７－３</t>
  </si>
  <si>
    <t>　本件は、平成元年に当時の建設省利賀ダム調査事務所が庁舎のために必要な土地として、土地所有者である上記契約相手方と土地賃貸借契約を締結した。　契約相手方が土地所有者であること及びその上物として設置されている利賀ダム工事事務所庁舎については、当事務所所管の国有財産である。そのため、会計法第２９条の３第４項に規定する「契約の性質又は目的が競争を許さない場合」に該当し、かつ、令和２年度においても、庁舎の敷地として必要なため、継続して随意契約を行うものである。
会計法第２９条の３第４項及び予決令第１０２条の４第３号</t>
  </si>
  <si>
    <t>宿舎及び倉庫敷地賃貸借</t>
  </si>
  <si>
    <t>砺波市水道事業者
富山県砺波市栄町７番３号</t>
  </si>
  <si>
    <t>　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２年度においても、宿舎等の敷地として必要なため、継続して随意契約を行うものである。
会計法第２９条の３第４項及び予決令第１０２条の４第３号</t>
  </si>
  <si>
    <t>石川海岸周辺の砕波帯から沖合における沿岸水理・海浜変形過程と広域土砂動態の推定に関する研究</t>
  </si>
  <si>
    <t>分任支出負担行為担当官
北陸地方整備局　金沢河川国道事務所長　近　藤　勝　俊
石川県金沢市西念４丁目２３番５号</t>
  </si>
  <si>
    <t>国立大学法人金沢大学
金沢市角間町ヌ７</t>
  </si>
  <si>
    <t>　本業務は、石川海岸周辺の砕波帯や沖合で発生している広域的な地形変化と主要な沿岸水理現象（海岸流・海浜流・波浪など）との関係を解明し、大規模な土砂循環過程を推定することで、長期・広域的な海浜変形の予測技術の向上を図る業務である。　そのため、沖合の海底地形の時空間変化特性、沖合で土砂移動が発生する気象・海象条件等を明らかにし、長期平均の漂砂量を推定して、沿岸海域の土砂移動状況を表す土砂循環マップを作成する業務である。　本委託研究は、国土交通省が研究開発課題の公募を行い、同水管理・国土保全局及び国土技術政策総合研究所に設置された学識経験者等からなる海岸技術分野評価委員会において審査された結果、令和２年度の新規課題として金沢大学理工研究域の楳田真也教授が応募した「石川海岸周辺の砕波帯から沖合における沿岸水理・海浜変形過程と広域土砂動態の推定」が選定された。　令和３年度については、令和２年度の研究成果に対する河川技術評価委員会による継続課題の中間評価の審議を経て、継続することが決定されたものである。　よって、本委託は、審議会等により委託先が決定されたものとの委託契約に該当するので、会計法第２９条の３第４項及び予算決算及び会計令第１０２条の４第３号の規定により、随意契約するものである。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</si>
  <si>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宮川樋門外操作委託業務</t>
  </si>
  <si>
    <t>分任支出負担行為担当官
北陸地方整備局　千曲川河川事務所長　齋　藤　　充
長野県長野市鶴賀字峰村７４番地</t>
  </si>
  <si>
    <t>千曲市長
千曲市大字杭瀬下８４番地</t>
  </si>
  <si>
    <t>【適用条項】会計法第２９条の３第４項予算決算及び会計令第１０２条の４第３号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るものである。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</si>
  <si>
    <t>篠井川樋門ほか操作委託業務</t>
  </si>
  <si>
    <t>中野市長
長野県中野市三好町１－３－１９</t>
  </si>
  <si>
    <t>【適用条項】会計法第２９条の３第４項予算決算及び会計令第１０２条の４第３号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中野市に限られ、契約内容については、事前に相手方と協議し同意を得ている。以上により、河川法第９９条の規定を根拠法令とし、本業務を中野市に委託するものである。契約にあたっては、契約の相手方が一つに定められ、競争性のない随意契約によさざるを得ないことから、中野市長と上記適用条項に基づき随意契約を締結するものである。
会計法第２９条の３第４項及び予決令第１０２条の４第３号</t>
  </si>
  <si>
    <t>御立野川樋門外操作委託業務</t>
  </si>
  <si>
    <t>飯山市長
長野県飯山市大字飯山１１１０番地１</t>
  </si>
  <si>
    <t>【適用条項】会計法第２９条の３第４項予算決算及び会計令第１０２条の４第３号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飯山市に限られ、契約内容については、事前に相手方に協議し同意を得ている。以上により、河川法第９９条の規定を根拠法令とし、本業務を飯山市に委託するものである。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t>
  </si>
  <si>
    <t>令和３年度山地土砂動態シミュレーションにおけるデータ同化手法の検討</t>
  </si>
  <si>
    <t>分任支出負担行為担当官
北陸地方整備局　神通川水系砂防事務所長　石井　陽
岐阜県飛騨市神岡町殿１０２０番地４</t>
  </si>
  <si>
    <t>国立大学法人京都大学
京都府宇治市五ケ庄</t>
  </si>
  <si>
    <t>　本業務は、山地土砂動態シミュレーションにおけるデータ同化手法の検討に関する研究を行うものである。　本委託研究は、国土交通省が研究開発課題の公募を行い、同水管理・国土保全局及び国土技術政策総合研究所に設置された学識経験者等からなる砂防技術評価委員会において、審査された結果、令和３年３月、本研究課題（提案者　国立大学法人京都大学　宮田秀介）が選定されたものである。　なお、審査基準、選定結果等については、国土交通省河川局のホームページ等において詳細に公表されている。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</si>
  <si>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令和３年度居住誘導浸水想定区域での市街地評価技術の確立とリスク対策事業の導入に関する研究</t>
  </si>
  <si>
    <t>国立大学法人長岡技術科学大学　契約担当役　事務局長
新潟県長岡市上富岡町１６０３－１</t>
  </si>
  <si>
    <t>　本業務は、立地適正化計画の策定都市において居住誘導区域と浸水想定区域が重複指定されている区域を対象に、都市的優位特性、水害リスク特性の双方の視点に基づく市街地評価技術の確立および区域内にある家屋倒壊等氾濫想定区域における対応方策を検討する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長岡技術科学大学 松川寿也を研究代表者とする共同研究体）が令和３年度の継続課題として選定されたものである。　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</si>
  <si>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令和３年度小千谷市東小千谷地区堤防維持管理委託</t>
  </si>
  <si>
    <t>小千谷市長
新潟県小千谷市城内２丁目７番５号</t>
  </si>
  <si>
    <t>　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</si>
  <si>
    <t>令和３年度燕市五千石地区堤防維持管理委託</t>
  </si>
  <si>
    <t>燕市長
新潟県燕市吉田西太田１９３４番地</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</si>
  <si>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では「公園連絡通路」として占用している。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</si>
  <si>
    <t>令和３年度急流河川流域における水害版ＢＣＰの河川計画・管理への実装可能性に関する研究</t>
  </si>
  <si>
    <t>学校法人中央大学
東京都文京区春日１－１３－２７</t>
  </si>
  <si>
    <t>　本業務は、これまでデータや情報が集約されていない急流河川を対象に、水害版ＢＣＰ策定時に重要視した洪水被害要因・影響、河川管理者への要望等を調査し、水害版ＢＣＰの河川計画・河川管理等に実装する方法を検討する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元富山県立大学（現中央大学）手計　太一を研究代表者とする共同研究体）が令和３年度の継続課題をして選定されたものである。なお、審査基準、選定結果等については、国土交通所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</si>
  <si>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令和３年度常願寺川流域における砂防堰堤群等の機能的な活用による土砂管理手法業務</t>
  </si>
  <si>
    <t>分任支出負担行為担当官
北陸地方整備局　立山砂防事務所長　野呂　智之
富山県中新川郡立山町芦峅寺字ブナ坂６１</t>
  </si>
  <si>
    <t>国立大学法人京都大学
京都市左京区吉田本町３６－１</t>
  </si>
  <si>
    <t>　本業務は、令和３年度常願寺川流域における砂防堰堤群等の機能的な活用による土砂管理手法に関する研究を行うものである。　本委託研究は、国土交通省が研究開発課題の公募を行い、同水管理･国土保全局及び国土技術政策総合研究所に設置された学識経験者等からなる砂防技術研究評価委員会において、継続の審査の結果、令和３年３月、本研究課題及び委託先（国立大学法人京都大学防災研究所　教授　藤田　正治）が選定されたものである。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</si>
  <si>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令和３年度信濃川流域治水シンポジウム新聞広告掲載作業</t>
  </si>
  <si>
    <t>（株）新潟日報社
新潟県新潟市中央区万代３－１－１</t>
  </si>
  <si>
    <t>　全国において、気候変動等による水災害の激甚化・頻発化に備え、流域全体のあらゆる関係者が協働する「流域治水」の取り組みが進められている。　本作業は、信濃川における流域治水について考えるシンポジウムを開催し、流域に関わる関係機関や住民の意識向上・理解促進をはかるため、発行される新聞へ広告を掲載するものである。　本作業について、情報等を効果的に周知するためには、県内全域をきめ細やかにカバーすることが求められるため、新潟県内購読者数の上位社へ広告を掲載することが妥当である。株式会社新潟日報社が発行する新聞は、県内シェア上位であり、本作業を遂行することができる唯一の新聞社である。　以上の理由から、会計令第２９条の３第４項、予算決算及び会計令第１０２条の４第３号に基づき、随意契約を締結するものである。
会計法第２９条の３第４項及び予決令第１０２条の４第３号</t>
  </si>
  <si>
    <t>令和３年度　交通量常時観測サーバ改修作業</t>
  </si>
  <si>
    <t>コイト電工株式会社
新潟市中央区下大川前通７ノ町２２３０</t>
  </si>
  <si>
    <t>　本作業は、北陸地方整備局において運用中の交通量常時観測システムについて、観測した交通量データを全国集約サーバ向けに伝送できるよう改修を行うものである。　当該システムは、事務所管内に設置されている交通量常時観測装置で観測した交通量データを本局サーバに集約してデータベース化し、取り纏めたデータをＷｅｂ画面で提供するものであり、上記業者は当該システムの構築・改修対応を行っている。また、当該システムについては、上記業者が著作人格権を所有しており、同権利の行使を意思表示している。　以上の理由から、上記業者は本業務を履行できる唯一の機関であるため、会計法第２９条の３第４項、予算決算及び会計令第１０２条の４第３号に基づき随意契約を締結するものである。
会計法第２９条の３第４項及び予決令第１０２条の４第３号</t>
  </si>
  <si>
    <t>「高出力Ｘ線および磁気計測によるＰＣ橋梁の腐食状況の検出と構造安全性評価に関する技術開発」に関する業務</t>
  </si>
  <si>
    <t>学校法人　金沢工業大学
石川県野々市市扇が丘７－１</t>
  </si>
  <si>
    <t>　本業務は、道路橋の塩害やグラウト充填不足などによってPC 鋼材が腐食している橋梁の腐食状況を非破壊で検出できる高出力X 線装置および磁気計測装置を開発し，さらにその結果を構造解析に反映して構造安全性を定量的に評価する技術を確立する業務である。　本業務については、国土交通省道路局により設置された学識経験者等からなる新道路技術会議において、あらかじめ研究開発課題の公募を行い、同会議において審査基準に基づき審査された結果、令和3年3月、本研究課題及び委託先が選定されたものである。なお、本業務に関する委託研究の評価結果等については、国土交通省道路局のホームページ等で詳細に公表されている。以上のことから、会計法第29条の3第4項及び予算決算及び会計令第102条の4第3号の規定により、上記委託先と随意契約するものである。
会計法第２９条の３第４項及び予決令第１０２条の４第３号</t>
  </si>
  <si>
    <t>Ｒ２・３吉田下中野電線共同溝工事に伴う電力線引込管等設備工事</t>
  </si>
  <si>
    <t>東北電力ネットワーク（株）新潟支社
新潟県新潟市中央区上大川前通５番町８４番地</t>
  </si>
  <si>
    <t>　本工事は一般国道116号吉田下中野地区電線共同溝事業のうち、Ｒ２・３吉田下中野電線共同溝工事における電線類の地中化工事において、電力線引込管等設備の施工を委託する工事である。　本来、引込管等設備に係る工事は、原則として当該電線共同溝を建設する道路管理者自らが附帯工事として施工するものであるが、「無電柱化推進計画における引込管等設備工事等に関する協定書」（平成１７年３月３１日付締結）を電線管理者との間で交わしており、施工箇所において、２者以上の電線を敷設するための引込管等設備工事を行う予定がある場合は協定書第８条に基づき協議を行い、引込管等設備工事を委託できるものとしている。　本施工箇所においては、２者の引込管設備工事が予定されており、協定書第８条に基づく協議が整ったことから、引込管等設備工事を委託する。よって、会計法第２９条の３第４項及び予決令第１０２条の４第３号の規定により、東北電力ネットワーク株式会社　新潟支社長　松坂　英次と随意契約を行うものである。
会計法第２９条の３第４項及び予決令第１０２条の４第３号</t>
  </si>
  <si>
    <t>令和３年度一般国道８号入善電線共同溝に伴う引込管等設備その２工事</t>
  </si>
  <si>
    <t>北陸電力送配電株式会社　富山支社
富山市牛島１３番１５号</t>
  </si>
  <si>
    <t>　本工事は、一般国道８号富山県下新川郡入善町椚山地内における電線共同溝整備に伴い、引込管等を敷設するものである。　本工事の実施にあたっては、平成１７年４月１日、北陸地方整備局長と北陸電力株式会社代表取締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契約の相手方となる北陸電力送配電株式会社富山支社は、上記協定書第１３条第２項で定める「当該引込等設備工事を管轄する支社」であり、本工事の施工特性を熟知している唯一の業者である。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</si>
  <si>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２０１９年千曲川洪水氾濫が企業にもたらした直接的・間接的経済被害の推計および過去の水害との比較分析に関する研究</t>
  </si>
  <si>
    <t>国立大学法人名古屋工業大学
愛知県名古屋市昭和区御器所町</t>
  </si>
  <si>
    <t>本業務は、水害による企業の直接・間接被害に対し、ソフト対策（企業が立地する地域および企業の減災対策）がもたらす効果を，調査と統計的分析から明らかにすることを目指し、2019年の千曲川洪水氾濫による長野市の被災企業を調査し、被害と各種減災対策や浸水深の関係性を整理した上で、過去の水害との比較によりCOVID-19による需要低下、地域特性の影響を明らかにし、流域治水におけるソフト対策の便益評価に関する知見としてまとめる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名古屋工業大学　中居　楓子を研究代表者とする共同研究体）が令和３年度の新規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</si>
  <si>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令和３年度　技術資料作成支援システム改良作業</t>
  </si>
  <si>
    <t>キャル株式会社
東京都港区西新橋３－１１－１</t>
  </si>
  <si>
    <t>　本作業は、北陸地方整備局において北陸地方整備局に導入されている技術資料作成支援システムを改良するものである。　当該システムは、上記業者がハードウェア・ソフトウェア環境及び北陸地方整備局の業務運用形態を考慮した上でシステム設計・システム構築を実現したシステムとなっており、システム開発者以外の第三者が技術資料作成支援システムの改良を行った場合、重度の問題が発生する可能性がある。また、当該システムについては、上記業者が著作者人格権を所有しており、同権利の行使を意思表示している。　以上の理由から、上記業者は本業務を履行できる唯一の機関であるため、会計法第２９条の３第４項、予算決算及び会計令第１０２条の４第３号に基づき随意契約を締結するものである。
会計法第２９条の３第４項及び予決令第１０２条の４第３号</t>
  </si>
  <si>
    <t>Ｒ２・３吉田下中野電線共同溝工事に伴う通信線引込管等設備工事</t>
  </si>
  <si>
    <t>エヌ・ティ・ティ・インフラネット（株）東日本事業本部　関信越事業部　新潟支店
新潟県新潟市中央区東堀通七番町１０１７番地１</t>
  </si>
  <si>
    <t>　本工事は一般国道116号吉田下中野地区電線共同溝事業のうち、Ｒ２・３吉田下中野電線共同溝工事における電線類の地中化工事において、通信線引込管等設備の施工を委託する工事である。　本来、引込管等設備に係る工事は、原則として当該電線共同溝を建設する道路管理者自らが附帯工事として施工するものであるが、「無電柱化事業における引込管等設備工事等及び固定資産の譲渡並びに譲渡設備を活用した電線共同溝工事等に関する協定」（平成２２年１１月１６日付締結）を電線管理者との間で交わしており、施工箇所において、２者以上の電線を敷設するための引込管等設備工事を行う予定がある場合は協定書第９条に基づき協議を行い、引込管等設備工事を委託できるものとしている。　本施工箇所においては、２者の引込管設備工事が予定されており、協定書第９条に基づく協議が整ったことから、引込管等設備工事を委託する。　よって、会計法第２９条の３第４項及び予決令第１０２条の４第３号の規定により、エヌ・ティ・ティ・インフラネット株式会社　東日本事業本部関信越事業部新潟支店長　柳井　克己と随意契約を行うものである。
会計法第２９条の３第４項及び予決令第１０２条の４第３号</t>
  </si>
  <si>
    <t>令和３年度新潟国道管内遺跡発掘調査</t>
  </si>
  <si>
    <t>公益財団法人　新潟県埋蔵文化財調査事業団
新潟県新潟市秋葉区金津93番地１</t>
  </si>
  <si>
    <t>本業務は、新潟県教育委員会の試掘調査結果により存在が確認された、国道７号朝日温海道路のルート上に上野遺跡、国道４９号水原バイパスのルート上に山口遺跡の存在が確認されたため、本掘発掘調査作業及び遺跡内容の記録保存、資料整理及び報告書作成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を新潟県埋蔵文化財調査事業団に委託するものである。</t>
    <phoneticPr fontId="10"/>
  </si>
  <si>
    <t>令和３年度高田管内遺跡発掘調査作業</t>
  </si>
  <si>
    <t>本作業は、新潟県教育委員会が行った試掘調査の結果、国道２５３号上越三和道路のルート上に下割遺跡、堂古遺跡、舘遺跡及び弥五郎遺跡の存在が確認されたため、本掘発掘調査作業及び遺跡内容の記録、保存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
の協議があったため、発掘調査は新潟県埋蔵文化財調査事業団に委託するものである。</t>
    <phoneticPr fontId="10"/>
  </si>
  <si>
    <t>令和３年度長岡国道管内遺跡発掘調査</t>
  </si>
  <si>
    <t xml:space="preserve">本業務は、新潟県教育委員会の試掘調査結果により存在が確認された、柏崎バイパスの丘江遺跡、川口地区外道路施設整備のササラ西遺跡、湯沢地区道路施設整備の宮林Ｂ遺跡、八箇峠道路の金屋遺跡・六日町藤塚遺跡の発掘調査、記録保存、資料整理、及び報告書作成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を新潟県埋蔵文化財調査事業団に委託するものである。
</t>
    <phoneticPr fontId="10"/>
  </si>
  <si>
    <t>令和３年度埋蔵文化財発掘調査作業（河川事業）</t>
    <phoneticPr fontId="10"/>
  </si>
  <si>
    <t>石川県知事
金沢市鞍月１－１</t>
  </si>
  <si>
    <t>本業務は、梯川改修事業に伴い、小松市一針町地内の一針C遺跡における埋蔵文化財の発掘調査作業を行うものである。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6">
      <t>カケハシ</t>
    </rPh>
    <rPh sb="6" eb="7">
      <t>ガワ</t>
    </rPh>
    <rPh sb="7" eb="9">
      <t>カイシュウ</t>
    </rPh>
    <rPh sb="9" eb="11">
      <t>ジギョウ</t>
    </rPh>
    <rPh sb="12" eb="13">
      <t>トモナ</t>
    </rPh>
    <rPh sb="15" eb="18">
      <t>コマツシ</t>
    </rPh>
    <rPh sb="18" eb="19">
      <t>ヒト</t>
    </rPh>
    <rPh sb="19" eb="20">
      <t>ハリ</t>
    </rPh>
    <rPh sb="20" eb="21">
      <t>マチ</t>
    </rPh>
    <rPh sb="21" eb="22">
      <t>チ</t>
    </rPh>
    <rPh sb="22" eb="23">
      <t>ナイ</t>
    </rPh>
    <rPh sb="24" eb="25">
      <t>ヒト</t>
    </rPh>
    <rPh sb="25" eb="26">
      <t>ハリ</t>
    </rPh>
    <rPh sb="27" eb="29">
      <t>イセキ</t>
    </rPh>
    <rPh sb="33" eb="35">
      <t>マイゾウ</t>
    </rPh>
    <rPh sb="35" eb="38">
      <t>ブンカザイ</t>
    </rPh>
    <rPh sb="39" eb="41">
      <t>ハックツ</t>
    </rPh>
    <rPh sb="41" eb="43">
      <t>チョウサ</t>
    </rPh>
    <rPh sb="43" eb="45">
      <t>サギョウ</t>
    </rPh>
    <rPh sb="46" eb="47">
      <t>オコナ</t>
    </rPh>
    <rPh sb="107" eb="109">
      <t>ホウゾウ</t>
    </rPh>
    <rPh sb="112" eb="113">
      <t>ミト</t>
    </rPh>
    <rPh sb="117" eb="119">
      <t>トチ</t>
    </rPh>
    <rPh sb="120" eb="122">
      <t>ハックツ</t>
    </rPh>
    <rPh sb="127" eb="129">
      <t>チホウ</t>
    </rPh>
    <rPh sb="129" eb="131">
      <t>コウキョウ</t>
    </rPh>
    <rPh sb="131" eb="133">
      <t>ダンタイ</t>
    </rPh>
    <rPh sb="136" eb="138">
      <t>セコウ</t>
    </rPh>
    <phoneticPr fontId="14"/>
  </si>
  <si>
    <t>令和３年度遺跡出土遺物整理作業（河川事業）</t>
  </si>
  <si>
    <t>本業務は、河川事業に関係した過去の発掘調査において、確認された遺物の整理作業を行うものである。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カセン</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100" eb="102">
      <t>ホウゾウ</t>
    </rPh>
    <rPh sb="105" eb="106">
      <t>ミト</t>
    </rPh>
    <rPh sb="110" eb="112">
      <t>トチ</t>
    </rPh>
    <rPh sb="113" eb="115">
      <t>ハックツ</t>
    </rPh>
    <rPh sb="120" eb="122">
      <t>チホウ</t>
    </rPh>
    <rPh sb="122" eb="124">
      <t>コウキョウ</t>
    </rPh>
    <rPh sb="124" eb="126">
      <t>ダンタイ</t>
    </rPh>
    <rPh sb="129" eb="131">
      <t>セコウ</t>
    </rPh>
    <phoneticPr fontId="14"/>
  </si>
  <si>
    <t>令和３年度埋蔵文化財発掘調査作業（道路事業）</t>
  </si>
  <si>
    <t>本業務は、国道８号加賀拡幅事業において、加賀市津波倉町地先で確認された庄・西島遺跡、国道１５９号金沢東部環状道路事業において、金沢市観法寺町地先で確認された観法寺墳墓郡、観法寺ジンヤマ横穴について埋蔵文化財の発掘調査を実施する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コクドウ</t>
    </rPh>
    <rPh sb="8" eb="9">
      <t>ゴウ</t>
    </rPh>
    <rPh sb="9" eb="11">
      <t>カガ</t>
    </rPh>
    <rPh sb="11" eb="13">
      <t>カクフク</t>
    </rPh>
    <rPh sb="13" eb="15">
      <t>ジギョウ</t>
    </rPh>
    <rPh sb="20" eb="23">
      <t>カガシ</t>
    </rPh>
    <rPh sb="23" eb="25">
      <t>ツナミ</t>
    </rPh>
    <rPh sb="25" eb="27">
      <t>クラマチ</t>
    </rPh>
    <rPh sb="27" eb="29">
      <t>チサキ</t>
    </rPh>
    <rPh sb="30" eb="32">
      <t>カクニン</t>
    </rPh>
    <rPh sb="35" eb="36">
      <t>ショウ</t>
    </rPh>
    <rPh sb="37" eb="39">
      <t>ニシジマ</t>
    </rPh>
    <rPh sb="39" eb="41">
      <t>イセキ</t>
    </rPh>
    <rPh sb="42" eb="44">
      <t>コクドウ</t>
    </rPh>
    <rPh sb="47" eb="48">
      <t>ゴウ</t>
    </rPh>
    <rPh sb="48" eb="50">
      <t>カナザワ</t>
    </rPh>
    <rPh sb="50" eb="52">
      <t>トウブ</t>
    </rPh>
    <rPh sb="52" eb="54">
      <t>カンジョウ</t>
    </rPh>
    <rPh sb="54" eb="56">
      <t>ドウロ</t>
    </rPh>
    <rPh sb="56" eb="58">
      <t>ジギョウ</t>
    </rPh>
    <rPh sb="63" eb="65">
      <t>カナザワ</t>
    </rPh>
    <rPh sb="65" eb="66">
      <t>シ</t>
    </rPh>
    <rPh sb="73" eb="75">
      <t>カクニン</t>
    </rPh>
    <rPh sb="78" eb="79">
      <t>カン</t>
    </rPh>
    <rPh sb="79" eb="80">
      <t>ホウ</t>
    </rPh>
    <rPh sb="80" eb="81">
      <t>テラ</t>
    </rPh>
    <rPh sb="81" eb="82">
      <t>フン</t>
    </rPh>
    <rPh sb="82" eb="83">
      <t>ハカ</t>
    </rPh>
    <rPh sb="83" eb="84">
      <t>グン</t>
    </rPh>
    <rPh sb="85" eb="86">
      <t>カン</t>
    </rPh>
    <rPh sb="86" eb="87">
      <t>ホウ</t>
    </rPh>
    <rPh sb="87" eb="88">
      <t>テラ</t>
    </rPh>
    <rPh sb="92" eb="94">
      <t>ヨコアナ</t>
    </rPh>
    <rPh sb="98" eb="100">
      <t>マイゾウ</t>
    </rPh>
    <rPh sb="100" eb="103">
      <t>ブンカザイ</t>
    </rPh>
    <rPh sb="104" eb="106">
      <t>ハックツ</t>
    </rPh>
    <rPh sb="106" eb="108">
      <t>チョウサ</t>
    </rPh>
    <rPh sb="109" eb="111">
      <t>ジッシ</t>
    </rPh>
    <rPh sb="172" eb="174">
      <t>ホウゾウ</t>
    </rPh>
    <rPh sb="177" eb="178">
      <t>ミト</t>
    </rPh>
    <rPh sb="182" eb="184">
      <t>トチ</t>
    </rPh>
    <rPh sb="185" eb="187">
      <t>ハックツ</t>
    </rPh>
    <rPh sb="192" eb="194">
      <t>チホウ</t>
    </rPh>
    <rPh sb="194" eb="196">
      <t>コウキョウ</t>
    </rPh>
    <rPh sb="196" eb="198">
      <t>ダンタイ</t>
    </rPh>
    <rPh sb="201" eb="203">
      <t>セコウ</t>
    </rPh>
    <phoneticPr fontId="14"/>
  </si>
  <si>
    <t>令和３年度遺跡出土遺物整理作業（道路事業）</t>
  </si>
  <si>
    <t>本業務は、道路事業に関係した過去の発掘調査において、確認された遺物の整理作業を行うものである。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ドウロ</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100" eb="102">
      <t>ホウゾウ</t>
    </rPh>
    <rPh sb="105" eb="106">
      <t>ミト</t>
    </rPh>
    <rPh sb="110" eb="112">
      <t>トチ</t>
    </rPh>
    <rPh sb="113" eb="115">
      <t>ハックツ</t>
    </rPh>
    <rPh sb="120" eb="122">
      <t>チホウ</t>
    </rPh>
    <rPh sb="122" eb="124">
      <t>コウキョウ</t>
    </rPh>
    <rPh sb="124" eb="126">
      <t>ダンタイ</t>
    </rPh>
    <rPh sb="129" eb="131">
      <t>セコウ</t>
    </rPh>
    <phoneticPr fontId="14"/>
  </si>
  <si>
    <t>令和３年度跨線橋点検施行に伴う委託費</t>
    <phoneticPr fontId="10"/>
  </si>
  <si>
    <t>分任支出負担行為担当官
北陸地方整備局　金沢河川国道事務所長　近　藤　勝　俊
石川県金沢市西念４丁目２３番６号</t>
    <phoneticPr fontId="10"/>
  </si>
  <si>
    <t>えちごトキめき鉄道（株）
新潟県上越市東町２－２９</t>
  </si>
  <si>
    <t xml:space="preserve">鉄道事業法第2条第2項による第一種鉄道事業又は第4項による第三種鉄道事業に係る鉄道を経営する者が運転保安上若しくは施設の維持管理上、当該点検を実施する必要がある為、国道と交差する鉄道施設の管理者と協定を締結し、鉄道施設の点検を委託するものである
</t>
    <rPh sb="80" eb="81">
      <t>タメ</t>
    </rPh>
    <phoneticPr fontId="10"/>
  </si>
  <si>
    <t>令和３年度跨線橋点検施行に伴う委託費</t>
  </si>
  <si>
    <t>分任支出負担行為担当官
北陸地方整備局北陸技術事務所長　遠藤　正樹
新潟県新潟市西区山田２３１０番地５</t>
    <rPh sb="12" eb="14">
      <t>ホクリク</t>
    </rPh>
    <rPh sb="14" eb="16">
      <t>チホウ</t>
    </rPh>
    <rPh sb="16" eb="19">
      <t>セイビキョク</t>
    </rPh>
    <phoneticPr fontId="10"/>
  </si>
  <si>
    <t>北陸鉄道（株）
石川県金沢市割出町556番地　</t>
    <phoneticPr fontId="10"/>
  </si>
  <si>
    <t>富山地方鉄道（株）
富山市桜町1丁目1番36号</t>
    <phoneticPr fontId="10"/>
  </si>
  <si>
    <t>令和３年度一般国道２５３号八箇峠道路の関越自動車道交差接続に係る委託費</t>
  </si>
  <si>
    <t>東日本高速道路（株）新潟支社
新潟県新潟市中央区天神1−1</t>
    <phoneticPr fontId="10"/>
  </si>
  <si>
    <t xml:space="preserve">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
施工区分等については関越自動車道の管理者である東日本高速道路株式会社（以下「ネクスコ」という。）との協議で、高速道路の施設に影響を及ぼす工事及び高速道路本線上等で通行規制を伴う工事については保安上及び施設の維持管理上、管理者であるネクスコが施行を行う必要があることから、委託を行うものである。
</t>
    <phoneticPr fontId="10"/>
  </si>
  <si>
    <t>電柱共架料　中部電力パワーグリッド（株）安曇野営業所</t>
  </si>
  <si>
    <t xml:space="preserve">分任支出負担行為担当官
北陸地方整備局松本砂防事務所長　森 田　耕司
長野県松本市元町1-8-28 </t>
    <rPh sb="19" eb="21">
      <t>マツモト</t>
    </rPh>
    <rPh sb="21" eb="23">
      <t>サボウ</t>
    </rPh>
    <rPh sb="28" eb="29">
      <t>モリ</t>
    </rPh>
    <rPh sb="30" eb="31">
      <t>タ</t>
    </rPh>
    <rPh sb="32" eb="33">
      <t>タガヤ</t>
    </rPh>
    <rPh sb="33" eb="34">
      <t>ツカサ</t>
    </rPh>
    <phoneticPr fontId="10"/>
  </si>
  <si>
    <t>中部電力パワーグリッド（株）　安曇野営業所
安曇野市豊科4207-1</t>
    <phoneticPr fontId="10"/>
  </si>
  <si>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14"/>
  </si>
  <si>
    <t>葛葉山腹工工事　土地賃貸借料</t>
  </si>
  <si>
    <t>個人</t>
    <rPh sb="0" eb="2">
      <t>コジン</t>
    </rPh>
    <phoneticPr fontId="10"/>
  </si>
  <si>
    <t>一般国道８号柏崎バイパス（２４工区）宝田地区改良工事借地料</t>
  </si>
  <si>
    <t>令和３年度土地建物賃借料（千曲川緊急治水対策出張所）</t>
  </si>
  <si>
    <t>飯山市長
長野県飯山市大字飯山1110番地1号</t>
    <phoneticPr fontId="10"/>
  </si>
  <si>
    <t>７号朝日温海道路　３号トンネル工事及び４号トンネル工事掘削土仮置場の土地賃貸借料</t>
  </si>
  <si>
    <t>一般国道４９号姥ヶ山事故対策仮設路敷のための土地賃借料</t>
  </si>
  <si>
    <t>８号　糸魚川地区橋梁架替Ⅱ（有間川橋）　土地借上料</t>
  </si>
  <si>
    <t>一般国道８号入善黒部バイパス工事に伴う町道迂回路設置土地賃貸借料</t>
  </si>
  <si>
    <t>７号朝日温海道路工事用道路に伴う賃貸借料</t>
  </si>
  <si>
    <t>石川海岸の海岸保全施設整備事業（小松工区）　借地料</t>
  </si>
  <si>
    <t>借地料</t>
  </si>
  <si>
    <t>穂保堤防災害復旧工事　土地賃貸料</t>
  </si>
  <si>
    <t>一般国道８号豊田新屋立体工事に伴う土砂仮置場土地賃貸借料</t>
  </si>
  <si>
    <t>国道７号朝日温海道路工事（立島工事用道路）　土地賃貸借料</t>
  </si>
  <si>
    <t>利賀ダム現場連絡所設置に係る建物賃貸借料</t>
  </si>
  <si>
    <t>南砺市長
富山県南砺市荒木1550番地</t>
    <rPh sb="18" eb="19">
      <t>チ</t>
    </rPh>
    <phoneticPr fontId="10"/>
  </si>
  <si>
    <t>一般国道８号豊田新屋立体工事に伴う工事用道路土地賃貸借料</t>
  </si>
  <si>
    <t>富山市長
富山県富山市新桜町7番38号</t>
  </si>
  <si>
    <t>小鍋谷工事用道路敷借地料</t>
  </si>
  <si>
    <t xml:space="preserve">王子ホールディングス（株）
東京都中央区銀座４丁目７番５号 </t>
  </si>
  <si>
    <t>平湯無線中継所管理用道路借地料</t>
  </si>
  <si>
    <t>（株）ひらゆの森
岐阜県高山市奥飛騨温泉郷平湯７６３－１</t>
  </si>
  <si>
    <t>河川情報通信専用ケーブル地下管路等の共同収容使用料</t>
  </si>
  <si>
    <t xml:space="preserve">西日本電信電話（株）富山支店
富山県富山市東田地方町1-1-30 
</t>
    <phoneticPr fontId="10"/>
  </si>
  <si>
    <t>４７０号輪島道路（洲衛地区）工事用道路土地賃貸借料</t>
  </si>
  <si>
    <t>大所無線中継所敷　土地賃貸借料</t>
  </si>
  <si>
    <t>借地料（寿排水ポンプ場排水樋管工事）</t>
  </si>
  <si>
    <t>分任支出負担行為担当官
北陸地方整備局　信濃川河川事務所長　今井　誠
新潟県長岡市信濃１丁目５番３０号</t>
    <phoneticPr fontId="10"/>
  </si>
  <si>
    <t>新潟県知事
新潟市中央区新光町4番地1</t>
    <phoneticPr fontId="10"/>
  </si>
  <si>
    <t>令和３年度長沼地区河川防災ステーション整備事業に伴う埋蔵文化財発掘調査</t>
  </si>
  <si>
    <t>一般財団法人　長野県文化振興事業団
長野県長野市若里 1-1-3</t>
    <phoneticPr fontId="10"/>
  </si>
  <si>
    <t>本業務は、長沼地区河川防災ステーション整備事業に伴い、長沼城跡における埋蔵文化財の発掘調査作業を行うものである。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よって、会計法第２９条の３第４項、予決令第１０２条の４第３号に基づき、財団法人　長野県文化振興事業団と契約を行うものである。</t>
    <rPh sb="0" eb="1">
      <t>ホン</t>
    </rPh>
    <rPh sb="1" eb="3">
      <t>ギョウム</t>
    </rPh>
    <rPh sb="5" eb="7">
      <t>ナガヌマ</t>
    </rPh>
    <rPh sb="7" eb="9">
      <t>チク</t>
    </rPh>
    <rPh sb="9" eb="11">
      <t>カセン</t>
    </rPh>
    <rPh sb="11" eb="13">
      <t>ボウサイ</t>
    </rPh>
    <rPh sb="19" eb="21">
      <t>セイビ</t>
    </rPh>
    <rPh sb="21" eb="23">
      <t>ジギョウ</t>
    </rPh>
    <rPh sb="24" eb="25">
      <t>トモナ</t>
    </rPh>
    <rPh sb="27" eb="29">
      <t>ナガヌマ</t>
    </rPh>
    <rPh sb="29" eb="30">
      <t>シロ</t>
    </rPh>
    <rPh sb="30" eb="31">
      <t>アト</t>
    </rPh>
    <rPh sb="35" eb="37">
      <t>マイゾウ</t>
    </rPh>
    <rPh sb="37" eb="40">
      <t>ブンカザイ</t>
    </rPh>
    <rPh sb="41" eb="43">
      <t>ハックツ</t>
    </rPh>
    <rPh sb="43" eb="45">
      <t>チョウサ</t>
    </rPh>
    <rPh sb="45" eb="47">
      <t>サギョウ</t>
    </rPh>
    <rPh sb="48" eb="49">
      <t>オコナ</t>
    </rPh>
    <rPh sb="109" eb="111">
      <t>ホウゾウ</t>
    </rPh>
    <rPh sb="114" eb="115">
      <t>ミト</t>
    </rPh>
    <rPh sb="119" eb="121">
      <t>トチ</t>
    </rPh>
    <rPh sb="122" eb="124">
      <t>ハックツ</t>
    </rPh>
    <rPh sb="129" eb="131">
      <t>チホウ</t>
    </rPh>
    <rPh sb="131" eb="133">
      <t>コウキョウ</t>
    </rPh>
    <rPh sb="133" eb="135">
      <t>ダンタイ</t>
    </rPh>
    <rPh sb="138" eb="140">
      <t>セコウ</t>
    </rPh>
    <rPh sb="185" eb="187">
      <t>ザイダン</t>
    </rPh>
    <rPh sb="187" eb="189">
      <t>ホウジン</t>
    </rPh>
    <rPh sb="190" eb="193">
      <t>ナガノケン</t>
    </rPh>
    <rPh sb="193" eb="195">
      <t>ブンカ</t>
    </rPh>
    <rPh sb="195" eb="197">
      <t>シンコウ</t>
    </rPh>
    <rPh sb="197" eb="200">
      <t>ジギョウダン</t>
    </rPh>
    <phoneticPr fontId="14"/>
  </si>
  <si>
    <t>「Ｒ３阿賀野バイパス　ＪＲ跨線橋軽量盛土その２工事」施工現場における労働生産性の</t>
  </si>
  <si>
    <t>小柳建設（株）
新潟県三条市東三条1丁目21番5号</t>
    <phoneticPr fontId="10"/>
  </si>
  <si>
    <t xml:space="preserve">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なお、審査基準、選定結果等については、国土交通省大臣官房技術調査課のホームページ等において詳細に公表されている。
よって、本委託は、審議会等により委託先が決定されたものとの委託契約に該当するので、会計法第２９条の３第４項及び予算決算及び会計令第１０２条の４第３号の規定により、随意契約するものである。
</t>
    <phoneticPr fontId="10"/>
  </si>
  <si>
    <t>Ｒ３・４新潟大橋耐震補強工事</t>
  </si>
  <si>
    <t>分任支出負担行為担当官
新潟国道事務所長
祢津　知広
新潟県新潟市中央区南笹口２丁目１番６５号</t>
    <phoneticPr fontId="10"/>
  </si>
  <si>
    <t>（株）廣瀬
新潟県新潟市西区善久８２３</t>
  </si>
  <si>
    <t>　本工事は、国道８号新潟大橋において、耐震補強のため橋脚補強工事を行うものである。  上記の者は、本工事発注にあたり「簡易公募型プロポーザル方式に係る手続き開始の公示」にて「新潟大橋耐震補強工事にかかる技術協力業務」で選定された優先交渉権者である。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よって、会計法第２９条の３第４項及び予算決算及び会計令第１０２条の４第３号の規定により上記の者と随意契約を締結するものである。</t>
  </si>
  <si>
    <t>横山沢上流砂防堰堤工事</t>
  </si>
  <si>
    <t>分任支出負担行為担当官
飯豊山系砂防事務所長
石川　一栄
山形県西置賜郡小国町大字小国小坂町３丁目４８</t>
    <phoneticPr fontId="10"/>
  </si>
  <si>
    <t>（株）伊藤組
新潟県新発田市島潟１２７３－１</t>
  </si>
  <si>
    <t>　本工事は、新潟県新発田市横山地先において、砂防堰堤および工事用道路の整備を行うものである。　上記の者は、本工事発注にあたり「簡易公募型プロポーザル方式に係る手続き開始の公示」にて「横山沢上流砂防堰堤工事にかかる技術協力業務」で選定された優先交渉権者である。　上記の者から提出された全体工事費及び参考見積書について、学識経験者の意見聴取を踏まえ、交渉を行った結果、妥当性や必要性が認められため特定したものである。　よって、会計法第２９条の３第４項及び予算決算及び会計令第１０２条の４第３号の規定により上記の者と随意契約を締結するものである。</t>
  </si>
  <si>
    <t>長岡管内道路管理施設設計意図伝達業務</t>
  </si>
  <si>
    <t>分任支出負担行為担当官
長岡国道事務所長
木村　祐二
新潟県長岡市中沢４丁目４３０－１</t>
    <phoneticPr fontId="10"/>
  </si>
  <si>
    <t>（株）細貝建築事務所
新潟県長岡市袋町１－１０８１－３２</t>
  </si>
  <si>
    <t>　本業務は「柏崎除雪基地外設計業務」の成果品である設計図書を基に工事発注された「長岡管内道路管理施設設置工事」工事施工者等に、正確に設計意図を伝える業務である。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把握している設計者のみであり、設計者である随意契約の対象者と契約を締結しなければ業務の目的を達成できないものである。</t>
  </si>
  <si>
    <t>Ｒ３－４水原除雪作業</t>
  </si>
  <si>
    <t>丸運建設（株）
新潟県新潟市中央区幸西１－４－２１</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</si>
  <si>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本作業は、水原維持出張所管内（国道４９号の新潟県東蒲原郡阿賀町八ツ田から新潟県新潟市江南区木津まで）の延長５８.５kmについて、新雪除雪、拡幅除雪、運搬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phoneticPr fontId="10"/>
  </si>
  <si>
    <t>Ｒ３黒埼除雪作業</t>
  </si>
  <si>
    <t>（株）加賀田組
新潟県新潟市中央区万代４－５－１５</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</si>
  <si>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埼維持出張所管内（国道８号の新潟県新潟市西区山田から新潟県三条市土場、国道１１６号の新潟県長岡市寺泊敦ヶ曽根から新潟県新潟市西区曽和まで）の延長６２.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</si>
  <si>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Ｒ３新発田除雪作業</t>
  </si>
  <si>
    <t>東亜道路工業（株）
東京都港区六本木７－３－７</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</si>
  <si>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発田維持出張所管内（国道７号の新潟県新発田市奥山新保から新潟県村上市坂町、国道１１３号の新潟県村上市坂町から新潟県岩舟郡関川村金丸まで）の延長５１.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</si>
  <si>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Ｒ３新潟除雪作業</t>
  </si>
  <si>
    <t>（株）ＮＩＰＰＯ
東京都中央区京橋１－１９－１１</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</si>
  <si>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潟維持出張所管内（国道７号の新潟県新潟市中央区本町通７番町から新潟県新発田市奥山新保、国道８号の新潟県中央区紫竹山から新潟県新潟市西区山田、国道４９号の新潟県新潟市江南区木津から新潟県新潟市中央区紫竹山、国道１１６号の新潟県新潟市西区曽和から新潟県新潟市中央区本町通７番町まで）の延長６０.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</si>
  <si>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二居工区除雪作業（令和３・４年度）</t>
  </si>
  <si>
    <t>（株）文明屋
新潟県南魚沼郡湯沢町大字三国６５０－１</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</si>
  <si>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本作業は、湯沢維持出張所管内（国道１７号の新潟県南魚沼群湯沢町大字三国字三国山から南魚沼群湯沢町貝掛まで）の延長１３．６kmについて、新雪除雪、拡幅除雪、運搬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</si>
  <si>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令和３年度宮本工区除雪作業</t>
  </si>
  <si>
    <t>福田道路（株）
新潟県新潟市中央区川岸町１－５３－１</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</si>
  <si>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本作業は、長岡維持出張所管内（国道８号の新潟県長岡市神田町から長岡市大積田代町まで）の延長１７．２kmについて、新雪除雪、拡幅除雪、運搬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</si>
  <si>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令和３年度柏崎工区除雪作業</t>
  </si>
  <si>
    <t>（株）植木組
新潟県柏崎市駅前１－５－４５</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</si>
  <si>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本作業は、柏崎維持出張所管内（国道８号の新潟県長岡市大積田代町から柏崎市米山町小清水まで、及び柏崎バイパス）の延長３４．１kmについて、新雪除雪、拡幅除雪、運搬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</si>
  <si>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令和３年度出雲崎工区除雪作業</t>
  </si>
  <si>
    <t>日本道路（株）
東京都港区新橋１－６－５</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</si>
  <si>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本作業は、柏崎維持出張所管内（国道１１６号の新潟県柏崎市大字長崎字本郷から長岡市寺泊敦ヶ曽根午新田まで）の延長３４．２kmについて、新雪除雪、拡幅除雪、運搬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</si>
  <si>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堀之内工区除雪作業（令和３・４年度）</t>
  </si>
  <si>
    <t>小杉土建工業（株）
新潟県小千谷市東栄３－４－５</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</si>
  <si>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本作業は、小出維持出張所管内（国道１７号の新潟県魚沼市下倉から小千谷市大字三仏生まで）の延長２０．９kmについて、新雪除雪、拡幅除雪、運搬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</si>
  <si>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令和３年度長岡工区除雪作業</t>
  </si>
  <si>
    <t>長岡舗道（株）
新潟県長岡市下山町６５１－１</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</si>
  <si>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川崎町字野口から長岡市神田町、国道17号の新潟県小千谷市大字三仏生から長岡市川崎町字野口まで）の延長１６．６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</si>
  <si>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令和３年度湯沢工区除雪作業</t>
  </si>
  <si>
    <t>（株）森下組
新潟県南魚沼郡湯沢町大字神立１３０</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</si>
  <si>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本作業は、湯沢維持出張所管内（国道１７号の新潟県南魚沼郡湯沢町貝掛から南魚沼群湯沢町湯沢字中島川原まで）の延長１３．１kmについて、新雪除雪、拡幅除雪、運搬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</si>
  <si>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小出工区除雪作業（令和３・４年度）</t>
  </si>
  <si>
    <t>（株）星野工業
新潟県魚沼市中原６５－１</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</si>
  <si>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本作業は、小出維持出張所管内（国道１７号の新潟県南魚沼市美佐島から魚沼市下倉まで、及び浦佐バイパス）の延長２６．１kmについて、新雪除雪、拡幅除雪、運搬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　</t>
  </si>
  <si>
    <t>令和３年度中之島工区除雪作業</t>
  </si>
  <si>
    <t>日瀝道路（株）
東京都千代田区九段北４－３－２９</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</si>
  <si>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本作業は、長岡維持出張所管内（国道８号の新潟県三条市大字若宮新田字下郷から長岡市川崎町字野口まで）の延長１９．０kmについて、新雪除雪、拡幅除雪、運搬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</si>
  <si>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Ｒ３国道７号除雪作業</t>
  </si>
  <si>
    <t>分任支出負担行為担当官
羽越河川国道事務所長
長田　英和
新潟県村上市藤沢２７－１</t>
    <phoneticPr fontId="10"/>
  </si>
  <si>
    <t>北陸地方（新潟県、富山県、石川県）は日本海側に位置し、３８豪雪や５６豪雪にみられるように、世界有数の豪雪地帯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本作業は、村上国道維持出張所管内（国道７号の新潟県村上市坂町地先から村上市伊呉野地先まで）の延長５８．５㎞について、新雪除雪、拡幅除雪、運搬　排雪、凍結防止剤散布および情報連絡等の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
Ｒ元国道７号除雪作業　入札説明書３．（６）に基づき、３年目の継続契約を希望したため。</t>
    <phoneticPr fontId="10"/>
  </si>
  <si>
    <t>令和３・４年度妙高工区除雪作業</t>
  </si>
  <si>
    <t>分任支出負担行為担当官
高田河川国道事務所長
堀　尚紀
新潟県上越市南新町３－５６</t>
    <phoneticPr fontId="10"/>
  </si>
  <si>
    <t>ハイウェイ・リバーメンテナンス（株）
石川県金沢市松島町１７</t>
    <phoneticPr fontId="16"/>
  </si>
  <si>
    <t>　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</si>
  <si>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令和３・４年度上越・藤沢工区除雪作業</t>
  </si>
  <si>
    <t>（株）上越商会
新潟県上越市大字土橋１０１２</t>
    <phoneticPr fontId="16"/>
  </si>
  <si>
    <t>　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</si>
  <si>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令和３・４年度能生・糸魚川工区除雪作業</t>
  </si>
  <si>
    <t>（株）笠原建設
新潟県糸魚川市大字能生１１５５－６</t>
    <phoneticPr fontId="16"/>
  </si>
  <si>
    <t>令和３年度滑川工区除雪作業</t>
  </si>
  <si>
    <t>分任支出負担行為担当官
富山河川国道事務所長
田村　毅
富山県富山市奥田新町２番１号</t>
    <phoneticPr fontId="10"/>
  </si>
  <si>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魚津市平伝寺地先から富山県富山市水橋二杉地先）の延長２２.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</si>
  <si>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令和３年度富山工区除雪作業</t>
  </si>
  <si>
    <t>朝日建設（株）
富山県富山市安住町７ー１２</t>
    <phoneticPr fontId="1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</si>
  <si>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８号の富山県富山市水橋二杉地先から富山県高岡市下石瀬地先、国道４１号の富山県富山市栗山地先から富山県富山市金泉寺地先）の延長３５.７kmについて、新雪除雪、拡幅除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</si>
  <si>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令和３年度片掛工区除雪作業</t>
  </si>
  <si>
    <t>宮口建設（株）
富山県富山市猪谷２１８</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</si>
  <si>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４１号の岐阜県飛騨市神岡町谷地先から富山県富山市金泉寺地先）の延長２０.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</si>
  <si>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令和３年度高岡工区除雪作業</t>
  </si>
  <si>
    <t>氷見土建工業（株）
富山県氷見市窪１１４５－２</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</si>
  <si>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越国道維持出張所管内（国道８号の富山県高岡市下石瀬地先から富山県高岡市四屋地先、国道１６０号の富山県氷見市脇地先から富山県高岡市四屋地先）の延長３０.５kmについて、新雪除雪、拡幅除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</si>
  <si>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令和３年度入善工区除雪作業</t>
  </si>
  <si>
    <t>桜井建設（株）
富山県黒部市新町１</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</si>
  <si>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朝日町境地先から富山県魚津市平伝寺地先）の延長２６.８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</si>
  <si>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令和３年度能越工区除雪作業</t>
  </si>
  <si>
    <t>道路技術サービス（株）
富山県射水市橋下条５２７</t>
    <phoneticPr fontId="1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</si>
  <si>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越国道維持出張所管内（国道４７０号の石川県七尾市大泊地先～富山県高岡市池田地先）の延長３０.１kmについて、新雪除雪、拡幅除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　以上の理由から、会計法第２９条の３第４項及び予決令第１０２条の４第３号により随意契約を締結するものである。</t>
  </si>
  <si>
    <t>Ｒ３・４穴水地区除雪作業</t>
  </si>
  <si>
    <t>分任支出負担行為担当官
金沢河川国道事務所長
近藤　勝俊
石川県金沢市西念４丁目２３番５号</t>
    <phoneticPr fontId="10"/>
  </si>
  <si>
    <t>北川ヒューテック（株）
石川県金沢市神田１－１３－１</t>
    <phoneticPr fontId="16"/>
  </si>
  <si>
    <t>本作業は、能登国道維持出張所管内（国道４７０号の石川県輪島市三井町から鳳珠郡穴水町此木）の延長６．７kmについて、新雪除雪、拡幅除雪、運搬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t>
  </si>
  <si>
    <t>Ｒ３・４小松地区除雪作業</t>
  </si>
  <si>
    <t>島屋建設（株）
石川県金沢市増泉３－１６－１８</t>
    <phoneticPr fontId="16"/>
  </si>
  <si>
    <t>本作業は、加賀国道維持出張所管内（国道８号の能美郡川北町字橘～加賀市熊坂町北原）の延長３５．５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２年度の当該作業成績が良好であり、令和３年度の作業にあたっても、十分な作業体制が確保されている。</t>
  </si>
  <si>
    <t>Ｒ３・４松任地区除雪作業</t>
  </si>
  <si>
    <t>沢田工業（株）
石川県金沢市馬替３ー２１３</t>
    <phoneticPr fontId="16"/>
  </si>
  <si>
    <t>本作業は、加賀国道維持出張所管内（国道８号の野々市市御経塚～能美郡川北町字橘、国道１５７号の野々市市押野～白山市白山町）の延長２９．５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t>
  </si>
  <si>
    <t>Ｒ３・４金沢地区除雪作業</t>
  </si>
  <si>
    <t>本作業は、金沢国道維持出張所管内（国道８号の金沢市今町～金沢市森戸町、国道１５７号の金沢市青草町～金沢市横川町、国道１５９号の金沢市今町～金沢市橋場町）の延長３１．１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t>
  </si>
  <si>
    <t>Ｒ３・４津幡地区除雪作業</t>
  </si>
  <si>
    <t>加州建設（株）
石川県金沢市小金町３－３１</t>
    <phoneticPr fontId="16"/>
  </si>
  <si>
    <t>本作業は、金沢国道維持出張所管内（国道８号の河北郡津幡町九折～金沢市今町、国道１５９号のかほく市外日角～河北郡津幡町舟橋）の延長２１．３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t>
  </si>
  <si>
    <t>Ｒ３・４七尾地区除雪作業</t>
  </si>
  <si>
    <t>丸建道路（株）
石川県金沢市小坂町西７５</t>
    <phoneticPr fontId="16"/>
  </si>
  <si>
    <t>本作業は、能登国道維持出張所管内（国道１５９号七尾市川原町～羽咋市四柳、国道１６０号七尾市川原町～七尾市大泊、４７０号七尾市千野町～七尾市大泊）の延長５０．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２年度の当該作業成績が良好であり、令和３年度の作業にあたっても、十分な作業体制が確保されている。</t>
  </si>
  <si>
    <t>Ｒ３・４押水地区除雪作業</t>
  </si>
  <si>
    <t>本作業は、能登国道維持出張所管内（国道１５９号羽咋市四柳～かほく市外日角）の延長２７．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２年度の当該作業成績が良好であり、令和３年度の作業にあたっても、十分な作業体制が確保されている。</t>
  </si>
  <si>
    <t>令和３年度除雪機械の安全性向上技術に関する導入促進検討業務</t>
  </si>
  <si>
    <t>支出負担行為担当官
北陸地方整備局長
岡村　次郎
新潟県新潟市中央区美咲町１－１－１　新潟美咲合同庁舎１号館</t>
    <phoneticPr fontId="10"/>
  </si>
  <si>
    <t>（一社）日本建設機械施工協会
東京都港区芝公園３－５－８　機械振興会館内</t>
    <phoneticPr fontId="16"/>
  </si>
  <si>
    <t>　国土交通省道路局により設置された学識経験者等で構成される「道路技術懇談会」の検討を踏まえ、「道路における新技術導入促進を支援する導入促進機関に関する公募」による応募要領に照らした審議が行われた結果、「一般社団法人 日本建設機械施工協会」は、令和2年4月30日から令和5年3月31日までを登録期間として、技術テーマ「除雪機械の安全性向上技術」の導入促進機関として選定された。　なお、本技術テーマについては、令和3年7月14日開催の「第3回道路技術懇談会」において、「令和3年度新技術導入促進計画」により継続して実施する事が確認されている。　以上のことから、契約の性質又は目的が競争を許さない場合に該当するので、会計法第２９条の３第４項及び予算決算及び会計令第１０２条の４第３号の規定により、上記相手方と随意契約を行うものである。</t>
  </si>
  <si>
    <t>国道８号柏崎トンネル電気室他新築設計意図伝達業務</t>
  </si>
  <si>
    <t>パシフィックコンサルタンツ（株）
東京都千代田区神田錦町３－２２</t>
    <phoneticPr fontId="16"/>
  </si>
  <si>
    <t>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上記業者と契約を締結しなければ業務の目的を達成できないものである。よって、会計法第２９条の３第４項及び予算決算及び会計令第１０２条の４第３号の規定により、上記業者と随意契約を締結するものである。</t>
  </si>
  <si>
    <t>令和３年度工事契約管理システム改良検討業務</t>
  </si>
  <si>
    <t>東芝デジタルソリューションズ株式会社
新潟市中央区万代３丁目１番１号</t>
  </si>
  <si>
    <t>　本業務は、令和４年度から運用予定の統合版ＣＣＭＳ後も、各地方整備局の個別の機能としてのこる機能について、今後のシステムとしての機能要件、非機能要件を検討し、開発にかかる概算費用を算出するものである。　なお、上記検討については、ＣＣＭＳのミドルウェアが、令和４年度９月３０日にサポートが終了することを踏まえ、機能面、コスト面から最適な方法について検討を行う。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人格権を行使する旨の意思表示をしており、他の者では著作人格権が支障となり、本業務を実施できず、上記業者が円滑かつ正確なシステムの改良・検証及び責任の明確化を確保できる唯一の業者である。　以上の理由から、会計法第２９条の３第４項、予算決算及び会計令１０２条の４第３号に基づき、随意契約を締結するものである。
会計法第２９条の３第４項及び予決令第１０２条の４第３号</t>
  </si>
  <si>
    <t>「大河津分水路新第二床固改築Ⅰ期工事」施工現場における労働生産性の向上を図る技術の試行業務</t>
  </si>
  <si>
    <t>鹿島建設（株）北陸支店
新潟市中央区万代１－３－４</t>
  </si>
  <si>
    <t>　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　なお、審査基準、選定結果等については、国土交通省大臣官房技術調査課のホームページ等において詳細に公表されている。　よって、本委託は、審議会等により委託先が決定されたものとの委託契約に該当するので、会計法第２９条の３第４項及び予算決算及び会計令第１０２条の４第３号の規定により、随意契約するものである。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</si>
  <si>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一般国道１７号小出地区電線共同溝Ⅱ詳細設計業務</t>
  </si>
  <si>
    <t>エヌ・ティ・ティ・インフラネット株式会社　東日本事業本部　関信越事業部　新潟支店
新潟市中央区東堀通七番町１０１７番地１</t>
  </si>
  <si>
    <t>　本業務は、国道１７号魚沼市佐梨地区において、電線類の地中化を行う設計業務である。
　 本業務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
【協定】
　○協定名：「無電柱化事業における引込管等設備工事等及び固定資産の譲渡並びに譲渡設備を活用した電線共同溝工事等に関する協定」
　○協定者：国土交通省北陸地方整備局、東日本電信電話(株)、エヌ・ティ・ティ・インフラネット(株)
　○協定日：平成２２年１１月１６日
　○関連条項：第２８条
会計法第２９条の３第４項及び予決令第１０２条の４第３号</t>
  </si>
  <si>
    <t>一般国道１７号小出地区Ⅱ電線共同溝工事</t>
  </si>
  <si>
    <t>エヌ・ティ・ティ・インフラネット株式会社
新潟市中央区東堀通七番町１０１７番地１</t>
  </si>
  <si>
    <t>　本工事は、国道１７号魚沼市古新田地区において、電線類の地中化を行う工事である。
　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
【協定】
　○協定名：「無電柱化事業における引込管等設備工事等及び固定資産の譲渡並びに譲渡設備を活用した電線共同溝工事等に関する協定」
　○協定者：国土交通省北陸地方整備局、東日本電信電話(株)、エヌ・ティ・ティ・インフラネット(株)
　○協定日：平成２２年１１月１６日
　○関連条項：第２８条
会計法第２９条の３第４項及び予決令第１０２条の４第３号</t>
  </si>
  <si>
    <t>Ｒ３一般国道１７号六日町地区電線共同溝工事</t>
  </si>
  <si>
    <t>　本工事は、国道１７号南魚沼市六日町地区において、電線類の地中化を行う工事である。
　 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
【協定】
　○協定名：「無電柱化事業における引込管等設備工事等及び固定資産の譲渡並びに譲渡設備を活用した電線共同溝工事等に関する協定」
　○協定者：国土交通省北陸地方整備局、東日本電信電話(株)、エヌ・ティ・ティ・インフラネット(株)
　○協定日：平成２２年１１月１６日
　○関連条項：第２８条
会計法第２９条の３第４項及び予決令第１０２条の４第３号</t>
  </si>
  <si>
    <t>令和３年度一般国道８号入善電線共同溝に伴う引込管等設備その３工事</t>
  </si>
  <si>
    <t>　本工事は、一般国道８号富山県下新川郡入善町地先における電線共同溝整備に伴い、引込管等を敷設するものである。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</si>
  <si>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Ｒ３年度一般国道８号昭和町電線共同溝に伴う引込管路整備その２工事</t>
  </si>
  <si>
    <t>　本工事は、一般国道８号富山県高岡市横田本町地先における電線共同溝整備に伴い、引込管等を敷設するものである。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</si>
  <si>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令和元年東日本台風災害２年シンポジウム等に関する広告掲載業務</t>
  </si>
  <si>
    <t>信濃毎日新聞（株）
長野市南県町６５７</t>
  </si>
  <si>
    <t>　令和元年東日本台風災害から2年目を迎えるにあたり、「信濃川水系緊急治水対策プロジェクト」における災害復旧事業の進捗状況、新たな水災害対策である「流域治水」について考える場として、北陸地方整備局千曲川河川事務所と長野県が「令和元年東日本台風災害２年シンポジウム」を共同開催する。本業務は長野県内での治水対策等についての意識向上・理解促進をはかるため、シンポジウムの内容について新聞へ広告を掲載するものである。　本作業について情報等を効果的に周知するためには、長野県内での発行部数が上位社へ掲載することが求められる。信濃毎日新聞株式会社が発行する新聞は県内全域をカバーしており、発行部数４４万部で県内におけるシェア率は７３％を占めており、本業務を遂行することができる唯一の新聞社である。　以上の理由から、会計法第２９条の３第４項、予算決算及び会計令第１０２条の４第３号に基づき、上記業者と随意契約を締結するものである。
会計法第２９条の３第４項及び予決令第１０２条の４第３号</t>
  </si>
  <si>
    <t>阿賀野バイパス道路休憩施設新築設計その２業務</t>
    <phoneticPr fontId="10"/>
  </si>
  <si>
    <t>（株）エーシーエ設計
長野県長野市柳原２３６０－４</t>
    <phoneticPr fontId="10"/>
  </si>
  <si>
    <t>　本業務は、「Ｒ２新潟国道管内建築設計業務」（以下「設計業務」という。）の成果品である設計図書を基に工事発注された「阿賀野バイパス道路休憩施設建築工事」「阿賀野バイパス道路休憩施設設備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株）エーシーエ設計と契約を締結しなければ業務の目的を達成できないものである。　また、設計業務に係る簡易公募型プロポーザルの設計業務説明書において、直接関連する業務を設計業務の受注者と随意契約により締結する予定があることを明示している。　よって、会計法第２９条の３第４項及び予算決算及び会計令第１０２条の４第３号の規定により、随意契約を締結するものである。</t>
    <phoneticPr fontId="10"/>
  </si>
  <si>
    <t>Ｒ３塩沢除雪作業</t>
    <phoneticPr fontId="10"/>
  </si>
  <si>
    <t xml:space="preserve">（株）笛田組
新潟県南魚沼市五郎丸３０５
</t>
    <phoneticPr fontId="10"/>
  </si>
  <si>
    <t>北陸地方（新潟県、富山県、石川県）は、３８豪雪や５６豪雪にみられるように、世界有数の豪雪地域である。冬期間、連日激しい降雪に見舞われ、道路の交通確保に支障を来す状況となる事も多く、昼夜を問わぬ除雪作業により、地域の安全・安心や物流等の生命線を確保しているところである。　本作業は、湯沢維持・雪害対策出張所管内（国道１７号の新潟県南魚沼郡湯沢町湯沢字中島川原から南魚沼市美佐島まで、及び六日町バイパス）の延長２０．７kmについて、新雪除雪、拡幅除雪、運搬排雪、凍結防止剤散布および情報連絡等を行い、冬期間の交通確保を図るものである。　長岡国道事務所では防災業務計画に基づき１１月１日から雪害対策支部を設置し、除雪作業の体制を整えるため、「Ｒ３塩沢工区除雪作業」の契約手続きを一般競争で実施したが、入札参加者が１者で開札の結果、不落となったものである。除雪作業の体制を確立するためには、契約締結後、オペレータの確保、下請業者との契約、所轄警察への道路使用許可申請等、１４日程度の準備期間（以下「必要準備期間」）が必要となる。一般競争又は指名競争を再度実施する場合、１１月１日までに必要準備期間を終えて、雪害対策支部としての体制を構築することが出来なくなり、路面凍結や降雪に対し、地域の安全・安心を守るという国土交通省の責務を果たす事が出来なくなる。これらの理由から、不落となった「Ｒ３塩沢工区除雪作業」の唯一の入札参加者である株式会社笛田組であれば、競争参加資格を確認できており、緊急に契約可能であるのは同社以外いない。このため、同社と会計法第２９条の３第４項及び予決令第１０２条の４第３号に基づく緊急随意契約を締結するものである。</t>
    <phoneticPr fontId="10"/>
  </si>
  <si>
    <t>大河津分水路新第二床固改築Ⅰ期その２工事</t>
    <phoneticPr fontId="10"/>
  </si>
  <si>
    <t>大河津分水路新第二床固改築Ⅰ期工事鹿島・五洋・福田特定建設工事共同企業体</t>
    <phoneticPr fontId="10"/>
  </si>
  <si>
    <t>　本工事は、大河津分水路の流下能力不足に対する抜本対策として実施する河道拡幅（山地部掘削）に伴い必要が生じた第二床固の改築工事であり、現在の副堰堤下流を新たな堰軸として、現況河道内において床固本体工、減勢工、護床工を施工するものである。　第二床固の改築工事は、「大河津分水路新第二床固改築Ⅰ期工事（以下、「既契約工事」という。）を平成31 年2 月12 日に大河津分水路新第二床固改築Ⅰ期工事鹿島・五洋・福田特定建設工事共同企業体と契約し、令和５年３月３１日を工期として鋭意進めているところであるが、令和元年10 月に発生した観測史上最大の出水により、新第二床固施工地周辺及びその下流での著しい河床低下や河口砂州の消失・沖合地形の変化といった、予見し難い事由が生じ、施工環境が大きく変化したことにより洪水への対処の他に風浪への対応の必要が生じたことで、既契約工事を完成させるためには追加の建設工事の必要が生じることとなった。　一方、既契約工事では、本体を構成する鋼殻ケーソン及び摩耗対策プレート並びに本体直下の河床を保護する減勢工・護床工を工場にて製作し、その部材を輸送して現地に設置する計画としており、工場製作と現地での設置・コンクリート打設を切り離すことは、品質・出来形の一貫性が確保されず、瑕疵担保上の責任分界も明確化することができない。また、作業上の安全責任の明確化の観点からも分離し得ない。現況河道内に一体の構造物として構築する本横断工作物の同一の品質・出来形を確保する上では、厳しい施工環境に対応した施工計画の下、施工者のノウハウ・意図を工場製作段階から製作図・設計図に反映し、設計・製作・輸送・設置を一貫した施工管理の下に構築する必要があり、既契約工事と追加の建設工事は一体不可分でなければならない。　このため、施工上予見し難い事由が生じたことにより既契約工事を完成させるためには追加の建設工事の必要が生じ、既契約工事の調達の相手方以外の者から調達をしたならば既契約工事の完成を確保する上で著しい支障が生じる恐れがあって、工事の品質及び施工の安全性を確保することができる者は、既契約工事の施工者に限られることから、競争が存在しない。　以上の理由から、会計法第２９条の３第４項及び政府調達に関する協定第１3 条１（b）（ⅲ）の規定により、随意契約を締結するものである。</t>
    <phoneticPr fontId="10"/>
  </si>
  <si>
    <t>Ｒ３紫竹山道路　道路管理施設新築設計その２業務</t>
    <rPh sb="2" eb="5">
      <t>シチクヤマ</t>
    </rPh>
    <rPh sb="5" eb="7">
      <t>ドウロ</t>
    </rPh>
    <rPh sb="8" eb="10">
      <t>ドウロ</t>
    </rPh>
    <rPh sb="10" eb="12">
      <t>カンリ</t>
    </rPh>
    <rPh sb="12" eb="14">
      <t>シセツ</t>
    </rPh>
    <rPh sb="14" eb="16">
      <t>シンチク</t>
    </rPh>
    <rPh sb="16" eb="18">
      <t>セッケイ</t>
    </rPh>
    <rPh sb="21" eb="23">
      <t>ギョウム</t>
    </rPh>
    <phoneticPr fontId="10"/>
  </si>
  <si>
    <t>　本業務は、「Ｒ２新潟国道管内建築設計業務」（以下「設計業務」という。）の成果品である設計図書を基に工事施工する「Ｒ２・３紫竹山道路　道路管理施設新築工事」工事施工者等に、正確に設計意図を伝える業務である。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いるとともに、設計意図を有し、品質性能の確保に関する情報を詳細に熟知している必要があるが、それを満たす者は、新築設計を担当し、設計意図を正確に把握している設計者のみであり、設計者である株式会社エーシーエ設計と契約締結しなければ業務の目的を達成できないものである。
　また、設計業務に係る簡易公募型プロポーザルの設計業務説明書において、直接関連する業務を設計業務の受託者と随意契約する予定があることを明示している。
　よって、会計法第２９条の３第４項及び予算決算及び会計令第１０２条の４第３号の規定により随意契約を締結するものである。</t>
    <phoneticPr fontId="10"/>
  </si>
  <si>
    <t>湯沢除雪基地車庫棟２期（２１）新築設計その２業務</t>
    <rPh sb="0" eb="2">
      <t>ユザワ</t>
    </rPh>
    <rPh sb="2" eb="4">
      <t>ジョセツ</t>
    </rPh>
    <rPh sb="4" eb="6">
      <t>キチ</t>
    </rPh>
    <rPh sb="6" eb="8">
      <t>シャコ</t>
    </rPh>
    <rPh sb="8" eb="9">
      <t>トウ</t>
    </rPh>
    <rPh sb="10" eb="11">
      <t>キ</t>
    </rPh>
    <rPh sb="15" eb="17">
      <t>シンチク</t>
    </rPh>
    <rPh sb="17" eb="19">
      <t>セッケイ</t>
    </rPh>
    <rPh sb="22" eb="24">
      <t>ギョウム</t>
    </rPh>
    <phoneticPr fontId="10"/>
  </si>
  <si>
    <t>（株）徳岡設計
大阪市中央区本町橋5−14　オージービル本町橋3階</t>
    <rPh sb="0" eb="3">
      <t>カブ</t>
    </rPh>
    <rPh sb="3" eb="5">
      <t>トクオカ</t>
    </rPh>
    <rPh sb="5" eb="7">
      <t>セッケイ</t>
    </rPh>
    <phoneticPr fontId="10"/>
  </si>
  <si>
    <t xml:space="preserve">  本業務は、「湯沢除雪基地（１９）新築設計業務」（以下「設計業務」という。）の成果品である設計図書を基に発注された湯沢除雪基地車庫棟２期（２１）新築工事の工事受注者等に、正確に設計意図を伝える業務である。
  設計意図を伝える業務は、工事の施工段階でなければ設計意図を正確に伝えることができない部材・材料や建具の形状・設備機器等について、設計意図の観点から検討を行い、必要な助言等を工事受注者等に対して行うものである。 この業務を履行できる者は、設計を担当し、設計意図を正確に把握している設計者が唯一であり、設計業務の受託者のほかには業務の目的を達成することができないものである。
　本業務を履行するには、当該設計図書を熟知しているとともに、設計意図を理解している必要があり、それを満たす者は、設計業務の受託者である上記業者のみである。
よって、会計法第２９条の３第４項及び予算決算及び会計令第１０２条の４第３号の規定により、上記業者と随意契約を締結するものである。
</t>
    <phoneticPr fontId="10"/>
  </si>
  <si>
    <t>令和３年度工事契約管理システム（検査関係機能）改良業務</t>
  </si>
  <si>
    <t>　本業務は、現行稼働中のＷｅｂ版工事契約管理システム（以下、「ＣＣＭＳ」という。）について、請負工事成績評定要領の運用の一部改正に伴う工事成績採点表の改良を行うものである。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人格権を行使する旨の意思表示をしており、他の者では著作人格権が支障となり、本業務を実施できず、上記業者が円滑かる正確なシステムの改良・検証及び責任の明確化を確保できる唯一の業者である。　以上の理由から、会計法第２９条の３第４項、予算決算及び会計令１０２条の４第３号に基づき、随意契約を締結するものである。
会計法第２９条の３第４項及び予決令第１０２条の４第３号</t>
  </si>
  <si>
    <t>令和３年度高田河川国道ＰＣＢ廃棄物処理その２業務</t>
  </si>
  <si>
    <t>中間貯蔵・環境安全事業（株）北海道ＰＣＢ処理事業所
北海道室蘭市仲町１４番地７</t>
    <phoneticPr fontId="17"/>
  </si>
  <si>
    <t>　本業務は、高田河川国道事務所が保有しているポリ塩化ビフェニル廃棄物（以下「ＰＣＢ廃棄物」という。）のうち、高濃度ＰＣＢ廃棄物を処理し処分するものである。　ＰＣＢ廃棄物の処理は、ポリ塩化ビフェニル廃棄物の適正な処理の推進に関する特別措置法第６条第１項に規定するポリ塩化ビフェニル廃棄物処理基本計画（以下「基本計画」という。）に従い処理を行う必要がある。　基本計画では、高濃度ＰＣＢ廃棄物の処理は、事業対象地域ごとに拠点的広域処理施設を活用して推進することとしており、新潟県内の高濃度ＰＣＢ廃棄物の処理を対象とする拠点的広域処理施設は、中間貯蔵・環境安全事業（株）北海道ＰＣＢ処理事業所のただ１者のみである。　以上のことから、会計法第２９条の３第４項及び予算決算及び会計令第１０２条の４第３号により、中間貯蔵・環境安全事業（株）北海道ＰＣＢ処理事業所と随意契約を締結するものである。
会計法第２９条の３第４項及び予決令第１０２条の４第３号</t>
  </si>
  <si>
    <t>「Ｒ２・３・４川原町電線共同溝外工事」に伴う委託工事</t>
  </si>
  <si>
    <t>エヌ・ティ・ティ・インフラネット株式会社　西日本事業本部　北陸事業部長
石川県金沢市大手町１５－４０</t>
  </si>
  <si>
    <t>　本契約は、一般国道１６０号で実施する電線共同溝に伴う地中化工事「Ｒ２・３・４川原町電線共同溝外工事」における譲渡設備を活用した電線共同溝工事を委託するものである。　譲渡設備を活用した電線共同溝工事にあたっては、平成１７年９月６日に「電線類地中化事業の施行に伴う固定資産の譲渡及び譲渡設備を活用した電線共同溝工事等に関する基本協定」が結ばれており、第２１条で上記相手方に委託することが可能である。　以上のことより、相手方と会計法第２９条の３第４項及び予決令第１０２条の４第３号に基づき随意契約を締結するものである。
会計法第２９条の３第４項及び予決令第１０２条の４第３号</t>
  </si>
  <si>
    <t>令和３年度阿賀川防災講演会に係る新聞掲載作業（その１）</t>
  </si>
  <si>
    <t>分任支出負担行為担当官
北陸地方整備局　阿賀川河川事務所長　峰　隆典
福島県会津若松市表町２－７０</t>
  </si>
  <si>
    <t>福島民友新聞株式会社
福島県会津若松市栄町７の２</t>
  </si>
  <si>
    <t>　本作業は、令和３年１２月に開催を予定している防災講演会（仮称）について流域の住民等に広く周知するため、新聞掲載による広報を行うものである。　上記業者が発行する福島民友新聞は、福島県全域をカバーしているとともに、県下世帯普及率は県内第２位の約２４％となっており、別途発注する「令和３年度阿賀川防災講演会に係る新聞掲載作業（その２）」の契約予定業者である（株）福島民報社が発行する「福島民報新聞」（県下普及率は県内第１位の約３３％）と併せて新聞掲載することにより、県内に広く効果的に周知を行うことができる。　よって、福島民友新聞を発行している唯一の業者である上記業者と随意契約を締結するものである。
会計法第２９条の３第４項及び予決令第１０２条の４第３号</t>
  </si>
  <si>
    <t>令和３年度阿賀川防災講演会に係る新聞掲載作業（その２）</t>
  </si>
  <si>
    <t>株式会社福島民報社
福島県福島市太田町１３番１７号</t>
  </si>
  <si>
    <t>　本作業は、令和３年１２月に開催を予定している防災講演会（仮称）について流域の住民等に広く周知するため、新聞掲載による広報を行うものである。　上記業者が発行する福島民報新聞は、福島県全域をカバーしているとともに、県下世帯普及率は県内第１位の約３３％となっており、別途発注する「令和３年度阿賀川防災講演会に係る新聞掲載作業（その１）」の契約予定業者である福島民友新聞（株）が発行する「福島民友新聞」（県下普及率は県内第２位の約２４％）と併せて新聞掲載することにより、県内に広く効果的に周知を行うことができる。　よって、福島民報新聞を発行している唯一の業者である上記業者と随意契約を締結するものである。
会計法第２９条の３第４項及び予決令第１０２条の４第３号</t>
  </si>
  <si>
    <t>令和３年度令和３年度冬期降雪に関する広告掲載業務</t>
  </si>
  <si>
    <t>（株）新潟日報社
新潟市西区善久７７２－２</t>
  </si>
  <si>
    <t>　当整備局では、雪寒期において毎年スタック車両による交通障害が発生し、例年、北陸地方整備局管内の登坂不能車両の大半が新潟県内で発生する。　また、新潟県湯沢町や新潟県上越市での大渋滞のように、ひとたび直轄国道において渋滞が発生すれば、社会に与える影響は大きく、冬用タイヤ・チェーンの着用広報、携帯サイト周知、交通事故防止当を新聞記事によって情報発信することは必要不可欠である。　本業務について、各種情報等を効果的に周知するためには、掲載する新聞の発行部数等が新潟県内最大であることが求められるが、株式会社新潟日報社は県内全域をカバーしているとともに、朝刊発行部数が４１万部で新潟県内における普及率は約４５％（シェア６８％）であり、本業務を遂行することができる唯一の新聞社であるため、会計法第２９条の３第４項及び予決令第１０２条の４第３号に基づき、随意契約を締結するものである。
会計法第２９条の３第４項及び予決令第１０２条の４第３号</t>
  </si>
  <si>
    <t>令和３年度　業務支援メニューシステム改良業務</t>
  </si>
  <si>
    <t>　本業務は「業務支援メニューシステム」において、InternetExplorerのサポート終了を考慮し、本システムのプログラムの一部ソースを改良するものである。　本システムは、上記業者が開発するとともに、開発後も基本ソフトのセキュリティサポート終了に伴う改良やカスタマイズを行っており、本システムに関して代替性のない知識、技術を有している。　また、本システムは、上記業者が著作者人格権（同一性保護権）を有しており、同権利行使の意思表示をしている。　以上の理由から、上記業者は本業務を履行できる唯一の者であるため、会計法第２９条の３第４項及び予算決算及び会計令１０２条の４第３号を適用し、随意契約を行うものである。
会計法第２９条の３第４項及び予決令第１０２条の４第３号</t>
    <rPh sb="122" eb="124">
      <t>シュウリョウ</t>
    </rPh>
    <phoneticPr fontId="17"/>
  </si>
  <si>
    <t>令和３年度　上越消流雪用水導入施設操作委託</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</si>
  <si>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新潟県上越市の行政区域にのみ影響を及ぼす河川管理施設であるため、河川法第９９条並びに同施行令第５４条の規定に基づき、施設の点検整備及び操作を新潟県上越市に委託しようとするものである。
会計法第２９条の３第４項及び予決令第１０２条の４第３号</t>
  </si>
  <si>
    <t>水質事故防止啓発新聞広告掲載業務</t>
  </si>
  <si>
    <t>株式会社新潟日報社
新潟県新潟市中央区万代３丁目１番１号</t>
  </si>
  <si>
    <t>　本業務は厳冬期に家庭での暖房器具に使用する灯油など、これから油の消費量が増えることから、取り扱い不注意による河川等への油流出事故防止に向けた取り組みとして、広く一般に注意喚起することを目的に制作した新聞広告を掲載するものである。　本県新聞広告の掲載を予定している信濃川河川事務所管内地域「上中越地区」において、新聞広告を取り扱っている新聞社は複数社あるが、株式会社新潟日報社が発行する新潟日報朝刊は、県内の地域情報を多数掲載し、県内の発行部数３８．６万部と全国紙を含めた日刊紙朝刊の中でも一番多く、シェア率は６９．７２％である。　発行部数及びシェア率は、信濃川流域住民に最大限の周知を行うという本業務の目的を達成する要件となる。　以上、管内地域発行部数及びシェア率が共に最大値である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</si>
  <si>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令和３年度水質事故防止啓発新聞広告掲載業務</t>
  </si>
  <si>
    <t>信濃毎日新聞（株）
長野県長野市南県庁６５７</t>
  </si>
  <si>
    <t>　長野県では、令和２年１月から令和２年１２月までの間で、水質事故が８９件発生しており、このうち油類の流出事故は６２件（６９．７ ％）となっている。これから灯油類の消費が増加する冬季を迎えるに当たり、千曲川・犀川流域内の家庭・事業所等で灯油類の取扱に注意を払ってもらうよう注意喚起するものである。　千曲川及び犀川流域に居住する 家庭・事業所等に広く周知するため、長野県で一番の購読シェアがある新聞に広告を掲載することで啓発を図ることは、効率的な方法であると考えられる。　信濃毎日新聞は、長野県全域での購読数が４４万部あり、県内の普及率は５１．４％であり、県内一の購読シェアを持っており、効果的に周知出来る唯一の業者である。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</si>
  <si>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一般国道１６０号川原町電線共同溝事業に伴う基盤設備の譲渡（ＮＴＴ）</t>
  </si>
  <si>
    <t>西日本電信電話株式会社
金沢市出羽町４－１</t>
  </si>
  <si>
    <t>　本契約は、一般国道１６０号川原町電線共同溝の施行に伴い西日本電信電話株式会社の資産の譲渡を実施するものである。　資産の譲渡にあたっては、平成１７年９月６日に「電線類地中化事業の施行に伴う固定資産の譲渡及び譲渡設備を活用した電線共同溝工事等に関する基本協定」が結ばれており、譲渡が可能とされる。　以上のことより、相手方と会計法第２９条の３第４項及び予決令第１０２条の４第３号に基づき随意契約を締結するものである。
会計法第２９条の３第４項及び予決令第１０２条の４第３号</t>
  </si>
  <si>
    <t>用地補償管理システム不具合復旧業務</t>
  </si>
  <si>
    <t>株式会社ＥＭＤ
岐阜県羽島市竹鼻町丸の内８－２３－２</t>
  </si>
  <si>
    <t>　用地補償管理システムは、用地費及び補償費の予算管理、支出負担行為決議書や契約をはじめとした各種帳票作成の支援を行うシステムであり、北海道を除く全国９地方整備局で運用しているものであるが、現在、千曲河川事務所において用地補償管理システムから建設事業予算執行管理システム（ＣＡＭＳⅡ）へ支出負担行為決議書データの送信ができない不具合が生じている。　千曲河川事務所は令和元年東日本台風（台風１９号）の影響で甚大ない被害が生じた信濃川水系（千曲川）において緊急治水プロジェクトを実施しており、１０月下旬以降、用地補償契約の締結を随時行っているところであるが、今年度中の契約件数は約５００件以上を予定していることから、直ちに当該不具合を解消する必要があり、遅くとも、被補償者からの補償金請求が見込まれる２月中旬頃までには復旧が必須である。　上記業者は、平成２４年度以降（令和元年度を除く）、全国発注の用地補償管理システム改良業務を受注しており、平成２９年度には用地補償管理システムとＣＡＭＳⅡの連携作業を行った実績があり、当該不具合に関係するシステム仕様に最も精通していることにより、上記期限までに復旧ができる唯一の業者である。　以上の理由から、会計法第２９条の３台４項、予算決算及び会計令１０２条の４第３号に基づき、随意契約を締結するものである。
会計法第２９条の３第４項及び予決令第１０２条の４第３号</t>
  </si>
  <si>
    <t>令和３年度阿賀川防災シンポジウム採録記事掲載作業</t>
  </si>
  <si>
    <t>福島民友新聞株式会社
福島市柳町４番２９号</t>
  </si>
  <si>
    <t>　本業務は、令和３年１２月１２日に開催する「気候変動のもとこれからの治水対策について考えるシンポジウム」に関する採録記事を新聞掲載し、阿賀川の直轄改修事業のあゆみや今後の河川整備について流域の住民等に広く啓蒙するものである。　当該地域においては、地方紙が２社存在しており、世帯普及率としては、福島民友新聞が２４％、福島民報新聞が３３％と、合わせて高い普及率となっている。　このうち、福島民報新聞においては、別途、阿賀川直轄改修１００周年に係る特集記事の掲載を予定していることから、今回、福島民友新聞に記事を掲載することで、流域全体をカバーすることとなり、効果的な周知啓蒙を行うことができる。　よって、福島民友新聞を発行している唯一の業者である福島民友新聞（株）と随意契約を締結するものである。
会計法第２９条の３第４項及び予決令第１０２条の４第３号</t>
    <phoneticPr fontId="17"/>
  </si>
  <si>
    <t>「Ｒ３尾張町電線共同溝その３外工事」に伴う委託工事</t>
  </si>
  <si>
    <t>エヌ・ティ・ティ・インフラネット株式会社
石川県金沢市大手町１５－４０</t>
  </si>
  <si>
    <t>　本契約は、一般国道１５９号で実施する電線共同溝に伴う地中化工事「Ｒ３尾張町電線共同溝その３外工事」における引込管等設備工事を委託するものである。　引込管等の施行にあたっては、平成１７年３月７日に「無電柱化推進契約における引込管等設備工事等に関する協定書」が結ばれており、第１３条で上記相手方に委託するすることができるものとされる。　以上のことにより、相手方と会計法第２９条の３第４項及び予決令第１０２条の４第３号に基づき随意契約を締結するものである。
会計法第２９条の３第４項及び予決令第１０２条の４第３号</t>
  </si>
  <si>
    <t>「Ｒ３博労町・武蔵電線共同溝外工事」に伴う委託工事</t>
  </si>
  <si>
    <t>分任支出負担行為担当官
北陸地方整備局　金沢河川国道事務所長　近藤　勝俊
石川県金沢市西念４丁目２３番５号</t>
  </si>
  <si>
    <t>　本契約は、一般国道１５９号で実施する電線共同溝に伴う地中化工事「Ｒ３博労町・武蔵電線共同溝外工事」における引込管等設備工事を委託するものである。　引込管等の施行にあたっては、平成１７年３月７日に「無電柱化推進契約における引込管等設備工事等に関する協定書」が結ばれており、第１２条で上記相手方に委託することができるものとされている。　以上のことにより、相手方と会計法第２９条の３第４項及び予決令第１０２条の４第３号に基づき随意契約を締結するののである。
会計法第２９条の３第４項及び予決令第１０２条の４第３号</t>
  </si>
  <si>
    <t>Ｒ３年度一般国道８号羽広電線共同溝に伴う引込管路整備その２工事</t>
  </si>
  <si>
    <t>　エヌ・ティ・ティ・インフラネット株式会社
石川県金沢市大手町１５番４０号</t>
  </si>
  <si>
    <t>　本工事は、一般国道８号富山県高岡市羽広２丁目地先における電線共同溝整備に伴い、引込管等を敷設するものである。　本工事の実施にあたっては、平成１７年４月１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</si>
  <si>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Ｒ３年度一般国道１５６号内免電線共同溝に伴う引込管路整備その２工事</t>
  </si>
  <si>
    <t>　本工事は、一般国道８号富山県高岡市内免２丁目地先における電線共同溝整備に伴い、引込管等を敷設するものである。　本工事の実施にあたっては、平成１７年４月１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</si>
  <si>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一般国道１６０号川原町電線共同溝事業に伴う委託その２工事</t>
  </si>
  <si>
    <t>　本契約は、一般国道１６０号で実施する譲渡設備を活用した電線共同溝工事を委託するものである。　譲渡設備を活用した電線共同溝工事にあたっては、平成１７年９月６日に「電線類地中化事業の施行に伴う固定資産の譲渡及び譲渡設備を活用した電線共同溝工事等に関する基本協定」が結ばれており、第２１条で上記相手方に委託することが可能である。　以上のことにより、相手方と会計法第２９条の３第４項及び予決令第１０２条の４第３号に基づき随意契約を締結するものである。
会計法第２９条の３第４項及び予決令第１０２条の４第３号</t>
  </si>
  <si>
    <t>Ｒ３一般国道１７号六日町地区電線共同溝その２工事</t>
  </si>
  <si>
    <t>本工事は、国道１７号南魚沼市六日町地区において、電線類の地中化を行う工事である。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協定】○協定名：「無電柱化事業における引込管等設備工事等及び固定資産の譲渡並びに譲渡設備を活用した電線共同溝工事等に関する協定」○協定者：国土交通省北陸地方整備局、東日本電信電話(株)、エヌ・ティ・ティ・インフラネット(株)○協定日：平成２２年１１月１６日○関連条項：第２８条
会計法第２９条の３第４項及び予決令第１０２条の４第３号</t>
  </si>
  <si>
    <t>Ｒ３・４一般国道１７号六日町地区電線共同溝その３工事</t>
  </si>
  <si>
    <t>Ｒ３小出地区電線共同溝Ⅱ詳細設計業務</t>
  </si>
  <si>
    <t>本業務は、国道１７号魚沼市中原地先において、電線類の地中化を行う設計である。本業務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協定】○協定名：「無電柱化事業における引込管等設備工事等及び固定資産の譲渡並びに譲渡設備を活用した電線共同溝工事等に関する協定」○協定者：国土交通省北陸地方整備局、東日本電信電話(株)、エヌ・ティ・ティ・インフラネット(株)○協定日：平成２２年１１月１６日○関連条項：第２８条
会計法第２９条の３第４項及び予決令第１０２条の４第３号</t>
  </si>
  <si>
    <t>一般国道８号豊田新屋立体工事に伴う土砂仮置場土地賃貸借料</t>
    <phoneticPr fontId="10"/>
  </si>
  <si>
    <t>令和３年度芦ヶ崎入り遺跡発掘調査</t>
    <phoneticPr fontId="10"/>
  </si>
  <si>
    <t>分任支出負担行為担当官
北陸地方整備局湯沢砂防事務所長　鈴木　啓介
新潟県南魚沼郡湯沢町大字神立23</t>
    <rPh sb="19" eb="21">
      <t>ユザワ</t>
    </rPh>
    <rPh sb="28" eb="30">
      <t>スズキ</t>
    </rPh>
    <rPh sb="31" eb="33">
      <t>ケイスケ</t>
    </rPh>
    <phoneticPr fontId="10"/>
  </si>
  <si>
    <t>津南町長
新潟県中魚沼郡津南町大字下船渡戊585番地</t>
    <rPh sb="0" eb="2">
      <t>ツナン</t>
    </rPh>
    <rPh sb="2" eb="4">
      <t>チョウチョウ</t>
    </rPh>
    <phoneticPr fontId="10"/>
  </si>
  <si>
    <t>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よって、会計法第２９条の３第４項、予決令第１０２条の４第３号に基づき、津南町と契約を行うものである。</t>
    <rPh sb="128" eb="131">
      <t>ツナンマチ</t>
    </rPh>
    <phoneticPr fontId="10"/>
  </si>
  <si>
    <t>令和３年度長岡大橋左岸周辺樹木伐採委託</t>
    <phoneticPr fontId="10"/>
  </si>
  <si>
    <t>一般社団法人　長岡市緑地協会　理事長　鈴木　重壱
長岡市飯島１３９－１</t>
    <phoneticPr fontId="10"/>
  </si>
  <si>
    <t>　本委託は、長岡市内を流れる一級河川信濃川の直轄管理区間である長岡大橋左岸周辺の河川敷（長岡市荻野町地先）における樹木伐採を実施するものである。　本委託にあたり、河川法第９９条に基づき、河川協力団体又は河川の管理に資する活動を行っている一般社団法人若しくは一般財団法人を要件として、受託希望者を公募し、本委託を適正かつ確実に実施することが認められる者に委託することとしている。　上記契約の相手方は、当該委託内容に関する活動実績があり、委託内容を適正かつ円滑な実施に必要な体制が確保され実効性も認められる。　契約内容については、事前に相手方と協議し同意を得ているところであり、河川法第９９条の規程を根拠法令とし、本委託を「一般社団法人　長岡市緑地協会」に委託するものである。　よって、会計法第２９条の３第４項、並びに予決令第１０２条の４第３号の規定に基づき、随意契約を締結するものである。</t>
    <phoneticPr fontId="10"/>
  </si>
  <si>
    <t>一般国道４１号新庄地区交通安全対策事業に伴う新庄跨線橋補修工事</t>
    <phoneticPr fontId="10"/>
  </si>
  <si>
    <t xml:space="preserve">鉄道事業法第2条第2項による第一種鉄道事業又は第4項による第三種鉄道事業に係る鉄道を経営する者が運転保安上若しくは施設の維持管理上、当該点検を実施する必要がある為、国道と交差する鉄道施設の管理者と協定を締結し、鉄道施設の補修を委託するものである
</t>
    <rPh sb="110" eb="112">
      <t>ホシュウ</t>
    </rPh>
    <phoneticPr fontId="10"/>
  </si>
  <si>
    <t>大石西山排水トンネル立坑他その２工事</t>
    <phoneticPr fontId="10"/>
  </si>
  <si>
    <t>分任支出負担行為担当官
北陸地方整備局　阿賀野川河川事務所長　池　田　博　明
新潟県新潟市秋葉区南町１４番２８号</t>
    <phoneticPr fontId="10"/>
  </si>
  <si>
    <t>会津土建（株）
福島県会津若松市追手町５－３６</t>
    <phoneticPr fontId="10"/>
  </si>
  <si>
    <t>本工事は、福島県耶麻郡西会津町新郷地先において、滝坂地区地すべり対策事業として大石西山排水トンネルの立坑他を施行するものである。上記の者は、本工事発注にあたり「簡易公募型プロポーザル方式に係る手続き開始の公示」にて「大石西山排水トンネル立坑他工事及び大石西山排水トンネル立坑他工事にかかる技術協力業務」で選定された優先交渉権者である。上記の者から提出された全体工事費及び参考見積書について、学識経験者の意見聴取を踏まえ、交渉を行った結果、妥当性や必要性が認められため特定したものである。よって、会計法第２９条の３第４項及び予算決算及び会計令第１０２条の４第３号の規定により上記の者と随意契約を締結するものである。</t>
    <phoneticPr fontId="10"/>
  </si>
  <si>
    <t>令和３年度大河津管内昇降設備維持修繕工事</t>
    <phoneticPr fontId="10"/>
  </si>
  <si>
    <t>東芝エレベータ（株）
神奈川県川崎市幸区堀川町７２－３４</t>
    <phoneticPr fontId="10"/>
  </si>
  <si>
    <t>本工事は、大河津管内昇降設備（４基）の機能・性能に影響を及ぼす修繕工事であり、修繕により、施工対象設備以外の部分への影響について十分配慮し施工する必要がある。大河津管内昇降設備（４基）は、必要な機能・性能を定めた仕様書等により、新設時施工業者が設計・製作・据付を行ったものであり、新設時施工業者固有の構造・形状となっており、装置形状や構成品が独自の製品を含み、接続条件や動作条件が独自の要件となって一体化された設備である。そのため本工事は、あらかじめ新設時施工業者を特定法人等に選定した上で、参加者の有無を確認する公募手続を行った結果、参加資格を満たすと認められる者が特定法人等１者であったことから、特定法人等である東芝エレベーター(株)と随意契約するものである。適用法令　・会計法第２９条の３第４項　・予算決算及び会計令第１０２条の４第３号</t>
    <phoneticPr fontId="10"/>
  </si>
  <si>
    <t>大源太仮桟橋撤去工事</t>
    <phoneticPr fontId="10"/>
  </si>
  <si>
    <t>佐藤工業（株）
東京都中央区日本橋本町４－１２－１９</t>
    <phoneticPr fontId="10"/>
  </si>
  <si>
    <t>本工事は、大源太川第1号砂防堰堤の補強工事に必要であった仮締切兼用の仮桟橋を撤去する工事であり、撤去を実施するため、施工対象設備の部分に対する施工手順及び施工時の影響について十分検討し施工する必要がある。大源太川第1号砂防堰堤補強設備は、必要な機能・性能を定めた仕様書等により、新設時施工業者が鋼材加工・組立てを行ったものであり、新設時施工業者固有の構成・形状となっており、設置時の施行条件や特殊な施工方法・手順が独自の要件となって一体的に整備された設備である。そのため本工事は、あらかじめ新設時施工業者を特定法人等に選定した上で、参加者の有無を確認する公募手続を行ったが、参加者がいなかったことから、今回、特定法人等である佐藤工業株式会社北陸支店と随意契約するものである。</t>
    <phoneticPr fontId="10"/>
  </si>
  <si>
    <t>令和３・４年度大川ダム低水放流設備修繕工事</t>
    <phoneticPr fontId="10"/>
  </si>
  <si>
    <t>（株）ＩＨＩインフラ建設
東京都江東区東陽７－１－１</t>
    <phoneticPr fontId="10"/>
  </si>
  <si>
    <t>本工事は、大川ダム低水放流設備の機能・性能に影響を及ぼす修繕工事であり、修繕により、施工対象設備以外の部分への影響について十分検討し施工する必要がある。　大川ダム低水放流設備は、必要な機能・性能を定めた仕様書等により、新設時施工業者が設計・製作・据付を行ったものであり、新設時施工業者固有の構造・形状となっている。また、装置形状や構成品が独自の製品を含み、接続条件や動作条件が独自の要件となって一体化された設備である。なお、現在当該設備の修繕工事実施体制は、新設時施工業者から(株)ＩＨＩインフラ建設に委譲されている。　そのため本工事は、あらかじめ新設時施工業者から維持修繕を委譲された(株)ＩＨＩインフラ建設を特定法人等に選定した上で、参加者の有無を確認する公募手続を行ったが、参加者がいなかったことから、今回、特定法人等である(株)ＩＨＩインフラ建設と随意契約するものである。　適用法令　　・会計法第２９条の３第４項　　　　　　　・予算決算及び会計令第１０２条の４第３項</t>
    <phoneticPr fontId="10"/>
  </si>
  <si>
    <t>令和３・４年度大川ダム選択取水設備修繕工事</t>
    <phoneticPr fontId="10"/>
  </si>
  <si>
    <t>分任支出負担行為担当官
北陸地方整備局　阿賀川河川事務所長　峰　隆典
福島県会津若松市表町２－７０</t>
    <phoneticPr fontId="10"/>
  </si>
  <si>
    <t>（株）丸島アクアシステム
大阪府大阪市中央区谷町５－３－１７</t>
    <phoneticPr fontId="10"/>
  </si>
  <si>
    <t>本工事は、大川ダム選択取水設備の機能・性能に影響を及ぼす修繕工事であり、修繕により、施工対象設備以外の部分への影響について十分検討し施工する必要がある。　大川ダム選択取水設備は、必要な機能・性能を定めた仕様書等により、新設時施工業者が設計・製作・据付を行ったものであり、新設時施工業者固有の構造・形状となっている。また、装置形状や構成品が独自の製品を含み、接続条件や動作条件が独自の要件となって一体化された設備である。　そのため本工事は、あらかじめ新設時施工業者を特定法人等に選定した上で、参加者の有無を確認する公募手続を行ったが、特定法人以外に参加者がいなかったことから、今回、特定法人等である(株)丸島アクアシステムと随意契約するものである。　適用法令　　・会計法第２９条の３第４項　　　　　　　・予算決算及び会計令第１０２条の４第３項</t>
    <phoneticPr fontId="10"/>
  </si>
  <si>
    <t>令和３年度三国川ダム選択取水設備修繕工事</t>
    <phoneticPr fontId="10"/>
  </si>
  <si>
    <t>分任支出負担行為担当官
北陸地方整備局　三国川ダム管理所長
大熊　義史
新潟県南魚沼市清水瀬６８６－５９</t>
    <phoneticPr fontId="10"/>
  </si>
  <si>
    <t>本工事は、選択取水設備の機能・性能に影響を及ぼす修繕工事であり、修繕により、施工対象設備以外の部分への影響について十分検討し施工する必要がある。選択取水設備は、必要な機能・性能を定めた仕様書等により、新設時施工業者が設計・製作・据付を行ったものであり、新設時施工業者固有の構造・形状となっており、装置形状や構成品が独自の製品を含み、接続条件や動作条件が独自の要件となって一体化された設備である。そのため本工事は、あらかじめ新設時施工業者を特定法人等に選定した上で、参加者の有無を確認する公募手続を行ったが、参加者がいなかったことから、今回、特定法人等である株式会社丸島アクアシステムと随意契約するものである。適用法令・会計法第２９条の３第４項・予算決算及び会計令第１０２条の４第３項</t>
    <phoneticPr fontId="10"/>
  </si>
  <si>
    <t>令和３年度阿賀川住民参加型河川管理作業</t>
    <phoneticPr fontId="10"/>
  </si>
  <si>
    <t>分任支出負担行為担当官
北陸地方整備局　阿賀川河川事務所長　岸田　秀
福島県会津若松市表町２－７０</t>
    <phoneticPr fontId="10"/>
  </si>
  <si>
    <t>特定非営利活動法人会津阿賀川流域ネットワーク
福島県会津若松市幕内東町１０－１２</t>
    <phoneticPr fontId="10"/>
  </si>
  <si>
    <t>　本作業は、阿賀川河川事務所で行っている河川管理及び河川事業を円滑に推進するため、従来から沿川住民により実施してきた堤防除草、堤防点検等を通じて河川愛護、水防意識の高揚など、河川に対する理解をより深め、より一層「住民参加による河川管理の推進」に寄与することを目的とし、特定の利害に偏ることなく、中立性・公平性を有しつつ、沿川住民との連携を図りながら実施するものである。　本業務については、企画競争方式により選定することとし、「選定委員会」において企画提案書を審査した結果、技術的に優れた　特定非営利活動法人会津阿賀川流域ネットワークが特定されたものである。　よって、会計法第２９条の３第４項及び予算決算及び会計令第１０２条の４第３項の規定により、同者と随意契約を締結するものである。
会計法第２９条の３第４項及び予決令第１０２条の４第３号</t>
    <phoneticPr fontId="10"/>
  </si>
  <si>
    <t>令和３年度官報公告等掲載契約</t>
    <phoneticPr fontId="10"/>
  </si>
  <si>
    <t>支出負担行為担当官
北陸地方整備局長　岡村　次郎
新潟県新潟市中央区美咲町１－１－１　新潟美咲合同庁舎１号館</t>
    <phoneticPr fontId="10"/>
  </si>
  <si>
    <t>独立行政法人国立印刷局
東京都港区虎ノ門２－２－４</t>
    <phoneticPr fontId="10"/>
  </si>
  <si>
    <t>　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官報は、官報及び法令全書に関する内閣府令（昭和24年総理府令・大蔵省令第1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以上のことから、会計法第２９条の３第４項及び予算決算及び会計令第１０２条の４第３号に基づき、上記相手方と随意契約を締結するものである。
会計法第２９条の３第４項及び予決令第１０２条の４第３号</t>
    <phoneticPr fontId="10"/>
  </si>
  <si>
    <t>ハ</t>
  </si>
  <si>
    <t>羽越・新国管内凍結防止剤（塩化ナトリウム）購入その１単価契約</t>
    <phoneticPr fontId="10"/>
  </si>
  <si>
    <t>株式会社Ｋ＆Ａ環境システム
埼玉県所沢市東狭山ヶ丘１－２７－８</t>
    <phoneticPr fontId="10"/>
  </si>
  <si>
    <t>　本件は、北陸地方整備局羽越河川国道事務所及び新潟国道事務所が除雪作業に使用する凍結防止剤（塩化ナトリウム）を購入するものである。　北陸地方整備局及び上記２事務所では、防災業務計画に基づき、１１月１日から雪害対策本部又は支部を設置し、除雪作業の体制を整えるため、｢凍結防止剤（塩化ナトリウム）購入その１単価契約｣の契約手続きを一般競争で実施したが、入札参加者が３者で開札の結果、不落となったものである。　除雪作業の体制を整えるためには、凍結防止剤の供給体制確立が必要不可欠であるが、一般競争入札を再度実施する場合、１１月１日の契約締結に間に合わないことから、緊急随意契約がとりうる唯一の方法となっている。　緊急随意契約を締結できる相手方は、不落となった｢凍結防止剤（塩化ナトリウム）購入その１単価契約｣の入札に参加し、競争参加資格を確認できている３者以外はいない。　このため、３者から見積もりを徴収した結果、最も安価であった上記業者と緊急随意契約を行うものである。適用法令　会計法第２９条の３第４項　　　　　国の物品又は特定役務の調達手続の特例を定める政令第１３条第５号
会計法第２９条の３第４項及び予決令第１０２条の４第３号</t>
    <phoneticPr fontId="10"/>
  </si>
  <si>
    <t>令和３年度阿賀野川河口部流出特性研究業務</t>
    <phoneticPr fontId="10"/>
  </si>
  <si>
    <t>学校法人中央大学</t>
  </si>
  <si>
    <t>出水により大規模な地形変化を伴う阿賀野川河口部の砂州については、近年砂州形状が大きく変化し、経験的な維持管理が適用できない現状に有り、治水上の河口砂州の特性を把握したうえで、対策や管理を行うための管理基準を設定する必要がある。そのため、本業務では、阿賀野川河口部を対象に、非静水圧準三次元解析法【GBVC法又はQ3-FEBS】（以下、「Q3-FEBS法等」という。）を用いて、洪水流の水面形の時間変化に基づいた準三次元非定常流・河床変動解析モデルの構築を行い、今後の整備計画・維持管理計画に係る課題の抽出を行うものである。　本業務の実施にあたっては、洪水流による阿賀野川河口部砂州の地形変化を正確に表現する必要があるため、Q3-FEBS法等を用いた準三次元解析法が必要不可欠である。学校法人中央大学は、これまでも阿賀野川河口部の開口機構について、非静水圧分布を考慮した準三次元解析法を用いた高度な解析モデルによる研究実績があることから、本業務を遂行する上での技術的要件を兼ね備えている特定の法人であると言える。　以上のことから、契約の相手方として、上記学校法人を特定したものであるが、当該学校法人以外の者で、本業務に必要な要件を満たす参加意思のある他の者の有無を確認するため、公募を実施したところ、参加の応募者が無かったものである。よって、会計法第２９条の３第４項及び予算決算及び会計令第１０２条の４第３号の規定により学校法人中央大学と随意契約を締結するものである。
会計法第２９条の３第４項及び予決令第１０２条の４第３号</t>
    <phoneticPr fontId="10"/>
  </si>
  <si>
    <t>「Ｒ３野町歩道整備他工事」に伴う委託工事</t>
    <phoneticPr fontId="10"/>
  </si>
  <si>
    <t>エヌ・ティ・ティ・インフラネット株式会社</t>
  </si>
  <si>
    <t>　本契約は、一般国道１５７号で実施する電線共同溝に伴う地中化工事「Ｒ3野町歩道整備他工事」における引込管等設備工事を委託するものである。　引込管等の施工にあたっては、平成１７年３月７日に「無電柱化推進契約における引込管等設備工事等に関する協定書」が結ばれており、第１２条で上記相手方に委託することとされている。　以上のことにより、相手方と会計法第２９条の３第４項及び予決令第１０２条の４第３号に基づき随意契約を締結するものである。
会計法第２９条の３第４項及び予決令第１０２条の４第３号</t>
    <rPh sb="37" eb="39">
      <t>ホドウ</t>
    </rPh>
    <rPh sb="39" eb="41">
      <t>セイビ</t>
    </rPh>
    <rPh sb="41" eb="42">
      <t>ホカ</t>
    </rPh>
    <phoneticPr fontId="10"/>
  </si>
  <si>
    <t>河川における生息地連続性の重要性―河川生態系への影響評価および保全方策に関する研究</t>
    <phoneticPr fontId="10"/>
  </si>
  <si>
    <t>分任支出負担行為担当官
北陸地方整備局　千曲川河川事務所長　齋　藤　　充
長野県長野市鶴賀字峰村７４番地</t>
    <phoneticPr fontId="10"/>
  </si>
  <si>
    <t>公立大学法人長野大学
長野県上田市下之郷６５８－１</t>
    <phoneticPr fontId="10"/>
  </si>
  <si>
    <t>本業務は、千曲川本流および支流の河川生態系における攪乱や河川工作物の存在が生息地の連続性さらには個体群・群集の健全性・持続性に与える影響を明らかにするため、生物の移動・分散に配慮し災害対策モニタリングの機能を持つIot型魚道・生物待避場所・小水力発電に関する技術開発や、保全と治水のトレードオフ評価手法の開発を行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長野大学　箱山　洋を研究代表者とする共同研究体）が令和３年度の新規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phoneticPr fontId="10"/>
  </si>
  <si>
    <t>令和３年度新潟ＢＣ応急組立橋架設訓練作業</t>
    <phoneticPr fontId="10"/>
  </si>
  <si>
    <t>分任支出負担行為担当官
北陸地方整備局　北陸技術事務所長　遠藤　正樹
新潟県新潟市西区山田２３１０番地５</t>
    <phoneticPr fontId="10"/>
  </si>
  <si>
    <t>（株）　福田組
新潟市中央区一番堀通町３番地１０</t>
    <phoneticPr fontId="10"/>
  </si>
  <si>
    <t>　本作業は、「災害時における応急組立橋の緊急的な架設業務（新潟防災センター）に関する協定書」第３条第３項に基づき、北陸技術事務所（新潟防災センター）に配備する応急組立橋（（トラスガーダ形式、６×４０ｍ歩道付）の架設作業が、協定の相手方において災害時に的確かつ円滑に行われることを目的に、応急組立橋の架設訓練を行うものである。　北陸技術事務所では、災害時に、緊急的に交通の確保を図るため、応急組立橋の架設に関し、運搬及び架設に必要な建設機械、資材、技術者及び労力等の確保及び動員の方法を定め、被災施設の早期復旧に資することを目的に、公募により株式会社福田組と「災害時における応急組立橋の緊急的な架設業務（新潟防災センター）に関する協定書」を締結しており、当該協定書において、協定の相手方に訓練等への参加を要請することができるものとされている。　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10"/>
  </si>
  <si>
    <t>管路利用料　清水隧道他管路</t>
    <phoneticPr fontId="10"/>
  </si>
  <si>
    <t xml:space="preserve">分任支出負担行為担当官
北陸地方整備局松本砂防事務所長　森 田　耕司
長野県松本市元町1-8-28 </t>
    <phoneticPr fontId="10"/>
  </si>
  <si>
    <t>中部電力パワーグリッド（株）長野支社</t>
  </si>
  <si>
    <t>宇奈月ダム貯水池流木除去作業</t>
  </si>
  <si>
    <t>分任支出負担行為担当官
北陸地方整備局　黒部河川事務所長　林　利行
富山県黒部市天神新１７３</t>
  </si>
  <si>
    <t>大高建設株式会社
富山県黒部市宇奈月温泉６３３－１</t>
  </si>
  <si>
    <t>　本作業は、連携排砂等に備えた早期の流木除去を目的としており、緊急の必要により通常の競争に付すことができないため、会計法第２９条の３第４項及び予算決算及び会計令第１０２条の４第３号により、契約を締結するものである。　契約の相手方となる大高建設（株）は、当該直轄管理区間内において発生した災害等の応急対策に関し、これに必要な建設機械、並びに資材、労力等の確保及びその動員の方法を定め、もって、災害等の拡大防止と被災施設の早期復旧に期することを目的とし、黒部河川事務所と「災害時における黒部河川事務所所管施設等の緊急的な災害応急対策（河川）業務」を締結している。宇奈月ダムと出し平ダムの連携排砂等の実施期間までの短時間に、作業を完了する必要があったことから、災害時における協力実績等を考慮し、上記災害応急対策業務の協定業者である、大高建設（株）を契約の相手方としたものである。
会計法第２９条の３第４項及び予決令第１０２条の４第３号</t>
  </si>
  <si>
    <t>新潟美咲合同庁舎エレベーター戸開閉装置等交換作業</t>
  </si>
  <si>
    <t>日本オーチス・エレベータ株式会社
埼玉県さいたま市大宮区桜木町１－１１－９　ニッセイ大宮桜木町</t>
  </si>
  <si>
    <t>　美咲合同庁舎１号館に設置されている４号機エレベーターにおいて、扉の開閉ボタンを操作しても扉が開かなくなる事象が発生したため、保守点検業者（日本オーチス・エレベータ株式会社）による点検を行ったところ、「戸開閉装置」に不具合が生じていることが判明した。　エレベーターが長期稼働できないのは、庁舎管理上好ましくないため、早急に修繕を行う必要がある。このため、緊急的に当該装置の部品交換を行うものである。　以上より、今年保守・点検業務を委託している日本オーチス・エレベータ株式会社と会計法第２９条の３第４項及び予算決算及び会計令第１０２条の４第３号に基づき契約を締結するものである。
会計法第２９条の３第４項及び予決令第１０２条の４第３号</t>
  </si>
  <si>
    <t>飛沫感染対策パネル購入</t>
  </si>
  <si>
    <t>オフィス株式会社
新潟市東区卸新町２－８４８－２２</t>
  </si>
  <si>
    <t>　令和２年１月、国内でも新型コロナウイルス感染症が確認されて以降新規感染者数は、増減を繰り返しながら推移してきたが、第５波と言われている現状は、いままでよりも早いペースで感染状況が悪化している。　このような状況を踏まえ、政府は緊急事態宣言を管内である岐阜県を含め１９県、まん延防止等重点措置を管内である石川県、福島県を含め８県に適用したところである。　当地方整備局においても、テレワーク及び休暇取得により職員の７割の出勤回避を徹底するなど感染拡大防止に務めているところだが、業務執行体制の維持と職員の健康・安全を確保するためには、より一層の感染対策を早期に実施する必要がある。　以上のことから、執務室内の感染対策として、窓際席及び打合せテーブルに飛沫感染対策パネルを設置し、飛沫防止を講じるものである。　そのため、執務室等の机上に適する台座（脚部）が小さいことと厚みがない製品を取り扱っている県内外の複数業者から情報収集した結果、規格を満たす製品を必要数納品可能とし、最も低価格で早急に納入できる業者は、オフィス株式会社であったため、決定したものである。適用法令　会計法第２９条の３第４項　　　　　予算決算及び会計令第１０２条の４第３号
会計法第２９条の３第４項及び予決令第１０２条の４第３号</t>
  </si>
  <si>
    <t>北陸技術事務所給水ポンプ修繕</t>
  </si>
  <si>
    <t>（株）田代商会
新潟市東区竹尾３－２０－５</t>
    <phoneticPr fontId="17"/>
  </si>
  <si>
    <t>　北陸技術事務所技術庁舎、材料試験棟及び車庫棟で断水が発生した。早々に専門業者が確認したところ、給水ポンプに異常警報が出ており、調査の結果、給水ポンプユニットの取替が必要とのことであった。このままでは、空調機器の冷却塔への補給水断水及びトイレの使用がでいない等となり、業務に支障があるため早急に修繕し復旧する必要がある。　このため、庁舎の給水設備の修繕実績がある（株）田代商会が、早急に手配及び作業を行うことが可能であることから、会計法第２９条の３第４項及び予決令第１０２条の４第３号に基づき契約締結するものである。
会計法第２９条の３第４項及び予決令第１０２条の４第３号</t>
  </si>
  <si>
    <t>令和３年度上田水防区域応急復旧工事</t>
    <phoneticPr fontId="10"/>
  </si>
  <si>
    <t>（株）宮下組
長野県上田市踏入２－１－１７</t>
    <phoneticPr fontId="10"/>
  </si>
  <si>
    <t>本工事は、令和３年８月豪雨により被害を受けた千曲川河川事務所管内梓川水防区域、松本水防区域の緊急復旧工事、応急復旧工事に対し、水防資材の積込み、運搬などを行う応急復旧工事である。株式会社宮下組と千曲川河川事務所長は、令和３年３月３１日付で「災害時における千曲川河川事務所所管施設等の緊急的な災害応急対策業務（上田水防区域）に関する協定」を締結しており、会計法第２９条の３第４項及び予決令第１０２条の４第３号に基づき、上記業者と随意契約を締結するものである。</t>
    <phoneticPr fontId="10"/>
  </si>
  <si>
    <t>上大妻護岸緊急復旧工事</t>
    <phoneticPr fontId="10"/>
  </si>
  <si>
    <t>松本土建（株）
長野県松本市島立６３５－１</t>
    <phoneticPr fontId="10"/>
  </si>
  <si>
    <t>本工事は、令和３年８月豪雨により被害を受けた千曲川河川事務所管内梓川水防区域、松本水防区域における堤防欠損に対し、ブロック投入などにより堤防など河川管理施設の被害拡大防止を図る緊急復旧工事である。松本土建株式会社と千曲川河川事務所長は、令和３年３月３１日付で「災害時における千曲川河川事務所所管施設等の緊急的な災害応急対策業務（松本水防区域）に関する協定」を締結しており、会計法第２９条の３第４項及び予決令第１０２条の４第３号に基づき、上記業者と随意契約を締結するものである。</t>
    <phoneticPr fontId="10"/>
  </si>
  <si>
    <t>令和３年度豊科水防区域応急復旧工事</t>
    <phoneticPr fontId="10"/>
  </si>
  <si>
    <t>（株）藤澤組
長野県松本市大字島内１２６０－１０</t>
    <phoneticPr fontId="10"/>
  </si>
  <si>
    <t>　本工事は、令和３年８月豪雨により被害を受けた千曲川河川事務所管内梓川水防区域、松本水防区域の緊急復旧工事、応急復旧工事に対し、水防資材の製作、運搬を行う応急復旧工事である。株式会社藤澤組と千曲川河川事務所長は、令和３年３月３１日付で「災害時における千曲川河川事務所所管施設等の緊急的な災害応急対策業務（豊科水防区域）に関する協定」を締結しており、会計法第２９条の３第４項及び予決令第１０２条の４第３号に基づき、上記業者と随意契約を締結するものである。</t>
    <phoneticPr fontId="10"/>
  </si>
  <si>
    <t>令和３年度須坂水防区域応急復旧工事</t>
    <phoneticPr fontId="10"/>
  </si>
  <si>
    <t>（株）守谷商会
長野県長野市南千歳町８７８</t>
    <phoneticPr fontId="10"/>
  </si>
  <si>
    <t>本工事は、令和３年８月豪雨により被害を受けた千曲川河川事務所管内梓川水防区域、松本水防区域の緊急復旧工事、応急復旧工事に対し、水防資材の積込み、運搬を行う応急復旧工事である。株式会社守谷商会と千曲川河川事務所長は、令和３年３月３１日付で「災害時における千曲川河川事務所所管施設等の緊急的な災害応急対策業務（須坂水防区域）に関する協定」を締結しており、会計法第２９条の３第４項及び予決令第１０２条の４第３号に基づき、上記業者と随意契約を締結するものである。</t>
    <phoneticPr fontId="10"/>
  </si>
  <si>
    <t>令和３年度明科水防区域応急復旧工事</t>
    <phoneticPr fontId="10"/>
  </si>
  <si>
    <t>平林建設（株）
長野県東筑摩郡生坂村５５２３</t>
    <phoneticPr fontId="10"/>
  </si>
  <si>
    <t>本工事は、令和３年８月豪雨により被害を受けた千曲川河川事務所管内梓川水防区域、松本水防区域の緊急復旧工事、応急復旧工事に対し、水防資材の製作、運搬を行う応急復旧工事である。平林建設株式会社と千曲川河川事務所長は、令和３年３月３１日付で「災害時における千曲川河川事務所所管施設等の緊急的な災害応急対策業務（明科水防区域）に関する協定」を締結しており、会計法第２９条の３第４項及び予決令第１０２条の４第３号に基づき、上記業者と随意契約を締結するものである。</t>
    <phoneticPr fontId="10"/>
  </si>
  <si>
    <t>千曲川松本地区応急復旧その１作業</t>
  </si>
  <si>
    <t>（株）笠原建設
新潟県糸魚川市能生１１５５－６</t>
    <phoneticPr fontId="17"/>
  </si>
  <si>
    <t>　当事務所は、管内２河川において災害が発生する恐れがある場合、又は発生した場合に緊急的な応急復旧作業を確実に実施することを目的として、管内を３区間に分割し、管内の建設会社３社と「災害時における高田河川国道事務所所管施設等の緊急的な災害応急対策業務に関する協定」（以下「災害協定」という。）を締結している。　令和３年８月１３日からの降雨による出水により千曲川松本地区において、堤防欠損が発生し堤防補強のため、千曲川河川事務所より備蓄ブロックの提供を依頼され、緊急的に備蓄ブロックを提供する必要が生じた。　このため、災害協定の定めるところにより、協定締結業者である、株式会社笠原建設に備蓄ブロックの運搬作業の協議を行ったところ、同社に承諾された。　よって、株式会社笠原建設と会計法第２９条の３第４項及び予算決算及び会計令第１０２条の４第３号の規定に基づき随意契約を締結するものである。
会計法第２９条の３第４項及び予決令第１０２条の４第３号</t>
  </si>
  <si>
    <t>千曲川松本地区応急復旧その２作業</t>
  </si>
  <si>
    <t>相村建設株式会社
新潟県上越市下源入１８６－６</t>
    <phoneticPr fontId="17"/>
  </si>
  <si>
    <t>　当事務所は、管内２河川において災害が発生する恐れがある場合、又は発生した場合に緊急的な応急復旧作業を確実に実施することを目的として、管内を３区間に分割し、管内の建設会社３社と「災害時における高田河川国道事務所所管施設等の緊急的な災害応急対策業務に関する協定」（以下「災害協定」という。）を締結している。　令和３年８月１３日からの降雨による出水により千曲川松本地区において、堤防欠損が発生し堤防補強のため、千曲川河川事務所より備蓄ブロックの提供を依頼され、緊急的に備蓄ブロックを提供する必要が生じた。　このため、災害協定の定めるところにより、協定締結業者である、相村建設株式会社に備蓄ブロックの運搬作業の協議を行ったところ、同社に承諾された。　よって、相村建設株式会社と会計法第２９条の３第４項及び予算決算及び会計令第１０２条の４第３号の規定に基づき随意契約を締結するものである。
会計法第２９条の３第４項及び予決令第１０２条の４第３号</t>
  </si>
  <si>
    <t>千曲川松本地区応急復旧その３作業</t>
  </si>
  <si>
    <t>株式会社上越商会
新潟県上越市土橋１０１２</t>
  </si>
  <si>
    <t>　当事務所は、管内２河川において災害が発生する恐れがある場合、又は発生した場合に緊急的な応急復旧作業を確実に実施することを目的として、管内を３区間に分割し、管内の建設会社３社と「災害時における高田河川国道事務所所管施設等の緊急的な災害応急対策業務に関する協定」（以下「災害協定」という。）を締結している。　令和３年８月１３日からの降雨による出水により千曲川松本地区において、堤防欠損が発生し堤防補強のため、千曲川河川事務所より備蓄ブロックの提供を依頼され、緊急的に備蓄ブロックを提供する必要が生じた。　このため、災害協定の定めるところにより、協定締結業者である、株式会社上越商会に備蓄ブロックの運搬作業の協議を行ったところ、同社に承諾された。　よって、株式会社上越商会と会計法第２９条の３第４項及び予算決算及び会計令第１０２条の４第３号の規定に基づき随意契約を締結するものである。
会計法第２９条の３第４項及び予決令第１０２条の４第３号</t>
  </si>
  <si>
    <t>令和３年度長野水防区域応急復旧（ブロック運搬）作業</t>
  </si>
  <si>
    <t>藤森建設工業（株）
長野市三輪６－７－６</t>
  </si>
  <si>
    <t>　本作業は、令和３年８月豪雨により被害を受けた梓川水防区域、松本水防区域の緊急復旧工事、応急復旧工事に対し、水防資材を運搬する応急復旧作業である。藤森建設工業株式会社とは、令和３年３月３１日付で「災害時における千曲川河川事務所管内施設等の緊急的な災害応急対策業務（長野水防区域）に関する協定」を締結しているため、会計法第２９条の３第４項及び予決令第１０２条の４第３号に基づき、上記業者と随意契約を締結するものである。
会計法第２９条の３第４項及び予決令第１０２条の４第３号</t>
  </si>
  <si>
    <t>令和３年度飯山水防区域応急復旧（ブロック運搬）作業</t>
  </si>
  <si>
    <t>（株）フクザワコーポレーション
長野県飯山市常盤１２３４</t>
  </si>
  <si>
    <t>　本作業は、令和３年８月豪雨により被害を受けた梓川水防区域、松本水防区域の緊急復旧工事、応急復旧工事に対し、水防資材を運搬する応急復旧作業である。株式会社フクザワコーポレーションとは、令和３年３月３１日付で「災害時における千曲川河川事務所管内施設等の緊急的な災害応急対策業務（飯山水防区域）に関する協定」を締結しているため、会計法第２９条の３第４項及び予決令第１０２条の４第３号に基づき、上記業者と随意契約を締結するものである。
会計法第２９条の３第４項及び予決令第１０２条の４第３号</t>
  </si>
  <si>
    <t>令和３年度豊田水防区域応急復旧（ブロック運搬）作業</t>
  </si>
  <si>
    <t>（株）北條組
長野市村山３４８－１</t>
    <phoneticPr fontId="17"/>
  </si>
  <si>
    <t>　本作業は、令和３年８月豪雨により被害を受けた梓川水防区域、松本水防区域の緊急復旧工事、応急復旧工事に対し、水防資材を運搬する応急復旧作業である。株式会社北條組とは、令和３年３月３１日付で「災害時における千曲川河川事務所管内施設等の緊急的な災害応急対策業務（豊田水防区域）に関する協定」を締結しているため、会計法第２９条の３第４項及び予決令第１０２条の４第３号に基づき、上記業者と随意契約を締結するものである。
会計法第２９条の３第４項及び予決令第１０２条の４第３号</t>
  </si>
  <si>
    <t>令和３年度木島水防区域応急復旧（ブロック運搬）作業</t>
  </si>
  <si>
    <t>（株）サンタキザワ
長野県飯山市木島１１４４</t>
  </si>
  <si>
    <t>　本作業は、令和３年８月豪雨により被害を受けた梓川水防区域、松本水防区域の緊急復旧工事、応急復旧工事に対し、水防資材を運搬する応急復旧作業である。株式会社サンタキザワとは、令和３年３月３１日付で「災害時における千曲川河川事務所管内施設等の緊急的な災害応急対策業務（木島水防区域）に関する協定」を締結しているため、会計法第２９条の３第４項及び予決令第１０２条の４第３号に基づき、上記業者と随意契約を締結するものである。
会計法第２９条の３第４項及び予決令第１０２条の４第３号</t>
  </si>
  <si>
    <t>令和３年度篠ノ井水防区域応急復旧（ブロック運搬）作業</t>
  </si>
  <si>
    <t>川中島建設（株）
長野市篠ノ井布施高田９５５－３</t>
  </si>
  <si>
    <t>　本作業は、令和３年８月豪雨により被害を受けた梓川水防区域、松本水防区域の緊急復旧工事、応急復旧工事に対し、水防資材を運搬する応急復旧作業である。川中島建設株式会社とは、令和３年３月３１日付で「災害時における千曲川河川事務所管内施設等の緊急的な災害応急対策業務（篠ノ井水防区域）に関する協定」を締結しているため、会計法第２９条の３第４項及び予決令第１０２条の４第３号に基づき、上記業者と随意契約を締結するものである。
会計法第２９条の３第４項及び予決令第１０２条の４第３号</t>
  </si>
  <si>
    <t>Ｒ３中ノ川災害緊急復旧工事</t>
    <phoneticPr fontId="10"/>
  </si>
  <si>
    <t>（株）山崎組
石川県白山市尾添イ５５番地</t>
    <phoneticPr fontId="10"/>
  </si>
  <si>
    <t>本工事は、被災箇所の早期復旧を目的としており、周辺状況等を踏まえれば、緊急の必要により通常の競争に付することができないため、会計法第２９条の３第４項及び予算決算及び会計令第１０２条の４第３号により、契約を締結するものである。契約の相手方となる（株）山崎組は「平成３１・３２年度砂防施設（尾口地区）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６条により、契約の相手方としたものである。</t>
    <phoneticPr fontId="10"/>
  </si>
  <si>
    <t>北陸地方整備局外１４箇所屋外喫煙施設賃貸借</t>
  </si>
  <si>
    <t>大和リース株式会社 新潟支店
新潟県新潟市中央区上近江１－１－９</t>
  </si>
  <si>
    <t>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令和元年７月からの設置にあたり一般競争を実施して大和リース株式会社新潟支店と賃貸借契約を締結し、施設については適切かつ万全な設置及び保証の実施体制が確立されている。屋外喫煙施設の運営にあたり、施設を毎回新規のものに入れ替えることは、設置場所における補強等により日数を要する事から再設置及び撤去期間中における施設の使用不可能期間及びコスト増が生じる事となる。以上の理由から、会計法第29条の３第４項及び予決令第102条の４第３号の規定により、大和リース株式会社新潟支店と随意契約を行うものである。
会計法第２９条の３第４項及び予決令第１０２条の４第３号</t>
  </si>
  <si>
    <t>Ｈ２８－３２　リアルタイム通行規制入力サーバ賃貸借（再リース）</t>
  </si>
  <si>
    <t>富士テレコム株式会社
東京都板橋区板橋１－５３－２　ＴＭ２１ビル</t>
  </si>
  <si>
    <t>　本件は、「リアルタイム通行規制システム（以下、本システムと言う。）」の運用に必要となるＷｉｎｄｏｗｓサーバ装置及びＯＳ・ソフトウェアの賃貸借及び保守を行うもので、既契約は令和３年３月３１日に終了する。　本システムの更新にあたりセキュリティ対策を実施する必要があり、それに必要な検討・設計に時間を要するため、次期サーバの調達は令和４年３月を予定しているが、それまでの間、リースを継続する必要が生じた。　今般、新規リース契約を行う場合は短期契約で調達額が割高となり、既存サーバを再リースした方が安価であることから、令和４年３月３１日まで引き続き既存サーバを再リースするものである。　よって、他に競合するものが無いため既契約業者である富士テレコム（株）と、会計法第２９条の３第４項及び予算決算及び会計令第１０２条の４第４号（ロ）の規定に基づき、随意契約を締結するものである。
会計法第２９条の３第４項及び予決令第１０２条の４第４号（ロ）</t>
  </si>
  <si>
    <t>Ｒ３出力サービス提供等業務</t>
  </si>
  <si>
    <t>富士フイルムビジネスイノベーション株式会社
東京都江東区豊洲２－２－１</t>
  </si>
  <si>
    <t>　本業務は、平成２８年１２月１日に上記業者と契約を締結したものであり、令和３年３月３１日をもって契約期間が満了する。　令和３年度以降においても５箇年国債を活用し、別途機器を調達する予定であるが、予算内示前の発注手続きに制限があるため契約期間は令和３年４月１日から令和７年１１月３０日の５６ケ月を予定しているところ、当該契約では契約後２ケ月の最適配置調査の後に出力サービス等の提供を受けることとしている。　そのため、令和３年５月３１日までの間、市場調達が可能な機器を別途調達する必要があるが、現在提供されている機器の状態は良好であり、短期間のみ別途機器を新たに調達するには多大な費用を要することから、現在提供を受けている機器を継続利用することがコスト面において合理的である。　よって、会計法第２９条の３第４項及び予決令第１０２条の４第４号（ロ）の規定に基づき随意契約を行うものである。
会計法第２９条の３第４項及び予決令第１０２条の４第４号（ロ）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</si>
</sst>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411]ggge&quot;年&quot;m&quot;月&quot;d&quot;日&quot;;"/>
  </numFmts>
  <fonts count="19" x14ac:knownFonts="1">
    <font>
      <sz val="11"/>
      <color theme="1"/>
      <name val="ＭＳ Ｐゴシック"/>
      <family val="3"/>
    </font>
    <font>
      <sz val="11"/>
      <color theme="1"/>
      <name val="ＭＳ Ｐゴシック"/>
      <family val="2"/>
      <charset val="128"/>
      <scheme val="minor"/>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20"/>
      <color theme="1"/>
      <name val="MS UI Gothic"/>
      <family val="3"/>
    </font>
    <font>
      <sz val="11"/>
      <name val="ＭＳ Ｐゴシック"/>
      <family val="3"/>
    </font>
    <font>
      <sz val="6"/>
      <name val="ＭＳ Ｐゴシック"/>
      <family val="2"/>
      <charset val="128"/>
      <scheme val="minor"/>
    </font>
    <font>
      <sz val="6"/>
      <name val="ＭＳ Ｐゴシック"/>
      <family val="3"/>
      <charset val="128"/>
    </font>
    <font>
      <sz val="12"/>
      <name val="HGSｺﾞｼｯｸM"/>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Fill="1" applyAlignment="1" applyProtection="1">
      <alignment horizontal="center" vertical="center"/>
    </xf>
    <xf numFmtId="0" fontId="4"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0" xfId="0" applyFont="1" applyFill="1" applyAlignment="1" applyProtection="1">
      <alignment horizontal="right"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18" fillId="0" borderId="7" xfId="0" applyFont="1" applyFill="1" applyBorder="1" applyAlignment="1" applyProtection="1">
      <alignment horizontal="left" vertical="top" wrapText="1"/>
      <protection locked="0"/>
    </xf>
    <xf numFmtId="176" fontId="18" fillId="0" borderId="7" xfId="0" applyNumberFormat="1" applyFont="1" applyFill="1" applyBorder="1" applyAlignment="1" applyProtection="1">
      <alignment horizontal="center" vertical="center" shrinkToFit="1"/>
      <protection locked="0"/>
    </xf>
    <xf numFmtId="38" fontId="18" fillId="0" borderId="7" xfId="2" applyFont="1" applyFill="1" applyBorder="1" applyAlignment="1" applyProtection="1">
      <alignment horizontal="right" vertical="center" shrinkToFit="1"/>
      <protection locked="0"/>
    </xf>
    <xf numFmtId="10" fontId="18" fillId="0" borderId="7" xfId="3"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protection locked="0"/>
    </xf>
    <xf numFmtId="49" fontId="18" fillId="0" borderId="7" xfId="0" applyNumberFormat="1" applyFont="1" applyFill="1" applyBorder="1" applyAlignment="1" applyProtection="1">
      <alignment horizontal="left" vertical="top" wrapText="1"/>
    </xf>
    <xf numFmtId="0" fontId="18" fillId="0" borderId="7" xfId="0" applyFont="1" applyFill="1" applyBorder="1" applyAlignment="1">
      <alignment vertical="center" wrapText="1"/>
    </xf>
    <xf numFmtId="0" fontId="18" fillId="0" borderId="7" xfId="0" applyFont="1" applyFill="1" applyBorder="1">
      <alignment vertical="center"/>
    </xf>
    <xf numFmtId="38" fontId="18" fillId="0" borderId="7" xfId="2" applyFont="1" applyFill="1" applyBorder="1">
      <alignment vertical="center"/>
    </xf>
    <xf numFmtId="176" fontId="18" fillId="0" borderId="7" xfId="4" applyNumberFormat="1" applyFont="1" applyFill="1" applyBorder="1" applyAlignment="1">
      <alignment vertical="center" wrapText="1"/>
    </xf>
    <xf numFmtId="177" fontId="18" fillId="0" borderId="7" xfId="4" applyNumberFormat="1" applyFont="1" applyFill="1" applyBorder="1" applyAlignment="1">
      <alignment horizontal="left" vertical="center" wrapText="1"/>
    </xf>
    <xf numFmtId="177" fontId="18" fillId="0" borderId="7" xfId="4" applyNumberFormat="1" applyFont="1" applyFill="1" applyBorder="1" applyAlignment="1">
      <alignment vertical="center" wrapText="1"/>
    </xf>
    <xf numFmtId="38" fontId="18" fillId="0" borderId="7" xfId="5" applyFont="1" applyFill="1" applyBorder="1" applyAlignment="1">
      <alignment vertical="center" wrapText="1"/>
    </xf>
    <xf numFmtId="0" fontId="18" fillId="0" borderId="8" xfId="0" applyFont="1" applyFill="1" applyBorder="1" applyAlignment="1" applyProtection="1">
      <alignment horizontal="left" vertical="top" wrapText="1"/>
      <protection locked="0"/>
    </xf>
    <xf numFmtId="176" fontId="18" fillId="0" borderId="8" xfId="0" applyNumberFormat="1" applyFont="1" applyFill="1" applyBorder="1" applyAlignment="1" applyProtection="1">
      <alignment horizontal="center" vertical="center" shrinkToFit="1"/>
      <protection locked="0"/>
    </xf>
    <xf numFmtId="0" fontId="18" fillId="0" borderId="8" xfId="0" applyFont="1" applyFill="1" applyBorder="1" applyAlignment="1" applyProtection="1">
      <alignment horizontal="center" vertical="center"/>
      <protection locked="0"/>
    </xf>
    <xf numFmtId="38" fontId="18" fillId="0" borderId="9" xfId="2" applyFont="1" applyFill="1" applyBorder="1" applyAlignment="1" applyProtection="1">
      <alignment horizontal="right" vertical="center" shrinkToFit="1"/>
      <protection locked="0"/>
    </xf>
    <xf numFmtId="10" fontId="18" fillId="0" borderId="8" xfId="3" applyNumberFormat="1" applyFont="1" applyFill="1" applyBorder="1" applyAlignment="1" applyProtection="1">
      <alignment horizontal="center" vertical="center" shrinkToFit="1"/>
      <protection locked="0"/>
    </xf>
    <xf numFmtId="38" fontId="18" fillId="0" borderId="8" xfId="2" applyFont="1" applyFill="1" applyBorder="1" applyAlignment="1" applyProtection="1">
      <alignment horizontal="right" vertical="center" shrinkToFit="1"/>
      <protection locked="0"/>
    </xf>
    <xf numFmtId="49" fontId="18" fillId="0" borderId="7" xfId="1" applyNumberFormat="1" applyFont="1" applyFill="1" applyBorder="1" applyAlignment="1">
      <alignment horizontal="left" vertical="center" wrapText="1"/>
    </xf>
    <xf numFmtId="178" fontId="18" fillId="0" borderId="7" xfId="1" applyNumberFormat="1" applyFont="1" applyFill="1" applyBorder="1" applyAlignment="1">
      <alignment horizontal="center" vertical="center"/>
    </xf>
    <xf numFmtId="3" fontId="18" fillId="0" borderId="7" xfId="1" applyNumberFormat="1" applyFont="1" applyFill="1" applyBorder="1" applyAlignment="1">
      <alignment vertical="center"/>
    </xf>
    <xf numFmtId="49" fontId="18" fillId="0" borderId="7" xfId="1" applyNumberFormat="1" applyFont="1" applyFill="1" applyBorder="1" applyAlignment="1" applyProtection="1">
      <alignment horizontal="left" vertical="top" wrapText="1"/>
    </xf>
    <xf numFmtId="0" fontId="18" fillId="0" borderId="7" xfId="1" applyNumberFormat="1" applyFont="1" applyFill="1" applyBorder="1" applyAlignment="1">
      <alignment horizontal="left" vertical="center" wrapText="1"/>
    </xf>
    <xf numFmtId="0" fontId="18" fillId="0" borderId="8" xfId="1" applyNumberFormat="1" applyFont="1" applyFill="1" applyBorder="1" applyAlignment="1">
      <alignment horizontal="left" vertical="center" wrapText="1"/>
    </xf>
    <xf numFmtId="49" fontId="18" fillId="0" borderId="8" xfId="1" applyNumberFormat="1" applyFont="1" applyFill="1" applyBorder="1" applyAlignment="1">
      <alignment horizontal="left" vertical="center" wrapText="1"/>
    </xf>
    <xf numFmtId="178" fontId="18" fillId="0" borderId="8" xfId="1" applyNumberFormat="1" applyFont="1" applyFill="1" applyBorder="1" applyAlignment="1">
      <alignment horizontal="center" vertical="center"/>
    </xf>
    <xf numFmtId="3" fontId="18" fillId="0" borderId="8" xfId="1" applyNumberFormat="1" applyFont="1" applyFill="1" applyBorder="1" applyAlignment="1">
      <alignment vertical="center"/>
    </xf>
    <xf numFmtId="49" fontId="18" fillId="0" borderId="8" xfId="0" applyNumberFormat="1" applyFont="1" applyFill="1" applyBorder="1" applyAlignment="1" applyProtection="1">
      <alignment horizontal="left" vertical="top" wrapText="1"/>
    </xf>
    <xf numFmtId="0" fontId="18" fillId="0" borderId="8" xfId="0" applyFont="1" applyFill="1" applyBorder="1">
      <alignment vertical="center"/>
    </xf>
    <xf numFmtId="38" fontId="18" fillId="0" borderId="8" xfId="2" applyFont="1" applyFill="1" applyBorder="1">
      <alignment vertical="center"/>
    </xf>
    <xf numFmtId="0" fontId="18" fillId="0" borderId="10" xfId="0" applyFont="1" applyFill="1" applyBorder="1" applyAlignment="1" applyProtection="1">
      <alignment horizontal="left" vertical="top" wrapText="1"/>
      <protection locked="0"/>
    </xf>
    <xf numFmtId="0" fontId="18" fillId="0" borderId="10" xfId="0" applyFont="1" applyFill="1" applyBorder="1" applyAlignment="1">
      <alignment vertical="center" wrapText="1"/>
    </xf>
    <xf numFmtId="38" fontId="18" fillId="0" borderId="10" xfId="2" applyFont="1" applyFill="1" applyBorder="1">
      <alignment vertical="center"/>
    </xf>
    <xf numFmtId="10" fontId="18" fillId="0" borderId="10" xfId="3" applyNumberFormat="1"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protection locked="0"/>
    </xf>
    <xf numFmtId="176" fontId="18" fillId="0" borderId="10" xfId="0" applyNumberFormat="1" applyFont="1" applyFill="1" applyBorder="1" applyAlignment="1" applyProtection="1">
      <alignment horizontal="center" vertical="center" shrinkToFit="1"/>
      <protection locked="0"/>
    </xf>
    <xf numFmtId="38" fontId="18" fillId="0" borderId="10" xfId="2" applyFont="1" applyFill="1" applyBorder="1" applyAlignment="1" applyProtection="1">
      <alignment horizontal="right" vertical="center" shrinkToFit="1"/>
      <protection locked="0"/>
    </xf>
    <xf numFmtId="0" fontId="18" fillId="0" borderId="11" xfId="0" applyFont="1" applyFill="1" applyBorder="1" applyAlignment="1" applyProtection="1">
      <alignment horizontal="left" vertical="top" wrapText="1"/>
      <protection locked="0"/>
    </xf>
    <xf numFmtId="176" fontId="18" fillId="0" borderId="11" xfId="0" applyNumberFormat="1"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left" vertical="top" wrapText="1"/>
      <protection locked="0"/>
    </xf>
    <xf numFmtId="38" fontId="18" fillId="0" borderId="11" xfId="2" applyFont="1" applyFill="1" applyBorder="1" applyAlignment="1" applyProtection="1">
      <alignment horizontal="right" vertical="center" shrinkToFit="1"/>
      <protection locked="0"/>
    </xf>
    <xf numFmtId="10" fontId="18" fillId="0" borderId="11" xfId="3" applyNumberFormat="1"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protection locked="0"/>
    </xf>
    <xf numFmtId="49" fontId="18" fillId="0" borderId="8" xfId="1" applyNumberFormat="1" applyFont="1" applyFill="1" applyBorder="1" applyAlignment="1" applyProtection="1">
      <alignment horizontal="left" vertical="top" wrapText="1"/>
    </xf>
    <xf numFmtId="0" fontId="18" fillId="0" borderId="9" xfId="0" applyFont="1" applyFill="1" applyBorder="1" applyAlignment="1" applyProtection="1">
      <alignment horizontal="left" vertical="top" wrapText="1"/>
      <protection locked="0"/>
    </xf>
    <xf numFmtId="176" fontId="18" fillId="0" borderId="9" xfId="0" applyNumberFormat="1" applyFont="1" applyFill="1" applyBorder="1" applyAlignment="1" applyProtection="1">
      <alignment horizontal="center" vertical="center" shrinkToFit="1"/>
      <protection locked="0"/>
    </xf>
    <xf numFmtId="10" fontId="18" fillId="0" borderId="9" xfId="3" applyNumberFormat="1"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cellXfs>
  <cellStyles count="6">
    <cellStyle name="パーセント" xfId="3" builtinId="5"/>
    <cellStyle name="桁区切り" xfId="2" builtinId="6"/>
    <cellStyle name="桁区切り 5 2" xfId="5"/>
    <cellStyle name="標準" xfId="0" builtinId="0"/>
    <cellStyle name="標準 2" xfId="1"/>
    <cellStyle name="標準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52"/>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285" x14ac:dyDescent="0.15">
      <c r="A5" s="16" t="s">
        <v>35</v>
      </c>
      <c r="B5" s="16" t="s">
        <v>36</v>
      </c>
      <c r="C5" s="17">
        <v>44287</v>
      </c>
      <c r="D5" s="16" t="s">
        <v>37</v>
      </c>
      <c r="E5" s="16" t="s">
        <v>38</v>
      </c>
      <c r="F5" s="18">
        <v>1487510</v>
      </c>
      <c r="G5" s="18">
        <v>1487510</v>
      </c>
      <c r="H5" s="19">
        <f t="shared" ref="H5:H204" si="0">IF(F5="－","－",G5/F5)</f>
        <v>1</v>
      </c>
      <c r="I5" s="16" t="s">
        <v>39</v>
      </c>
      <c r="J5" s="20" t="s">
        <v>40</v>
      </c>
      <c r="K5" s="20"/>
    </row>
    <row r="6" spans="1:12" ht="185.25" x14ac:dyDescent="0.15">
      <c r="A6" s="16" t="s">
        <v>41</v>
      </c>
      <c r="B6" s="16" t="s">
        <v>42</v>
      </c>
      <c r="C6" s="17">
        <v>44287</v>
      </c>
      <c r="D6" s="16" t="s">
        <v>43</v>
      </c>
      <c r="E6" s="16" t="s">
        <v>38</v>
      </c>
      <c r="F6" s="18">
        <v>2970000</v>
      </c>
      <c r="G6" s="18">
        <v>2970000</v>
      </c>
      <c r="H6" s="19">
        <f t="shared" si="0"/>
        <v>1</v>
      </c>
      <c r="I6" s="16" t="s">
        <v>44</v>
      </c>
      <c r="J6" s="20" t="s">
        <v>45</v>
      </c>
      <c r="K6" s="20"/>
    </row>
    <row r="7" spans="1:12" ht="409.5" x14ac:dyDescent="0.15">
      <c r="A7" s="16" t="s">
        <v>46</v>
      </c>
      <c r="B7" s="16" t="s">
        <v>42</v>
      </c>
      <c r="C7" s="17">
        <v>44287</v>
      </c>
      <c r="D7" s="16" t="s">
        <v>47</v>
      </c>
      <c r="E7" s="16" t="s">
        <v>38</v>
      </c>
      <c r="F7" s="18">
        <v>2100670</v>
      </c>
      <c r="G7" s="18">
        <v>2100670</v>
      </c>
      <c r="H7" s="19">
        <f t="shared" si="0"/>
        <v>1</v>
      </c>
      <c r="I7" s="16" t="s">
        <v>48</v>
      </c>
      <c r="J7" s="20" t="s">
        <v>45</v>
      </c>
      <c r="K7" s="20"/>
    </row>
    <row r="8" spans="1:12" ht="228" x14ac:dyDescent="0.15">
      <c r="A8" s="16" t="s">
        <v>49</v>
      </c>
      <c r="B8" s="16" t="s">
        <v>50</v>
      </c>
      <c r="C8" s="17">
        <v>44287</v>
      </c>
      <c r="D8" s="16" t="s">
        <v>51</v>
      </c>
      <c r="E8" s="16" t="s">
        <v>38</v>
      </c>
      <c r="F8" s="18">
        <v>2145768</v>
      </c>
      <c r="G8" s="18">
        <v>2145768</v>
      </c>
      <c r="H8" s="19">
        <f t="shared" si="0"/>
        <v>1</v>
      </c>
      <c r="I8" s="16" t="s">
        <v>52</v>
      </c>
      <c r="J8" s="20" t="s">
        <v>40</v>
      </c>
      <c r="K8" s="20"/>
    </row>
    <row r="9" spans="1:12" ht="185.25" x14ac:dyDescent="0.15">
      <c r="A9" s="16" t="s">
        <v>53</v>
      </c>
      <c r="B9" s="16" t="s">
        <v>54</v>
      </c>
      <c r="C9" s="17">
        <v>44287</v>
      </c>
      <c r="D9" s="16" t="s">
        <v>55</v>
      </c>
      <c r="E9" s="16" t="s">
        <v>38</v>
      </c>
      <c r="F9" s="18">
        <v>3960000</v>
      </c>
      <c r="G9" s="18">
        <v>3960000</v>
      </c>
      <c r="H9" s="19">
        <f t="shared" si="0"/>
        <v>1</v>
      </c>
      <c r="I9" s="16" t="s">
        <v>56</v>
      </c>
      <c r="J9" s="20" t="s">
        <v>57</v>
      </c>
      <c r="K9" s="20"/>
    </row>
    <row r="10" spans="1:12" ht="199.5" x14ac:dyDescent="0.15">
      <c r="A10" s="16" t="s">
        <v>58</v>
      </c>
      <c r="B10" s="16" t="s">
        <v>54</v>
      </c>
      <c r="C10" s="17">
        <v>44287</v>
      </c>
      <c r="D10" s="16" t="s">
        <v>59</v>
      </c>
      <c r="E10" s="16" t="s">
        <v>38</v>
      </c>
      <c r="F10" s="18">
        <v>1036235</v>
      </c>
      <c r="G10" s="18">
        <v>1029800</v>
      </c>
      <c r="H10" s="19">
        <f t="shared" si="0"/>
        <v>0.99379001867337047</v>
      </c>
      <c r="I10" s="16" t="s">
        <v>60</v>
      </c>
      <c r="J10" s="20" t="s">
        <v>45</v>
      </c>
      <c r="K10" s="20"/>
    </row>
    <row r="11" spans="1:12" ht="256.5" x14ac:dyDescent="0.15">
      <c r="A11" s="16" t="s">
        <v>61</v>
      </c>
      <c r="B11" s="16" t="s">
        <v>62</v>
      </c>
      <c r="C11" s="17">
        <v>44287</v>
      </c>
      <c r="D11" s="16" t="s">
        <v>37</v>
      </c>
      <c r="E11" s="16" t="s">
        <v>38</v>
      </c>
      <c r="F11" s="18">
        <v>2303791</v>
      </c>
      <c r="G11" s="18">
        <v>2303791</v>
      </c>
      <c r="H11" s="19">
        <f t="shared" si="0"/>
        <v>1</v>
      </c>
      <c r="I11" s="16" t="s">
        <v>63</v>
      </c>
      <c r="J11" s="20" t="s">
        <v>40</v>
      </c>
      <c r="K11" s="20"/>
    </row>
    <row r="12" spans="1:12" ht="327.75" x14ac:dyDescent="0.15">
      <c r="A12" s="16" t="s">
        <v>64</v>
      </c>
      <c r="B12" s="16" t="s">
        <v>42</v>
      </c>
      <c r="C12" s="17">
        <v>44287</v>
      </c>
      <c r="D12" s="16" t="s">
        <v>65</v>
      </c>
      <c r="E12" s="16" t="s">
        <v>38</v>
      </c>
      <c r="F12" s="18">
        <v>2105241</v>
      </c>
      <c r="G12" s="18">
        <v>2105241</v>
      </c>
      <c r="H12" s="19">
        <f t="shared" si="0"/>
        <v>1</v>
      </c>
      <c r="I12" s="16" t="s">
        <v>66</v>
      </c>
      <c r="J12" s="20" t="s">
        <v>67</v>
      </c>
      <c r="K12" s="20"/>
    </row>
    <row r="13" spans="1:12" ht="342" x14ac:dyDescent="0.15">
      <c r="A13" s="16" t="s">
        <v>68</v>
      </c>
      <c r="B13" s="16" t="s">
        <v>69</v>
      </c>
      <c r="C13" s="17">
        <v>44287</v>
      </c>
      <c r="D13" s="16" t="s">
        <v>70</v>
      </c>
      <c r="E13" s="16" t="s">
        <v>38</v>
      </c>
      <c r="F13" s="18">
        <v>1114471</v>
      </c>
      <c r="G13" s="18">
        <v>1114471</v>
      </c>
      <c r="H13" s="19">
        <f t="shared" si="0"/>
        <v>1</v>
      </c>
      <c r="I13" s="16" t="s">
        <v>71</v>
      </c>
      <c r="J13" s="20" t="s">
        <v>40</v>
      </c>
      <c r="K13" s="20"/>
    </row>
    <row r="14" spans="1:12" ht="313.5" x14ac:dyDescent="0.15">
      <c r="A14" s="16" t="s">
        <v>72</v>
      </c>
      <c r="B14" s="16" t="s">
        <v>62</v>
      </c>
      <c r="C14" s="17">
        <v>44287</v>
      </c>
      <c r="D14" s="16" t="s">
        <v>73</v>
      </c>
      <c r="E14" s="16" t="s">
        <v>38</v>
      </c>
      <c r="F14" s="18">
        <v>2694476</v>
      </c>
      <c r="G14" s="18">
        <v>2694476</v>
      </c>
      <c r="H14" s="19">
        <f t="shared" si="0"/>
        <v>1</v>
      </c>
      <c r="I14" s="16" t="s">
        <v>74</v>
      </c>
      <c r="J14" s="20" t="s">
        <v>40</v>
      </c>
      <c r="K14" s="20"/>
    </row>
    <row r="15" spans="1:12" ht="156.75" x14ac:dyDescent="0.15">
      <c r="A15" s="16" t="s">
        <v>75</v>
      </c>
      <c r="B15" s="16" t="s">
        <v>76</v>
      </c>
      <c r="C15" s="17">
        <v>44287</v>
      </c>
      <c r="D15" s="16" t="s">
        <v>77</v>
      </c>
      <c r="E15" s="16" t="s">
        <v>38</v>
      </c>
      <c r="F15" s="18">
        <v>1474000</v>
      </c>
      <c r="G15" s="18">
        <v>1474000</v>
      </c>
      <c r="H15" s="19">
        <f t="shared" si="0"/>
        <v>1</v>
      </c>
      <c r="I15" s="16" t="s">
        <v>78</v>
      </c>
      <c r="J15" s="20" t="s">
        <v>57</v>
      </c>
      <c r="K15" s="20"/>
    </row>
    <row r="16" spans="1:12" ht="185.25" x14ac:dyDescent="0.15">
      <c r="A16" s="16" t="s">
        <v>79</v>
      </c>
      <c r="B16" s="16" t="s">
        <v>80</v>
      </c>
      <c r="C16" s="17">
        <v>44287</v>
      </c>
      <c r="D16" s="16" t="s">
        <v>81</v>
      </c>
      <c r="E16" s="16" t="s">
        <v>38</v>
      </c>
      <c r="F16" s="18">
        <v>64536632</v>
      </c>
      <c r="G16" s="18">
        <v>64536632</v>
      </c>
      <c r="H16" s="19">
        <f t="shared" si="0"/>
        <v>1</v>
      </c>
      <c r="I16" s="16" t="s">
        <v>82</v>
      </c>
      <c r="J16" s="20" t="s">
        <v>45</v>
      </c>
      <c r="K16" s="20"/>
    </row>
    <row r="17" spans="1:11" ht="114" x14ac:dyDescent="0.15">
      <c r="A17" s="16" t="s">
        <v>83</v>
      </c>
      <c r="B17" s="16" t="s">
        <v>84</v>
      </c>
      <c r="C17" s="17">
        <v>44287</v>
      </c>
      <c r="D17" s="16" t="s">
        <v>85</v>
      </c>
      <c r="E17" s="16" t="s">
        <v>38</v>
      </c>
      <c r="F17" s="18">
        <v>1197427</v>
      </c>
      <c r="G17" s="18">
        <v>1197427</v>
      </c>
      <c r="H17" s="19">
        <f t="shared" si="0"/>
        <v>1</v>
      </c>
      <c r="I17" s="21" t="s">
        <v>86</v>
      </c>
      <c r="J17" s="20" t="s">
        <v>40</v>
      </c>
      <c r="K17" s="20"/>
    </row>
    <row r="18" spans="1:11" ht="57" x14ac:dyDescent="0.15">
      <c r="A18" s="16" t="s">
        <v>87</v>
      </c>
      <c r="B18" s="16" t="s">
        <v>88</v>
      </c>
      <c r="C18" s="17">
        <v>44287</v>
      </c>
      <c r="D18" s="16" t="s">
        <v>89</v>
      </c>
      <c r="E18" s="16" t="s">
        <v>38</v>
      </c>
      <c r="F18" s="18">
        <v>2712160</v>
      </c>
      <c r="G18" s="18">
        <v>2712160</v>
      </c>
      <c r="H18" s="19">
        <f t="shared" si="0"/>
        <v>1</v>
      </c>
      <c r="I18" s="16" t="s">
        <v>90</v>
      </c>
      <c r="J18" s="20" t="s">
        <v>45</v>
      </c>
      <c r="K18" s="20"/>
    </row>
    <row r="19" spans="1:11" ht="142.5" x14ac:dyDescent="0.15">
      <c r="A19" s="16" t="s">
        <v>91</v>
      </c>
      <c r="B19" s="16" t="s">
        <v>42</v>
      </c>
      <c r="C19" s="17">
        <v>44287</v>
      </c>
      <c r="D19" s="16" t="s">
        <v>92</v>
      </c>
      <c r="E19" s="16" t="s">
        <v>38</v>
      </c>
      <c r="F19" s="18">
        <v>5808000</v>
      </c>
      <c r="G19" s="18">
        <v>5808000</v>
      </c>
      <c r="H19" s="19">
        <f t="shared" si="0"/>
        <v>1</v>
      </c>
      <c r="I19" s="16" t="s">
        <v>93</v>
      </c>
      <c r="J19" s="20" t="s">
        <v>45</v>
      </c>
      <c r="K19" s="20"/>
    </row>
    <row r="20" spans="1:11" ht="242.25" x14ac:dyDescent="0.15">
      <c r="A20" s="16" t="s">
        <v>94</v>
      </c>
      <c r="B20" s="16" t="s">
        <v>95</v>
      </c>
      <c r="C20" s="17">
        <v>44287</v>
      </c>
      <c r="D20" s="16" t="s">
        <v>96</v>
      </c>
      <c r="E20" s="16" t="s">
        <v>38</v>
      </c>
      <c r="F20" s="18">
        <v>1001000</v>
      </c>
      <c r="G20" s="18">
        <v>1001000</v>
      </c>
      <c r="H20" s="19">
        <f t="shared" si="0"/>
        <v>1</v>
      </c>
      <c r="I20" s="16" t="s">
        <v>97</v>
      </c>
      <c r="J20" s="20" t="s">
        <v>45</v>
      </c>
      <c r="K20" s="20"/>
    </row>
    <row r="21" spans="1:11" ht="242.25" x14ac:dyDescent="0.15">
      <c r="A21" s="16" t="s">
        <v>98</v>
      </c>
      <c r="B21" s="16" t="s">
        <v>95</v>
      </c>
      <c r="C21" s="17">
        <v>44287</v>
      </c>
      <c r="D21" s="16" t="s">
        <v>99</v>
      </c>
      <c r="E21" s="16" t="s">
        <v>38</v>
      </c>
      <c r="F21" s="18">
        <v>1001000</v>
      </c>
      <c r="G21" s="18">
        <v>1001000</v>
      </c>
      <c r="H21" s="19">
        <f t="shared" si="0"/>
        <v>1</v>
      </c>
      <c r="I21" s="16" t="s">
        <v>97</v>
      </c>
      <c r="J21" s="20" t="s">
        <v>45</v>
      </c>
      <c r="K21" s="20"/>
    </row>
    <row r="22" spans="1:11" ht="242.25" x14ac:dyDescent="0.15">
      <c r="A22" s="16" t="s">
        <v>100</v>
      </c>
      <c r="B22" s="16" t="s">
        <v>95</v>
      </c>
      <c r="C22" s="17">
        <v>44287</v>
      </c>
      <c r="D22" s="16" t="s">
        <v>101</v>
      </c>
      <c r="E22" s="16" t="s">
        <v>38</v>
      </c>
      <c r="F22" s="18">
        <v>1210000</v>
      </c>
      <c r="G22" s="18">
        <v>1210000</v>
      </c>
      <c r="H22" s="19">
        <f t="shared" si="0"/>
        <v>1</v>
      </c>
      <c r="I22" s="16" t="s">
        <v>102</v>
      </c>
      <c r="J22" s="20" t="s">
        <v>45</v>
      </c>
      <c r="K22" s="20"/>
    </row>
    <row r="23" spans="1:11" ht="242.25" x14ac:dyDescent="0.15">
      <c r="A23" s="16" t="s">
        <v>103</v>
      </c>
      <c r="B23" s="16" t="s">
        <v>95</v>
      </c>
      <c r="C23" s="17">
        <v>44287</v>
      </c>
      <c r="D23" s="16" t="s">
        <v>104</v>
      </c>
      <c r="E23" s="16" t="s">
        <v>38</v>
      </c>
      <c r="F23" s="18">
        <v>1001000</v>
      </c>
      <c r="G23" s="18">
        <v>1001000</v>
      </c>
      <c r="H23" s="19">
        <f t="shared" si="0"/>
        <v>1</v>
      </c>
      <c r="I23" s="16" t="s">
        <v>97</v>
      </c>
      <c r="J23" s="20" t="s">
        <v>45</v>
      </c>
      <c r="K23" s="20"/>
    </row>
    <row r="24" spans="1:11" ht="228" x14ac:dyDescent="0.15">
      <c r="A24" s="16" t="s">
        <v>105</v>
      </c>
      <c r="B24" s="16" t="s">
        <v>95</v>
      </c>
      <c r="C24" s="17">
        <v>44287</v>
      </c>
      <c r="D24" s="16" t="s">
        <v>106</v>
      </c>
      <c r="E24" s="16" t="s">
        <v>38</v>
      </c>
      <c r="F24" s="18">
        <v>2288000</v>
      </c>
      <c r="G24" s="18">
        <v>2288000</v>
      </c>
      <c r="H24" s="19">
        <f t="shared" si="0"/>
        <v>1</v>
      </c>
      <c r="I24" s="16" t="s">
        <v>107</v>
      </c>
      <c r="J24" s="20" t="s">
        <v>45</v>
      </c>
      <c r="K24" s="20"/>
    </row>
    <row r="25" spans="1:11" ht="242.25" x14ac:dyDescent="0.15">
      <c r="A25" s="16" t="s">
        <v>108</v>
      </c>
      <c r="B25" s="16" t="s">
        <v>95</v>
      </c>
      <c r="C25" s="17">
        <v>44287</v>
      </c>
      <c r="D25" s="16" t="s">
        <v>109</v>
      </c>
      <c r="E25" s="16" t="s">
        <v>38</v>
      </c>
      <c r="F25" s="18">
        <v>1177000</v>
      </c>
      <c r="G25" s="18">
        <v>1177000</v>
      </c>
      <c r="H25" s="19">
        <f t="shared" si="0"/>
        <v>1</v>
      </c>
      <c r="I25" s="16" t="s">
        <v>110</v>
      </c>
      <c r="J25" s="20" t="s">
        <v>45</v>
      </c>
      <c r="K25" s="20"/>
    </row>
    <row r="26" spans="1:11" ht="228" x14ac:dyDescent="0.15">
      <c r="A26" s="16" t="s">
        <v>111</v>
      </c>
      <c r="B26" s="16" t="s">
        <v>95</v>
      </c>
      <c r="C26" s="17">
        <v>44287</v>
      </c>
      <c r="D26" s="16" t="s">
        <v>112</v>
      </c>
      <c r="E26" s="16" t="s">
        <v>38</v>
      </c>
      <c r="F26" s="18">
        <v>1859000</v>
      </c>
      <c r="G26" s="18">
        <v>1859000</v>
      </c>
      <c r="H26" s="19">
        <f t="shared" si="0"/>
        <v>1</v>
      </c>
      <c r="I26" s="16" t="s">
        <v>113</v>
      </c>
      <c r="J26" s="20" t="s">
        <v>45</v>
      </c>
      <c r="K26" s="20"/>
    </row>
    <row r="27" spans="1:11" ht="228" x14ac:dyDescent="0.15">
      <c r="A27" s="16" t="s">
        <v>114</v>
      </c>
      <c r="B27" s="16" t="s">
        <v>42</v>
      </c>
      <c r="C27" s="17">
        <v>44322</v>
      </c>
      <c r="D27" s="16" t="s">
        <v>115</v>
      </c>
      <c r="E27" s="16" t="s">
        <v>38</v>
      </c>
      <c r="F27" s="18">
        <v>4125000</v>
      </c>
      <c r="G27" s="18">
        <v>4125000</v>
      </c>
      <c r="H27" s="19">
        <f t="shared" si="0"/>
        <v>1</v>
      </c>
      <c r="I27" s="16" t="s">
        <v>116</v>
      </c>
      <c r="J27" s="20" t="s">
        <v>45</v>
      </c>
      <c r="K27" s="20"/>
    </row>
    <row r="28" spans="1:11" ht="156.75" x14ac:dyDescent="0.15">
      <c r="A28" s="16" t="s">
        <v>117</v>
      </c>
      <c r="B28" s="16" t="s">
        <v>76</v>
      </c>
      <c r="C28" s="17">
        <v>44287</v>
      </c>
      <c r="D28" s="16" t="s">
        <v>118</v>
      </c>
      <c r="E28" s="16" t="s">
        <v>38</v>
      </c>
      <c r="F28" s="18">
        <v>2376000</v>
      </c>
      <c r="G28" s="18">
        <v>2376000</v>
      </c>
      <c r="H28" s="19">
        <f t="shared" si="0"/>
        <v>1</v>
      </c>
      <c r="I28" s="16" t="s">
        <v>119</v>
      </c>
      <c r="J28" s="20" t="s">
        <v>57</v>
      </c>
      <c r="K28" s="20"/>
    </row>
    <row r="29" spans="1:11" ht="199.5" x14ac:dyDescent="0.15">
      <c r="A29" s="16" t="s">
        <v>120</v>
      </c>
      <c r="B29" s="16" t="s">
        <v>69</v>
      </c>
      <c r="C29" s="17">
        <v>44287</v>
      </c>
      <c r="D29" s="16" t="s">
        <v>121</v>
      </c>
      <c r="E29" s="16" t="s">
        <v>38</v>
      </c>
      <c r="F29" s="18">
        <v>1192164</v>
      </c>
      <c r="G29" s="18">
        <v>1083786</v>
      </c>
      <c r="H29" s="19">
        <f t="shared" si="0"/>
        <v>0.9090913666240551</v>
      </c>
      <c r="I29" s="16" t="s">
        <v>122</v>
      </c>
      <c r="J29" s="20" t="s">
        <v>45</v>
      </c>
      <c r="K29" s="20"/>
    </row>
    <row r="30" spans="1:11" ht="185.25" x14ac:dyDescent="0.15">
      <c r="A30" s="16" t="s">
        <v>123</v>
      </c>
      <c r="B30" s="16" t="s">
        <v>80</v>
      </c>
      <c r="C30" s="17">
        <v>44287</v>
      </c>
      <c r="D30" s="16" t="s">
        <v>124</v>
      </c>
      <c r="E30" s="16" t="s">
        <v>38</v>
      </c>
      <c r="F30" s="18">
        <v>1716660</v>
      </c>
      <c r="G30" s="18">
        <v>1716660</v>
      </c>
      <c r="H30" s="19">
        <f t="shared" si="0"/>
        <v>1</v>
      </c>
      <c r="I30" s="16" t="s">
        <v>125</v>
      </c>
      <c r="J30" s="20" t="s">
        <v>45</v>
      </c>
      <c r="K30" s="20"/>
    </row>
    <row r="31" spans="1:11" ht="228" x14ac:dyDescent="0.15">
      <c r="A31" s="16" t="s">
        <v>126</v>
      </c>
      <c r="B31" s="16" t="s">
        <v>80</v>
      </c>
      <c r="C31" s="17">
        <v>44333</v>
      </c>
      <c r="D31" s="16" t="s">
        <v>127</v>
      </c>
      <c r="E31" s="16" t="s">
        <v>38</v>
      </c>
      <c r="F31" s="18">
        <v>29180800</v>
      </c>
      <c r="G31" s="18">
        <v>29180800</v>
      </c>
      <c r="H31" s="19">
        <f t="shared" si="0"/>
        <v>1</v>
      </c>
      <c r="I31" s="16" t="s">
        <v>128</v>
      </c>
      <c r="J31" s="20" t="s">
        <v>45</v>
      </c>
      <c r="K31" s="20"/>
    </row>
    <row r="32" spans="1:11" ht="213.75" x14ac:dyDescent="0.15">
      <c r="A32" s="16" t="s">
        <v>129</v>
      </c>
      <c r="B32" s="16" t="s">
        <v>80</v>
      </c>
      <c r="C32" s="17">
        <v>44336</v>
      </c>
      <c r="D32" s="16" t="s">
        <v>130</v>
      </c>
      <c r="E32" s="16" t="s">
        <v>38</v>
      </c>
      <c r="F32" s="18">
        <v>6601100</v>
      </c>
      <c r="G32" s="18">
        <v>6601100</v>
      </c>
      <c r="H32" s="19">
        <f t="shared" si="0"/>
        <v>1</v>
      </c>
      <c r="I32" s="16" t="s">
        <v>131</v>
      </c>
      <c r="J32" s="20" t="s">
        <v>45</v>
      </c>
      <c r="K32" s="20"/>
    </row>
    <row r="33" spans="1:11" ht="213.75" x14ac:dyDescent="0.15">
      <c r="A33" s="16" t="s">
        <v>132</v>
      </c>
      <c r="B33" s="16" t="s">
        <v>80</v>
      </c>
      <c r="C33" s="17">
        <v>44336</v>
      </c>
      <c r="D33" s="16" t="s">
        <v>130</v>
      </c>
      <c r="E33" s="16" t="s">
        <v>38</v>
      </c>
      <c r="F33" s="18">
        <v>3188900</v>
      </c>
      <c r="G33" s="18">
        <v>3188900</v>
      </c>
      <c r="H33" s="19">
        <f t="shared" si="0"/>
        <v>1</v>
      </c>
      <c r="I33" s="16" t="s">
        <v>133</v>
      </c>
      <c r="J33" s="20" t="s">
        <v>45</v>
      </c>
      <c r="K33" s="20"/>
    </row>
    <row r="34" spans="1:11" ht="228" x14ac:dyDescent="0.15">
      <c r="A34" s="16" t="s">
        <v>134</v>
      </c>
      <c r="B34" s="16" t="s">
        <v>80</v>
      </c>
      <c r="C34" s="17">
        <v>44347</v>
      </c>
      <c r="D34" s="16" t="s">
        <v>135</v>
      </c>
      <c r="E34" s="16" t="s">
        <v>38</v>
      </c>
      <c r="F34" s="18">
        <v>8393000</v>
      </c>
      <c r="G34" s="18">
        <v>8393000</v>
      </c>
      <c r="H34" s="19">
        <f t="shared" si="0"/>
        <v>1</v>
      </c>
      <c r="I34" s="16" t="s">
        <v>136</v>
      </c>
      <c r="J34" s="20" t="s">
        <v>45</v>
      </c>
      <c r="K34" s="20"/>
    </row>
    <row r="35" spans="1:11" ht="99.75" x14ac:dyDescent="0.15">
      <c r="A35" s="16" t="s">
        <v>137</v>
      </c>
      <c r="B35" s="16" t="s">
        <v>138</v>
      </c>
      <c r="C35" s="17">
        <v>44287</v>
      </c>
      <c r="D35" s="16" t="s">
        <v>139</v>
      </c>
      <c r="E35" s="16" t="s">
        <v>38</v>
      </c>
      <c r="F35" s="18">
        <v>1296000</v>
      </c>
      <c r="G35" s="18">
        <v>1296000</v>
      </c>
      <c r="H35" s="19">
        <f t="shared" si="0"/>
        <v>1</v>
      </c>
      <c r="I35" s="16" t="s">
        <v>140</v>
      </c>
      <c r="J35" s="20" t="s">
        <v>57</v>
      </c>
      <c r="K35" s="20"/>
    </row>
    <row r="36" spans="1:11" ht="142.5" x14ac:dyDescent="0.15">
      <c r="A36" s="16" t="s">
        <v>141</v>
      </c>
      <c r="B36" s="16" t="s">
        <v>138</v>
      </c>
      <c r="C36" s="17">
        <v>44287</v>
      </c>
      <c r="D36" s="16" t="s">
        <v>142</v>
      </c>
      <c r="E36" s="16" t="s">
        <v>38</v>
      </c>
      <c r="F36" s="18">
        <v>8461836</v>
      </c>
      <c r="G36" s="18">
        <v>8461836</v>
      </c>
      <c r="H36" s="19">
        <f t="shared" si="0"/>
        <v>1</v>
      </c>
      <c r="I36" s="16" t="s">
        <v>143</v>
      </c>
      <c r="J36" s="20" t="s">
        <v>57</v>
      </c>
      <c r="K36" s="20"/>
    </row>
    <row r="37" spans="1:11" ht="142.5" x14ac:dyDescent="0.15">
      <c r="A37" s="16" t="s">
        <v>144</v>
      </c>
      <c r="B37" s="16" t="s">
        <v>138</v>
      </c>
      <c r="C37" s="17">
        <v>44287</v>
      </c>
      <c r="D37" s="16" t="s">
        <v>145</v>
      </c>
      <c r="E37" s="16" t="s">
        <v>38</v>
      </c>
      <c r="F37" s="18">
        <v>3876732</v>
      </c>
      <c r="G37" s="18">
        <v>3876732</v>
      </c>
      <c r="H37" s="19">
        <f t="shared" si="0"/>
        <v>1</v>
      </c>
      <c r="I37" s="16" t="s">
        <v>146</v>
      </c>
      <c r="J37" s="20" t="s">
        <v>57</v>
      </c>
      <c r="K37" s="20"/>
    </row>
    <row r="38" spans="1:11" ht="299.25" x14ac:dyDescent="0.15">
      <c r="A38" s="16" t="s">
        <v>147</v>
      </c>
      <c r="B38" s="16" t="s">
        <v>148</v>
      </c>
      <c r="C38" s="17">
        <v>44314</v>
      </c>
      <c r="D38" s="16" t="s">
        <v>149</v>
      </c>
      <c r="E38" s="16" t="s">
        <v>38</v>
      </c>
      <c r="F38" s="18">
        <v>2860000</v>
      </c>
      <c r="G38" s="18">
        <v>2860000</v>
      </c>
      <c r="H38" s="19">
        <f t="shared" si="0"/>
        <v>1</v>
      </c>
      <c r="I38" s="16" t="s">
        <v>150</v>
      </c>
      <c r="J38" s="20" t="s">
        <v>45</v>
      </c>
      <c r="K38" s="20"/>
    </row>
    <row r="39" spans="1:11" ht="199.5" x14ac:dyDescent="0.15">
      <c r="A39" s="16" t="s">
        <v>151</v>
      </c>
      <c r="B39" s="16" t="s">
        <v>152</v>
      </c>
      <c r="C39" s="17">
        <v>44287</v>
      </c>
      <c r="D39" s="16" t="s">
        <v>153</v>
      </c>
      <c r="E39" s="16" t="s">
        <v>38</v>
      </c>
      <c r="F39" s="18">
        <v>1875127</v>
      </c>
      <c r="G39" s="18">
        <v>1875127</v>
      </c>
      <c r="H39" s="19">
        <f t="shared" si="0"/>
        <v>1</v>
      </c>
      <c r="I39" s="16" t="s">
        <v>154</v>
      </c>
      <c r="J39" s="20" t="s">
        <v>40</v>
      </c>
      <c r="K39" s="20"/>
    </row>
    <row r="40" spans="1:11" ht="199.5" x14ac:dyDescent="0.15">
      <c r="A40" s="16" t="s">
        <v>155</v>
      </c>
      <c r="B40" s="16" t="s">
        <v>152</v>
      </c>
      <c r="C40" s="17">
        <v>44287</v>
      </c>
      <c r="D40" s="16" t="s">
        <v>156</v>
      </c>
      <c r="E40" s="16" t="s">
        <v>38</v>
      </c>
      <c r="F40" s="18">
        <v>1219665</v>
      </c>
      <c r="G40" s="18">
        <v>1219665</v>
      </c>
      <c r="H40" s="19">
        <f t="shared" si="0"/>
        <v>1</v>
      </c>
      <c r="I40" s="16" t="s">
        <v>157</v>
      </c>
      <c r="J40" s="20" t="s">
        <v>40</v>
      </c>
      <c r="K40" s="20"/>
    </row>
    <row r="41" spans="1:11" ht="199.5" x14ac:dyDescent="0.15">
      <c r="A41" s="16" t="s">
        <v>158</v>
      </c>
      <c r="B41" s="16" t="s">
        <v>152</v>
      </c>
      <c r="C41" s="17">
        <v>44287</v>
      </c>
      <c r="D41" s="16" t="s">
        <v>159</v>
      </c>
      <c r="E41" s="16" t="s">
        <v>38</v>
      </c>
      <c r="F41" s="18">
        <v>1306906</v>
      </c>
      <c r="G41" s="18">
        <v>1306906</v>
      </c>
      <c r="H41" s="19">
        <f t="shared" si="0"/>
        <v>1</v>
      </c>
      <c r="I41" s="16" t="s">
        <v>160</v>
      </c>
      <c r="J41" s="20" t="s">
        <v>40</v>
      </c>
      <c r="K41" s="20"/>
    </row>
    <row r="42" spans="1:11" ht="199.5" x14ac:dyDescent="0.15">
      <c r="A42" s="16" t="s">
        <v>161</v>
      </c>
      <c r="B42" s="16" t="s">
        <v>162</v>
      </c>
      <c r="C42" s="17">
        <v>44336</v>
      </c>
      <c r="D42" s="16" t="s">
        <v>163</v>
      </c>
      <c r="E42" s="16" t="s">
        <v>38</v>
      </c>
      <c r="F42" s="18">
        <v>1716000</v>
      </c>
      <c r="G42" s="18">
        <v>1716000</v>
      </c>
      <c r="H42" s="19">
        <f t="shared" si="0"/>
        <v>1</v>
      </c>
      <c r="I42" s="16" t="s">
        <v>164</v>
      </c>
      <c r="J42" s="20" t="s">
        <v>45</v>
      </c>
      <c r="K42" s="20"/>
    </row>
    <row r="43" spans="1:11" ht="242.25" x14ac:dyDescent="0.15">
      <c r="A43" s="16" t="s">
        <v>165</v>
      </c>
      <c r="B43" s="16" t="s">
        <v>69</v>
      </c>
      <c r="C43" s="17">
        <v>44349</v>
      </c>
      <c r="D43" s="16" t="s">
        <v>166</v>
      </c>
      <c r="E43" s="16" t="s">
        <v>38</v>
      </c>
      <c r="F43" s="18">
        <v>2910600</v>
      </c>
      <c r="G43" s="18">
        <v>2910600</v>
      </c>
      <c r="H43" s="19">
        <f t="shared" si="0"/>
        <v>1</v>
      </c>
      <c r="I43" s="16" t="s">
        <v>167</v>
      </c>
      <c r="J43" s="20" t="s">
        <v>45</v>
      </c>
      <c r="K43" s="20"/>
    </row>
    <row r="44" spans="1:11" ht="256.5" x14ac:dyDescent="0.15">
      <c r="A44" s="16" t="s">
        <v>168</v>
      </c>
      <c r="B44" s="16" t="s">
        <v>69</v>
      </c>
      <c r="C44" s="17">
        <v>44354</v>
      </c>
      <c r="D44" s="16" t="s">
        <v>169</v>
      </c>
      <c r="E44" s="16" t="s">
        <v>38</v>
      </c>
      <c r="F44" s="18">
        <v>2676545</v>
      </c>
      <c r="G44" s="18">
        <v>2676545</v>
      </c>
      <c r="H44" s="19">
        <f t="shared" si="0"/>
        <v>1</v>
      </c>
      <c r="I44" s="16" t="s">
        <v>170</v>
      </c>
      <c r="J44" s="20" t="s">
        <v>67</v>
      </c>
      <c r="K44" s="20"/>
    </row>
    <row r="45" spans="1:11" ht="285" x14ac:dyDescent="0.15">
      <c r="A45" s="16" t="s">
        <v>171</v>
      </c>
      <c r="B45" s="16" t="s">
        <v>69</v>
      </c>
      <c r="C45" s="17">
        <v>44354</v>
      </c>
      <c r="D45" s="16" t="s">
        <v>172</v>
      </c>
      <c r="E45" s="16" t="s">
        <v>38</v>
      </c>
      <c r="F45" s="18">
        <v>2046429</v>
      </c>
      <c r="G45" s="18">
        <v>2046429</v>
      </c>
      <c r="H45" s="19">
        <f t="shared" si="0"/>
        <v>1</v>
      </c>
      <c r="I45" s="16" t="s">
        <v>173</v>
      </c>
      <c r="J45" s="20" t="s">
        <v>67</v>
      </c>
      <c r="K45" s="20"/>
    </row>
    <row r="46" spans="1:11" ht="242.25" x14ac:dyDescent="0.15">
      <c r="A46" s="16" t="s">
        <v>174</v>
      </c>
      <c r="B46" s="16" t="s">
        <v>80</v>
      </c>
      <c r="C46" s="17">
        <v>44349</v>
      </c>
      <c r="D46" s="16" t="s">
        <v>175</v>
      </c>
      <c r="E46" s="16" t="s">
        <v>38</v>
      </c>
      <c r="F46" s="18">
        <v>1661000</v>
      </c>
      <c r="G46" s="18">
        <v>1661000</v>
      </c>
      <c r="H46" s="19">
        <f t="shared" si="0"/>
        <v>1</v>
      </c>
      <c r="I46" s="16" t="s">
        <v>176</v>
      </c>
      <c r="J46" s="20" t="s">
        <v>45</v>
      </c>
      <c r="K46" s="20"/>
    </row>
    <row r="47" spans="1:11" ht="213.75" x14ac:dyDescent="0.15">
      <c r="A47" s="16" t="s">
        <v>177</v>
      </c>
      <c r="B47" s="16" t="s">
        <v>178</v>
      </c>
      <c r="C47" s="17">
        <v>44358</v>
      </c>
      <c r="D47" s="16" t="s">
        <v>179</v>
      </c>
      <c r="E47" s="16" t="s">
        <v>38</v>
      </c>
      <c r="F47" s="18">
        <v>1644000</v>
      </c>
      <c r="G47" s="18">
        <v>1644000</v>
      </c>
      <c r="H47" s="19">
        <f t="shared" si="0"/>
        <v>1</v>
      </c>
      <c r="I47" s="16" t="s">
        <v>180</v>
      </c>
      <c r="J47" s="20" t="s">
        <v>45</v>
      </c>
      <c r="K47" s="20"/>
    </row>
    <row r="48" spans="1:11" ht="213.75" x14ac:dyDescent="0.15">
      <c r="A48" s="16" t="s">
        <v>181</v>
      </c>
      <c r="B48" s="16" t="s">
        <v>42</v>
      </c>
      <c r="C48" s="17">
        <v>44382</v>
      </c>
      <c r="D48" s="16" t="s">
        <v>182</v>
      </c>
      <c r="E48" s="16" t="s">
        <v>38</v>
      </c>
      <c r="F48" s="18">
        <v>3335750</v>
      </c>
      <c r="G48" s="18">
        <v>3335750</v>
      </c>
      <c r="H48" s="19">
        <f t="shared" si="0"/>
        <v>1</v>
      </c>
      <c r="I48" s="16" t="s">
        <v>183</v>
      </c>
      <c r="J48" s="20" t="s">
        <v>45</v>
      </c>
      <c r="K48" s="20"/>
    </row>
    <row r="49" spans="1:11" ht="199.5" x14ac:dyDescent="0.15">
      <c r="A49" s="16" t="s">
        <v>184</v>
      </c>
      <c r="B49" s="16" t="s">
        <v>42</v>
      </c>
      <c r="C49" s="17">
        <v>44390</v>
      </c>
      <c r="D49" s="16" t="s">
        <v>185</v>
      </c>
      <c r="E49" s="16" t="s">
        <v>38</v>
      </c>
      <c r="F49" s="18">
        <v>7337000</v>
      </c>
      <c r="G49" s="18">
        <v>7260000</v>
      </c>
      <c r="H49" s="19">
        <f t="shared" si="0"/>
        <v>0.98950524737631185</v>
      </c>
      <c r="I49" s="16" t="s">
        <v>186</v>
      </c>
      <c r="J49" s="20" t="s">
        <v>45</v>
      </c>
      <c r="K49" s="20"/>
    </row>
    <row r="50" spans="1:11" ht="213.75" x14ac:dyDescent="0.15">
      <c r="A50" s="16" t="s">
        <v>187</v>
      </c>
      <c r="B50" s="16" t="s">
        <v>42</v>
      </c>
      <c r="C50" s="17">
        <v>44392</v>
      </c>
      <c r="D50" s="16" t="s">
        <v>188</v>
      </c>
      <c r="E50" s="16" t="s">
        <v>38</v>
      </c>
      <c r="F50" s="18">
        <v>34980000</v>
      </c>
      <c r="G50" s="18">
        <v>34980000</v>
      </c>
      <c r="H50" s="19">
        <f t="shared" si="0"/>
        <v>1</v>
      </c>
      <c r="I50" s="16" t="s">
        <v>189</v>
      </c>
      <c r="J50" s="20" t="s">
        <v>45</v>
      </c>
      <c r="K50" s="20"/>
    </row>
    <row r="51" spans="1:11" ht="242.25" x14ac:dyDescent="0.15">
      <c r="A51" s="16" t="s">
        <v>190</v>
      </c>
      <c r="B51" s="16" t="s">
        <v>76</v>
      </c>
      <c r="C51" s="17">
        <v>44390</v>
      </c>
      <c r="D51" s="16" t="s">
        <v>191</v>
      </c>
      <c r="E51" s="16" t="s">
        <v>38</v>
      </c>
      <c r="F51" s="18">
        <v>7829800</v>
      </c>
      <c r="G51" s="18">
        <v>7829800</v>
      </c>
      <c r="H51" s="19">
        <f t="shared" si="0"/>
        <v>1</v>
      </c>
      <c r="I51" s="16" t="s">
        <v>192</v>
      </c>
      <c r="J51" s="20" t="s">
        <v>45</v>
      </c>
      <c r="K51" s="20"/>
    </row>
    <row r="52" spans="1:11" ht="213.75" x14ac:dyDescent="0.15">
      <c r="A52" s="16" t="s">
        <v>193</v>
      </c>
      <c r="B52" s="16" t="s">
        <v>80</v>
      </c>
      <c r="C52" s="17">
        <v>44383</v>
      </c>
      <c r="D52" s="16" t="s">
        <v>194</v>
      </c>
      <c r="E52" s="16" t="s">
        <v>38</v>
      </c>
      <c r="F52" s="18">
        <v>14840100</v>
      </c>
      <c r="G52" s="18">
        <v>14840100</v>
      </c>
      <c r="H52" s="19">
        <f t="shared" si="0"/>
        <v>1</v>
      </c>
      <c r="I52" s="16" t="s">
        <v>195</v>
      </c>
      <c r="J52" s="20" t="s">
        <v>45</v>
      </c>
      <c r="K52" s="20"/>
    </row>
    <row r="53" spans="1:11" ht="285" x14ac:dyDescent="0.15">
      <c r="A53" s="16" t="s">
        <v>196</v>
      </c>
      <c r="B53" s="16" t="s">
        <v>152</v>
      </c>
      <c r="C53" s="17">
        <v>44333</v>
      </c>
      <c r="D53" s="16" t="s">
        <v>197</v>
      </c>
      <c r="E53" s="16" t="s">
        <v>38</v>
      </c>
      <c r="F53" s="18">
        <v>2081200</v>
      </c>
      <c r="G53" s="18">
        <v>2081200</v>
      </c>
      <c r="H53" s="19">
        <f t="shared" si="0"/>
        <v>1</v>
      </c>
      <c r="I53" s="16" t="s">
        <v>198</v>
      </c>
      <c r="J53" s="20" t="s">
        <v>45</v>
      </c>
      <c r="K53" s="20"/>
    </row>
    <row r="54" spans="1:11" ht="199.5" x14ac:dyDescent="0.15">
      <c r="A54" s="16" t="s">
        <v>199</v>
      </c>
      <c r="B54" s="16" t="s">
        <v>42</v>
      </c>
      <c r="C54" s="17">
        <v>44425</v>
      </c>
      <c r="D54" s="16" t="s">
        <v>200</v>
      </c>
      <c r="E54" s="16" t="s">
        <v>38</v>
      </c>
      <c r="F54" s="18">
        <v>1870000</v>
      </c>
      <c r="G54" s="18">
        <v>1870000</v>
      </c>
      <c r="H54" s="19">
        <f t="shared" si="0"/>
        <v>1</v>
      </c>
      <c r="I54" s="16" t="s">
        <v>201</v>
      </c>
      <c r="J54" s="20" t="s">
        <v>45</v>
      </c>
      <c r="K54" s="20"/>
    </row>
    <row r="55" spans="1:11" ht="270.75" x14ac:dyDescent="0.15">
      <c r="A55" s="16" t="s">
        <v>202</v>
      </c>
      <c r="B55" s="16" t="s">
        <v>76</v>
      </c>
      <c r="C55" s="17">
        <v>44438</v>
      </c>
      <c r="D55" s="16" t="s">
        <v>203</v>
      </c>
      <c r="E55" s="16" t="s">
        <v>38</v>
      </c>
      <c r="F55" s="18">
        <v>3298900</v>
      </c>
      <c r="G55" s="18">
        <v>3298900</v>
      </c>
      <c r="H55" s="19">
        <f t="shared" si="0"/>
        <v>1</v>
      </c>
      <c r="I55" s="16" t="s">
        <v>204</v>
      </c>
      <c r="J55" s="20" t="s">
        <v>45</v>
      </c>
      <c r="K55" s="20"/>
    </row>
    <row r="56" spans="1:11" ht="142.5" x14ac:dyDescent="0.15">
      <c r="A56" s="16" t="s">
        <v>205</v>
      </c>
      <c r="B56" s="16" t="s">
        <v>76</v>
      </c>
      <c r="C56" s="17">
        <v>44287</v>
      </c>
      <c r="D56" s="16" t="s">
        <v>206</v>
      </c>
      <c r="E56" s="16" t="s">
        <v>38</v>
      </c>
      <c r="F56" s="18">
        <v>391059845</v>
      </c>
      <c r="G56" s="18">
        <v>391059845</v>
      </c>
      <c r="H56" s="19">
        <f t="shared" si="0"/>
        <v>1</v>
      </c>
      <c r="I56" s="16" t="s">
        <v>207</v>
      </c>
      <c r="J56" s="20" t="s">
        <v>40</v>
      </c>
      <c r="K56" s="20"/>
    </row>
    <row r="57" spans="1:11" ht="142.5" x14ac:dyDescent="0.15">
      <c r="A57" s="16" t="s">
        <v>208</v>
      </c>
      <c r="B57" s="16" t="s">
        <v>84</v>
      </c>
      <c r="C57" s="17">
        <v>44287</v>
      </c>
      <c r="D57" s="16" t="s">
        <v>206</v>
      </c>
      <c r="E57" s="16" t="s">
        <v>38</v>
      </c>
      <c r="F57" s="18">
        <v>467494979</v>
      </c>
      <c r="G57" s="18">
        <v>467494979</v>
      </c>
      <c r="H57" s="19">
        <f t="shared" si="0"/>
        <v>1</v>
      </c>
      <c r="I57" s="16" t="s">
        <v>209</v>
      </c>
      <c r="J57" s="20" t="s">
        <v>40</v>
      </c>
      <c r="K57" s="20"/>
    </row>
    <row r="58" spans="1:11" ht="156.75" x14ac:dyDescent="0.15">
      <c r="A58" s="16" t="s">
        <v>210</v>
      </c>
      <c r="B58" s="16" t="s">
        <v>54</v>
      </c>
      <c r="C58" s="17">
        <v>44287</v>
      </c>
      <c r="D58" s="16" t="s">
        <v>206</v>
      </c>
      <c r="E58" s="16" t="s">
        <v>38</v>
      </c>
      <c r="F58" s="18">
        <v>453145623</v>
      </c>
      <c r="G58" s="18">
        <v>453145623</v>
      </c>
      <c r="H58" s="19">
        <f t="shared" si="0"/>
        <v>1</v>
      </c>
      <c r="I58" s="16" t="s">
        <v>211</v>
      </c>
      <c r="J58" s="20" t="s">
        <v>40</v>
      </c>
      <c r="K58" s="20"/>
    </row>
    <row r="59" spans="1:11" ht="114" x14ac:dyDescent="0.15">
      <c r="A59" s="16" t="s">
        <v>212</v>
      </c>
      <c r="B59" s="16" t="s">
        <v>148</v>
      </c>
      <c r="C59" s="17">
        <v>44287</v>
      </c>
      <c r="D59" s="16" t="s">
        <v>213</v>
      </c>
      <c r="E59" s="16" t="s">
        <v>38</v>
      </c>
      <c r="F59" s="18">
        <v>162283000</v>
      </c>
      <c r="G59" s="18">
        <v>162283000</v>
      </c>
      <c r="H59" s="19">
        <f t="shared" si="0"/>
        <v>1</v>
      </c>
      <c r="I59" s="16" t="s">
        <v>214</v>
      </c>
      <c r="J59" s="20" t="s">
        <v>40</v>
      </c>
      <c r="K59" s="20"/>
    </row>
    <row r="60" spans="1:11" ht="114" x14ac:dyDescent="0.15">
      <c r="A60" s="16" t="s">
        <v>215</v>
      </c>
      <c r="B60" s="16" t="s">
        <v>148</v>
      </c>
      <c r="C60" s="17">
        <v>44287</v>
      </c>
      <c r="D60" s="16" t="s">
        <v>213</v>
      </c>
      <c r="E60" s="16" t="s">
        <v>38</v>
      </c>
      <c r="F60" s="18">
        <v>18997000</v>
      </c>
      <c r="G60" s="18">
        <v>18997000</v>
      </c>
      <c r="H60" s="19">
        <f t="shared" si="0"/>
        <v>1</v>
      </c>
      <c r="I60" s="16" t="s">
        <v>216</v>
      </c>
      <c r="J60" s="20" t="s">
        <v>40</v>
      </c>
      <c r="K60" s="20"/>
    </row>
    <row r="61" spans="1:11" ht="156.75" x14ac:dyDescent="0.15">
      <c r="A61" s="16" t="s">
        <v>217</v>
      </c>
      <c r="B61" s="16" t="s">
        <v>148</v>
      </c>
      <c r="C61" s="17">
        <v>44287</v>
      </c>
      <c r="D61" s="16" t="s">
        <v>213</v>
      </c>
      <c r="E61" s="16" t="s">
        <v>38</v>
      </c>
      <c r="F61" s="18">
        <v>209605000</v>
      </c>
      <c r="G61" s="18">
        <v>209605000</v>
      </c>
      <c r="H61" s="19">
        <f t="shared" si="0"/>
        <v>1</v>
      </c>
      <c r="I61" s="16" t="s">
        <v>218</v>
      </c>
      <c r="J61" s="20" t="s">
        <v>40</v>
      </c>
      <c r="K61" s="20"/>
    </row>
    <row r="62" spans="1:11" ht="114" x14ac:dyDescent="0.15">
      <c r="A62" s="16" t="s">
        <v>219</v>
      </c>
      <c r="B62" s="16" t="s">
        <v>148</v>
      </c>
      <c r="C62" s="17">
        <v>44287</v>
      </c>
      <c r="D62" s="16" t="s">
        <v>213</v>
      </c>
      <c r="E62" s="16" t="s">
        <v>38</v>
      </c>
      <c r="F62" s="18">
        <v>48081000</v>
      </c>
      <c r="G62" s="18">
        <v>48081000</v>
      </c>
      <c r="H62" s="19">
        <f t="shared" si="0"/>
        <v>1</v>
      </c>
      <c r="I62" s="16" t="s">
        <v>220</v>
      </c>
      <c r="J62" s="20" t="s">
        <v>40</v>
      </c>
      <c r="K62" s="20"/>
    </row>
    <row r="63" spans="1:11" ht="85.5" x14ac:dyDescent="0.15">
      <c r="A63" s="16" t="s">
        <v>221</v>
      </c>
      <c r="B63" s="16" t="s">
        <v>222</v>
      </c>
      <c r="C63" s="17">
        <v>44314</v>
      </c>
      <c r="D63" s="16" t="s">
        <v>223</v>
      </c>
      <c r="E63" s="16" t="s">
        <v>38</v>
      </c>
      <c r="F63" s="18">
        <v>36052000</v>
      </c>
      <c r="G63" s="18">
        <v>36052000</v>
      </c>
      <c r="H63" s="19">
        <f t="shared" si="0"/>
        <v>1</v>
      </c>
      <c r="I63" s="16" t="s">
        <v>224</v>
      </c>
      <c r="J63" s="20" t="s">
        <v>45</v>
      </c>
      <c r="K63" s="20"/>
    </row>
    <row r="64" spans="1:11" ht="85.5" x14ac:dyDescent="0.15">
      <c r="A64" s="16" t="s">
        <v>225</v>
      </c>
      <c r="B64" s="16" t="s">
        <v>226</v>
      </c>
      <c r="C64" s="17">
        <v>44300</v>
      </c>
      <c r="D64" s="22" t="s">
        <v>227</v>
      </c>
      <c r="E64" s="16" t="s">
        <v>38</v>
      </c>
      <c r="F64" s="18">
        <v>2250600</v>
      </c>
      <c r="G64" s="18">
        <v>2250600</v>
      </c>
      <c r="H64" s="19">
        <f t="shared" si="0"/>
        <v>1</v>
      </c>
      <c r="I64" s="16" t="s">
        <v>224</v>
      </c>
      <c r="J64" s="20" t="s">
        <v>45</v>
      </c>
      <c r="K64" s="20"/>
    </row>
    <row r="65" spans="1:11" ht="85.5" x14ac:dyDescent="0.15">
      <c r="A65" s="16" t="s">
        <v>225</v>
      </c>
      <c r="B65" s="16" t="s">
        <v>226</v>
      </c>
      <c r="C65" s="17">
        <v>44323</v>
      </c>
      <c r="D65" s="22" t="s">
        <v>228</v>
      </c>
      <c r="E65" s="16" t="s">
        <v>38</v>
      </c>
      <c r="F65" s="18">
        <v>2022900</v>
      </c>
      <c r="G65" s="18">
        <v>2022900</v>
      </c>
      <c r="H65" s="19">
        <f t="shared" si="0"/>
        <v>1</v>
      </c>
      <c r="I65" s="16" t="s">
        <v>224</v>
      </c>
      <c r="J65" s="20" t="s">
        <v>45</v>
      </c>
      <c r="K65" s="20"/>
    </row>
    <row r="66" spans="1:11" ht="171" x14ac:dyDescent="0.15">
      <c r="A66" s="16" t="s">
        <v>229</v>
      </c>
      <c r="B66" s="16" t="s">
        <v>54</v>
      </c>
      <c r="C66" s="17">
        <v>44377</v>
      </c>
      <c r="D66" s="22" t="s">
        <v>230</v>
      </c>
      <c r="E66" s="16" t="s">
        <v>38</v>
      </c>
      <c r="F66" s="18">
        <v>25652000</v>
      </c>
      <c r="G66" s="18">
        <v>25652000</v>
      </c>
      <c r="H66" s="19">
        <f t="shared" si="0"/>
        <v>1</v>
      </c>
      <c r="I66" s="16" t="s">
        <v>231</v>
      </c>
      <c r="J66" s="20" t="s">
        <v>45</v>
      </c>
      <c r="K66" s="20"/>
    </row>
    <row r="67" spans="1:11" ht="57" x14ac:dyDescent="0.15">
      <c r="A67" s="16" t="s">
        <v>232</v>
      </c>
      <c r="B67" s="16" t="s">
        <v>233</v>
      </c>
      <c r="C67" s="17">
        <v>44287</v>
      </c>
      <c r="D67" s="16" t="s">
        <v>234</v>
      </c>
      <c r="E67" s="16" t="s">
        <v>38</v>
      </c>
      <c r="F67" s="18">
        <v>1316590</v>
      </c>
      <c r="G67" s="18">
        <v>1316590</v>
      </c>
      <c r="H67" s="19">
        <f t="shared" si="0"/>
        <v>1</v>
      </c>
      <c r="I67" s="16" t="s">
        <v>235</v>
      </c>
      <c r="J67" s="20" t="s">
        <v>57</v>
      </c>
      <c r="K67" s="20"/>
    </row>
    <row r="68" spans="1:11" ht="57" x14ac:dyDescent="0.15">
      <c r="A68" s="16" t="s">
        <v>236</v>
      </c>
      <c r="B68" s="16" t="s">
        <v>233</v>
      </c>
      <c r="C68" s="17">
        <v>44287</v>
      </c>
      <c r="D68" s="23" t="s">
        <v>237</v>
      </c>
      <c r="E68" s="16" t="s">
        <v>38</v>
      </c>
      <c r="F68" s="18">
        <v>1006154</v>
      </c>
      <c r="G68" s="18">
        <v>1006154</v>
      </c>
      <c r="H68" s="19">
        <f t="shared" si="0"/>
        <v>1</v>
      </c>
      <c r="I68" s="16" t="s">
        <v>235</v>
      </c>
      <c r="J68" s="20" t="s">
        <v>57</v>
      </c>
      <c r="K68" s="20"/>
    </row>
    <row r="69" spans="1:11" ht="71.25" x14ac:dyDescent="0.15">
      <c r="A69" s="16" t="s">
        <v>238</v>
      </c>
      <c r="B69" s="16" t="s">
        <v>54</v>
      </c>
      <c r="C69" s="17">
        <v>44287</v>
      </c>
      <c r="D69" s="23" t="s">
        <v>237</v>
      </c>
      <c r="E69" s="16" t="s">
        <v>38</v>
      </c>
      <c r="F69" s="18">
        <v>1085199</v>
      </c>
      <c r="G69" s="18">
        <v>1085199</v>
      </c>
      <c r="H69" s="19">
        <f t="shared" si="0"/>
        <v>1</v>
      </c>
      <c r="I69" s="16" t="s">
        <v>235</v>
      </c>
      <c r="J69" s="20" t="s">
        <v>57</v>
      </c>
      <c r="K69" s="20"/>
    </row>
    <row r="70" spans="1:11" ht="71.25" x14ac:dyDescent="0.15">
      <c r="A70" s="16" t="s">
        <v>238</v>
      </c>
      <c r="B70" s="16" t="s">
        <v>54</v>
      </c>
      <c r="C70" s="17">
        <v>44287</v>
      </c>
      <c r="D70" s="23" t="s">
        <v>237</v>
      </c>
      <c r="E70" s="16" t="s">
        <v>38</v>
      </c>
      <c r="F70" s="18">
        <v>914648</v>
      </c>
      <c r="G70" s="18">
        <v>914648</v>
      </c>
      <c r="H70" s="19">
        <f t="shared" si="0"/>
        <v>1</v>
      </c>
      <c r="I70" s="16" t="s">
        <v>235</v>
      </c>
      <c r="J70" s="20" t="s">
        <v>57</v>
      </c>
      <c r="K70" s="20"/>
    </row>
    <row r="71" spans="1:11" ht="71.25" x14ac:dyDescent="0.15">
      <c r="A71" s="16" t="s">
        <v>238</v>
      </c>
      <c r="B71" s="16" t="s">
        <v>54</v>
      </c>
      <c r="C71" s="17">
        <v>44287</v>
      </c>
      <c r="D71" s="23" t="s">
        <v>237</v>
      </c>
      <c r="E71" s="16" t="s">
        <v>38</v>
      </c>
      <c r="F71" s="18">
        <v>941383</v>
      </c>
      <c r="G71" s="18">
        <v>941383</v>
      </c>
      <c r="H71" s="19">
        <f t="shared" si="0"/>
        <v>1</v>
      </c>
      <c r="I71" s="16" t="s">
        <v>235</v>
      </c>
      <c r="J71" s="20" t="s">
        <v>57</v>
      </c>
      <c r="K71" s="20"/>
    </row>
    <row r="72" spans="1:11" ht="71.25" x14ac:dyDescent="0.15">
      <c r="A72" s="16" t="s">
        <v>239</v>
      </c>
      <c r="B72" s="16" t="s">
        <v>152</v>
      </c>
      <c r="C72" s="17">
        <v>44287</v>
      </c>
      <c r="D72" s="16" t="s">
        <v>240</v>
      </c>
      <c r="E72" s="16" t="s">
        <v>38</v>
      </c>
      <c r="F72" s="18">
        <v>1232204</v>
      </c>
      <c r="G72" s="18">
        <v>1232204</v>
      </c>
      <c r="H72" s="19">
        <f t="shared" si="0"/>
        <v>1</v>
      </c>
      <c r="I72" s="16" t="s">
        <v>235</v>
      </c>
      <c r="J72" s="20" t="s">
        <v>57</v>
      </c>
      <c r="K72" s="20"/>
    </row>
    <row r="73" spans="1:11" ht="71.25" x14ac:dyDescent="0.15">
      <c r="A73" s="16" t="s">
        <v>241</v>
      </c>
      <c r="B73" s="16" t="s">
        <v>76</v>
      </c>
      <c r="C73" s="17">
        <v>44287</v>
      </c>
      <c r="D73" s="23" t="s">
        <v>237</v>
      </c>
      <c r="E73" s="16" t="s">
        <v>38</v>
      </c>
      <c r="F73" s="18">
        <v>1191994</v>
      </c>
      <c r="G73" s="18">
        <v>1191994</v>
      </c>
      <c r="H73" s="19">
        <f t="shared" si="0"/>
        <v>1</v>
      </c>
      <c r="I73" s="16" t="s">
        <v>235</v>
      </c>
      <c r="J73" s="20" t="s">
        <v>57</v>
      </c>
      <c r="K73" s="20"/>
    </row>
    <row r="74" spans="1:11" ht="71.25" x14ac:dyDescent="0.15">
      <c r="A74" s="16" t="s">
        <v>242</v>
      </c>
      <c r="B74" s="16" t="s">
        <v>76</v>
      </c>
      <c r="C74" s="17">
        <v>44287</v>
      </c>
      <c r="D74" s="23" t="s">
        <v>237</v>
      </c>
      <c r="E74" s="16" t="s">
        <v>38</v>
      </c>
      <c r="F74" s="18">
        <v>1058940</v>
      </c>
      <c r="G74" s="18">
        <v>1058940</v>
      </c>
      <c r="H74" s="19">
        <f t="shared" si="0"/>
        <v>1</v>
      </c>
      <c r="I74" s="16" t="s">
        <v>235</v>
      </c>
      <c r="J74" s="20" t="s">
        <v>57</v>
      </c>
      <c r="K74" s="20"/>
    </row>
    <row r="75" spans="1:11" ht="71.25" x14ac:dyDescent="0.15">
      <c r="A75" s="16" t="s">
        <v>242</v>
      </c>
      <c r="B75" s="16" t="s">
        <v>76</v>
      </c>
      <c r="C75" s="17">
        <v>44287</v>
      </c>
      <c r="D75" s="23" t="s">
        <v>237</v>
      </c>
      <c r="E75" s="16" t="s">
        <v>38</v>
      </c>
      <c r="F75" s="18">
        <v>1960938</v>
      </c>
      <c r="G75" s="18">
        <v>1960938</v>
      </c>
      <c r="H75" s="19">
        <f t="shared" si="0"/>
        <v>1</v>
      </c>
      <c r="I75" s="16" t="s">
        <v>235</v>
      </c>
      <c r="J75" s="20" t="s">
        <v>57</v>
      </c>
      <c r="K75" s="20"/>
    </row>
    <row r="76" spans="1:11" ht="57" x14ac:dyDescent="0.15">
      <c r="A76" s="16" t="s">
        <v>243</v>
      </c>
      <c r="B76" s="16" t="s">
        <v>84</v>
      </c>
      <c r="C76" s="17">
        <v>44287</v>
      </c>
      <c r="D76" s="23" t="s">
        <v>237</v>
      </c>
      <c r="E76" s="16" t="s">
        <v>38</v>
      </c>
      <c r="F76" s="18">
        <v>918576</v>
      </c>
      <c r="G76" s="18">
        <v>918576</v>
      </c>
      <c r="H76" s="19">
        <f t="shared" si="0"/>
        <v>1</v>
      </c>
      <c r="I76" s="16" t="s">
        <v>235</v>
      </c>
      <c r="J76" s="20" t="s">
        <v>57</v>
      </c>
      <c r="K76" s="20"/>
    </row>
    <row r="77" spans="1:11" ht="57" x14ac:dyDescent="0.15">
      <c r="A77" s="16" t="s">
        <v>244</v>
      </c>
      <c r="B77" s="16" t="s">
        <v>80</v>
      </c>
      <c r="C77" s="17">
        <v>44287</v>
      </c>
      <c r="D77" s="23" t="s">
        <v>237</v>
      </c>
      <c r="E77" s="16" t="s">
        <v>38</v>
      </c>
      <c r="F77" s="18">
        <v>975324</v>
      </c>
      <c r="G77" s="18">
        <v>975324</v>
      </c>
      <c r="H77" s="19">
        <f t="shared" si="0"/>
        <v>1</v>
      </c>
      <c r="I77" s="16" t="s">
        <v>235</v>
      </c>
      <c r="J77" s="20" t="s">
        <v>57</v>
      </c>
      <c r="K77" s="20"/>
    </row>
    <row r="78" spans="1:11" ht="57" x14ac:dyDescent="0.15">
      <c r="A78" s="16" t="s">
        <v>244</v>
      </c>
      <c r="B78" s="16" t="s">
        <v>80</v>
      </c>
      <c r="C78" s="17">
        <v>44287</v>
      </c>
      <c r="D78" s="23" t="s">
        <v>237</v>
      </c>
      <c r="E78" s="16" t="s">
        <v>38</v>
      </c>
      <c r="F78" s="18">
        <v>1644780</v>
      </c>
      <c r="G78" s="18">
        <v>1644780</v>
      </c>
      <c r="H78" s="19">
        <f t="shared" si="0"/>
        <v>1</v>
      </c>
      <c r="I78" s="16" t="s">
        <v>235</v>
      </c>
      <c r="J78" s="20" t="s">
        <v>57</v>
      </c>
      <c r="K78" s="20"/>
    </row>
    <row r="79" spans="1:11" ht="71.25" x14ac:dyDescent="0.15">
      <c r="A79" s="16" t="s">
        <v>245</v>
      </c>
      <c r="B79" s="16" t="s">
        <v>76</v>
      </c>
      <c r="C79" s="17">
        <v>44287</v>
      </c>
      <c r="D79" s="23" t="s">
        <v>237</v>
      </c>
      <c r="E79" s="16" t="s">
        <v>38</v>
      </c>
      <c r="F79" s="18">
        <v>812644</v>
      </c>
      <c r="G79" s="18">
        <v>812644</v>
      </c>
      <c r="H79" s="19">
        <f t="shared" si="0"/>
        <v>1</v>
      </c>
      <c r="I79" s="16" t="s">
        <v>235</v>
      </c>
      <c r="J79" s="20" t="s">
        <v>57</v>
      </c>
      <c r="K79" s="20"/>
    </row>
    <row r="80" spans="1:11" ht="71.25" x14ac:dyDescent="0.15">
      <c r="A80" s="16" t="s">
        <v>246</v>
      </c>
      <c r="B80" s="16" t="s">
        <v>222</v>
      </c>
      <c r="C80" s="17">
        <v>44287</v>
      </c>
      <c r="D80" s="23" t="s">
        <v>237</v>
      </c>
      <c r="E80" s="16" t="s">
        <v>38</v>
      </c>
      <c r="F80" s="18">
        <v>6245268</v>
      </c>
      <c r="G80" s="18">
        <v>6245268</v>
      </c>
      <c r="H80" s="19">
        <f t="shared" si="0"/>
        <v>1</v>
      </c>
      <c r="I80" s="16" t="s">
        <v>235</v>
      </c>
      <c r="J80" s="20" t="s">
        <v>57</v>
      </c>
      <c r="K80" s="20"/>
    </row>
    <row r="81" spans="1:11" ht="71.25" x14ac:dyDescent="0.15">
      <c r="A81" s="16" t="s">
        <v>247</v>
      </c>
      <c r="B81" s="16" t="s">
        <v>69</v>
      </c>
      <c r="C81" s="17">
        <v>44287</v>
      </c>
      <c r="D81" s="23" t="s">
        <v>237</v>
      </c>
      <c r="E81" s="16" t="s">
        <v>38</v>
      </c>
      <c r="F81" s="18">
        <v>1657135</v>
      </c>
      <c r="G81" s="18">
        <v>1657135</v>
      </c>
      <c r="H81" s="19">
        <f t="shared" si="0"/>
        <v>1</v>
      </c>
      <c r="I81" s="16" t="s">
        <v>235</v>
      </c>
      <c r="J81" s="20" t="s">
        <v>57</v>
      </c>
      <c r="K81" s="20"/>
    </row>
    <row r="82" spans="1:11" ht="71.25" x14ac:dyDescent="0.15">
      <c r="A82" s="16" t="s">
        <v>248</v>
      </c>
      <c r="B82" s="16" t="s">
        <v>152</v>
      </c>
      <c r="C82" s="17">
        <v>44287</v>
      </c>
      <c r="D82" s="23" t="s">
        <v>237</v>
      </c>
      <c r="E82" s="16" t="s">
        <v>38</v>
      </c>
      <c r="F82" s="18">
        <v>2314442</v>
      </c>
      <c r="G82" s="18">
        <v>2314442</v>
      </c>
      <c r="H82" s="19">
        <f t="shared" si="0"/>
        <v>1</v>
      </c>
      <c r="I82" s="16" t="s">
        <v>235</v>
      </c>
      <c r="J82" s="20" t="s">
        <v>57</v>
      </c>
      <c r="K82" s="20"/>
    </row>
    <row r="83" spans="1:11" ht="57" x14ac:dyDescent="0.15">
      <c r="A83" s="16" t="s">
        <v>249</v>
      </c>
      <c r="B83" s="16" t="s">
        <v>80</v>
      </c>
      <c r="C83" s="17">
        <v>44287</v>
      </c>
      <c r="D83" s="23" t="s">
        <v>237</v>
      </c>
      <c r="E83" s="16" t="s">
        <v>38</v>
      </c>
      <c r="F83" s="18">
        <v>1446396</v>
      </c>
      <c r="G83" s="18">
        <v>1446396</v>
      </c>
      <c r="H83" s="19">
        <f t="shared" si="0"/>
        <v>1</v>
      </c>
      <c r="I83" s="16" t="s">
        <v>235</v>
      </c>
      <c r="J83" s="20" t="s">
        <v>57</v>
      </c>
      <c r="K83" s="20"/>
    </row>
    <row r="84" spans="1:11" ht="57" x14ac:dyDescent="0.15">
      <c r="A84" s="16" t="s">
        <v>249</v>
      </c>
      <c r="B84" s="16" t="s">
        <v>80</v>
      </c>
      <c r="C84" s="17">
        <v>44287</v>
      </c>
      <c r="D84" s="23" t="s">
        <v>237</v>
      </c>
      <c r="E84" s="16" t="s">
        <v>38</v>
      </c>
      <c r="F84" s="18">
        <v>2972868</v>
      </c>
      <c r="G84" s="18">
        <v>2972868</v>
      </c>
      <c r="H84" s="19">
        <f t="shared" si="0"/>
        <v>1</v>
      </c>
      <c r="I84" s="16" t="s">
        <v>235</v>
      </c>
      <c r="J84" s="20" t="s">
        <v>57</v>
      </c>
      <c r="K84" s="20"/>
    </row>
    <row r="85" spans="1:11" ht="57" x14ac:dyDescent="0.15">
      <c r="A85" s="16" t="s">
        <v>250</v>
      </c>
      <c r="B85" s="16" t="s">
        <v>88</v>
      </c>
      <c r="C85" s="17">
        <v>44287</v>
      </c>
      <c r="D85" s="23" t="s">
        <v>237</v>
      </c>
      <c r="E85" s="16" t="s">
        <v>38</v>
      </c>
      <c r="F85" s="18">
        <v>1025460</v>
      </c>
      <c r="G85" s="18">
        <v>1025460</v>
      </c>
      <c r="H85" s="19">
        <f t="shared" si="0"/>
        <v>1</v>
      </c>
      <c r="I85" s="16" t="s">
        <v>235</v>
      </c>
      <c r="J85" s="20" t="s">
        <v>57</v>
      </c>
      <c r="K85" s="20"/>
    </row>
    <row r="86" spans="1:11" ht="57" x14ac:dyDescent="0.15">
      <c r="A86" s="16" t="s">
        <v>249</v>
      </c>
      <c r="B86" s="16" t="s">
        <v>80</v>
      </c>
      <c r="C86" s="17">
        <v>44287</v>
      </c>
      <c r="D86" s="23" t="s">
        <v>237</v>
      </c>
      <c r="E86" s="16" t="s">
        <v>38</v>
      </c>
      <c r="F86" s="18">
        <v>1371624</v>
      </c>
      <c r="G86" s="18">
        <v>1371624</v>
      </c>
      <c r="H86" s="19">
        <f t="shared" si="0"/>
        <v>1</v>
      </c>
      <c r="I86" s="16" t="s">
        <v>235</v>
      </c>
      <c r="J86" s="20" t="s">
        <v>57</v>
      </c>
      <c r="K86" s="20"/>
    </row>
    <row r="87" spans="1:11" ht="57" x14ac:dyDescent="0.15">
      <c r="A87" s="16" t="s">
        <v>249</v>
      </c>
      <c r="B87" s="16" t="s">
        <v>80</v>
      </c>
      <c r="C87" s="17">
        <v>44287</v>
      </c>
      <c r="D87" s="23" t="s">
        <v>237</v>
      </c>
      <c r="E87" s="16" t="s">
        <v>38</v>
      </c>
      <c r="F87" s="18">
        <v>1514760</v>
      </c>
      <c r="G87" s="18">
        <v>1514760</v>
      </c>
      <c r="H87" s="19">
        <f t="shared" si="0"/>
        <v>1</v>
      </c>
      <c r="I87" s="16" t="s">
        <v>235</v>
      </c>
      <c r="J87" s="20" t="s">
        <v>57</v>
      </c>
      <c r="K87" s="20"/>
    </row>
    <row r="88" spans="1:11" ht="57" x14ac:dyDescent="0.15">
      <c r="A88" s="16" t="s">
        <v>249</v>
      </c>
      <c r="B88" s="16" t="s">
        <v>80</v>
      </c>
      <c r="C88" s="17">
        <v>44287</v>
      </c>
      <c r="D88" s="23" t="s">
        <v>237</v>
      </c>
      <c r="E88" s="16" t="s">
        <v>38</v>
      </c>
      <c r="F88" s="18">
        <v>1053504</v>
      </c>
      <c r="G88" s="18">
        <v>1053504</v>
      </c>
      <c r="H88" s="19">
        <f t="shared" si="0"/>
        <v>1</v>
      </c>
      <c r="I88" s="16" t="s">
        <v>235</v>
      </c>
      <c r="J88" s="20" t="s">
        <v>57</v>
      </c>
      <c r="K88" s="20"/>
    </row>
    <row r="89" spans="1:11" ht="57" x14ac:dyDescent="0.15">
      <c r="A89" s="16" t="s">
        <v>249</v>
      </c>
      <c r="B89" s="16" t="s">
        <v>80</v>
      </c>
      <c r="C89" s="17">
        <v>44287</v>
      </c>
      <c r="D89" s="23" t="s">
        <v>237</v>
      </c>
      <c r="E89" s="16" t="s">
        <v>38</v>
      </c>
      <c r="F89" s="18">
        <v>1411368</v>
      </c>
      <c r="G89" s="18">
        <v>1411368</v>
      </c>
      <c r="H89" s="19">
        <f t="shared" si="0"/>
        <v>1</v>
      </c>
      <c r="I89" s="16" t="s">
        <v>235</v>
      </c>
      <c r="J89" s="20" t="s">
        <v>57</v>
      </c>
      <c r="K89" s="20"/>
    </row>
    <row r="90" spans="1:11" ht="57" x14ac:dyDescent="0.15">
      <c r="A90" s="16" t="s">
        <v>249</v>
      </c>
      <c r="B90" s="16" t="s">
        <v>80</v>
      </c>
      <c r="C90" s="17">
        <v>44287</v>
      </c>
      <c r="D90" s="23" t="s">
        <v>237</v>
      </c>
      <c r="E90" s="16" t="s">
        <v>38</v>
      </c>
      <c r="F90" s="18">
        <v>6844752</v>
      </c>
      <c r="G90" s="18">
        <v>6844752</v>
      </c>
      <c r="H90" s="19">
        <f t="shared" si="0"/>
        <v>1</v>
      </c>
      <c r="I90" s="16" t="s">
        <v>235</v>
      </c>
      <c r="J90" s="20" t="s">
        <v>57</v>
      </c>
      <c r="K90" s="20"/>
    </row>
    <row r="91" spans="1:11" ht="57" x14ac:dyDescent="0.15">
      <c r="A91" s="16" t="s">
        <v>249</v>
      </c>
      <c r="B91" s="16" t="s">
        <v>80</v>
      </c>
      <c r="C91" s="17">
        <v>44287</v>
      </c>
      <c r="D91" s="23" t="s">
        <v>237</v>
      </c>
      <c r="E91" s="16" t="s">
        <v>38</v>
      </c>
      <c r="F91" s="18">
        <v>11014692</v>
      </c>
      <c r="G91" s="18">
        <v>11014692</v>
      </c>
      <c r="H91" s="19">
        <f t="shared" si="0"/>
        <v>1</v>
      </c>
      <c r="I91" s="16" t="s">
        <v>235</v>
      </c>
      <c r="J91" s="20" t="s">
        <v>57</v>
      </c>
      <c r="K91" s="20"/>
    </row>
    <row r="92" spans="1:11" ht="57" x14ac:dyDescent="0.15">
      <c r="A92" s="16" t="s">
        <v>249</v>
      </c>
      <c r="B92" s="16" t="s">
        <v>80</v>
      </c>
      <c r="C92" s="17">
        <v>44287</v>
      </c>
      <c r="D92" s="23" t="s">
        <v>237</v>
      </c>
      <c r="E92" s="16" t="s">
        <v>38</v>
      </c>
      <c r="F92" s="18">
        <v>1754388</v>
      </c>
      <c r="G92" s="18">
        <v>1754388</v>
      </c>
      <c r="H92" s="19">
        <f t="shared" si="0"/>
        <v>1</v>
      </c>
      <c r="I92" s="16" t="s">
        <v>235</v>
      </c>
      <c r="J92" s="20" t="s">
        <v>57</v>
      </c>
      <c r="K92" s="20"/>
    </row>
    <row r="93" spans="1:11" ht="71.25" x14ac:dyDescent="0.15">
      <c r="A93" s="16" t="s">
        <v>247</v>
      </c>
      <c r="B93" s="16" t="s">
        <v>69</v>
      </c>
      <c r="C93" s="17">
        <v>44287</v>
      </c>
      <c r="D93" s="23" t="s">
        <v>237</v>
      </c>
      <c r="E93" s="16" t="s">
        <v>38</v>
      </c>
      <c r="F93" s="18">
        <v>1593486</v>
      </c>
      <c r="G93" s="18">
        <v>1593486</v>
      </c>
      <c r="H93" s="19">
        <f t="shared" si="0"/>
        <v>1</v>
      </c>
      <c r="I93" s="16" t="s">
        <v>235</v>
      </c>
      <c r="J93" s="20" t="s">
        <v>57</v>
      </c>
      <c r="K93" s="20"/>
    </row>
    <row r="94" spans="1:11" ht="71.25" x14ac:dyDescent="0.15">
      <c r="A94" s="16" t="s">
        <v>247</v>
      </c>
      <c r="B94" s="16" t="s">
        <v>69</v>
      </c>
      <c r="C94" s="17">
        <v>44287</v>
      </c>
      <c r="D94" s="23" t="s">
        <v>237</v>
      </c>
      <c r="E94" s="16" t="s">
        <v>38</v>
      </c>
      <c r="F94" s="18">
        <v>1339863</v>
      </c>
      <c r="G94" s="18">
        <v>1339863</v>
      </c>
      <c r="H94" s="19">
        <f t="shared" si="0"/>
        <v>1</v>
      </c>
      <c r="I94" s="16" t="s">
        <v>235</v>
      </c>
      <c r="J94" s="20" t="s">
        <v>57</v>
      </c>
      <c r="K94" s="20"/>
    </row>
    <row r="95" spans="1:11" ht="71.25" x14ac:dyDescent="0.15">
      <c r="A95" s="16" t="s">
        <v>247</v>
      </c>
      <c r="B95" s="16" t="s">
        <v>69</v>
      </c>
      <c r="C95" s="17">
        <v>44287</v>
      </c>
      <c r="D95" s="23" t="s">
        <v>237</v>
      </c>
      <c r="E95" s="16" t="s">
        <v>38</v>
      </c>
      <c r="F95" s="18">
        <v>833546</v>
      </c>
      <c r="G95" s="18">
        <v>833546</v>
      </c>
      <c r="H95" s="19">
        <f t="shared" si="0"/>
        <v>1</v>
      </c>
      <c r="I95" s="16" t="s">
        <v>235</v>
      </c>
      <c r="J95" s="20" t="s">
        <v>57</v>
      </c>
      <c r="K95" s="20"/>
    </row>
    <row r="96" spans="1:11" ht="71.25" x14ac:dyDescent="0.15">
      <c r="A96" s="16" t="s">
        <v>247</v>
      </c>
      <c r="B96" s="16" t="s">
        <v>69</v>
      </c>
      <c r="C96" s="17">
        <v>44287</v>
      </c>
      <c r="D96" s="23" t="s">
        <v>237</v>
      </c>
      <c r="E96" s="16" t="s">
        <v>38</v>
      </c>
      <c r="F96" s="18">
        <v>2000764</v>
      </c>
      <c r="G96" s="18">
        <v>2000764</v>
      </c>
      <c r="H96" s="19">
        <f t="shared" si="0"/>
        <v>1</v>
      </c>
      <c r="I96" s="16" t="s">
        <v>235</v>
      </c>
      <c r="J96" s="20" t="s">
        <v>57</v>
      </c>
      <c r="K96" s="20"/>
    </row>
    <row r="97" spans="1:11" ht="71.25" x14ac:dyDescent="0.15">
      <c r="A97" s="16" t="s">
        <v>247</v>
      </c>
      <c r="B97" s="16" t="s">
        <v>69</v>
      </c>
      <c r="C97" s="17">
        <v>44287</v>
      </c>
      <c r="D97" s="23" t="s">
        <v>237</v>
      </c>
      <c r="E97" s="16" t="s">
        <v>38</v>
      </c>
      <c r="F97" s="18">
        <v>3573063</v>
      </c>
      <c r="G97" s="18">
        <v>3573063</v>
      </c>
      <c r="H97" s="19">
        <f t="shared" si="0"/>
        <v>1</v>
      </c>
      <c r="I97" s="16" t="s">
        <v>235</v>
      </c>
      <c r="J97" s="20" t="s">
        <v>57</v>
      </c>
      <c r="K97" s="20"/>
    </row>
    <row r="98" spans="1:11" ht="71.25" x14ac:dyDescent="0.15">
      <c r="A98" s="16" t="s">
        <v>247</v>
      </c>
      <c r="B98" s="16" t="s">
        <v>69</v>
      </c>
      <c r="C98" s="17">
        <v>44287</v>
      </c>
      <c r="D98" s="23" t="s">
        <v>237</v>
      </c>
      <c r="E98" s="16" t="s">
        <v>38</v>
      </c>
      <c r="F98" s="18">
        <v>1485670</v>
      </c>
      <c r="G98" s="18">
        <v>1485670</v>
      </c>
      <c r="H98" s="19">
        <f t="shared" si="0"/>
        <v>1</v>
      </c>
      <c r="I98" s="16" t="s">
        <v>235</v>
      </c>
      <c r="J98" s="20" t="s">
        <v>57</v>
      </c>
      <c r="K98" s="20"/>
    </row>
    <row r="99" spans="1:11" ht="71.25" x14ac:dyDescent="0.15">
      <c r="A99" s="16" t="s">
        <v>247</v>
      </c>
      <c r="B99" s="16" t="s">
        <v>69</v>
      </c>
      <c r="C99" s="17">
        <v>44287</v>
      </c>
      <c r="D99" s="23" t="s">
        <v>237</v>
      </c>
      <c r="E99" s="16" t="s">
        <v>38</v>
      </c>
      <c r="F99" s="18">
        <v>1709898</v>
      </c>
      <c r="G99" s="18">
        <v>1709898</v>
      </c>
      <c r="H99" s="19">
        <f t="shared" si="0"/>
        <v>1</v>
      </c>
      <c r="I99" s="16" t="s">
        <v>235</v>
      </c>
      <c r="J99" s="20" t="s">
        <v>57</v>
      </c>
      <c r="K99" s="20"/>
    </row>
    <row r="100" spans="1:11" ht="71.25" x14ac:dyDescent="0.15">
      <c r="A100" s="16" t="s">
        <v>247</v>
      </c>
      <c r="B100" s="16" t="s">
        <v>69</v>
      </c>
      <c r="C100" s="17">
        <v>44287</v>
      </c>
      <c r="D100" s="23" t="s">
        <v>237</v>
      </c>
      <c r="E100" s="16" t="s">
        <v>38</v>
      </c>
      <c r="F100" s="18">
        <v>918408</v>
      </c>
      <c r="G100" s="18">
        <v>918408</v>
      </c>
      <c r="H100" s="19">
        <f t="shared" si="0"/>
        <v>1</v>
      </c>
      <c r="I100" s="16" t="s">
        <v>235</v>
      </c>
      <c r="J100" s="20" t="s">
        <v>57</v>
      </c>
      <c r="K100" s="20"/>
    </row>
    <row r="101" spans="1:11" ht="71.25" x14ac:dyDescent="0.15">
      <c r="A101" s="16" t="s">
        <v>247</v>
      </c>
      <c r="B101" s="16" t="s">
        <v>69</v>
      </c>
      <c r="C101" s="17">
        <v>44287</v>
      </c>
      <c r="D101" s="23" t="s">
        <v>237</v>
      </c>
      <c r="E101" s="16" t="s">
        <v>38</v>
      </c>
      <c r="F101" s="18">
        <v>2107531</v>
      </c>
      <c r="G101" s="18">
        <v>2107531</v>
      </c>
      <c r="H101" s="19">
        <f t="shared" si="0"/>
        <v>1</v>
      </c>
      <c r="I101" s="16" t="s">
        <v>235</v>
      </c>
      <c r="J101" s="20" t="s">
        <v>57</v>
      </c>
      <c r="K101" s="20"/>
    </row>
    <row r="102" spans="1:11" ht="71.25" x14ac:dyDescent="0.15">
      <c r="A102" s="16" t="s">
        <v>247</v>
      </c>
      <c r="B102" s="16" t="s">
        <v>69</v>
      </c>
      <c r="C102" s="17">
        <v>44287</v>
      </c>
      <c r="D102" s="23" t="s">
        <v>237</v>
      </c>
      <c r="E102" s="16" t="s">
        <v>38</v>
      </c>
      <c r="F102" s="18">
        <v>1747266</v>
      </c>
      <c r="G102" s="18">
        <v>1747266</v>
      </c>
      <c r="H102" s="19">
        <f t="shared" si="0"/>
        <v>1</v>
      </c>
      <c r="I102" s="16" t="s">
        <v>235</v>
      </c>
      <c r="J102" s="20" t="s">
        <v>57</v>
      </c>
      <c r="K102" s="20"/>
    </row>
    <row r="103" spans="1:11" ht="71.25" x14ac:dyDescent="0.15">
      <c r="A103" s="16" t="s">
        <v>247</v>
      </c>
      <c r="B103" s="16" t="s">
        <v>69</v>
      </c>
      <c r="C103" s="17">
        <v>44287</v>
      </c>
      <c r="D103" s="23" t="s">
        <v>237</v>
      </c>
      <c r="E103" s="16" t="s">
        <v>38</v>
      </c>
      <c r="F103" s="18">
        <v>1394262</v>
      </c>
      <c r="G103" s="18">
        <v>1394262</v>
      </c>
      <c r="H103" s="19">
        <f t="shared" si="0"/>
        <v>1</v>
      </c>
      <c r="I103" s="16" t="s">
        <v>235</v>
      </c>
      <c r="J103" s="20" t="s">
        <v>57</v>
      </c>
      <c r="K103" s="20"/>
    </row>
    <row r="104" spans="1:11" ht="71.25" x14ac:dyDescent="0.15">
      <c r="A104" s="16" t="s">
        <v>247</v>
      </c>
      <c r="B104" s="16" t="s">
        <v>69</v>
      </c>
      <c r="C104" s="17">
        <v>44287</v>
      </c>
      <c r="D104" s="23" t="s">
        <v>237</v>
      </c>
      <c r="E104" s="16" t="s">
        <v>38</v>
      </c>
      <c r="F104" s="18">
        <v>3738997</v>
      </c>
      <c r="G104" s="18">
        <v>3738997</v>
      </c>
      <c r="H104" s="19">
        <f t="shared" si="0"/>
        <v>1</v>
      </c>
      <c r="I104" s="16" t="s">
        <v>235</v>
      </c>
      <c r="J104" s="20" t="s">
        <v>57</v>
      </c>
      <c r="K104" s="20"/>
    </row>
    <row r="105" spans="1:11" ht="71.25" x14ac:dyDescent="0.15">
      <c r="A105" s="16" t="s">
        <v>247</v>
      </c>
      <c r="B105" s="16" t="s">
        <v>69</v>
      </c>
      <c r="C105" s="17">
        <v>44287</v>
      </c>
      <c r="D105" s="23" t="s">
        <v>237</v>
      </c>
      <c r="E105" s="16" t="s">
        <v>38</v>
      </c>
      <c r="F105" s="18">
        <v>1710385</v>
      </c>
      <c r="G105" s="18">
        <v>1710385</v>
      </c>
      <c r="H105" s="19">
        <f t="shared" si="0"/>
        <v>1</v>
      </c>
      <c r="I105" s="16" t="s">
        <v>235</v>
      </c>
      <c r="J105" s="20" t="s">
        <v>57</v>
      </c>
      <c r="K105" s="20"/>
    </row>
    <row r="106" spans="1:11" ht="71.25" x14ac:dyDescent="0.15">
      <c r="A106" s="16" t="s">
        <v>247</v>
      </c>
      <c r="B106" s="16" t="s">
        <v>69</v>
      </c>
      <c r="C106" s="17">
        <v>44287</v>
      </c>
      <c r="D106" s="23" t="s">
        <v>237</v>
      </c>
      <c r="E106" s="16" t="s">
        <v>38</v>
      </c>
      <c r="F106" s="18">
        <v>938137</v>
      </c>
      <c r="G106" s="18">
        <v>938137</v>
      </c>
      <c r="H106" s="19">
        <f t="shared" si="0"/>
        <v>1</v>
      </c>
      <c r="I106" s="16" t="s">
        <v>235</v>
      </c>
      <c r="J106" s="20" t="s">
        <v>57</v>
      </c>
      <c r="K106" s="20"/>
    </row>
    <row r="107" spans="1:11" ht="71.25" x14ac:dyDescent="0.15">
      <c r="A107" s="16" t="s">
        <v>247</v>
      </c>
      <c r="B107" s="16" t="s">
        <v>69</v>
      </c>
      <c r="C107" s="17">
        <v>44287</v>
      </c>
      <c r="D107" s="23" t="s">
        <v>237</v>
      </c>
      <c r="E107" s="16" t="s">
        <v>38</v>
      </c>
      <c r="F107" s="18">
        <v>1322056</v>
      </c>
      <c r="G107" s="18">
        <v>1322056</v>
      </c>
      <c r="H107" s="19">
        <f t="shared" si="0"/>
        <v>1</v>
      </c>
      <c r="I107" s="16" t="s">
        <v>235</v>
      </c>
      <c r="J107" s="20" t="s">
        <v>57</v>
      </c>
      <c r="K107" s="20"/>
    </row>
    <row r="108" spans="1:11" ht="71.25" x14ac:dyDescent="0.15">
      <c r="A108" s="16" t="s">
        <v>247</v>
      </c>
      <c r="B108" s="16" t="s">
        <v>69</v>
      </c>
      <c r="C108" s="17">
        <v>44287</v>
      </c>
      <c r="D108" s="23" t="s">
        <v>237</v>
      </c>
      <c r="E108" s="16" t="s">
        <v>38</v>
      </c>
      <c r="F108" s="18">
        <v>932633</v>
      </c>
      <c r="G108" s="18">
        <v>932633</v>
      </c>
      <c r="H108" s="19">
        <f t="shared" si="0"/>
        <v>1</v>
      </c>
      <c r="I108" s="16" t="s">
        <v>235</v>
      </c>
      <c r="J108" s="20" t="s">
        <v>57</v>
      </c>
      <c r="K108" s="20"/>
    </row>
    <row r="109" spans="1:11" ht="71.25" x14ac:dyDescent="0.15">
      <c r="A109" s="16" t="s">
        <v>247</v>
      </c>
      <c r="B109" s="16" t="s">
        <v>69</v>
      </c>
      <c r="C109" s="17">
        <v>44287</v>
      </c>
      <c r="D109" s="23" t="s">
        <v>237</v>
      </c>
      <c r="E109" s="16" t="s">
        <v>38</v>
      </c>
      <c r="F109" s="18">
        <v>2001355</v>
      </c>
      <c r="G109" s="18">
        <v>2001355</v>
      </c>
      <c r="H109" s="19">
        <f t="shared" si="0"/>
        <v>1</v>
      </c>
      <c r="I109" s="16" t="s">
        <v>235</v>
      </c>
      <c r="J109" s="20" t="s">
        <v>57</v>
      </c>
      <c r="K109" s="20"/>
    </row>
    <row r="110" spans="1:11" ht="71.25" x14ac:dyDescent="0.15">
      <c r="A110" s="16" t="s">
        <v>247</v>
      </c>
      <c r="B110" s="16" t="s">
        <v>69</v>
      </c>
      <c r="C110" s="17">
        <v>44287</v>
      </c>
      <c r="D110" s="23" t="s">
        <v>237</v>
      </c>
      <c r="E110" s="16" t="s">
        <v>38</v>
      </c>
      <c r="F110" s="18">
        <v>1123627</v>
      </c>
      <c r="G110" s="18">
        <v>1123627</v>
      </c>
      <c r="H110" s="19">
        <f t="shared" si="0"/>
        <v>1</v>
      </c>
      <c r="I110" s="16" t="s">
        <v>235</v>
      </c>
      <c r="J110" s="20" t="s">
        <v>57</v>
      </c>
      <c r="K110" s="20"/>
    </row>
    <row r="111" spans="1:11" ht="71.25" x14ac:dyDescent="0.15">
      <c r="A111" s="16" t="s">
        <v>247</v>
      </c>
      <c r="B111" s="16" t="s">
        <v>69</v>
      </c>
      <c r="C111" s="17">
        <v>44287</v>
      </c>
      <c r="D111" s="23" t="s">
        <v>237</v>
      </c>
      <c r="E111" s="16" t="s">
        <v>38</v>
      </c>
      <c r="F111" s="18">
        <v>1063380</v>
      </c>
      <c r="G111" s="18">
        <v>1063380</v>
      </c>
      <c r="H111" s="19">
        <f t="shared" si="0"/>
        <v>1</v>
      </c>
      <c r="I111" s="16" t="s">
        <v>235</v>
      </c>
      <c r="J111" s="20" t="s">
        <v>57</v>
      </c>
      <c r="K111" s="20"/>
    </row>
    <row r="112" spans="1:11" ht="71.25" x14ac:dyDescent="0.15">
      <c r="A112" s="16" t="s">
        <v>247</v>
      </c>
      <c r="B112" s="16" t="s">
        <v>69</v>
      </c>
      <c r="C112" s="17">
        <v>44287</v>
      </c>
      <c r="D112" s="23" t="s">
        <v>237</v>
      </c>
      <c r="E112" s="16" t="s">
        <v>38</v>
      </c>
      <c r="F112" s="18">
        <v>2280334</v>
      </c>
      <c r="G112" s="18">
        <v>2280334</v>
      </c>
      <c r="H112" s="19">
        <f t="shared" si="0"/>
        <v>1</v>
      </c>
      <c r="I112" s="16" t="s">
        <v>235</v>
      </c>
      <c r="J112" s="20" t="s">
        <v>57</v>
      </c>
      <c r="K112" s="20"/>
    </row>
    <row r="113" spans="1:11" ht="71.25" x14ac:dyDescent="0.15">
      <c r="A113" s="16" t="s">
        <v>247</v>
      </c>
      <c r="B113" s="16" t="s">
        <v>69</v>
      </c>
      <c r="C113" s="17">
        <v>44287</v>
      </c>
      <c r="D113" s="23" t="s">
        <v>237</v>
      </c>
      <c r="E113" s="16" t="s">
        <v>38</v>
      </c>
      <c r="F113" s="18">
        <v>1130378</v>
      </c>
      <c r="G113" s="18">
        <v>1130378</v>
      </c>
      <c r="H113" s="19">
        <f t="shared" si="0"/>
        <v>1</v>
      </c>
      <c r="I113" s="16" t="s">
        <v>235</v>
      </c>
      <c r="J113" s="20" t="s">
        <v>57</v>
      </c>
      <c r="K113" s="20"/>
    </row>
    <row r="114" spans="1:11" ht="71.25" x14ac:dyDescent="0.15">
      <c r="A114" s="16" t="s">
        <v>247</v>
      </c>
      <c r="B114" s="16" t="s">
        <v>69</v>
      </c>
      <c r="C114" s="17">
        <v>44287</v>
      </c>
      <c r="D114" s="23" t="s">
        <v>237</v>
      </c>
      <c r="E114" s="16" t="s">
        <v>38</v>
      </c>
      <c r="F114" s="18">
        <v>2270909</v>
      </c>
      <c r="G114" s="18">
        <v>2270909</v>
      </c>
      <c r="H114" s="19">
        <f t="shared" si="0"/>
        <v>1</v>
      </c>
      <c r="I114" s="16" t="s">
        <v>235</v>
      </c>
      <c r="J114" s="20" t="s">
        <v>57</v>
      </c>
      <c r="K114" s="20"/>
    </row>
    <row r="115" spans="1:11" ht="71.25" x14ac:dyDescent="0.15">
      <c r="A115" s="16" t="s">
        <v>247</v>
      </c>
      <c r="B115" s="16" t="s">
        <v>69</v>
      </c>
      <c r="C115" s="17">
        <v>44287</v>
      </c>
      <c r="D115" s="23" t="s">
        <v>237</v>
      </c>
      <c r="E115" s="16" t="s">
        <v>38</v>
      </c>
      <c r="F115" s="18">
        <v>1140169</v>
      </c>
      <c r="G115" s="18">
        <v>1140169</v>
      </c>
      <c r="H115" s="19">
        <f t="shared" si="0"/>
        <v>1</v>
      </c>
      <c r="I115" s="16" t="s">
        <v>235</v>
      </c>
      <c r="J115" s="20" t="s">
        <v>57</v>
      </c>
      <c r="K115" s="20"/>
    </row>
    <row r="116" spans="1:11" ht="71.25" x14ac:dyDescent="0.15">
      <c r="A116" s="16" t="s">
        <v>247</v>
      </c>
      <c r="B116" s="16" t="s">
        <v>69</v>
      </c>
      <c r="C116" s="17">
        <v>44287</v>
      </c>
      <c r="D116" s="23" t="s">
        <v>237</v>
      </c>
      <c r="E116" s="16" t="s">
        <v>38</v>
      </c>
      <c r="F116" s="18">
        <v>997795</v>
      </c>
      <c r="G116" s="18">
        <v>997795</v>
      </c>
      <c r="H116" s="19">
        <f t="shared" si="0"/>
        <v>1</v>
      </c>
      <c r="I116" s="16" t="s">
        <v>235</v>
      </c>
      <c r="J116" s="20" t="s">
        <v>57</v>
      </c>
      <c r="K116" s="20"/>
    </row>
    <row r="117" spans="1:11" ht="71.25" x14ac:dyDescent="0.15">
      <c r="A117" s="16" t="s">
        <v>247</v>
      </c>
      <c r="B117" s="16" t="s">
        <v>69</v>
      </c>
      <c r="C117" s="17">
        <v>44287</v>
      </c>
      <c r="D117" s="23" t="s">
        <v>237</v>
      </c>
      <c r="E117" s="16" t="s">
        <v>38</v>
      </c>
      <c r="F117" s="18">
        <v>1731651</v>
      </c>
      <c r="G117" s="18">
        <v>1731651</v>
      </c>
      <c r="H117" s="19">
        <f t="shared" si="0"/>
        <v>1</v>
      </c>
      <c r="I117" s="16" t="s">
        <v>235</v>
      </c>
      <c r="J117" s="20" t="s">
        <v>57</v>
      </c>
      <c r="K117" s="20"/>
    </row>
    <row r="118" spans="1:11" ht="71.25" x14ac:dyDescent="0.15">
      <c r="A118" s="16" t="s">
        <v>251</v>
      </c>
      <c r="B118" s="16" t="s">
        <v>138</v>
      </c>
      <c r="C118" s="17">
        <v>44287</v>
      </c>
      <c r="D118" s="16" t="s">
        <v>252</v>
      </c>
      <c r="E118" s="16" t="s">
        <v>38</v>
      </c>
      <c r="F118" s="18">
        <v>2739657</v>
      </c>
      <c r="G118" s="18">
        <v>2739657</v>
      </c>
      <c r="H118" s="19">
        <f t="shared" si="0"/>
        <v>1</v>
      </c>
      <c r="I118" s="16" t="s">
        <v>235</v>
      </c>
      <c r="J118" s="20" t="s">
        <v>57</v>
      </c>
      <c r="K118" s="20"/>
    </row>
    <row r="119" spans="1:11" ht="57" x14ac:dyDescent="0.15">
      <c r="A119" s="16" t="s">
        <v>249</v>
      </c>
      <c r="B119" s="16" t="s">
        <v>80</v>
      </c>
      <c r="C119" s="17">
        <v>44287</v>
      </c>
      <c r="D119" s="23" t="s">
        <v>237</v>
      </c>
      <c r="E119" s="16" t="s">
        <v>38</v>
      </c>
      <c r="F119" s="18">
        <v>1012032</v>
      </c>
      <c r="G119" s="18">
        <v>1012032</v>
      </c>
      <c r="H119" s="19">
        <f t="shared" si="0"/>
        <v>1</v>
      </c>
      <c r="I119" s="16" t="s">
        <v>235</v>
      </c>
      <c r="J119" s="20" t="s">
        <v>57</v>
      </c>
      <c r="K119" s="20"/>
    </row>
    <row r="120" spans="1:11" ht="57" x14ac:dyDescent="0.15">
      <c r="A120" s="16" t="s">
        <v>249</v>
      </c>
      <c r="B120" s="16" t="s">
        <v>80</v>
      </c>
      <c r="C120" s="17">
        <v>44287</v>
      </c>
      <c r="D120" s="23" t="s">
        <v>237</v>
      </c>
      <c r="E120" s="16" t="s">
        <v>38</v>
      </c>
      <c r="F120" s="18">
        <v>4268400</v>
      </c>
      <c r="G120" s="18">
        <v>4268400</v>
      </c>
      <c r="H120" s="19">
        <f t="shared" si="0"/>
        <v>1</v>
      </c>
      <c r="I120" s="16" t="s">
        <v>235</v>
      </c>
      <c r="J120" s="20" t="s">
        <v>57</v>
      </c>
      <c r="K120" s="20"/>
    </row>
    <row r="121" spans="1:11" ht="57" x14ac:dyDescent="0.15">
      <c r="A121" s="16" t="s">
        <v>249</v>
      </c>
      <c r="B121" s="16" t="s">
        <v>80</v>
      </c>
      <c r="C121" s="17">
        <v>44287</v>
      </c>
      <c r="D121" s="23" t="s">
        <v>237</v>
      </c>
      <c r="E121" s="16" t="s">
        <v>38</v>
      </c>
      <c r="F121" s="18">
        <v>1839694</v>
      </c>
      <c r="G121" s="18">
        <v>1839694</v>
      </c>
      <c r="H121" s="19">
        <f t="shared" si="0"/>
        <v>1</v>
      </c>
      <c r="I121" s="16" t="s">
        <v>235</v>
      </c>
      <c r="J121" s="20" t="s">
        <v>57</v>
      </c>
      <c r="K121" s="20"/>
    </row>
    <row r="122" spans="1:11" ht="57" x14ac:dyDescent="0.15">
      <c r="A122" s="16" t="s">
        <v>249</v>
      </c>
      <c r="B122" s="16" t="s">
        <v>80</v>
      </c>
      <c r="C122" s="17">
        <v>44287</v>
      </c>
      <c r="D122" s="23" t="s">
        <v>237</v>
      </c>
      <c r="E122" s="16" t="s">
        <v>38</v>
      </c>
      <c r="F122" s="18">
        <v>3073584</v>
      </c>
      <c r="G122" s="18">
        <v>3073584</v>
      </c>
      <c r="H122" s="19">
        <f t="shared" si="0"/>
        <v>1</v>
      </c>
      <c r="I122" s="16" t="s">
        <v>235</v>
      </c>
      <c r="J122" s="20" t="s">
        <v>57</v>
      </c>
      <c r="K122" s="20"/>
    </row>
    <row r="123" spans="1:11" ht="57" x14ac:dyDescent="0.15">
      <c r="A123" s="16" t="s">
        <v>253</v>
      </c>
      <c r="B123" s="16" t="s">
        <v>80</v>
      </c>
      <c r="C123" s="17">
        <v>44287</v>
      </c>
      <c r="D123" s="16" t="s">
        <v>254</v>
      </c>
      <c r="E123" s="16" t="s">
        <v>38</v>
      </c>
      <c r="F123" s="18">
        <v>1815954</v>
      </c>
      <c r="G123" s="18">
        <v>1815954</v>
      </c>
      <c r="H123" s="19">
        <f t="shared" si="0"/>
        <v>1</v>
      </c>
      <c r="I123" s="16" t="s">
        <v>235</v>
      </c>
      <c r="J123" s="20" t="s">
        <v>57</v>
      </c>
      <c r="K123" s="20"/>
    </row>
    <row r="124" spans="1:11" ht="71.25" x14ac:dyDescent="0.15">
      <c r="A124" s="16" t="s">
        <v>255</v>
      </c>
      <c r="B124" s="16" t="s">
        <v>162</v>
      </c>
      <c r="C124" s="17">
        <v>44287</v>
      </c>
      <c r="D124" s="16" t="s">
        <v>256</v>
      </c>
      <c r="E124" s="16" t="s">
        <v>38</v>
      </c>
      <c r="F124" s="18">
        <v>910420</v>
      </c>
      <c r="G124" s="18">
        <v>910420</v>
      </c>
      <c r="H124" s="19">
        <f t="shared" si="0"/>
        <v>1</v>
      </c>
      <c r="I124" s="16" t="s">
        <v>235</v>
      </c>
      <c r="J124" s="20" t="s">
        <v>57</v>
      </c>
      <c r="K124" s="20"/>
    </row>
    <row r="125" spans="1:11" ht="71.25" x14ac:dyDescent="0.15">
      <c r="A125" s="16" t="s">
        <v>257</v>
      </c>
      <c r="B125" s="16" t="s">
        <v>162</v>
      </c>
      <c r="C125" s="17">
        <v>44287</v>
      </c>
      <c r="D125" s="16" t="s">
        <v>258</v>
      </c>
      <c r="E125" s="16" t="s">
        <v>38</v>
      </c>
      <c r="F125" s="18">
        <v>835199</v>
      </c>
      <c r="G125" s="18">
        <v>835199</v>
      </c>
      <c r="H125" s="19">
        <f t="shared" si="0"/>
        <v>1</v>
      </c>
      <c r="I125" s="16" t="s">
        <v>235</v>
      </c>
      <c r="J125" s="20" t="s">
        <v>57</v>
      </c>
      <c r="K125" s="20"/>
    </row>
    <row r="126" spans="1:11" ht="71.25" x14ac:dyDescent="0.15">
      <c r="A126" s="16" t="s">
        <v>259</v>
      </c>
      <c r="B126" s="16" t="s">
        <v>80</v>
      </c>
      <c r="C126" s="17">
        <v>44287</v>
      </c>
      <c r="D126" s="16" t="s">
        <v>260</v>
      </c>
      <c r="E126" s="16" t="s">
        <v>38</v>
      </c>
      <c r="F126" s="18">
        <v>964920</v>
      </c>
      <c r="G126" s="18">
        <v>964920</v>
      </c>
      <c r="H126" s="19">
        <f t="shared" si="0"/>
        <v>1</v>
      </c>
      <c r="I126" s="16" t="s">
        <v>235</v>
      </c>
      <c r="J126" s="20" t="s">
        <v>57</v>
      </c>
      <c r="K126" s="20"/>
    </row>
    <row r="127" spans="1:11" ht="57" x14ac:dyDescent="0.15">
      <c r="A127" s="16" t="s">
        <v>249</v>
      </c>
      <c r="B127" s="16" t="s">
        <v>80</v>
      </c>
      <c r="C127" s="17">
        <v>44287</v>
      </c>
      <c r="D127" s="23" t="s">
        <v>237</v>
      </c>
      <c r="E127" s="16" t="s">
        <v>38</v>
      </c>
      <c r="F127" s="18">
        <v>1259766</v>
      </c>
      <c r="G127" s="18">
        <v>1259766</v>
      </c>
      <c r="H127" s="19">
        <f t="shared" si="0"/>
        <v>1</v>
      </c>
      <c r="I127" s="16" t="s">
        <v>235</v>
      </c>
      <c r="J127" s="20" t="s">
        <v>57</v>
      </c>
      <c r="K127" s="20"/>
    </row>
    <row r="128" spans="1:11" ht="71.25" x14ac:dyDescent="0.15">
      <c r="A128" s="16" t="s">
        <v>261</v>
      </c>
      <c r="B128" s="16" t="s">
        <v>222</v>
      </c>
      <c r="C128" s="17">
        <v>44287</v>
      </c>
      <c r="D128" s="23" t="s">
        <v>237</v>
      </c>
      <c r="E128" s="16" t="s">
        <v>38</v>
      </c>
      <c r="F128" s="18">
        <v>880110</v>
      </c>
      <c r="G128" s="18">
        <v>880110</v>
      </c>
      <c r="H128" s="19">
        <f t="shared" si="0"/>
        <v>1</v>
      </c>
      <c r="I128" s="16" t="s">
        <v>235</v>
      </c>
      <c r="J128" s="20" t="s">
        <v>57</v>
      </c>
      <c r="K128" s="20"/>
    </row>
    <row r="129" spans="1:11" ht="57" x14ac:dyDescent="0.15">
      <c r="A129" s="16" t="s">
        <v>262</v>
      </c>
      <c r="B129" s="16" t="s">
        <v>233</v>
      </c>
      <c r="C129" s="17">
        <v>44287</v>
      </c>
      <c r="D129" s="23" t="s">
        <v>237</v>
      </c>
      <c r="E129" s="16" t="s">
        <v>38</v>
      </c>
      <c r="F129" s="18">
        <v>1161115</v>
      </c>
      <c r="G129" s="18">
        <v>1161115</v>
      </c>
      <c r="H129" s="19">
        <f t="shared" si="0"/>
        <v>1</v>
      </c>
      <c r="I129" s="16" t="s">
        <v>235</v>
      </c>
      <c r="J129" s="20" t="s">
        <v>57</v>
      </c>
      <c r="K129" s="20"/>
    </row>
    <row r="130" spans="1:11" ht="71.25" x14ac:dyDescent="0.15">
      <c r="A130" s="16" t="s">
        <v>263</v>
      </c>
      <c r="B130" s="16" t="s">
        <v>264</v>
      </c>
      <c r="C130" s="17">
        <v>44445</v>
      </c>
      <c r="D130" s="22" t="s">
        <v>265</v>
      </c>
      <c r="E130" s="16" t="s">
        <v>38</v>
      </c>
      <c r="F130" s="24">
        <v>1421841</v>
      </c>
      <c r="G130" s="24">
        <v>1421841</v>
      </c>
      <c r="H130" s="19">
        <f t="shared" si="0"/>
        <v>1</v>
      </c>
      <c r="I130" s="16" t="s">
        <v>235</v>
      </c>
      <c r="J130" s="20" t="s">
        <v>57</v>
      </c>
      <c r="K130" s="20"/>
    </row>
    <row r="131" spans="1:11" ht="128.25" x14ac:dyDescent="0.15">
      <c r="A131" s="16" t="s">
        <v>266</v>
      </c>
      <c r="B131" s="16" t="s">
        <v>152</v>
      </c>
      <c r="C131" s="17">
        <v>44440</v>
      </c>
      <c r="D131" s="22" t="s">
        <v>267</v>
      </c>
      <c r="E131" s="16" t="s">
        <v>38</v>
      </c>
      <c r="F131" s="24">
        <v>249997000</v>
      </c>
      <c r="G131" s="24">
        <v>249997000</v>
      </c>
      <c r="H131" s="19">
        <f t="shared" si="0"/>
        <v>1</v>
      </c>
      <c r="I131" s="16" t="s">
        <v>268</v>
      </c>
      <c r="J131" s="20" t="s">
        <v>40</v>
      </c>
      <c r="K131" s="20"/>
    </row>
    <row r="132" spans="1:11" ht="242.25" x14ac:dyDescent="0.15">
      <c r="A132" s="16" t="s">
        <v>269</v>
      </c>
      <c r="B132" s="16" t="s">
        <v>42</v>
      </c>
      <c r="C132" s="17">
        <v>44452</v>
      </c>
      <c r="D132" s="22" t="s">
        <v>270</v>
      </c>
      <c r="E132" s="16" t="s">
        <v>38</v>
      </c>
      <c r="F132" s="24">
        <v>7272100</v>
      </c>
      <c r="G132" s="24">
        <v>7272100</v>
      </c>
      <c r="H132" s="19">
        <f t="shared" si="0"/>
        <v>1</v>
      </c>
      <c r="I132" s="16" t="s">
        <v>271</v>
      </c>
      <c r="J132" s="20" t="s">
        <v>45</v>
      </c>
      <c r="K132" s="20"/>
    </row>
    <row r="133" spans="1:11" ht="142.5" x14ac:dyDescent="0.15">
      <c r="A133" s="16" t="s">
        <v>272</v>
      </c>
      <c r="B133" s="16" t="s">
        <v>273</v>
      </c>
      <c r="C133" s="25">
        <v>44420</v>
      </c>
      <c r="D133" s="22" t="s">
        <v>274</v>
      </c>
      <c r="E133" s="16" t="s">
        <v>38</v>
      </c>
      <c r="F133" s="24">
        <v>296208000</v>
      </c>
      <c r="G133" s="24">
        <v>295900000</v>
      </c>
      <c r="H133" s="19">
        <f t="shared" si="0"/>
        <v>0.99896019013666071</v>
      </c>
      <c r="I133" s="16" t="s">
        <v>275</v>
      </c>
      <c r="J133" s="20" t="s">
        <v>45</v>
      </c>
      <c r="K133" s="20"/>
    </row>
    <row r="134" spans="1:11" ht="142.5" x14ac:dyDescent="0.15">
      <c r="A134" s="16" t="s">
        <v>276</v>
      </c>
      <c r="B134" s="16" t="s">
        <v>277</v>
      </c>
      <c r="C134" s="25">
        <v>44435</v>
      </c>
      <c r="D134" s="22" t="s">
        <v>278</v>
      </c>
      <c r="E134" s="16" t="s">
        <v>38</v>
      </c>
      <c r="F134" s="24">
        <v>170280000</v>
      </c>
      <c r="G134" s="24">
        <v>170170000</v>
      </c>
      <c r="H134" s="19">
        <f t="shared" si="0"/>
        <v>0.99935400516795869</v>
      </c>
      <c r="I134" s="16" t="s">
        <v>279</v>
      </c>
      <c r="J134" s="20" t="s">
        <v>45</v>
      </c>
      <c r="K134" s="20"/>
    </row>
    <row r="135" spans="1:11" ht="171" x14ac:dyDescent="0.15">
      <c r="A135" s="16" t="s">
        <v>280</v>
      </c>
      <c r="B135" s="16" t="s">
        <v>281</v>
      </c>
      <c r="C135" s="25">
        <v>44323</v>
      </c>
      <c r="D135" s="22" t="s">
        <v>282</v>
      </c>
      <c r="E135" s="16" t="s">
        <v>38</v>
      </c>
      <c r="F135" s="24">
        <v>1309000</v>
      </c>
      <c r="G135" s="24">
        <v>1309000</v>
      </c>
      <c r="H135" s="19">
        <f t="shared" si="0"/>
        <v>1</v>
      </c>
      <c r="I135" s="26" t="s">
        <v>283</v>
      </c>
      <c r="J135" s="20" t="s">
        <v>45</v>
      </c>
      <c r="K135" s="20"/>
    </row>
    <row r="136" spans="1:11" ht="370.5" x14ac:dyDescent="0.15">
      <c r="A136" s="16" t="s">
        <v>284</v>
      </c>
      <c r="B136" s="27" t="s">
        <v>273</v>
      </c>
      <c r="C136" s="25">
        <v>44467</v>
      </c>
      <c r="D136" s="27" t="s">
        <v>285</v>
      </c>
      <c r="E136" s="16" t="s">
        <v>38</v>
      </c>
      <c r="F136" s="28">
        <v>71599000</v>
      </c>
      <c r="G136" s="28">
        <v>71500000</v>
      </c>
      <c r="H136" s="19">
        <f t="shared" si="0"/>
        <v>0.99861729912428943</v>
      </c>
      <c r="I136" s="16" t="s">
        <v>286</v>
      </c>
      <c r="J136" s="20" t="s">
        <v>45</v>
      </c>
      <c r="K136" s="20"/>
    </row>
    <row r="137" spans="1:11" ht="384.75" x14ac:dyDescent="0.15">
      <c r="A137" s="16" t="s">
        <v>287</v>
      </c>
      <c r="B137" s="27" t="s">
        <v>273</v>
      </c>
      <c r="C137" s="25">
        <v>44467</v>
      </c>
      <c r="D137" s="27" t="s">
        <v>288</v>
      </c>
      <c r="E137" s="16" t="s">
        <v>38</v>
      </c>
      <c r="F137" s="28">
        <v>32329000</v>
      </c>
      <c r="G137" s="28">
        <v>32329000</v>
      </c>
      <c r="H137" s="19">
        <f t="shared" si="0"/>
        <v>1</v>
      </c>
      <c r="I137" s="16" t="s">
        <v>289</v>
      </c>
      <c r="J137" s="20" t="s">
        <v>45</v>
      </c>
      <c r="K137" s="20"/>
    </row>
    <row r="138" spans="1:11" ht="384.75" x14ac:dyDescent="0.15">
      <c r="A138" s="16" t="s">
        <v>290</v>
      </c>
      <c r="B138" s="27" t="s">
        <v>273</v>
      </c>
      <c r="C138" s="25">
        <v>44467</v>
      </c>
      <c r="D138" s="27" t="s">
        <v>291</v>
      </c>
      <c r="E138" s="16" t="s">
        <v>38</v>
      </c>
      <c r="F138" s="28">
        <v>45595000</v>
      </c>
      <c r="G138" s="28">
        <v>45595000</v>
      </c>
      <c r="H138" s="19">
        <f t="shared" si="0"/>
        <v>1</v>
      </c>
      <c r="I138" s="16" t="s">
        <v>292</v>
      </c>
      <c r="J138" s="20" t="s">
        <v>45</v>
      </c>
      <c r="K138" s="20"/>
    </row>
    <row r="139" spans="1:11" ht="409.5" x14ac:dyDescent="0.15">
      <c r="A139" s="16" t="s">
        <v>293</v>
      </c>
      <c r="B139" s="27" t="s">
        <v>273</v>
      </c>
      <c r="C139" s="25">
        <v>44468</v>
      </c>
      <c r="D139" s="27" t="s">
        <v>294</v>
      </c>
      <c r="E139" s="16" t="s">
        <v>38</v>
      </c>
      <c r="F139" s="28">
        <v>36102000</v>
      </c>
      <c r="G139" s="28">
        <v>36102000</v>
      </c>
      <c r="H139" s="19">
        <f t="shared" si="0"/>
        <v>1</v>
      </c>
      <c r="I139" s="16" t="s">
        <v>295</v>
      </c>
      <c r="J139" s="20" t="s">
        <v>45</v>
      </c>
      <c r="K139" s="20"/>
    </row>
    <row r="140" spans="1:11" ht="370.5" x14ac:dyDescent="0.15">
      <c r="A140" s="16" t="s">
        <v>296</v>
      </c>
      <c r="B140" s="27" t="s">
        <v>281</v>
      </c>
      <c r="C140" s="25">
        <v>44454</v>
      </c>
      <c r="D140" s="27" t="s">
        <v>297</v>
      </c>
      <c r="E140" s="16" t="s">
        <v>38</v>
      </c>
      <c r="F140" s="28">
        <v>72017000</v>
      </c>
      <c r="G140" s="28">
        <v>71830000</v>
      </c>
      <c r="H140" s="19">
        <f t="shared" si="0"/>
        <v>0.99740339086604557</v>
      </c>
      <c r="I140" s="16" t="s">
        <v>298</v>
      </c>
      <c r="J140" s="20" t="s">
        <v>45</v>
      </c>
      <c r="K140" s="20"/>
    </row>
    <row r="141" spans="1:11" ht="370.5" x14ac:dyDescent="0.15">
      <c r="A141" s="16" t="s">
        <v>299</v>
      </c>
      <c r="B141" s="27" t="s">
        <v>281</v>
      </c>
      <c r="C141" s="25">
        <v>44454</v>
      </c>
      <c r="D141" s="27" t="s">
        <v>300</v>
      </c>
      <c r="E141" s="16" t="s">
        <v>38</v>
      </c>
      <c r="F141" s="28">
        <v>30162000</v>
      </c>
      <c r="G141" s="28">
        <v>30140000</v>
      </c>
      <c r="H141" s="19">
        <f t="shared" si="0"/>
        <v>0.99927060539752011</v>
      </c>
      <c r="I141" s="16" t="s">
        <v>301</v>
      </c>
      <c r="J141" s="20" t="s">
        <v>45</v>
      </c>
      <c r="K141" s="20"/>
    </row>
    <row r="142" spans="1:11" ht="370.5" x14ac:dyDescent="0.15">
      <c r="A142" s="16" t="s">
        <v>302</v>
      </c>
      <c r="B142" s="27" t="s">
        <v>281</v>
      </c>
      <c r="C142" s="25">
        <v>44454</v>
      </c>
      <c r="D142" s="27" t="s">
        <v>303</v>
      </c>
      <c r="E142" s="16" t="s">
        <v>38</v>
      </c>
      <c r="F142" s="28">
        <v>24519000</v>
      </c>
      <c r="G142" s="28">
        <v>24420000</v>
      </c>
      <c r="H142" s="19">
        <f t="shared" si="0"/>
        <v>0.99596231493943477</v>
      </c>
      <c r="I142" s="16" t="s">
        <v>304</v>
      </c>
      <c r="J142" s="20" t="s">
        <v>45</v>
      </c>
      <c r="K142" s="20"/>
    </row>
    <row r="143" spans="1:11" ht="370.5" x14ac:dyDescent="0.15">
      <c r="A143" s="16" t="s">
        <v>305</v>
      </c>
      <c r="B143" s="27" t="s">
        <v>281</v>
      </c>
      <c r="C143" s="25">
        <v>44454</v>
      </c>
      <c r="D143" s="27" t="s">
        <v>306</v>
      </c>
      <c r="E143" s="16" t="s">
        <v>38</v>
      </c>
      <c r="F143" s="28">
        <v>19734000</v>
      </c>
      <c r="G143" s="28">
        <v>19690000</v>
      </c>
      <c r="H143" s="19">
        <f t="shared" si="0"/>
        <v>0.99777034559643252</v>
      </c>
      <c r="I143" s="16" t="s">
        <v>307</v>
      </c>
      <c r="J143" s="20" t="s">
        <v>45</v>
      </c>
      <c r="K143" s="20"/>
    </row>
    <row r="144" spans="1:11" ht="370.5" x14ac:dyDescent="0.15">
      <c r="A144" s="16" t="s">
        <v>308</v>
      </c>
      <c r="B144" s="27" t="s">
        <v>281</v>
      </c>
      <c r="C144" s="25">
        <v>44454</v>
      </c>
      <c r="D144" s="27" t="s">
        <v>309</v>
      </c>
      <c r="E144" s="16" t="s">
        <v>38</v>
      </c>
      <c r="F144" s="28">
        <v>38764000</v>
      </c>
      <c r="G144" s="28">
        <v>38610000</v>
      </c>
      <c r="H144" s="19">
        <f t="shared" si="0"/>
        <v>0.99602724177071511</v>
      </c>
      <c r="I144" s="16" t="s">
        <v>310</v>
      </c>
      <c r="J144" s="20" t="s">
        <v>45</v>
      </c>
      <c r="K144" s="20"/>
    </row>
    <row r="145" spans="1:11" ht="384.75" x14ac:dyDescent="0.15">
      <c r="A145" s="16" t="s">
        <v>311</v>
      </c>
      <c r="B145" s="27" t="s">
        <v>281</v>
      </c>
      <c r="C145" s="25">
        <v>44454</v>
      </c>
      <c r="D145" s="27" t="s">
        <v>312</v>
      </c>
      <c r="E145" s="16" t="s">
        <v>38</v>
      </c>
      <c r="F145" s="28">
        <v>27225000</v>
      </c>
      <c r="G145" s="28">
        <v>27060000</v>
      </c>
      <c r="H145" s="19">
        <f t="shared" si="0"/>
        <v>0.9939393939393939</v>
      </c>
      <c r="I145" s="16" t="s">
        <v>313</v>
      </c>
      <c r="J145" s="20" t="s">
        <v>45</v>
      </c>
      <c r="K145" s="20"/>
    </row>
    <row r="146" spans="1:11" ht="370.5" x14ac:dyDescent="0.15">
      <c r="A146" s="16" t="s">
        <v>314</v>
      </c>
      <c r="B146" s="27" t="s">
        <v>281</v>
      </c>
      <c r="C146" s="25">
        <v>44454</v>
      </c>
      <c r="D146" s="27" t="s">
        <v>315</v>
      </c>
      <c r="E146" s="16" t="s">
        <v>38</v>
      </c>
      <c r="F146" s="28">
        <v>66902000</v>
      </c>
      <c r="G146" s="28">
        <v>66770000</v>
      </c>
      <c r="H146" s="19">
        <f t="shared" si="0"/>
        <v>0.99802696481420583</v>
      </c>
      <c r="I146" s="16" t="s">
        <v>316</v>
      </c>
      <c r="J146" s="20" t="s">
        <v>45</v>
      </c>
      <c r="K146" s="20"/>
    </row>
    <row r="147" spans="1:11" ht="370.5" x14ac:dyDescent="0.15">
      <c r="A147" s="16" t="s">
        <v>317</v>
      </c>
      <c r="B147" s="27" t="s">
        <v>281</v>
      </c>
      <c r="C147" s="25">
        <v>44454</v>
      </c>
      <c r="D147" s="27" t="s">
        <v>318</v>
      </c>
      <c r="E147" s="16" t="s">
        <v>38</v>
      </c>
      <c r="F147" s="28">
        <v>44583000</v>
      </c>
      <c r="G147" s="28">
        <v>44550000</v>
      </c>
      <c r="H147" s="19">
        <f t="shared" si="0"/>
        <v>0.99925980754996302</v>
      </c>
      <c r="I147" s="16" t="s">
        <v>319</v>
      </c>
      <c r="J147" s="20" t="s">
        <v>45</v>
      </c>
      <c r="K147" s="20"/>
    </row>
    <row r="148" spans="1:11" ht="370.5" x14ac:dyDescent="0.15">
      <c r="A148" s="16" t="s">
        <v>320</v>
      </c>
      <c r="B148" s="27" t="s">
        <v>281</v>
      </c>
      <c r="C148" s="25">
        <v>44454</v>
      </c>
      <c r="D148" s="27" t="s">
        <v>321</v>
      </c>
      <c r="E148" s="16" t="s">
        <v>38</v>
      </c>
      <c r="F148" s="28">
        <v>22374000</v>
      </c>
      <c r="G148" s="28">
        <v>22220000</v>
      </c>
      <c r="H148" s="19">
        <f t="shared" si="0"/>
        <v>0.99311701081612591</v>
      </c>
      <c r="I148" s="16" t="s">
        <v>322</v>
      </c>
      <c r="J148" s="20" t="s">
        <v>45</v>
      </c>
      <c r="K148" s="20"/>
    </row>
    <row r="149" spans="1:11" ht="409.5" x14ac:dyDescent="0.15">
      <c r="A149" s="16" t="s">
        <v>323</v>
      </c>
      <c r="B149" s="27" t="s">
        <v>324</v>
      </c>
      <c r="C149" s="25">
        <v>44466</v>
      </c>
      <c r="D149" s="27" t="s">
        <v>300</v>
      </c>
      <c r="E149" s="16" t="s">
        <v>38</v>
      </c>
      <c r="F149" s="28">
        <v>51249000</v>
      </c>
      <c r="G149" s="28">
        <v>50820000</v>
      </c>
      <c r="H149" s="19">
        <f t="shared" si="0"/>
        <v>0.99162910495814549</v>
      </c>
      <c r="I149" s="16" t="s">
        <v>325</v>
      </c>
      <c r="J149" s="20" t="s">
        <v>45</v>
      </c>
      <c r="K149" s="20"/>
    </row>
    <row r="150" spans="1:11" ht="185.25" x14ac:dyDescent="0.15">
      <c r="A150" s="16" t="s">
        <v>326</v>
      </c>
      <c r="B150" s="27" t="s">
        <v>327</v>
      </c>
      <c r="C150" s="25">
        <v>44456</v>
      </c>
      <c r="D150" s="27" t="s">
        <v>328</v>
      </c>
      <c r="E150" s="16" t="s">
        <v>38</v>
      </c>
      <c r="F150" s="28">
        <v>47443000</v>
      </c>
      <c r="G150" s="28">
        <v>47190000</v>
      </c>
      <c r="H150" s="19">
        <f t="shared" si="0"/>
        <v>0.99466728495246926</v>
      </c>
      <c r="I150" s="16" t="s">
        <v>329</v>
      </c>
      <c r="J150" s="20" t="s">
        <v>45</v>
      </c>
      <c r="K150" s="20"/>
    </row>
    <row r="151" spans="1:11" ht="185.25" x14ac:dyDescent="0.15">
      <c r="A151" s="16" t="s">
        <v>330</v>
      </c>
      <c r="B151" s="27" t="s">
        <v>327</v>
      </c>
      <c r="C151" s="25">
        <v>44456</v>
      </c>
      <c r="D151" s="27" t="s">
        <v>331</v>
      </c>
      <c r="E151" s="16" t="s">
        <v>38</v>
      </c>
      <c r="F151" s="28">
        <v>47476000</v>
      </c>
      <c r="G151" s="28">
        <v>47410000</v>
      </c>
      <c r="H151" s="19">
        <f t="shared" si="0"/>
        <v>0.9986098239110287</v>
      </c>
      <c r="I151" s="16" t="s">
        <v>332</v>
      </c>
      <c r="J151" s="20" t="s">
        <v>45</v>
      </c>
      <c r="K151" s="20"/>
    </row>
    <row r="152" spans="1:11" ht="185.25" x14ac:dyDescent="0.15">
      <c r="A152" s="16" t="s">
        <v>333</v>
      </c>
      <c r="B152" s="27" t="s">
        <v>327</v>
      </c>
      <c r="C152" s="25">
        <v>44455</v>
      </c>
      <c r="D152" s="27" t="s">
        <v>334</v>
      </c>
      <c r="E152" s="16" t="s">
        <v>38</v>
      </c>
      <c r="F152" s="28">
        <v>26664000</v>
      </c>
      <c r="G152" s="28">
        <v>26620000</v>
      </c>
      <c r="H152" s="19">
        <f t="shared" si="0"/>
        <v>0.99834983498349839</v>
      </c>
      <c r="I152" s="16" t="s">
        <v>329</v>
      </c>
      <c r="J152" s="20" t="s">
        <v>45</v>
      </c>
      <c r="K152" s="20"/>
    </row>
    <row r="153" spans="1:11" ht="370.5" x14ac:dyDescent="0.15">
      <c r="A153" s="16" t="s">
        <v>335</v>
      </c>
      <c r="B153" s="27" t="s">
        <v>336</v>
      </c>
      <c r="C153" s="25">
        <v>44453</v>
      </c>
      <c r="D153" s="27" t="s">
        <v>294</v>
      </c>
      <c r="E153" s="16" t="s">
        <v>38</v>
      </c>
      <c r="F153" s="28">
        <v>13200000</v>
      </c>
      <c r="G153" s="28">
        <v>13200000</v>
      </c>
      <c r="H153" s="19">
        <f t="shared" si="0"/>
        <v>1</v>
      </c>
      <c r="I153" s="16" t="s">
        <v>337</v>
      </c>
      <c r="J153" s="20" t="s">
        <v>45</v>
      </c>
      <c r="K153" s="20"/>
    </row>
    <row r="154" spans="1:11" ht="384.75" x14ac:dyDescent="0.15">
      <c r="A154" s="16" t="s">
        <v>338</v>
      </c>
      <c r="B154" s="27" t="s">
        <v>336</v>
      </c>
      <c r="C154" s="25">
        <v>44460</v>
      </c>
      <c r="D154" s="27" t="s">
        <v>339</v>
      </c>
      <c r="E154" s="16" t="s">
        <v>38</v>
      </c>
      <c r="F154" s="28">
        <v>15257000</v>
      </c>
      <c r="G154" s="28">
        <v>15235000</v>
      </c>
      <c r="H154" s="19">
        <f t="shared" si="0"/>
        <v>0.99855803893294881</v>
      </c>
      <c r="I154" s="16" t="s">
        <v>340</v>
      </c>
      <c r="J154" s="20" t="s">
        <v>45</v>
      </c>
      <c r="K154" s="20"/>
    </row>
    <row r="155" spans="1:11" ht="370.5" x14ac:dyDescent="0.15">
      <c r="A155" s="16" t="s">
        <v>341</v>
      </c>
      <c r="B155" s="27" t="s">
        <v>336</v>
      </c>
      <c r="C155" s="25">
        <v>44453</v>
      </c>
      <c r="D155" s="27" t="s">
        <v>342</v>
      </c>
      <c r="E155" s="16" t="s">
        <v>38</v>
      </c>
      <c r="F155" s="28">
        <v>16302000</v>
      </c>
      <c r="G155" s="28">
        <v>16280000</v>
      </c>
      <c r="H155" s="19">
        <f t="shared" si="0"/>
        <v>0.99865047233468285</v>
      </c>
      <c r="I155" s="16" t="s">
        <v>343</v>
      </c>
      <c r="J155" s="20" t="s">
        <v>45</v>
      </c>
      <c r="K155" s="20"/>
    </row>
    <row r="156" spans="1:11" ht="384.75" x14ac:dyDescent="0.15">
      <c r="A156" s="16" t="s">
        <v>344</v>
      </c>
      <c r="B156" s="27" t="s">
        <v>336</v>
      </c>
      <c r="C156" s="25">
        <v>44454</v>
      </c>
      <c r="D156" s="27" t="s">
        <v>345</v>
      </c>
      <c r="E156" s="16" t="s">
        <v>38</v>
      </c>
      <c r="F156" s="28">
        <v>15994000</v>
      </c>
      <c r="G156" s="28">
        <v>15994000</v>
      </c>
      <c r="H156" s="19">
        <f t="shared" si="0"/>
        <v>1</v>
      </c>
      <c r="I156" s="16" t="s">
        <v>346</v>
      </c>
      <c r="J156" s="20" t="s">
        <v>45</v>
      </c>
      <c r="K156" s="20"/>
    </row>
    <row r="157" spans="1:11" ht="370.5" x14ac:dyDescent="0.15">
      <c r="A157" s="16" t="s">
        <v>347</v>
      </c>
      <c r="B157" s="27" t="s">
        <v>336</v>
      </c>
      <c r="C157" s="25">
        <v>44460</v>
      </c>
      <c r="D157" s="27" t="s">
        <v>348</v>
      </c>
      <c r="E157" s="16" t="s">
        <v>38</v>
      </c>
      <c r="F157" s="28">
        <v>12232000</v>
      </c>
      <c r="G157" s="28">
        <v>12210000</v>
      </c>
      <c r="H157" s="19">
        <f t="shared" si="0"/>
        <v>0.99820143884892087</v>
      </c>
      <c r="I157" s="16" t="s">
        <v>349</v>
      </c>
      <c r="J157" s="20" t="s">
        <v>45</v>
      </c>
      <c r="K157" s="20"/>
    </row>
    <row r="158" spans="1:11" ht="370.5" x14ac:dyDescent="0.15">
      <c r="A158" s="16" t="s">
        <v>350</v>
      </c>
      <c r="B158" s="27" t="s">
        <v>336</v>
      </c>
      <c r="C158" s="25">
        <v>44453</v>
      </c>
      <c r="D158" s="27" t="s">
        <v>351</v>
      </c>
      <c r="E158" s="16" t="s">
        <v>38</v>
      </c>
      <c r="F158" s="28">
        <v>35123000</v>
      </c>
      <c r="G158" s="28">
        <v>35090000</v>
      </c>
      <c r="H158" s="19">
        <f t="shared" si="0"/>
        <v>0.99906044472283118</v>
      </c>
      <c r="I158" s="16" t="s">
        <v>352</v>
      </c>
      <c r="J158" s="20" t="s">
        <v>45</v>
      </c>
      <c r="K158" s="20"/>
    </row>
    <row r="159" spans="1:11" ht="213.75" x14ac:dyDescent="0.15">
      <c r="A159" s="16" t="s">
        <v>353</v>
      </c>
      <c r="B159" s="27" t="s">
        <v>354</v>
      </c>
      <c r="C159" s="25">
        <v>44468</v>
      </c>
      <c r="D159" s="27" t="s">
        <v>355</v>
      </c>
      <c r="E159" s="16" t="s">
        <v>38</v>
      </c>
      <c r="F159" s="28">
        <v>10846000</v>
      </c>
      <c r="G159" s="28">
        <v>10824000</v>
      </c>
      <c r="H159" s="19">
        <f t="shared" si="0"/>
        <v>0.99797160243407712</v>
      </c>
      <c r="I159" s="16" t="s">
        <v>356</v>
      </c>
      <c r="J159" s="20" t="s">
        <v>45</v>
      </c>
      <c r="K159" s="20"/>
    </row>
    <row r="160" spans="1:11" ht="213.75" x14ac:dyDescent="0.15">
      <c r="A160" s="16" t="s">
        <v>357</v>
      </c>
      <c r="B160" s="27" t="s">
        <v>354</v>
      </c>
      <c r="C160" s="25">
        <v>44468</v>
      </c>
      <c r="D160" s="27" t="s">
        <v>358</v>
      </c>
      <c r="E160" s="16" t="s">
        <v>38</v>
      </c>
      <c r="F160" s="28">
        <v>11429000</v>
      </c>
      <c r="G160" s="28">
        <v>11385000</v>
      </c>
      <c r="H160" s="19">
        <f t="shared" si="0"/>
        <v>0.99615014436958615</v>
      </c>
      <c r="I160" s="16" t="s">
        <v>359</v>
      </c>
      <c r="J160" s="20" t="s">
        <v>45</v>
      </c>
      <c r="K160" s="20"/>
    </row>
    <row r="161" spans="1:11" ht="228" x14ac:dyDescent="0.15">
      <c r="A161" s="16" t="s">
        <v>360</v>
      </c>
      <c r="B161" s="27" t="s">
        <v>354</v>
      </c>
      <c r="C161" s="25">
        <v>44468</v>
      </c>
      <c r="D161" s="27" t="s">
        <v>361</v>
      </c>
      <c r="E161" s="16" t="s">
        <v>38</v>
      </c>
      <c r="F161" s="28">
        <v>10835000</v>
      </c>
      <c r="G161" s="28">
        <v>10835000</v>
      </c>
      <c r="H161" s="19">
        <f t="shared" si="0"/>
        <v>1</v>
      </c>
      <c r="I161" s="16" t="s">
        <v>362</v>
      </c>
      <c r="J161" s="20" t="s">
        <v>45</v>
      </c>
      <c r="K161" s="20"/>
    </row>
    <row r="162" spans="1:11" ht="228" x14ac:dyDescent="0.15">
      <c r="A162" s="16" t="s">
        <v>363</v>
      </c>
      <c r="B162" s="27" t="s">
        <v>354</v>
      </c>
      <c r="C162" s="25">
        <v>44468</v>
      </c>
      <c r="D162" s="27" t="s">
        <v>355</v>
      </c>
      <c r="E162" s="16" t="s">
        <v>38</v>
      </c>
      <c r="F162" s="28">
        <v>10846000</v>
      </c>
      <c r="G162" s="28">
        <v>10824000</v>
      </c>
      <c r="H162" s="19">
        <f t="shared" si="0"/>
        <v>0.99797160243407712</v>
      </c>
      <c r="I162" s="16" t="s">
        <v>364</v>
      </c>
      <c r="J162" s="20" t="s">
        <v>45</v>
      </c>
      <c r="K162" s="20"/>
    </row>
    <row r="163" spans="1:11" ht="228" x14ac:dyDescent="0.15">
      <c r="A163" s="16" t="s">
        <v>365</v>
      </c>
      <c r="B163" s="27" t="s">
        <v>354</v>
      </c>
      <c r="C163" s="25">
        <v>44468</v>
      </c>
      <c r="D163" s="27" t="s">
        <v>366</v>
      </c>
      <c r="E163" s="16" t="s">
        <v>38</v>
      </c>
      <c r="F163" s="28">
        <v>12353000</v>
      </c>
      <c r="G163" s="28">
        <v>12320000</v>
      </c>
      <c r="H163" s="19">
        <f t="shared" si="0"/>
        <v>0.99732858414959924</v>
      </c>
      <c r="I163" s="16" t="s">
        <v>367</v>
      </c>
      <c r="J163" s="20" t="s">
        <v>45</v>
      </c>
      <c r="K163" s="20"/>
    </row>
    <row r="164" spans="1:11" ht="228" x14ac:dyDescent="0.15">
      <c r="A164" s="16" t="s">
        <v>368</v>
      </c>
      <c r="B164" s="27" t="s">
        <v>354</v>
      </c>
      <c r="C164" s="25">
        <v>44468</v>
      </c>
      <c r="D164" s="27" t="s">
        <v>369</v>
      </c>
      <c r="E164" s="16" t="s">
        <v>38</v>
      </c>
      <c r="F164" s="28">
        <v>17611000</v>
      </c>
      <c r="G164" s="28">
        <v>17600000</v>
      </c>
      <c r="H164" s="19">
        <f t="shared" si="0"/>
        <v>0.99937539038101186</v>
      </c>
      <c r="I164" s="16" t="s">
        <v>370</v>
      </c>
      <c r="J164" s="20" t="s">
        <v>45</v>
      </c>
      <c r="K164" s="20"/>
    </row>
    <row r="165" spans="1:11" ht="213.75" x14ac:dyDescent="0.15">
      <c r="A165" s="16" t="s">
        <v>371</v>
      </c>
      <c r="B165" s="27" t="s">
        <v>354</v>
      </c>
      <c r="C165" s="25">
        <v>44468</v>
      </c>
      <c r="D165" s="27" t="s">
        <v>369</v>
      </c>
      <c r="E165" s="16" t="s">
        <v>38</v>
      </c>
      <c r="F165" s="28">
        <v>9944000</v>
      </c>
      <c r="G165" s="28">
        <v>9900000</v>
      </c>
      <c r="H165" s="19">
        <f t="shared" si="0"/>
        <v>0.99557522123893805</v>
      </c>
      <c r="I165" s="16" t="s">
        <v>372</v>
      </c>
      <c r="J165" s="20" t="s">
        <v>45</v>
      </c>
      <c r="K165" s="20"/>
    </row>
    <row r="166" spans="1:11" ht="185.25" x14ac:dyDescent="0.15">
      <c r="A166" s="27" t="s">
        <v>373</v>
      </c>
      <c r="B166" s="27" t="s">
        <v>374</v>
      </c>
      <c r="C166" s="25">
        <v>44469</v>
      </c>
      <c r="D166" s="27" t="s">
        <v>375</v>
      </c>
      <c r="E166" s="16" t="s">
        <v>38</v>
      </c>
      <c r="F166" s="18">
        <v>14927000</v>
      </c>
      <c r="G166" s="18">
        <v>14872000</v>
      </c>
      <c r="H166" s="19">
        <f t="shared" si="0"/>
        <v>0.99631540162122334</v>
      </c>
      <c r="I166" s="16" t="s">
        <v>376</v>
      </c>
      <c r="J166" s="20" t="s">
        <v>45</v>
      </c>
      <c r="K166" s="20"/>
    </row>
    <row r="167" spans="1:11" ht="114" x14ac:dyDescent="0.15">
      <c r="A167" s="27" t="s">
        <v>377</v>
      </c>
      <c r="B167" s="27" t="s">
        <v>281</v>
      </c>
      <c r="C167" s="25">
        <v>44448</v>
      </c>
      <c r="D167" s="27" t="s">
        <v>378</v>
      </c>
      <c r="E167" s="16" t="s">
        <v>38</v>
      </c>
      <c r="F167" s="18">
        <v>2017400</v>
      </c>
      <c r="G167" s="18">
        <v>2013000</v>
      </c>
      <c r="H167" s="19">
        <f t="shared" si="0"/>
        <v>0.99781897491821159</v>
      </c>
      <c r="I167" s="16" t="s">
        <v>379</v>
      </c>
      <c r="J167" s="20" t="s">
        <v>45</v>
      </c>
      <c r="K167" s="20"/>
    </row>
    <row r="168" spans="1:11" ht="256.5" x14ac:dyDescent="0.15">
      <c r="A168" s="16" t="s">
        <v>380</v>
      </c>
      <c r="B168" s="16" t="s">
        <v>42</v>
      </c>
      <c r="C168" s="17">
        <v>44455</v>
      </c>
      <c r="D168" s="16" t="s">
        <v>381</v>
      </c>
      <c r="E168" s="16" t="s">
        <v>38</v>
      </c>
      <c r="F168" s="18">
        <v>9057400</v>
      </c>
      <c r="G168" s="18">
        <v>9020000</v>
      </c>
      <c r="H168" s="19">
        <f t="shared" si="0"/>
        <v>0.99587077969395188</v>
      </c>
      <c r="I168" s="16" t="s">
        <v>382</v>
      </c>
      <c r="J168" s="20" t="s">
        <v>45</v>
      </c>
      <c r="K168" s="20"/>
    </row>
    <row r="169" spans="1:11" ht="242.25" x14ac:dyDescent="0.15">
      <c r="A169" s="16" t="s">
        <v>383</v>
      </c>
      <c r="B169" s="16" t="s">
        <v>42</v>
      </c>
      <c r="C169" s="17">
        <v>44455</v>
      </c>
      <c r="D169" s="16" t="s">
        <v>384</v>
      </c>
      <c r="E169" s="16" t="s">
        <v>38</v>
      </c>
      <c r="F169" s="18">
        <v>52620700</v>
      </c>
      <c r="G169" s="18">
        <v>52620700</v>
      </c>
      <c r="H169" s="19">
        <f t="shared" si="0"/>
        <v>1</v>
      </c>
      <c r="I169" s="16" t="s">
        <v>385</v>
      </c>
      <c r="J169" s="20" t="s">
        <v>45</v>
      </c>
      <c r="K169" s="20"/>
    </row>
    <row r="170" spans="1:11" ht="256.5" x14ac:dyDescent="0.15">
      <c r="A170" s="16" t="s">
        <v>386</v>
      </c>
      <c r="B170" s="16" t="s">
        <v>54</v>
      </c>
      <c r="C170" s="17">
        <v>44469</v>
      </c>
      <c r="D170" s="16" t="s">
        <v>387</v>
      </c>
      <c r="E170" s="16" t="s">
        <v>38</v>
      </c>
      <c r="F170" s="18">
        <v>14473800</v>
      </c>
      <c r="G170" s="18">
        <v>14473800</v>
      </c>
      <c r="H170" s="19">
        <f t="shared" si="0"/>
        <v>1</v>
      </c>
      <c r="I170" s="16" t="s">
        <v>388</v>
      </c>
      <c r="J170" s="20" t="s">
        <v>45</v>
      </c>
      <c r="K170" s="20"/>
    </row>
    <row r="171" spans="1:11" ht="242.25" x14ac:dyDescent="0.15">
      <c r="A171" s="16" t="s">
        <v>389</v>
      </c>
      <c r="B171" s="16" t="s">
        <v>54</v>
      </c>
      <c r="C171" s="17">
        <v>44469</v>
      </c>
      <c r="D171" s="16" t="s">
        <v>390</v>
      </c>
      <c r="E171" s="16" t="s">
        <v>38</v>
      </c>
      <c r="F171" s="18">
        <v>120271800</v>
      </c>
      <c r="G171" s="18">
        <v>120271800</v>
      </c>
      <c r="H171" s="19">
        <f t="shared" si="0"/>
        <v>1</v>
      </c>
      <c r="I171" s="16" t="s">
        <v>391</v>
      </c>
      <c r="J171" s="20" t="s">
        <v>45</v>
      </c>
      <c r="K171" s="20"/>
    </row>
    <row r="172" spans="1:11" ht="256.5" x14ac:dyDescent="0.15">
      <c r="A172" s="16" t="s">
        <v>392</v>
      </c>
      <c r="B172" s="16" t="s">
        <v>54</v>
      </c>
      <c r="C172" s="17">
        <v>44469</v>
      </c>
      <c r="D172" s="16" t="s">
        <v>390</v>
      </c>
      <c r="E172" s="16" t="s">
        <v>38</v>
      </c>
      <c r="F172" s="18">
        <v>87155200</v>
      </c>
      <c r="G172" s="18">
        <v>87155200</v>
      </c>
      <c r="H172" s="19">
        <f t="shared" si="0"/>
        <v>1</v>
      </c>
      <c r="I172" s="16" t="s">
        <v>393</v>
      </c>
      <c r="J172" s="20" t="s">
        <v>45</v>
      </c>
      <c r="K172" s="20"/>
    </row>
    <row r="173" spans="1:11" ht="242.25" x14ac:dyDescent="0.15">
      <c r="A173" s="16" t="s">
        <v>394</v>
      </c>
      <c r="B173" s="16" t="s">
        <v>80</v>
      </c>
      <c r="C173" s="17">
        <v>44447</v>
      </c>
      <c r="D173" s="16" t="s">
        <v>135</v>
      </c>
      <c r="E173" s="16" t="s">
        <v>38</v>
      </c>
      <c r="F173" s="18">
        <v>5652900</v>
      </c>
      <c r="G173" s="18">
        <v>5652900</v>
      </c>
      <c r="H173" s="19">
        <f t="shared" si="0"/>
        <v>1</v>
      </c>
      <c r="I173" s="16" t="s">
        <v>395</v>
      </c>
      <c r="J173" s="20" t="s">
        <v>45</v>
      </c>
      <c r="K173" s="20"/>
    </row>
    <row r="174" spans="1:11" ht="242.25" x14ac:dyDescent="0.15">
      <c r="A174" s="16" t="s">
        <v>396</v>
      </c>
      <c r="B174" s="16" t="s">
        <v>80</v>
      </c>
      <c r="C174" s="17">
        <v>44461</v>
      </c>
      <c r="D174" s="16" t="s">
        <v>135</v>
      </c>
      <c r="E174" s="16" t="s">
        <v>38</v>
      </c>
      <c r="F174" s="18">
        <v>5006100</v>
      </c>
      <c r="G174" s="18">
        <v>5006100</v>
      </c>
      <c r="H174" s="19">
        <f t="shared" si="0"/>
        <v>1</v>
      </c>
      <c r="I174" s="16" t="s">
        <v>397</v>
      </c>
      <c r="J174" s="20" t="s">
        <v>45</v>
      </c>
      <c r="K174" s="20"/>
    </row>
    <row r="175" spans="1:11" ht="242.25" x14ac:dyDescent="0.15">
      <c r="A175" s="16" t="s">
        <v>398</v>
      </c>
      <c r="B175" s="16" t="s">
        <v>152</v>
      </c>
      <c r="C175" s="17">
        <v>44449</v>
      </c>
      <c r="D175" s="16" t="s">
        <v>399</v>
      </c>
      <c r="E175" s="16" t="s">
        <v>38</v>
      </c>
      <c r="F175" s="18">
        <v>3729000</v>
      </c>
      <c r="G175" s="18">
        <v>3729000</v>
      </c>
      <c r="H175" s="19">
        <f t="shared" si="0"/>
        <v>1</v>
      </c>
      <c r="I175" s="16" t="s">
        <v>400</v>
      </c>
      <c r="J175" s="20" t="s">
        <v>45</v>
      </c>
      <c r="K175" s="20"/>
    </row>
    <row r="176" spans="1:11" ht="256.5" x14ac:dyDescent="0.15">
      <c r="A176" s="29" t="s">
        <v>401</v>
      </c>
      <c r="B176" s="27" t="s">
        <v>273</v>
      </c>
      <c r="C176" s="30">
        <v>44481</v>
      </c>
      <c r="D176" s="29" t="s">
        <v>402</v>
      </c>
      <c r="E176" s="16" t="s">
        <v>38</v>
      </c>
      <c r="F176" s="28">
        <v>3324200</v>
      </c>
      <c r="G176" s="28">
        <v>3322000</v>
      </c>
      <c r="H176" s="19">
        <f t="shared" si="0"/>
        <v>0.99933818663136997</v>
      </c>
      <c r="I176" s="29" t="s">
        <v>403</v>
      </c>
      <c r="J176" s="20" t="s">
        <v>45</v>
      </c>
      <c r="K176" s="31"/>
    </row>
    <row r="177" spans="1:11" ht="356.25" x14ac:dyDescent="0.15">
      <c r="A177" s="29" t="s">
        <v>404</v>
      </c>
      <c r="B177" s="16" t="s">
        <v>54</v>
      </c>
      <c r="C177" s="30">
        <v>44484</v>
      </c>
      <c r="D177" s="29" t="s">
        <v>405</v>
      </c>
      <c r="E177" s="16" t="s">
        <v>38</v>
      </c>
      <c r="F177" s="32">
        <v>58916000</v>
      </c>
      <c r="G177" s="32">
        <v>58850000</v>
      </c>
      <c r="H177" s="33">
        <f t="shared" si="0"/>
        <v>0.99887976101568332</v>
      </c>
      <c r="I177" s="29" t="s">
        <v>406</v>
      </c>
      <c r="J177" s="31" t="s">
        <v>45</v>
      </c>
      <c r="K177" s="31"/>
    </row>
    <row r="178" spans="1:11" ht="409.5" x14ac:dyDescent="0.15">
      <c r="A178" s="29" t="s">
        <v>407</v>
      </c>
      <c r="B178" s="29" t="s">
        <v>42</v>
      </c>
      <c r="C178" s="30">
        <v>44651</v>
      </c>
      <c r="D178" s="29" t="s">
        <v>408</v>
      </c>
      <c r="E178" s="29" t="s">
        <v>38</v>
      </c>
      <c r="F178" s="34">
        <v>7509997000</v>
      </c>
      <c r="G178" s="34">
        <v>7507852000</v>
      </c>
      <c r="H178" s="33">
        <f t="shared" si="0"/>
        <v>0.99971438071147034</v>
      </c>
      <c r="I178" s="29" t="s">
        <v>409</v>
      </c>
      <c r="J178" s="31" t="s">
        <v>45</v>
      </c>
      <c r="K178" s="31"/>
    </row>
    <row r="179" spans="1:11" ht="285" x14ac:dyDescent="0.15">
      <c r="A179" s="29" t="s">
        <v>410</v>
      </c>
      <c r="B179" s="27" t="s">
        <v>273</v>
      </c>
      <c r="C179" s="30">
        <v>44650</v>
      </c>
      <c r="D179" s="29" t="s">
        <v>402</v>
      </c>
      <c r="E179" s="29" t="s">
        <v>38</v>
      </c>
      <c r="F179" s="34">
        <v>1603800</v>
      </c>
      <c r="G179" s="34">
        <v>1595000</v>
      </c>
      <c r="H179" s="33">
        <f t="shared" si="0"/>
        <v>0.99451303155006854</v>
      </c>
      <c r="I179" s="29" t="s">
        <v>411</v>
      </c>
      <c r="J179" s="31" t="s">
        <v>45</v>
      </c>
      <c r="K179" s="31"/>
    </row>
    <row r="180" spans="1:11" ht="256.5" x14ac:dyDescent="0.15">
      <c r="A180" s="29" t="s">
        <v>412</v>
      </c>
      <c r="B180" s="29" t="s">
        <v>54</v>
      </c>
      <c r="C180" s="30">
        <v>44634</v>
      </c>
      <c r="D180" s="29" t="s">
        <v>413</v>
      </c>
      <c r="E180" s="29" t="s">
        <v>38</v>
      </c>
      <c r="F180" s="34">
        <v>4551650</v>
      </c>
      <c r="G180" s="34">
        <v>4550000</v>
      </c>
      <c r="H180" s="33">
        <f t="shared" si="0"/>
        <v>0.99963749409554781</v>
      </c>
      <c r="I180" s="29" t="s">
        <v>414</v>
      </c>
      <c r="J180" s="31" t="s">
        <v>45</v>
      </c>
      <c r="K180" s="31"/>
    </row>
    <row r="181" spans="1:11" ht="199.5" x14ac:dyDescent="0.15">
      <c r="A181" s="35" t="s">
        <v>415</v>
      </c>
      <c r="B181" s="35" t="s">
        <v>42</v>
      </c>
      <c r="C181" s="36">
        <v>44476</v>
      </c>
      <c r="D181" s="35" t="s">
        <v>381</v>
      </c>
      <c r="E181" s="16" t="s">
        <v>38</v>
      </c>
      <c r="F181" s="37">
        <v>9163880</v>
      </c>
      <c r="G181" s="37">
        <v>9130000</v>
      </c>
      <c r="H181" s="19">
        <f t="shared" si="0"/>
        <v>0.99630287607432655</v>
      </c>
      <c r="I181" s="38" t="s">
        <v>416</v>
      </c>
      <c r="J181" s="20" t="s">
        <v>45</v>
      </c>
      <c r="K181" s="20"/>
    </row>
    <row r="182" spans="1:11" ht="228" x14ac:dyDescent="0.15">
      <c r="A182" s="35" t="s">
        <v>417</v>
      </c>
      <c r="B182" s="35" t="s">
        <v>84</v>
      </c>
      <c r="C182" s="36">
        <v>44476</v>
      </c>
      <c r="D182" s="35" t="s">
        <v>418</v>
      </c>
      <c r="E182" s="16" t="s">
        <v>38</v>
      </c>
      <c r="F182" s="37">
        <v>5790400</v>
      </c>
      <c r="G182" s="37">
        <v>5790400</v>
      </c>
      <c r="H182" s="19">
        <f t="shared" si="0"/>
        <v>1</v>
      </c>
      <c r="I182" s="38" t="s">
        <v>419</v>
      </c>
      <c r="J182" s="20" t="s">
        <v>45</v>
      </c>
      <c r="K182" s="20"/>
    </row>
    <row r="183" spans="1:11" ht="156.75" x14ac:dyDescent="0.15">
      <c r="A183" s="35" t="s">
        <v>420</v>
      </c>
      <c r="B183" s="35" t="s">
        <v>148</v>
      </c>
      <c r="C183" s="36">
        <v>44481</v>
      </c>
      <c r="D183" s="35" t="s">
        <v>421</v>
      </c>
      <c r="E183" s="16" t="s">
        <v>38</v>
      </c>
      <c r="F183" s="37">
        <v>67713800</v>
      </c>
      <c r="G183" s="37">
        <v>67713800</v>
      </c>
      <c r="H183" s="19">
        <f t="shared" si="0"/>
        <v>1</v>
      </c>
      <c r="I183" s="38" t="s">
        <v>422</v>
      </c>
      <c r="J183" s="20" t="s">
        <v>45</v>
      </c>
      <c r="K183" s="20"/>
    </row>
    <row r="184" spans="1:11" ht="185.25" x14ac:dyDescent="0.15">
      <c r="A184" s="35" t="s">
        <v>423</v>
      </c>
      <c r="B184" s="35" t="s">
        <v>424</v>
      </c>
      <c r="C184" s="36">
        <v>44488</v>
      </c>
      <c r="D184" s="35" t="s">
        <v>425</v>
      </c>
      <c r="E184" s="16" t="s">
        <v>38</v>
      </c>
      <c r="F184" s="37">
        <v>3058000</v>
      </c>
      <c r="G184" s="37">
        <v>3058000</v>
      </c>
      <c r="H184" s="19">
        <f t="shared" si="0"/>
        <v>1</v>
      </c>
      <c r="I184" s="38" t="s">
        <v>426</v>
      </c>
      <c r="J184" s="20" t="s">
        <v>45</v>
      </c>
      <c r="K184" s="20"/>
    </row>
    <row r="185" spans="1:11" ht="185.25" x14ac:dyDescent="0.15">
      <c r="A185" s="35" t="s">
        <v>427</v>
      </c>
      <c r="B185" s="35" t="s">
        <v>424</v>
      </c>
      <c r="C185" s="36">
        <v>44488</v>
      </c>
      <c r="D185" s="35" t="s">
        <v>428</v>
      </c>
      <c r="E185" s="16" t="s">
        <v>38</v>
      </c>
      <c r="F185" s="37">
        <v>3355000</v>
      </c>
      <c r="G185" s="37">
        <v>3355000</v>
      </c>
      <c r="H185" s="19">
        <f t="shared" si="0"/>
        <v>1</v>
      </c>
      <c r="I185" s="38" t="s">
        <v>429</v>
      </c>
      <c r="J185" s="20" t="s">
        <v>45</v>
      </c>
      <c r="K185" s="20"/>
    </row>
    <row r="186" spans="1:11" ht="228" x14ac:dyDescent="0.15">
      <c r="A186" s="35" t="s">
        <v>430</v>
      </c>
      <c r="B186" s="35" t="s">
        <v>42</v>
      </c>
      <c r="C186" s="36">
        <v>44497</v>
      </c>
      <c r="D186" s="35" t="s">
        <v>431</v>
      </c>
      <c r="E186" s="16" t="s">
        <v>38</v>
      </c>
      <c r="F186" s="37">
        <v>7326000</v>
      </c>
      <c r="G186" s="37">
        <v>7326000</v>
      </c>
      <c r="H186" s="19">
        <f t="shared" si="0"/>
        <v>1</v>
      </c>
      <c r="I186" s="38" t="s">
        <v>432</v>
      </c>
      <c r="J186" s="20" t="s">
        <v>45</v>
      </c>
      <c r="K186" s="20"/>
    </row>
    <row r="187" spans="1:11" ht="185.25" x14ac:dyDescent="0.15">
      <c r="A187" s="35" t="s">
        <v>433</v>
      </c>
      <c r="B187" s="35" t="s">
        <v>42</v>
      </c>
      <c r="C187" s="36">
        <v>44501</v>
      </c>
      <c r="D187" s="35" t="s">
        <v>381</v>
      </c>
      <c r="E187" s="16" t="s">
        <v>38</v>
      </c>
      <c r="F187" s="37">
        <v>13336180</v>
      </c>
      <c r="G187" s="37">
        <v>13200000</v>
      </c>
      <c r="H187" s="19">
        <f t="shared" si="0"/>
        <v>0.98978868011679511</v>
      </c>
      <c r="I187" s="38" t="s">
        <v>434</v>
      </c>
      <c r="J187" s="20" t="s">
        <v>45</v>
      </c>
      <c r="K187" s="20"/>
    </row>
    <row r="188" spans="1:11" ht="142.5" x14ac:dyDescent="0.15">
      <c r="A188" s="35" t="s">
        <v>435</v>
      </c>
      <c r="B188" s="35" t="s">
        <v>84</v>
      </c>
      <c r="C188" s="36">
        <v>44512</v>
      </c>
      <c r="D188" s="35" t="s">
        <v>85</v>
      </c>
      <c r="E188" s="16" t="s">
        <v>38</v>
      </c>
      <c r="F188" s="37">
        <v>1152644</v>
      </c>
      <c r="G188" s="37">
        <v>1152644</v>
      </c>
      <c r="H188" s="19">
        <f t="shared" si="0"/>
        <v>1</v>
      </c>
      <c r="I188" s="38" t="s">
        <v>436</v>
      </c>
      <c r="J188" s="20" t="s">
        <v>40</v>
      </c>
      <c r="K188" s="20"/>
    </row>
    <row r="189" spans="1:11" ht="242.25" x14ac:dyDescent="0.15">
      <c r="A189" s="35" t="s">
        <v>437</v>
      </c>
      <c r="B189" s="35" t="s">
        <v>69</v>
      </c>
      <c r="C189" s="36">
        <v>44522</v>
      </c>
      <c r="D189" s="35" t="s">
        <v>438</v>
      </c>
      <c r="E189" s="16" t="s">
        <v>38</v>
      </c>
      <c r="F189" s="37">
        <v>1122000</v>
      </c>
      <c r="G189" s="37">
        <v>1122000</v>
      </c>
      <c r="H189" s="19">
        <f t="shared" si="0"/>
        <v>1</v>
      </c>
      <c r="I189" s="38" t="s">
        <v>439</v>
      </c>
      <c r="J189" s="20" t="s">
        <v>45</v>
      </c>
      <c r="K189" s="20"/>
    </row>
    <row r="190" spans="1:11" ht="213.75" x14ac:dyDescent="0.15">
      <c r="A190" s="35" t="s">
        <v>440</v>
      </c>
      <c r="B190" s="35" t="s">
        <v>152</v>
      </c>
      <c r="C190" s="36">
        <v>44524</v>
      </c>
      <c r="D190" s="35" t="s">
        <v>441</v>
      </c>
      <c r="E190" s="16" t="s">
        <v>38</v>
      </c>
      <c r="F190" s="37">
        <v>1656600</v>
      </c>
      <c r="G190" s="37">
        <v>1656600</v>
      </c>
      <c r="H190" s="19">
        <f t="shared" si="0"/>
        <v>1</v>
      </c>
      <c r="I190" s="38" t="s">
        <v>442</v>
      </c>
      <c r="J190" s="20" t="s">
        <v>45</v>
      </c>
      <c r="K190" s="20"/>
    </row>
    <row r="191" spans="1:11" ht="142.5" x14ac:dyDescent="0.15">
      <c r="A191" s="35" t="s">
        <v>443</v>
      </c>
      <c r="B191" s="35" t="s">
        <v>148</v>
      </c>
      <c r="C191" s="36">
        <v>44530</v>
      </c>
      <c r="D191" s="35" t="s">
        <v>444</v>
      </c>
      <c r="E191" s="16" t="s">
        <v>38</v>
      </c>
      <c r="F191" s="37">
        <v>1801566</v>
      </c>
      <c r="G191" s="37">
        <v>1801566</v>
      </c>
      <c r="H191" s="19">
        <f t="shared" si="0"/>
        <v>1</v>
      </c>
      <c r="I191" s="38" t="s">
        <v>445</v>
      </c>
      <c r="J191" s="20" t="s">
        <v>45</v>
      </c>
      <c r="K191" s="20"/>
    </row>
    <row r="192" spans="1:11" ht="313.5" x14ac:dyDescent="0.15">
      <c r="A192" s="39" t="s">
        <v>446</v>
      </c>
      <c r="B192" s="39" t="s">
        <v>42</v>
      </c>
      <c r="C192" s="36">
        <v>44536</v>
      </c>
      <c r="D192" s="35" t="s">
        <v>447</v>
      </c>
      <c r="E192" s="16" t="s">
        <v>38</v>
      </c>
      <c r="F192" s="37">
        <v>1091915</v>
      </c>
      <c r="G192" s="37">
        <v>1091915</v>
      </c>
      <c r="H192" s="19">
        <f t="shared" si="0"/>
        <v>1</v>
      </c>
      <c r="I192" s="38" t="s">
        <v>448</v>
      </c>
      <c r="J192" s="20" t="s">
        <v>45</v>
      </c>
      <c r="K192" s="20"/>
    </row>
    <row r="193" spans="1:11" ht="199.5" x14ac:dyDescent="0.15">
      <c r="A193" s="39" t="s">
        <v>449</v>
      </c>
      <c r="B193" s="35" t="s">
        <v>424</v>
      </c>
      <c r="C193" s="36">
        <v>44582</v>
      </c>
      <c r="D193" s="35" t="s">
        <v>450</v>
      </c>
      <c r="E193" s="16" t="s">
        <v>38</v>
      </c>
      <c r="F193" s="37">
        <v>1499850</v>
      </c>
      <c r="G193" s="37">
        <v>1499850</v>
      </c>
      <c r="H193" s="19">
        <f t="shared" si="0"/>
        <v>1</v>
      </c>
      <c r="I193" s="38" t="s">
        <v>451</v>
      </c>
      <c r="J193" s="20" t="s">
        <v>45</v>
      </c>
      <c r="K193" s="20"/>
    </row>
    <row r="194" spans="1:11" ht="142.5" x14ac:dyDescent="0.15">
      <c r="A194" s="39" t="s">
        <v>452</v>
      </c>
      <c r="B194" s="35" t="s">
        <v>148</v>
      </c>
      <c r="C194" s="36">
        <v>44588</v>
      </c>
      <c r="D194" s="35" t="s">
        <v>453</v>
      </c>
      <c r="E194" s="16" t="s">
        <v>38</v>
      </c>
      <c r="F194" s="37">
        <v>7147800</v>
      </c>
      <c r="G194" s="37">
        <v>7147800</v>
      </c>
      <c r="H194" s="19">
        <f t="shared" si="0"/>
        <v>1</v>
      </c>
      <c r="I194" s="38" t="s">
        <v>454</v>
      </c>
      <c r="J194" s="20" t="s">
        <v>45</v>
      </c>
      <c r="K194" s="20"/>
    </row>
    <row r="195" spans="1:11" ht="142.5" x14ac:dyDescent="0.15">
      <c r="A195" s="39" t="s">
        <v>455</v>
      </c>
      <c r="B195" s="35" t="s">
        <v>456</v>
      </c>
      <c r="C195" s="36">
        <v>44621</v>
      </c>
      <c r="D195" s="35" t="s">
        <v>453</v>
      </c>
      <c r="E195" s="16" t="s">
        <v>38</v>
      </c>
      <c r="F195" s="37">
        <v>2563000</v>
      </c>
      <c r="G195" s="37">
        <v>2563000</v>
      </c>
      <c r="H195" s="19">
        <f t="shared" si="0"/>
        <v>1</v>
      </c>
      <c r="I195" s="38" t="s">
        <v>457</v>
      </c>
      <c r="J195" s="20" t="s">
        <v>45</v>
      </c>
      <c r="K195" s="20"/>
    </row>
    <row r="196" spans="1:11" ht="242.25" x14ac:dyDescent="0.15">
      <c r="A196" s="39" t="s">
        <v>458</v>
      </c>
      <c r="B196" s="35" t="s">
        <v>80</v>
      </c>
      <c r="C196" s="36">
        <v>44649</v>
      </c>
      <c r="D196" s="35" t="s">
        <v>459</v>
      </c>
      <c r="E196" s="16" t="s">
        <v>38</v>
      </c>
      <c r="F196" s="37">
        <v>2601500</v>
      </c>
      <c r="G196" s="37">
        <v>2601500</v>
      </c>
      <c r="H196" s="19">
        <f t="shared" si="0"/>
        <v>1</v>
      </c>
      <c r="I196" s="38" t="s">
        <v>460</v>
      </c>
      <c r="J196" s="20" t="s">
        <v>45</v>
      </c>
      <c r="K196" s="20"/>
    </row>
    <row r="197" spans="1:11" ht="242.25" x14ac:dyDescent="0.15">
      <c r="A197" s="39" t="s">
        <v>461</v>
      </c>
      <c r="B197" s="35" t="s">
        <v>80</v>
      </c>
      <c r="C197" s="36">
        <v>44649</v>
      </c>
      <c r="D197" s="35" t="s">
        <v>135</v>
      </c>
      <c r="E197" s="16" t="s">
        <v>38</v>
      </c>
      <c r="F197" s="37">
        <v>15479200</v>
      </c>
      <c r="G197" s="37">
        <v>15479200</v>
      </c>
      <c r="H197" s="19">
        <f t="shared" si="0"/>
        <v>1</v>
      </c>
      <c r="I197" s="38" t="s">
        <v>462</v>
      </c>
      <c r="J197" s="20" t="s">
        <v>45</v>
      </c>
      <c r="K197" s="20"/>
    </row>
    <row r="198" spans="1:11" ht="142.5" x14ac:dyDescent="0.15">
      <c r="A198" s="39" t="s">
        <v>463</v>
      </c>
      <c r="B198" s="35" t="s">
        <v>456</v>
      </c>
      <c r="C198" s="36">
        <v>44650</v>
      </c>
      <c r="D198" s="35" t="s">
        <v>453</v>
      </c>
      <c r="E198" s="16" t="s">
        <v>38</v>
      </c>
      <c r="F198" s="37">
        <v>129984800</v>
      </c>
      <c r="G198" s="37">
        <v>129984800</v>
      </c>
      <c r="H198" s="19">
        <f t="shared" si="0"/>
        <v>1</v>
      </c>
      <c r="I198" s="38" t="s">
        <v>464</v>
      </c>
      <c r="J198" s="20" t="s">
        <v>45</v>
      </c>
      <c r="K198" s="20"/>
    </row>
    <row r="199" spans="1:11" ht="185.25" x14ac:dyDescent="0.15">
      <c r="A199" s="39" t="s">
        <v>465</v>
      </c>
      <c r="B199" s="35" t="s">
        <v>54</v>
      </c>
      <c r="C199" s="36">
        <v>44651</v>
      </c>
      <c r="D199" s="35" t="s">
        <v>390</v>
      </c>
      <c r="E199" s="16" t="s">
        <v>38</v>
      </c>
      <c r="F199" s="37">
        <v>85576700</v>
      </c>
      <c r="G199" s="37">
        <v>85576700</v>
      </c>
      <c r="H199" s="19">
        <f t="shared" si="0"/>
        <v>1</v>
      </c>
      <c r="I199" s="21" t="s">
        <v>466</v>
      </c>
      <c r="J199" s="20" t="s">
        <v>45</v>
      </c>
      <c r="K199" s="20"/>
    </row>
    <row r="200" spans="1:11" ht="185.25" x14ac:dyDescent="0.15">
      <c r="A200" s="39" t="s">
        <v>467</v>
      </c>
      <c r="B200" s="35" t="s">
        <v>54</v>
      </c>
      <c r="C200" s="36">
        <v>44651</v>
      </c>
      <c r="D200" s="35" t="s">
        <v>390</v>
      </c>
      <c r="E200" s="16" t="s">
        <v>38</v>
      </c>
      <c r="F200" s="37">
        <v>146614600</v>
      </c>
      <c r="G200" s="37">
        <v>146614600</v>
      </c>
      <c r="H200" s="19">
        <f t="shared" si="0"/>
        <v>1</v>
      </c>
      <c r="I200" s="21" t="s">
        <v>466</v>
      </c>
      <c r="J200" s="20" t="s">
        <v>45</v>
      </c>
      <c r="K200" s="20"/>
    </row>
    <row r="201" spans="1:11" ht="185.25" x14ac:dyDescent="0.15">
      <c r="A201" s="40" t="s">
        <v>468</v>
      </c>
      <c r="B201" s="41" t="s">
        <v>54</v>
      </c>
      <c r="C201" s="42">
        <v>44651</v>
      </c>
      <c r="D201" s="41" t="s">
        <v>390</v>
      </c>
      <c r="E201" s="29" t="s">
        <v>38</v>
      </c>
      <c r="F201" s="43">
        <v>24241800</v>
      </c>
      <c r="G201" s="43">
        <v>24241800</v>
      </c>
      <c r="H201" s="33">
        <f t="shared" si="0"/>
        <v>1</v>
      </c>
      <c r="I201" s="44" t="s">
        <v>469</v>
      </c>
      <c r="J201" s="31" t="s">
        <v>45</v>
      </c>
      <c r="K201" s="31"/>
    </row>
    <row r="202" spans="1:11" ht="57" x14ac:dyDescent="0.15">
      <c r="A202" s="16" t="s">
        <v>470</v>
      </c>
      <c r="B202" s="16" t="s">
        <v>80</v>
      </c>
      <c r="C202" s="36">
        <v>44487</v>
      </c>
      <c r="D202" s="23" t="s">
        <v>237</v>
      </c>
      <c r="E202" s="16" t="s">
        <v>38</v>
      </c>
      <c r="F202" s="24">
        <v>4051175</v>
      </c>
      <c r="G202" s="24">
        <v>4051175</v>
      </c>
      <c r="H202" s="19">
        <f t="shared" si="0"/>
        <v>1</v>
      </c>
      <c r="I202" s="16" t="s">
        <v>235</v>
      </c>
      <c r="J202" s="20" t="s">
        <v>57</v>
      </c>
      <c r="K202" s="20"/>
    </row>
    <row r="203" spans="1:11" ht="57" x14ac:dyDescent="0.15">
      <c r="A203" s="16" t="s">
        <v>470</v>
      </c>
      <c r="B203" s="16" t="s">
        <v>80</v>
      </c>
      <c r="C203" s="36">
        <v>44489</v>
      </c>
      <c r="D203" s="23" t="s">
        <v>237</v>
      </c>
      <c r="E203" s="16" t="s">
        <v>38</v>
      </c>
      <c r="F203" s="24">
        <v>1048900</v>
      </c>
      <c r="G203" s="24">
        <v>1048900</v>
      </c>
      <c r="H203" s="19">
        <f t="shared" si="0"/>
        <v>1</v>
      </c>
      <c r="I203" s="16" t="s">
        <v>235</v>
      </c>
      <c r="J203" s="20" t="s">
        <v>57</v>
      </c>
      <c r="K203" s="20"/>
    </row>
    <row r="204" spans="1:11" ht="57" x14ac:dyDescent="0.15">
      <c r="A204" s="16" t="s">
        <v>470</v>
      </c>
      <c r="B204" s="16" t="s">
        <v>80</v>
      </c>
      <c r="C204" s="36">
        <v>44488</v>
      </c>
      <c r="D204" s="23" t="s">
        <v>237</v>
      </c>
      <c r="E204" s="16" t="s">
        <v>38</v>
      </c>
      <c r="F204" s="24">
        <v>2397455</v>
      </c>
      <c r="G204" s="24">
        <v>2397455</v>
      </c>
      <c r="H204" s="19">
        <f t="shared" si="0"/>
        <v>1</v>
      </c>
      <c r="I204" s="16" t="s">
        <v>235</v>
      </c>
      <c r="J204" s="20" t="s">
        <v>57</v>
      </c>
      <c r="K204" s="20"/>
    </row>
    <row r="205" spans="1:11" ht="57" x14ac:dyDescent="0.15">
      <c r="A205" s="16" t="s">
        <v>470</v>
      </c>
      <c r="B205" s="16" t="s">
        <v>80</v>
      </c>
      <c r="C205" s="36">
        <v>44487</v>
      </c>
      <c r="D205" s="23" t="s">
        <v>237</v>
      </c>
      <c r="E205" s="16" t="s">
        <v>38</v>
      </c>
      <c r="F205" s="24">
        <v>2121560</v>
      </c>
      <c r="G205" s="24">
        <v>2121560</v>
      </c>
      <c r="H205" s="19">
        <f t="shared" ref="H205:H223" si="1">IF(F205="－","－",G205/F205)</f>
        <v>1</v>
      </c>
      <c r="I205" s="16" t="s">
        <v>235</v>
      </c>
      <c r="J205" s="20" t="s">
        <v>57</v>
      </c>
      <c r="K205" s="20"/>
    </row>
    <row r="206" spans="1:11" ht="57" x14ac:dyDescent="0.15">
      <c r="A206" s="29" t="s">
        <v>470</v>
      </c>
      <c r="B206" s="29" t="s">
        <v>80</v>
      </c>
      <c r="C206" s="42">
        <v>44488</v>
      </c>
      <c r="D206" s="45" t="s">
        <v>237</v>
      </c>
      <c r="E206" s="29" t="s">
        <v>38</v>
      </c>
      <c r="F206" s="46">
        <v>811870</v>
      </c>
      <c r="G206" s="46">
        <v>811870</v>
      </c>
      <c r="H206" s="33">
        <f t="shared" si="1"/>
        <v>1</v>
      </c>
      <c r="I206" s="29" t="s">
        <v>235</v>
      </c>
      <c r="J206" s="31" t="s">
        <v>57</v>
      </c>
      <c r="K206" s="31"/>
    </row>
    <row r="207" spans="1:11" ht="85.5" x14ac:dyDescent="0.15">
      <c r="A207" s="16" t="s">
        <v>471</v>
      </c>
      <c r="B207" s="16" t="s">
        <v>472</v>
      </c>
      <c r="C207" s="36">
        <v>44363</v>
      </c>
      <c r="D207" s="22" t="s">
        <v>473</v>
      </c>
      <c r="E207" s="16" t="s">
        <v>38</v>
      </c>
      <c r="F207" s="24">
        <v>3438000</v>
      </c>
      <c r="G207" s="24">
        <v>3438000</v>
      </c>
      <c r="H207" s="19">
        <f t="shared" si="1"/>
        <v>1</v>
      </c>
      <c r="I207" s="16" t="s">
        <v>474</v>
      </c>
      <c r="J207" s="20" t="s">
        <v>40</v>
      </c>
      <c r="K207" s="20"/>
    </row>
    <row r="208" spans="1:11" ht="199.5" x14ac:dyDescent="0.15">
      <c r="A208" s="47" t="s">
        <v>475</v>
      </c>
      <c r="B208" s="47" t="s">
        <v>264</v>
      </c>
      <c r="C208" s="36">
        <v>44466</v>
      </c>
      <c r="D208" s="48" t="s">
        <v>476</v>
      </c>
      <c r="E208" s="47" t="s">
        <v>38</v>
      </c>
      <c r="F208" s="49">
        <v>2500960</v>
      </c>
      <c r="G208" s="49">
        <v>2500960</v>
      </c>
      <c r="H208" s="50">
        <f t="shared" si="1"/>
        <v>1</v>
      </c>
      <c r="I208" s="47" t="s">
        <v>477</v>
      </c>
      <c r="J208" s="51" t="s">
        <v>45</v>
      </c>
      <c r="K208" s="51"/>
    </row>
    <row r="209" spans="1:11" ht="85.5" x14ac:dyDescent="0.15">
      <c r="A209" s="47" t="s">
        <v>478</v>
      </c>
      <c r="B209" s="47" t="s">
        <v>42</v>
      </c>
      <c r="C209" s="52">
        <v>44650</v>
      </c>
      <c r="D209" s="47" t="s">
        <v>228</v>
      </c>
      <c r="E209" s="47" t="s">
        <v>38</v>
      </c>
      <c r="F209" s="53">
        <v>41552500</v>
      </c>
      <c r="G209" s="53">
        <v>41552500</v>
      </c>
      <c r="H209" s="50">
        <f t="shared" si="1"/>
        <v>1</v>
      </c>
      <c r="I209" s="47" t="s">
        <v>479</v>
      </c>
      <c r="J209" s="51" t="s">
        <v>45</v>
      </c>
      <c r="K209" s="51"/>
    </row>
    <row r="210" spans="1:11" ht="156.75" x14ac:dyDescent="0.15">
      <c r="A210" s="16" t="s">
        <v>480</v>
      </c>
      <c r="B210" s="16" t="s">
        <v>481</v>
      </c>
      <c r="C210" s="17">
        <v>44540</v>
      </c>
      <c r="D210" s="16" t="s">
        <v>482</v>
      </c>
      <c r="E210" s="16" t="s">
        <v>38</v>
      </c>
      <c r="F210" s="18">
        <v>124718000</v>
      </c>
      <c r="G210" s="18">
        <v>124300000</v>
      </c>
      <c r="H210" s="19">
        <f t="shared" si="1"/>
        <v>0.99664843887810906</v>
      </c>
      <c r="I210" s="16" t="s">
        <v>483</v>
      </c>
      <c r="J210" s="20" t="s">
        <v>45</v>
      </c>
      <c r="K210" s="20"/>
    </row>
    <row r="211" spans="1:11" ht="185.25" x14ac:dyDescent="0.15">
      <c r="A211" s="16" t="s">
        <v>484</v>
      </c>
      <c r="B211" s="16" t="s">
        <v>264</v>
      </c>
      <c r="C211" s="17">
        <v>44426</v>
      </c>
      <c r="D211" s="16" t="s">
        <v>485</v>
      </c>
      <c r="E211" s="16" t="s">
        <v>38</v>
      </c>
      <c r="F211" s="18">
        <v>42889000</v>
      </c>
      <c r="G211" s="18">
        <v>42020000</v>
      </c>
      <c r="H211" s="19">
        <f t="shared" si="1"/>
        <v>0.97973839446011801</v>
      </c>
      <c r="I211" s="16" t="s">
        <v>486</v>
      </c>
      <c r="J211" s="20" t="s">
        <v>45</v>
      </c>
      <c r="K211" s="20"/>
    </row>
    <row r="212" spans="1:11" ht="171" x14ac:dyDescent="0.15">
      <c r="A212" s="16" t="s">
        <v>487</v>
      </c>
      <c r="B212" s="16" t="s">
        <v>472</v>
      </c>
      <c r="C212" s="17">
        <v>44396</v>
      </c>
      <c r="D212" s="16" t="s">
        <v>488</v>
      </c>
      <c r="E212" s="16" t="s">
        <v>38</v>
      </c>
      <c r="F212" s="18">
        <v>121374000</v>
      </c>
      <c r="G212" s="18">
        <v>121374000</v>
      </c>
      <c r="H212" s="19">
        <f t="shared" si="1"/>
        <v>1</v>
      </c>
      <c r="I212" s="16" t="s">
        <v>489</v>
      </c>
      <c r="J212" s="20" t="s">
        <v>45</v>
      </c>
      <c r="K212" s="20"/>
    </row>
    <row r="213" spans="1:11" ht="213.75" x14ac:dyDescent="0.15">
      <c r="A213" s="16" t="s">
        <v>490</v>
      </c>
      <c r="B213" s="35" t="s">
        <v>424</v>
      </c>
      <c r="C213" s="17">
        <v>44595</v>
      </c>
      <c r="D213" s="16" t="s">
        <v>491</v>
      </c>
      <c r="E213" s="16" t="s">
        <v>38</v>
      </c>
      <c r="F213" s="18">
        <v>102894000</v>
      </c>
      <c r="G213" s="18">
        <v>102894000</v>
      </c>
      <c r="H213" s="19">
        <f t="shared" si="1"/>
        <v>1</v>
      </c>
      <c r="I213" s="16" t="s">
        <v>492</v>
      </c>
      <c r="J213" s="20" t="s">
        <v>45</v>
      </c>
      <c r="K213" s="20"/>
    </row>
    <row r="214" spans="1:11" ht="185.25" x14ac:dyDescent="0.15">
      <c r="A214" s="16" t="s">
        <v>493</v>
      </c>
      <c r="B214" s="35" t="s">
        <v>494</v>
      </c>
      <c r="C214" s="17">
        <v>44608</v>
      </c>
      <c r="D214" s="16" t="s">
        <v>495</v>
      </c>
      <c r="E214" s="16" t="s">
        <v>38</v>
      </c>
      <c r="F214" s="18">
        <v>100727000</v>
      </c>
      <c r="G214" s="18">
        <v>100650000</v>
      </c>
      <c r="H214" s="19">
        <f t="shared" si="1"/>
        <v>0.99923555749699688</v>
      </c>
      <c r="I214" s="16" t="s">
        <v>496</v>
      </c>
      <c r="J214" s="20" t="s">
        <v>45</v>
      </c>
      <c r="K214" s="20"/>
    </row>
    <row r="215" spans="1:11" ht="171" x14ac:dyDescent="0.15">
      <c r="A215" s="16" t="s">
        <v>497</v>
      </c>
      <c r="B215" s="16" t="s">
        <v>498</v>
      </c>
      <c r="C215" s="17">
        <v>44385</v>
      </c>
      <c r="D215" s="16" t="s">
        <v>495</v>
      </c>
      <c r="E215" s="16" t="s">
        <v>38</v>
      </c>
      <c r="F215" s="18">
        <v>59279000</v>
      </c>
      <c r="G215" s="18">
        <v>59180000</v>
      </c>
      <c r="H215" s="19">
        <f t="shared" si="1"/>
        <v>0.99832993134162185</v>
      </c>
      <c r="I215" s="16" t="s">
        <v>499</v>
      </c>
      <c r="J215" s="20" t="s">
        <v>45</v>
      </c>
      <c r="K215" s="20"/>
    </row>
    <row r="216" spans="1:11" ht="199.5" x14ac:dyDescent="0.15">
      <c r="A216" s="16" t="s">
        <v>500</v>
      </c>
      <c r="B216" s="16" t="s">
        <v>501</v>
      </c>
      <c r="C216" s="17">
        <v>44287</v>
      </c>
      <c r="D216" s="16" t="s">
        <v>502</v>
      </c>
      <c r="E216" s="16" t="s">
        <v>38</v>
      </c>
      <c r="F216" s="18">
        <v>68277000</v>
      </c>
      <c r="G216" s="18">
        <v>64350000</v>
      </c>
      <c r="H216" s="19">
        <f t="shared" si="1"/>
        <v>0.94248429192846783</v>
      </c>
      <c r="I216" s="16" t="s">
        <v>503</v>
      </c>
      <c r="J216" s="20" t="s">
        <v>45</v>
      </c>
      <c r="K216" s="20"/>
    </row>
    <row r="217" spans="1:11" ht="199.5" x14ac:dyDescent="0.15">
      <c r="A217" s="16" t="s">
        <v>504</v>
      </c>
      <c r="B217" s="16" t="s">
        <v>505</v>
      </c>
      <c r="C217" s="17">
        <v>44287</v>
      </c>
      <c r="D217" s="16" t="s">
        <v>506</v>
      </c>
      <c r="E217" s="16" t="s">
        <v>38</v>
      </c>
      <c r="F217" s="18">
        <v>20000000</v>
      </c>
      <c r="G217" s="18">
        <v>20000000</v>
      </c>
      <c r="H217" s="19">
        <f t="shared" si="1"/>
        <v>1</v>
      </c>
      <c r="I217" s="16" t="s">
        <v>507</v>
      </c>
      <c r="J217" s="20" t="s">
        <v>508</v>
      </c>
      <c r="K217" s="20"/>
    </row>
    <row r="218" spans="1:11" ht="270.75" x14ac:dyDescent="0.15">
      <c r="A218" s="16" t="s">
        <v>509</v>
      </c>
      <c r="B218" s="16" t="s">
        <v>505</v>
      </c>
      <c r="C218" s="17">
        <v>44467</v>
      </c>
      <c r="D218" s="16" t="s">
        <v>510</v>
      </c>
      <c r="E218" s="16" t="s">
        <v>38</v>
      </c>
      <c r="F218" s="18">
        <v>46114200</v>
      </c>
      <c r="G218" s="18">
        <v>45815000</v>
      </c>
      <c r="H218" s="19">
        <f t="shared" si="1"/>
        <v>0.99351175993511764</v>
      </c>
      <c r="I218" s="16" t="s">
        <v>511</v>
      </c>
      <c r="J218" s="20" t="s">
        <v>45</v>
      </c>
      <c r="K218" s="20"/>
    </row>
    <row r="219" spans="1:11" ht="342" x14ac:dyDescent="0.15">
      <c r="A219" s="16" t="s">
        <v>512</v>
      </c>
      <c r="B219" s="16" t="s">
        <v>481</v>
      </c>
      <c r="C219" s="17">
        <v>44455</v>
      </c>
      <c r="D219" s="16" t="s">
        <v>513</v>
      </c>
      <c r="E219" s="16" t="s">
        <v>38</v>
      </c>
      <c r="F219" s="18">
        <v>5148000</v>
      </c>
      <c r="G219" s="18">
        <v>5115000</v>
      </c>
      <c r="H219" s="19">
        <f t="shared" si="1"/>
        <v>0.99358974358974361</v>
      </c>
      <c r="I219" s="16" t="s">
        <v>514</v>
      </c>
      <c r="J219" s="20" t="s">
        <v>45</v>
      </c>
      <c r="K219" s="20"/>
    </row>
    <row r="220" spans="1:11" ht="142.5" x14ac:dyDescent="0.15">
      <c r="A220" s="16" t="s">
        <v>515</v>
      </c>
      <c r="B220" s="16"/>
      <c r="C220" s="17">
        <v>44517</v>
      </c>
      <c r="D220" s="16" t="s">
        <v>516</v>
      </c>
      <c r="E220" s="16" t="s">
        <v>38</v>
      </c>
      <c r="F220" s="18">
        <v>1689600</v>
      </c>
      <c r="G220" s="18">
        <v>1689600</v>
      </c>
      <c r="H220" s="19">
        <f t="shared" si="1"/>
        <v>1</v>
      </c>
      <c r="I220" s="16" t="s">
        <v>517</v>
      </c>
      <c r="J220" s="20" t="s">
        <v>45</v>
      </c>
      <c r="K220" s="20"/>
    </row>
    <row r="221" spans="1:11" ht="270.75" x14ac:dyDescent="0.15">
      <c r="A221" s="16" t="s">
        <v>518</v>
      </c>
      <c r="B221" s="16" t="s">
        <v>519</v>
      </c>
      <c r="C221" s="17">
        <v>44340</v>
      </c>
      <c r="D221" s="16" t="s">
        <v>520</v>
      </c>
      <c r="E221" s="16" t="s">
        <v>38</v>
      </c>
      <c r="F221" s="18">
        <v>4990700</v>
      </c>
      <c r="G221" s="18">
        <v>4990700</v>
      </c>
      <c r="H221" s="19">
        <f t="shared" si="1"/>
        <v>1</v>
      </c>
      <c r="I221" s="16" t="s">
        <v>521</v>
      </c>
      <c r="J221" s="20" t="s">
        <v>45</v>
      </c>
      <c r="K221" s="20"/>
    </row>
    <row r="222" spans="1:11" ht="256.5" x14ac:dyDescent="0.15">
      <c r="A222" s="16" t="s">
        <v>522</v>
      </c>
      <c r="B222" s="16" t="s">
        <v>523</v>
      </c>
      <c r="C222" s="17">
        <v>44461</v>
      </c>
      <c r="D222" s="16" t="s">
        <v>524</v>
      </c>
      <c r="E222" s="16" t="s">
        <v>38</v>
      </c>
      <c r="F222" s="18">
        <v>13090000</v>
      </c>
      <c r="G222" s="18">
        <v>13090000</v>
      </c>
      <c r="H222" s="19">
        <f t="shared" si="1"/>
        <v>1</v>
      </c>
      <c r="I222" s="16" t="s">
        <v>525</v>
      </c>
      <c r="J222" s="20" t="s">
        <v>45</v>
      </c>
      <c r="K222" s="20"/>
    </row>
    <row r="223" spans="1:11" ht="57" x14ac:dyDescent="0.15">
      <c r="A223" s="16" t="s">
        <v>526</v>
      </c>
      <c r="B223" s="16" t="s">
        <v>527</v>
      </c>
      <c r="C223" s="17">
        <v>44287</v>
      </c>
      <c r="D223" s="16" t="s">
        <v>528</v>
      </c>
      <c r="E223" s="16" t="s">
        <v>38</v>
      </c>
      <c r="F223" s="18">
        <v>1224520</v>
      </c>
      <c r="G223" s="18">
        <v>1224520</v>
      </c>
      <c r="H223" s="19">
        <f t="shared" si="1"/>
        <v>1</v>
      </c>
      <c r="I223" s="16" t="s">
        <v>235</v>
      </c>
      <c r="J223" s="20" t="s">
        <v>57</v>
      </c>
      <c r="K223" s="20"/>
    </row>
    <row r="224" spans="1:11" ht="15.75" x14ac:dyDescent="0.15">
      <c r="A224" s="3" t="s">
        <v>24</v>
      </c>
    </row>
    <row r="225" spans="1:1" ht="15.75" x14ac:dyDescent="0.15">
      <c r="A225" s="3" t="s">
        <v>5</v>
      </c>
    </row>
    <row r="226" spans="1:1" ht="15.75" x14ac:dyDescent="0.15">
      <c r="A226" s="3" t="s">
        <v>25</v>
      </c>
    </row>
    <row r="227" spans="1:1" ht="15.75" x14ac:dyDescent="0.15">
      <c r="A227" s="3" t="s">
        <v>7</v>
      </c>
    </row>
    <row r="228" spans="1:1" ht="15.75" x14ac:dyDescent="0.15">
      <c r="A228" s="3" t="s">
        <v>26</v>
      </c>
    </row>
    <row r="229" spans="1:1" ht="15.75" x14ac:dyDescent="0.15">
      <c r="A229" s="3" t="s">
        <v>27</v>
      </c>
    </row>
    <row r="230" spans="1:1" ht="15.75" x14ac:dyDescent="0.15">
      <c r="A230" s="3" t="s">
        <v>28</v>
      </c>
    </row>
    <row r="231" spans="1:1" ht="15.75" x14ac:dyDescent="0.15">
      <c r="A231" s="3" t="s">
        <v>30</v>
      </c>
    </row>
    <row r="232" spans="1:1" ht="15.75" x14ac:dyDescent="0.15">
      <c r="A232" s="3" t="s">
        <v>31</v>
      </c>
    </row>
    <row r="233" spans="1:1" ht="15.75" x14ac:dyDescent="0.15">
      <c r="A233" s="3" t="s">
        <v>15</v>
      </c>
    </row>
    <row r="234" spans="1:1" ht="15.75" x14ac:dyDescent="0.15">
      <c r="A234" s="3" t="s">
        <v>32</v>
      </c>
    </row>
    <row r="235" spans="1:1" ht="15.75" x14ac:dyDescent="0.15">
      <c r="A235" s="3" t="s">
        <v>29</v>
      </c>
    </row>
    <row r="236" spans="1:1" ht="15.75" x14ac:dyDescent="0.15">
      <c r="A236" s="3" t="s">
        <v>22</v>
      </c>
    </row>
    <row r="237" spans="1:1" ht="15.75" x14ac:dyDescent="0.15">
      <c r="A237" s="3" t="s">
        <v>13</v>
      </c>
    </row>
    <row r="238" spans="1:1" ht="15.75" x14ac:dyDescent="0.15">
      <c r="A238" s="4" t="s">
        <v>33</v>
      </c>
    </row>
    <row r="239" spans="1:1" ht="15.75" x14ac:dyDescent="0.15">
      <c r="A239" s="3" t="s">
        <v>34</v>
      </c>
    </row>
    <row r="240" spans="1:1" ht="15.75" x14ac:dyDescent="0.15">
      <c r="A240" s="3" t="s">
        <v>5</v>
      </c>
    </row>
    <row r="241" spans="1:1" ht="15.75" x14ac:dyDescent="0.15">
      <c r="A241" s="3" t="s">
        <v>25</v>
      </c>
    </row>
    <row r="242" spans="1:1" ht="15.75" x14ac:dyDescent="0.15">
      <c r="A242" s="3" t="s">
        <v>7</v>
      </c>
    </row>
    <row r="243" spans="1:1" ht="15.75" x14ac:dyDescent="0.15">
      <c r="A243" s="3" t="s">
        <v>26</v>
      </c>
    </row>
    <row r="244" spans="1:1" ht="15.75" x14ac:dyDescent="0.15">
      <c r="A244" s="3" t="s">
        <v>27</v>
      </c>
    </row>
    <row r="245" spans="1:1" ht="15.75" x14ac:dyDescent="0.15">
      <c r="A245" s="3" t="s">
        <v>28</v>
      </c>
    </row>
    <row r="246" spans="1:1" ht="15.75" x14ac:dyDescent="0.15">
      <c r="A246" s="3" t="s">
        <v>30</v>
      </c>
    </row>
    <row r="247" spans="1:1" ht="15.75" x14ac:dyDescent="0.15">
      <c r="A247" s="3" t="s">
        <v>31</v>
      </c>
    </row>
    <row r="248" spans="1:1" ht="15.75" x14ac:dyDescent="0.15">
      <c r="A248" s="3" t="s">
        <v>15</v>
      </c>
    </row>
    <row r="249" spans="1:1" ht="15.75" x14ac:dyDescent="0.15">
      <c r="A249" s="3" t="s">
        <v>32</v>
      </c>
    </row>
    <row r="250" spans="1:1" ht="15.75" x14ac:dyDescent="0.15">
      <c r="A250" s="3" t="s">
        <v>29</v>
      </c>
    </row>
    <row r="251" spans="1:1" ht="15.75" x14ac:dyDescent="0.15">
      <c r="A251" s="3" t="s">
        <v>22</v>
      </c>
    </row>
    <row r="252" spans="1:1" ht="15.75" x14ac:dyDescent="0.15">
      <c r="A252" s="5" t="s">
        <v>1</v>
      </c>
    </row>
  </sheetData>
  <autoFilter ref="A4:L4"/>
  <mergeCells count="1">
    <mergeCell ref="A1:L1"/>
  </mergeCells>
  <phoneticPr fontId="3"/>
  <dataValidations count="6">
    <dataValidation type="list" allowBlank="1" showInputMessage="1" showErrorMessage="1" sqref="J5:J223">
      <formula1>"イ（イ）,イ（ロ）,イ（ハ）,イ（ニ）,ロ,ハ,ニ（イ）,ニ（ロ）,ニ（ハ）,ニ（ニ）,ニ（ホ）,ニ（ヘ）"</formula1>
    </dataValidation>
    <dataValidation type="list" allowBlank="1" showInputMessage="1" showErrorMessage="1" sqref="K5:K175">
      <formula1>$R$52:$R$57</formula1>
    </dataValidation>
    <dataValidation type="list" allowBlank="1" showInputMessage="1" showErrorMessage="1" sqref="K210:K223">
      <formula1>$R$228:$R$233</formula1>
    </dataValidation>
    <dataValidation type="list" allowBlank="1" showInputMessage="1" showErrorMessage="1" sqref="K176:K209">
      <formula1>$R$214:$R$219</formula1>
    </dataValidation>
    <dataValidation type="date" allowBlank="1" showInputMessage="1" showErrorMessage="1" sqref="C176:C223">
      <formula1>43922</formula1>
      <formula2>44651</formula2>
    </dataValidation>
    <dataValidation type="date" allowBlank="1" showInputMessage="1" showErrorMessage="1" sqref="C51:C55 C136:C17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2"/>
  <sheetViews>
    <sheetView tabSelected="1" view="pageBreakPreview" zoomScale="70" zoomScaleNormal="85"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6.37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242.25" x14ac:dyDescent="0.15">
      <c r="A5" s="16" t="s">
        <v>529</v>
      </c>
      <c r="B5" s="16" t="s">
        <v>530</v>
      </c>
      <c r="C5" s="17">
        <v>44434</v>
      </c>
      <c r="D5" s="16" t="s">
        <v>531</v>
      </c>
      <c r="E5" s="16" t="s">
        <v>38</v>
      </c>
      <c r="F5" s="18">
        <v>8140000</v>
      </c>
      <c r="G5" s="18">
        <v>8140000</v>
      </c>
      <c r="H5" s="19">
        <f>IF(F5="－","－",G5/F5)</f>
        <v>1</v>
      </c>
      <c r="I5" s="16" t="s">
        <v>532</v>
      </c>
      <c r="J5" s="20"/>
    </row>
    <row r="6" spans="1:11" ht="185.25" x14ac:dyDescent="0.15">
      <c r="A6" s="29" t="s">
        <v>533</v>
      </c>
      <c r="B6" s="29" t="s">
        <v>42</v>
      </c>
      <c r="C6" s="30">
        <v>44453</v>
      </c>
      <c r="D6" s="29" t="s">
        <v>534</v>
      </c>
      <c r="E6" s="16" t="s">
        <v>38</v>
      </c>
      <c r="F6" s="34">
        <v>1728320</v>
      </c>
      <c r="G6" s="34">
        <v>1728320</v>
      </c>
      <c r="H6" s="19">
        <f>IF(F6="－","－",G6/F6)</f>
        <v>1</v>
      </c>
      <c r="I6" s="29" t="s">
        <v>535</v>
      </c>
      <c r="J6" s="20"/>
    </row>
    <row r="7" spans="1:11" ht="313.5" x14ac:dyDescent="0.15">
      <c r="A7" s="54" t="s">
        <v>536</v>
      </c>
      <c r="B7" s="54" t="s">
        <v>42</v>
      </c>
      <c r="C7" s="55">
        <v>44461</v>
      </c>
      <c r="D7" s="54" t="s">
        <v>537</v>
      </c>
      <c r="E7" s="56" t="s">
        <v>38</v>
      </c>
      <c r="F7" s="57">
        <v>4646400</v>
      </c>
      <c r="G7" s="57">
        <v>4646400</v>
      </c>
      <c r="H7" s="58">
        <f>IF(F7="－","－",G7/F7)</f>
        <v>1</v>
      </c>
      <c r="I7" s="54" t="s">
        <v>538</v>
      </c>
      <c r="J7" s="59"/>
    </row>
    <row r="8" spans="1:11" ht="171" x14ac:dyDescent="0.15">
      <c r="A8" s="41" t="s">
        <v>539</v>
      </c>
      <c r="B8" s="29" t="s">
        <v>42</v>
      </c>
      <c r="C8" s="42">
        <v>44412</v>
      </c>
      <c r="D8" s="41" t="s">
        <v>540</v>
      </c>
      <c r="E8" s="29" t="s">
        <v>38</v>
      </c>
      <c r="F8" s="43">
        <v>1973400</v>
      </c>
      <c r="G8" s="43">
        <v>1973400</v>
      </c>
      <c r="H8" s="33">
        <f>IF(F8="－","－",G8/F8)</f>
        <v>1</v>
      </c>
      <c r="I8" s="60" t="s">
        <v>541</v>
      </c>
      <c r="J8" s="31"/>
    </row>
    <row r="9" spans="1:11" ht="128.25" x14ac:dyDescent="0.15">
      <c r="A9" s="16" t="s">
        <v>542</v>
      </c>
      <c r="B9" s="16" t="s">
        <v>42</v>
      </c>
      <c r="C9" s="17">
        <v>44529</v>
      </c>
      <c r="D9" s="16" t="s">
        <v>543</v>
      </c>
      <c r="E9" s="16" t="s">
        <v>38</v>
      </c>
      <c r="F9" s="18">
        <v>8437000</v>
      </c>
      <c r="G9" s="18">
        <v>8437000</v>
      </c>
      <c r="H9" s="19">
        <f t="shared" ref="H9:H12" si="0">IF(F9="－","－",G9/F9)</f>
        <v>1</v>
      </c>
      <c r="I9" s="16" t="s">
        <v>544</v>
      </c>
      <c r="J9" s="20"/>
    </row>
    <row r="10" spans="1:11" ht="128.25" x14ac:dyDescent="0.15">
      <c r="A10" s="29" t="s">
        <v>545</v>
      </c>
      <c r="B10" s="29" t="s">
        <v>42</v>
      </c>
      <c r="C10" s="30">
        <v>44530</v>
      </c>
      <c r="D10" s="29" t="s">
        <v>546</v>
      </c>
      <c r="E10" s="16" t="s">
        <v>38</v>
      </c>
      <c r="F10" s="34">
        <v>64405000</v>
      </c>
      <c r="G10" s="34">
        <v>63800000</v>
      </c>
      <c r="H10" s="33">
        <f t="shared" si="0"/>
        <v>0.99060631938514088</v>
      </c>
      <c r="I10" s="29" t="s">
        <v>547</v>
      </c>
      <c r="J10" s="31"/>
    </row>
    <row r="11" spans="1:11" ht="128.25" x14ac:dyDescent="0.15">
      <c r="A11" s="29" t="s">
        <v>548</v>
      </c>
      <c r="B11" s="29" t="s">
        <v>42</v>
      </c>
      <c r="C11" s="30">
        <v>44536</v>
      </c>
      <c r="D11" s="29" t="s">
        <v>549</v>
      </c>
      <c r="E11" s="16" t="s">
        <v>38</v>
      </c>
      <c r="F11" s="34">
        <v>13915000</v>
      </c>
      <c r="G11" s="34">
        <v>13860000</v>
      </c>
      <c r="H11" s="33">
        <f t="shared" si="0"/>
        <v>0.99604743083003955</v>
      </c>
      <c r="I11" s="29" t="s">
        <v>550</v>
      </c>
      <c r="J11" s="31"/>
    </row>
    <row r="12" spans="1:11" ht="128.25" x14ac:dyDescent="0.15">
      <c r="A12" s="16" t="s">
        <v>551</v>
      </c>
      <c r="B12" s="16" t="s">
        <v>42</v>
      </c>
      <c r="C12" s="17">
        <v>44539</v>
      </c>
      <c r="D12" s="16" t="s">
        <v>552</v>
      </c>
      <c r="E12" s="16" t="s">
        <v>38</v>
      </c>
      <c r="F12" s="18">
        <v>11759000</v>
      </c>
      <c r="G12" s="18">
        <v>11561000</v>
      </c>
      <c r="H12" s="33">
        <f t="shared" si="0"/>
        <v>0.98316183348924224</v>
      </c>
      <c r="I12" s="16" t="s">
        <v>553</v>
      </c>
      <c r="J12" s="20"/>
    </row>
    <row r="13" spans="1:11" ht="128.25" x14ac:dyDescent="0.15">
      <c r="A13" s="61" t="s">
        <v>554</v>
      </c>
      <c r="B13" s="29" t="s">
        <v>42</v>
      </c>
      <c r="C13" s="62">
        <v>44543</v>
      </c>
      <c r="D13" s="61" t="s">
        <v>555</v>
      </c>
      <c r="E13" s="29" t="s">
        <v>38</v>
      </c>
      <c r="F13" s="32">
        <v>16445000</v>
      </c>
      <c r="G13" s="32">
        <v>16390000</v>
      </c>
      <c r="H13" s="63">
        <f>IF(F13="－","－",G13/F13)</f>
        <v>0.99665551839464883</v>
      </c>
      <c r="I13" s="61" t="s">
        <v>556</v>
      </c>
      <c r="J13" s="64"/>
    </row>
    <row r="14" spans="1:11" ht="242.25" x14ac:dyDescent="0.15">
      <c r="A14" s="35" t="s">
        <v>557</v>
      </c>
      <c r="B14" s="35" t="s">
        <v>84</v>
      </c>
      <c r="C14" s="36">
        <v>44483</v>
      </c>
      <c r="D14" s="35" t="s">
        <v>558</v>
      </c>
      <c r="E14" s="16" t="s">
        <v>38</v>
      </c>
      <c r="F14" s="37">
        <v>10923000</v>
      </c>
      <c r="G14" s="37">
        <v>10923000</v>
      </c>
      <c r="H14" s="19">
        <f t="shared" ref="H14:H22" si="1">IF(F14="－","－",G14/F14)</f>
        <v>1</v>
      </c>
      <c r="I14" s="38" t="s">
        <v>559</v>
      </c>
      <c r="J14" s="65"/>
    </row>
    <row r="15" spans="1:11" ht="242.25" x14ac:dyDescent="0.15">
      <c r="A15" s="35" t="s">
        <v>560</v>
      </c>
      <c r="B15" s="35" t="s">
        <v>84</v>
      </c>
      <c r="C15" s="36">
        <v>44483</v>
      </c>
      <c r="D15" s="35" t="s">
        <v>561</v>
      </c>
      <c r="E15" s="16" t="s">
        <v>38</v>
      </c>
      <c r="F15" s="37">
        <v>5984000</v>
      </c>
      <c r="G15" s="37">
        <v>5940000</v>
      </c>
      <c r="H15" s="19">
        <f t="shared" si="1"/>
        <v>0.99264705882352944</v>
      </c>
      <c r="I15" s="38" t="s">
        <v>562</v>
      </c>
      <c r="J15" s="65"/>
    </row>
    <row r="16" spans="1:11" ht="242.25" x14ac:dyDescent="0.15">
      <c r="A16" s="35" t="s">
        <v>563</v>
      </c>
      <c r="B16" s="35" t="s">
        <v>84</v>
      </c>
      <c r="C16" s="36">
        <v>44483</v>
      </c>
      <c r="D16" s="35" t="s">
        <v>564</v>
      </c>
      <c r="E16" s="16" t="s">
        <v>38</v>
      </c>
      <c r="F16" s="37">
        <v>6853000</v>
      </c>
      <c r="G16" s="37">
        <v>6820000</v>
      </c>
      <c r="H16" s="19">
        <f t="shared" si="1"/>
        <v>0.9951845906902087</v>
      </c>
      <c r="I16" s="38" t="s">
        <v>565</v>
      </c>
      <c r="J16" s="65"/>
    </row>
    <row r="17" spans="1:10" ht="142.5" x14ac:dyDescent="0.15">
      <c r="A17" s="35" t="s">
        <v>566</v>
      </c>
      <c r="B17" s="35" t="s">
        <v>42</v>
      </c>
      <c r="C17" s="36">
        <v>44529</v>
      </c>
      <c r="D17" s="35" t="s">
        <v>567</v>
      </c>
      <c r="E17" s="16" t="s">
        <v>38</v>
      </c>
      <c r="F17" s="37">
        <v>1606000</v>
      </c>
      <c r="G17" s="37">
        <v>1606000</v>
      </c>
      <c r="H17" s="19">
        <f t="shared" si="1"/>
        <v>1</v>
      </c>
      <c r="I17" s="38" t="s">
        <v>568</v>
      </c>
      <c r="J17" s="65"/>
    </row>
    <row r="18" spans="1:10" ht="142.5" x14ac:dyDescent="0.15">
      <c r="A18" s="35" t="s">
        <v>569</v>
      </c>
      <c r="B18" s="35" t="s">
        <v>42</v>
      </c>
      <c r="C18" s="36">
        <v>44529</v>
      </c>
      <c r="D18" s="35" t="s">
        <v>570</v>
      </c>
      <c r="E18" s="16" t="s">
        <v>38</v>
      </c>
      <c r="F18" s="37">
        <v>7612000</v>
      </c>
      <c r="G18" s="37">
        <v>7612000</v>
      </c>
      <c r="H18" s="19">
        <f t="shared" si="1"/>
        <v>1</v>
      </c>
      <c r="I18" s="38" t="s">
        <v>571</v>
      </c>
      <c r="J18" s="65"/>
    </row>
    <row r="19" spans="1:10" ht="142.5" x14ac:dyDescent="0.15">
      <c r="A19" s="35" t="s">
        <v>572</v>
      </c>
      <c r="B19" s="35" t="s">
        <v>42</v>
      </c>
      <c r="C19" s="36">
        <v>44529</v>
      </c>
      <c r="D19" s="35" t="s">
        <v>573</v>
      </c>
      <c r="E19" s="16" t="s">
        <v>38</v>
      </c>
      <c r="F19" s="37">
        <v>2013000</v>
      </c>
      <c r="G19" s="37">
        <v>1936000</v>
      </c>
      <c r="H19" s="19">
        <f t="shared" si="1"/>
        <v>0.96174863387978138</v>
      </c>
      <c r="I19" s="38" t="s">
        <v>574</v>
      </c>
      <c r="J19" s="65"/>
    </row>
    <row r="20" spans="1:10" ht="142.5" x14ac:dyDescent="0.15">
      <c r="A20" s="35" t="s">
        <v>575</v>
      </c>
      <c r="B20" s="35" t="s">
        <v>42</v>
      </c>
      <c r="C20" s="36">
        <v>44529</v>
      </c>
      <c r="D20" s="35" t="s">
        <v>576</v>
      </c>
      <c r="E20" s="16" t="s">
        <v>38</v>
      </c>
      <c r="F20" s="37">
        <v>6479000</v>
      </c>
      <c r="G20" s="37">
        <v>6380000</v>
      </c>
      <c r="H20" s="19">
        <f t="shared" si="1"/>
        <v>0.98471986417657043</v>
      </c>
      <c r="I20" s="38" t="s">
        <v>577</v>
      </c>
      <c r="J20" s="65"/>
    </row>
    <row r="21" spans="1:10" ht="142.5" x14ac:dyDescent="0.15">
      <c r="A21" s="35" t="s">
        <v>578</v>
      </c>
      <c r="B21" s="35" t="s">
        <v>42</v>
      </c>
      <c r="C21" s="36">
        <v>44529</v>
      </c>
      <c r="D21" s="35" t="s">
        <v>579</v>
      </c>
      <c r="E21" s="16" t="s">
        <v>38</v>
      </c>
      <c r="F21" s="37">
        <v>1980000</v>
      </c>
      <c r="G21" s="37">
        <v>1980000</v>
      </c>
      <c r="H21" s="19">
        <f t="shared" si="1"/>
        <v>1</v>
      </c>
      <c r="I21" s="38" t="s">
        <v>580</v>
      </c>
      <c r="J21" s="65"/>
    </row>
    <row r="22" spans="1:10" ht="156.75" x14ac:dyDescent="0.15">
      <c r="A22" s="16" t="s">
        <v>581</v>
      </c>
      <c r="B22" s="35" t="s">
        <v>456</v>
      </c>
      <c r="C22" s="17">
        <v>44397</v>
      </c>
      <c r="D22" s="16" t="s">
        <v>582</v>
      </c>
      <c r="E22" s="16" t="s">
        <v>38</v>
      </c>
      <c r="F22" s="18">
        <v>69971000</v>
      </c>
      <c r="G22" s="18">
        <v>69795000</v>
      </c>
      <c r="H22" s="19">
        <f t="shared" si="1"/>
        <v>0.99748467222134884</v>
      </c>
      <c r="I22" s="16" t="s">
        <v>583</v>
      </c>
      <c r="J22" s="20"/>
    </row>
  </sheetData>
  <mergeCells count="1">
    <mergeCell ref="A1:K1"/>
  </mergeCells>
  <phoneticPr fontId="3"/>
  <dataValidations count="5">
    <dataValidation type="list" allowBlank="1" showInputMessage="1" showErrorMessage="1" sqref="J22">
      <formula1>$Q$27:$Q$32</formula1>
    </dataValidation>
    <dataValidation type="list" allowBlank="1" showInputMessage="1" showErrorMessage="1" sqref="J8:J21">
      <formula1>$Q$25:$Q$30</formula1>
    </dataValidation>
    <dataValidation type="date" allowBlank="1" showInputMessage="1" showErrorMessage="1" sqref="C9:C22">
      <formula1>43922</formula1>
      <formula2>44651</formula2>
    </dataValidation>
    <dataValidation type="list" allowBlank="1" showInputMessage="1" showErrorMessage="1" sqref="J5:J7">
      <formula1>$R$6:$R$8</formula1>
    </dataValidation>
    <dataValidation type="date" allowBlank="1" showInputMessage="1" showErrorMessage="1" sqref="C5:C8">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213.75" x14ac:dyDescent="0.15">
      <c r="A5" s="16" t="s">
        <v>584</v>
      </c>
      <c r="B5" s="16" t="s">
        <v>42</v>
      </c>
      <c r="C5" s="17">
        <v>44287</v>
      </c>
      <c r="D5" s="16" t="s">
        <v>585</v>
      </c>
      <c r="E5" s="16" t="s">
        <v>38</v>
      </c>
      <c r="F5" s="18">
        <v>3635500</v>
      </c>
      <c r="G5" s="18">
        <v>3635500</v>
      </c>
      <c r="H5" s="19">
        <f t="shared" ref="H5:H7" si="0">IF(F5="－","－",G5/F5)</f>
        <v>1</v>
      </c>
      <c r="I5" s="16" t="s">
        <v>586</v>
      </c>
      <c r="J5" s="20"/>
    </row>
    <row r="6" spans="1:11" ht="256.5" x14ac:dyDescent="0.15">
      <c r="A6" s="47" t="s">
        <v>587</v>
      </c>
      <c r="B6" s="47" t="s">
        <v>42</v>
      </c>
      <c r="C6" s="52">
        <v>44287</v>
      </c>
      <c r="D6" s="47" t="s">
        <v>588</v>
      </c>
      <c r="E6" s="47" t="s">
        <v>38</v>
      </c>
      <c r="F6" s="53">
        <v>911064</v>
      </c>
      <c r="G6" s="53">
        <v>911064</v>
      </c>
      <c r="H6" s="50">
        <f t="shared" si="0"/>
        <v>1</v>
      </c>
      <c r="I6" s="47" t="s">
        <v>589</v>
      </c>
      <c r="J6" s="51"/>
    </row>
    <row r="7" spans="1:11" ht="256.5" x14ac:dyDescent="0.15">
      <c r="A7" s="54" t="s">
        <v>590</v>
      </c>
      <c r="B7" s="54" t="s">
        <v>42</v>
      </c>
      <c r="C7" s="55">
        <v>44287</v>
      </c>
      <c r="D7" s="54" t="s">
        <v>591</v>
      </c>
      <c r="E7" s="54" t="s">
        <v>38</v>
      </c>
      <c r="F7" s="57">
        <v>14304752</v>
      </c>
      <c r="G7" s="57">
        <v>14304752</v>
      </c>
      <c r="H7" s="58">
        <f t="shared" si="0"/>
        <v>1</v>
      </c>
      <c r="I7" s="54" t="s">
        <v>592</v>
      </c>
      <c r="J7" s="59"/>
    </row>
  </sheetData>
  <mergeCells count="1">
    <mergeCell ref="A1:K1"/>
  </mergeCells>
  <phoneticPr fontId="3"/>
  <dataValidations count="3">
    <dataValidation type="list" allowBlank="1" showInputMessage="1" showErrorMessage="1" sqref="J5 J7">
      <formula1>$R$20:$R$25</formula1>
    </dataValidation>
    <dataValidation type="date" allowBlank="1" showInputMessage="1" showErrorMessage="1" sqref="C5">
      <formula1>43922</formula1>
      <formula2>44286</formula2>
    </dataValidation>
    <dataValidation type="list" allowBlank="1" showInputMessage="1" showErrorMessage="1" sqref="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3"/>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2022-07-04T09:12:15Z</dcterms:modified>
</cp:coreProperties>
</file>