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4" l="1"/>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<sst xmlns="http://schemas.openxmlformats.org/spreadsheetml/2006/main" count="1363" uniqueCount="629">
  <si>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</si>
  <si>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</si>
  <si>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</si>
  <si>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</si>
  <si>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</si>
  <si>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</si>
  <si>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</si>
  <si>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</si>
  <si>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</si>
  <si>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</si>
  <si>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</si>
  <si>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</si>
  <si>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</si>
  <si>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</si>
  <si>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</si>
  <si>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</si>
  <si>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</si>
  <si>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</si>
  <si>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</si>
  <si>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</si>
  <si>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</si>
  <si>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</si>
  <si>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</si>
  <si>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</si>
  <si>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</si>
  <si>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</si>
  <si>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</si>
  <si>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</si>
  <si>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</si>
  <si>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</si>
  <si>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</si>
  <si>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</si>
  <si>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</si>
  <si>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</si>
  <si>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</si>
  <si>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令和３年度　春日井宿舎エレベーター改修工事</t>
    <phoneticPr fontId="9"/>
  </si>
  <si>
    <t>分任支出負担行為担当官愛知国道事務所長 平井　親一
名古屋市千種区池下町２－６２</t>
    <phoneticPr fontId="9"/>
  </si>
  <si>
    <t>三菱電機ビルテクノサービス（株）中部支社
名古屋市中村区名駅１－１－４</t>
    <phoneticPr fontId="9"/>
  </si>
  <si>
    <t>会計法第２９条の３第４項</t>
  </si>
  <si>
    <t>本工事は、現行法規に適合させるためエレベータを部分的に更新する工事である。本工事の更新部材は、既設部材と密接不可分の関係にあり、同一施工者 以外の者に施工させた場合、エレベータのシステムに著しい支障が生ずる
恐れある。 更新部材 及び既設部材の電気的、機械な整合を 図るともに、改修後システム全体の性能が保証できる施工は、既設メー カでなければ不可能ある。　　　　　　　　　　　　　　　　　　　　　　　　　　　　　　　　
以上の理由により、三菱電機ビルテクノサース (株)と随意契約を締結する。</t>
    <rPh sb="25" eb="26">
      <t>テキ</t>
    </rPh>
    <phoneticPr fontId="9"/>
  </si>
  <si>
    <t>ニ（ヘ）</t>
  </si>
  <si>
    <t>令和３年度　三重河川国道事務所庁舎等設計その２業務</t>
  </si>
  <si>
    <t>支出負担行為担当官
中部地方整備局長　堀田 治
名古屋市中区三の丸2-5-1名古屋合同庁舎第2号館</t>
  </si>
  <si>
    <t xml:space="preserve">（株）陣設計  
 東京都中央区入船２－３－７                 </t>
    <phoneticPr fontId="9"/>
  </si>
  <si>
    <t>本業務は、三重県津市広明町に整備する三重河川国道事務所庁舎等の新営を行うにあたり、施工業者等に対する設計意図の伝達等を実施する業務である。
今回業務に先立って簡易公募型プロポーザル方式で発注された「Ｈ ２ ９ 三重河川国道事務所庁舎等設計業務」の受注者であり、当初業務の設計者として設計意図の伝達を実施し得る唯一の業者である。</t>
    <phoneticPr fontId="9"/>
  </si>
  <si>
    <t>令和３年度　中部森林管理局森林技術・支援センター設計その２業務</t>
    <rPh sb="29" eb="31">
      <t>ギョウム</t>
    </rPh>
    <phoneticPr fontId="9"/>
  </si>
  <si>
    <t>（有）小林建築設計事務所岐阜県高山市西之一色町３－１８７０－３８</t>
  </si>
  <si>
    <t>本業務は、中部森林管理局森林技術・支援センター庁舎を新築するにあたり、施工業者等に対する設計意図の伝達等を実施する業務である。
有限会社小林建築設計事務所は、今回業務に先立って簡易公募型プロポーザル方式で発注された「令和元年度　中部森林管理局森林技術・支援センター設計業務」の受注者であり、当初業務の設計者として設計意図の伝達を実施し得る唯一の業者である。</t>
    <phoneticPr fontId="9"/>
  </si>
  <si>
    <t>令和３年度　企業情報等提供業務</t>
  </si>
  <si>
    <t>（財）建設業技術者センター
東京都千代田区二番町３番地　麹町スクエア</t>
  </si>
  <si>
    <t>　本業務は、一般競争(指名競争)参加資格審査において必要な建設業に関する企業情報（経営事項審査情報、建設業許可情報等）のデータの提供を受けるものである。　上記業者は、建設工事の適正な施工を確保することを目的として設立され、建設業法により、唯一、指定資格者証交付機関に指定されていることから、建設業許可、経営事項審査、技術者等の建設業に関する各種情報を網羅し、提供できる者である。　以上のことから、本業務の遂行に必要な条件を満たす上記業者と随意契約を締結するものである。適用法令：会計法第２９条の３第４項　　　　　予算決算及び会計令第１０２条の４第３号</t>
  </si>
  <si>
    <t>令和３年度　官報公告料</t>
  </si>
  <si>
    <t>独立行政法人国立印刷局
東京都港区虎ノ門２－２－５</t>
  </si>
  <si>
    <t>　官報の発行は、平成１５年４月１日より独立行政法人国立 刷局が行っており、別添通知のとおり公広告の官報掲載については、上記法人との契約が必要とされている。   以上の理由から、契約の性質又は目的が競争を許さないと認められるため、随意契約しようとするものである。</t>
  </si>
  <si>
    <t>ハ</t>
  </si>
  <si>
    <t>令和３年度時事行財政情報提供業務</t>
  </si>
  <si>
    <t>株式会社時事通信社
東京都中央区銀座５－１５－８</t>
  </si>
  <si>
    <t>本業務は、最新の時事行財政情報の提供を受け、中部地方整備局の業務遂行に資することを目的とする。中部地方整備局は、社会資本の整備及び適切な維持管理、地震・風水害等の自然災害への対応、地方公共団体への社会資本整備交付金等の支援、さらには中部圏の国土計画作成等、幅広い業務を担っている。こうした幅広くかつ国民生活に直結する業務に迅速かつ適切に対応するためには、常に内閣、国会、中央官庁、地方公共団体等に関する最新の情報を最大限収集しておく必要がある。中部地方整備局においては、定期的に各種の会議や意見交換会等を開催し、中央官庁や地方自治体等の情報を収集すべく鋭意努力しているものの、リアルタイムに情報を収集することは困難な状況にある。（株)時事通信社は、業務遂行に必要な時事行財政情報である官庁速報をはじめ、各省大臣会見、首長会見及び会見速報（配布資料も含む）、中央官庁・地方自治体の動静やニュース等を提供できる唯一の業者である。以上より、会計法第２９条の３第４項「契約の性質又は目的が競争を許さない場合」に該当するため、（株）時事通信社と随意契約を締結するものである。適用法令・会計法第２９条の３第４項・予算決算及び会計令第１０２条の４第３号</t>
  </si>
  <si>
    <t>令和３年度　「Ｗｅｂ建設物価」等購入</t>
  </si>
  <si>
    <t>一般財団法人建設物価調査会　中部支部
名古屋市中区錦３－４－６</t>
  </si>
  <si>
    <t>　地方整備局が発注する公共工事の積算においては、(一財)建設物価調査会が発行している「建設物価」や「土木（建築）コスト情報」（以下、「建設物価等」という）に掲載の価格情報を基礎資料として利用することが積算基準書に定められている。　同財団においては、平成２０年度から「建設物価」に掲載される情報を大幅に増やし「Web建設物価」としてインターネットを介し資材価格情報の提供を開始しているほか、平成３０年度からは「デジタル土木（建築）コスト情報」に週休二日の標準単価を掲載している。　この「Web建設物価」や「デジタル土木（建築）コスト情報」（以下、「Web建設物価等」という）の価格情報は、「建設物価等」に掲載される価格情報と同等の信頼性があり、かつ広く公表もされていることから、①市場価格のタイムリーな積算への適用、②定期調査費用の削減、③業務効率の向上を導入効果とし、公共工事積算の基礎資料としているところである。　また、積算で使用した単価資料は、情報開示請求に応じて工事契約後、２ヶ月程度で公開してきたところであるが、「工事における入札及び契約の過程並びに契約の内容等に係る情報の公表について」の一部改定について（平成31年3月27日付け国官会第23526号、国地契第63号等）に基づき、令和2年4月1日からは早期に公表する必要が出てきたことから、著作物の公表について、上記法人の承諾を得る必要がある。　このため、積算業務の適切な実施のために、「Web建設物価等」に掲載される資材価格情報を得る必要があり、現在「Web建設物価等」のライセンスは、出版元の同財団のみが取り扱いしていること、著作物の公表について、上記法人の承諾を得る必要があることから、上記法人と随意契約を行うものである。適用法令 ： 会計法 第２９条の３第４項　　　　　　予決令 第１０２条の４第３号</t>
  </si>
  <si>
    <t>令和３年度　「積算資料電子版」等購入</t>
  </si>
  <si>
    <t>一般財団法人経済調査会
愛知県名古屋市中区錦１－１０－２０　アーバンネット伏見ビル７</t>
  </si>
  <si>
    <t>　地方整備局が発注する公共工事の積算においては、(一財)経済調査会が発行している「積算資料」や「土木（建築）施工単価」（以下、「積算資料等」という）に掲載の価格情報を基礎資料として利用することが積算基準書に定められている。同財団においては、平成２４年度から「積算資料」に掲載される情報を増やし「積算資料電子版」としてインターネットを介し資材価格情報の提供を開始しているほか、平成３０年度からは「土木（建築）施工単価電子書籍」に週休二日の標準単価を掲載している。　この「積算資料電子版」や「土木（建築）施工単価電子書籍」（以下、「積算資料電子版等」という）の価格情報は、「積算資料等」に掲載される価格情報と同等の信頼性があり、かつ広く公表もされていることから、①市場価格のタイムリーな積算への適用、②業務効率の向上を導入効果とし、公共工事積算の基礎資料としているところである。　また、積算で使用した単価資料は、情報開示請求に応じて工事契約後、２ヶ月程度で公開してきたところであるが、「工事における入札及び契約の過程並びに契約の内容等に係る情報の公表について」の一部改定について（平成31年3月27日付け国官会第23526号、国地契第63号等）に基づき、令和2年4月1日からは早期に公表する必要が出てきたことから、著作物の公表について、上記法人の承諾を得る必要がある。　このため、積算業務の適切な実施のために、「積算資料電子版等」に掲載される資材価格情報を得る必要があるが、現在「積算資料電子版等」のライセンスは、出版元の同財団のみが取り扱いしていること、著作物の公表について、上記法人の承諾を得る必要があることから、上記法人と随意契約を行うものである。適用法令 ： 会計法 第２９条の３第４項　　　　　　予決令 第１０２条の４第３号</t>
  </si>
  <si>
    <t>令和３年度　危機管理型水位計運用システム利用</t>
  </si>
  <si>
    <t>（一財）河川情報センター
東京都千代田区麹町１－３</t>
  </si>
  <si>
    <t>危機管理型水位計の運用においては、出水時のデータを一括で処理するシステムを運営するため、河川管理者である国・県・市町の63機関で構成する「危機管理型水位計運用協議会」（以下、「協議会」という）が設立されている。その協議会において、一般財団法人 河川情報センター（以下、「河川情報センター」という）がすでに構築している危機管理型水位計運用システムを活用することが決定されている。また、同システムを使用するにあたっての契約約款等についても、「協議会」において、平成３０年６月１９日に策定、平成３１年２月２１日に改定がされているところである。以上より、危機管理水位計による水位データを速やかに収集処理し、一般住民等へ提供するための危機管理型水位計運用システムの利用について、「協議会」における決定事項に基づき、「河川情報センター」と随意契約を締結するものである。適用法令等 会計法第２９条の３第４項予算決算及び会計令第１０２条の４第３号</t>
  </si>
  <si>
    <t>令和３年度愛知共同溝監視業務</t>
  </si>
  <si>
    <t>日本ユーティリティサブウェイ株式会社
東京都中央区日本橋小伝馬町１１－９</t>
  </si>
  <si>
    <t>本業務は、中部地方整備局が管理する共同溝（約７８ｋｍ）のセキュリティの確保を目的に、監視施設等による常時監視、有事の際の通報等を行う業務である。本業務の遂行にあたっては、都市の重要なライフラインの有事への対応が極めて重要な課題であることから、共同溝内部の複雑な構造や特性・機能等を熟知した上で、共同溝を一元的に監視することができる統合的な情報や設備を用いた監視・保安体制が必要である。さらに、共同溝の構造・共同溝の収容施設・共同溝施設の監視体制、センサー類の設備レベル・配置などは、一般的に、テロ行為等の防止のため、秘密にすべき事項であり、特殊性が要求される業務である。愛知共同溝は、施設管理者である中部地方整備局と共同溝占用者との間で「愛知共同溝のセキュリティの確保に関する基本協定書」並びに「愛知共同溝のセキュリティの確保の運用に関する細目協定書」を締結しており、極めて高いセキュリティレベルが要求されているため、その機密を保持しながら統合的に監視を行う必要がある。  日本ユーティリティサブウェイ株式会社は、共同溝の監視・維持管理を目的として各占用者の出資により設立された会社であり、各占用者の収容施設の機密情報や監視に必要なノウハウを有する唯一の会社である。以上のことから、本業務の遂行に必要な条件を満たす上記業者と随意契約を締結するものである。適用法令　会計法第２９条の３第４項及び予決令第１０２条の４第３号</t>
  </si>
  <si>
    <t>令和３年度建設業情報管理システム電算処理業務</t>
  </si>
  <si>
    <t>一般財団法人建設業情報管理センター
東京都中央区築地２－１１－２４</t>
  </si>
  <si>
    <t>本業務は建設業許可行政事務を迅速かつ厳正に行うため、国土交通省等（地方支分部局及び沖縄総合事務局を含む。）と４７都道府県（以下「許可行政庁」という。）が、一般財団法人建設業情報管理センターが保有するデータベースシステムに、自らが許可する建設業者に係る技術者等のデータをリアルタイムで登録し、一元管理された情報の提供を受けるものである。このシステムは、①全国の建設業者間における技術者の名義貸し、経営事項審査、建設業許可の重複及び虚偽の確認②全国の建設業者の許可情報等を許可行政庁間での共有、建設業者に対する指導監督などを行うのに不可欠である。また、このシステムの集中的な管理、運営を行う組織として設立された一般財団法人建設業情報管理センター以外に本業務を履行することができない。適用法令：会計法第２９条の３第４項、予算決算及び会計令第１０２条の４第３号</t>
  </si>
  <si>
    <t>令和３年度宅地建物取引業免許事務処理システム電算処理等業務</t>
  </si>
  <si>
    <t>（一財）不動産適正取引推進機構
東京都港区虎ノ門３－８－２１</t>
  </si>
  <si>
    <t>本業務は、宅地建物取引業（以下「宅建業」という。）に係る免許事務等を行う国土交通省（地方支分部局及び沖縄総合事務局を含む。）及び47 都道府県（以下「免許行政庁」という。）に設置される専用端末機から送信される宅地建物取引業者に関するデータを、電算機を使用してデータベース化するとともに、当該データベースの稼働状況の運用管理、情報提供を受けるものである。免許行政庁が登録する業者データを電算処理によりデータベース化することにより、宅地建物取引業者間における専任の取引主任者の名義貸し等の防止や免許情報等を免許行政庁間で共有することによる免許審査及び指導監督業務の適正化が図られるものであるが、その稼働処理にあたっては、極めて公益性の高い行政事務の一部を分担するため、営利を目的としない中立公正な組織で、非常時の対応等、専門的な知識を有する人員の確保ができる相手と契約しなければならない。また、すべての免許行政庁が同一のシステムを活用する必要があることから、システムの管理・運営については、国土交通省（当時：建設省）と47 都道府県との間での「宅建システムに関する取決書」により、上記法人を管理運営機関として決定しているものであり、引き続き上記法人を唯一の契約相手方とするものである。以上の理由から、本業務については、一般財団法人不動産適正取引推進機構と随意契約を締結するものである。適用法令会計法第２９条の３第４項、予決令第１０２条の４第３号</t>
  </si>
  <si>
    <t>令和３年度工事平準化率データ提供</t>
  </si>
  <si>
    <t>（一財）日本建設情報総合センター
東京都港区赤坂５－２－２０</t>
  </si>
  <si>
    <t xml:space="preserve"> 当役務は、公共工事の品質確保に関する法律（以下、「品確法」）及び発注関係事務の適切な実施に係る制度の運用に関する指針に基づき、中部ブロック（岐阜県・静岡県・愛知県・三重県）の各発注機関の施工時期の平準化の取組状況等を把握するため、平準化率のデータ提供を受けるものである。相手方の特定理由工事の施工時期の平準化については、「品確法」に『発注者は積極的に取組を実施すること』とされており、発注者協議会の全国統一指標になっている。工事の平準化率データについては、各発注機関への継続的なフォローアップの為、データ取得が必要であるが、平準化率データは、「一般財団法人　日本建設情報総合センター」に登録されたコリンズデータを用いて算出することとされており、このコリンズデータに基づく各発注機関の平準化率データは、上記法人のみしか取り扱うことができないため、上記法人と随意契約を行うものである。適用条項　会計法第２９条の３第４項　　　　　予決令第１０２条の４第３号</t>
  </si>
  <si>
    <t>令和３年度　単価契約ヘリコプター運航業務（ほくりく号）</t>
  </si>
  <si>
    <t>中日本航空株式会社　新潟支店
新潟市東区浜松町　新潟空港内</t>
  </si>
  <si>
    <t>本業務は、中部地方整備局の災害対策用ヘリコプター「まんなか号」が、点検・修理等により運航不能な時や、災害対策及び所管施設等の管理・調査等のため、複数のヘリコプターの運航が必要な場合において、その代替・補填のため、北陸地方整備局の災害対策用ヘリコプター「ほくりく号」の運航を行うものである。本業務を実施するには、航空機運航業務に関する専門的な知識と豊富な経験を有し、突発的に発生する災害に対して迅速且つ確実な運航体制を確立することが必要となる。各整備局が所有する災害対策用ヘリコプターは、通常の民間ヘリコプターには搭載されていない、各種カメラ（テレビカメラ、赤外線カメラ等）・サーチライト・画像伝送用アンテナ等災害時の情報収集などに必要とされる装備を搭載している。中日本航空株式会社は北陸地方整備局と「令和３年度航空機維持管理及び運航業務（以下「運航管理業務」という）」を契約中であり、「ほくりく号」について２４時間体制で操縦士、整備士等の要員の確保がされている。また、航空法第７３条２項及び航空法施行規則第１６４条１４項で義務付けられている機長による出発前の確認を、運行管理業務の航空機の保管場所で実施できることから、災害発生直後においても機体の移動を伴わず、極めて迅速且つ確実に運航を開始できる体制を確立している。以上のことから、中日本航空株式会社は、本業務の遂行に必要な条件を満たす唯一の業者であり、同業者と契約を締結するものである。</t>
  </si>
  <si>
    <t>令和３年度単価契約ヘリコプター運航業務（あおぞら号）</t>
  </si>
  <si>
    <t>朝日航洋株式会社
東京都江東区新木場４－７－４１</t>
  </si>
  <si>
    <t>本業務は、中部地方整備局の災害対策用ヘリコプター「まんなか号」が、点検・修理等により運航不能な時や、災害対策及び所管施設等の管理・調査等のため、複数のヘリコプターの運航が必要な場合において、その代替・補填のため、関東地方整備局の災害対策用ヘリコプター「あおぞら号」の運航を行うものである。本業務を実施するには、航空機運航業務に関する専門的な知識と豊富な経験を有し、突発的に発生する災害に対して迅速且つ確実な運航体制を確立することが必要となる。各整備局が所有する災害対策用ヘリコプターは、通常の民間ヘリコプターには搭載されていない、各種カメラ（テレビカメラ、赤外線カメラ等）・サーチライト・画像伝送用アンテナ等災害時の情報収集などに必要とされる装備を搭載している。朝日航洋株式会社は関東地方整備局と「航空機「あおぞら号」運航管理業務（以下「運航管理業務」という）」を契約中であり、「あおぞら号」について２４時間体制で操縦士、整備士等の要員の確保がされている。また、航空法第７３条２項及び航空法施行規則第１６４条１４項で義務付けられている機長による出発前の確認を、運行管理業務の航空機の保管場所で実施できることから、災害発生直後においても機体の移動を伴わず、極めて迅速且つ確実に運航を開始できる体制を確立している。以上のことから、朝日航洋株式会社は、本業務の遂行に必要な条件を満たす唯一の業者であり、同業者と契約を締結するものである。適用法令？ 会計法第２９条の３第４項、予算決算及び会計令第１０２条の４第３号</t>
  </si>
  <si>
    <t>令和３年度　ドップラー流速計流量観測現場実証作業</t>
  </si>
  <si>
    <t>株式会社福田水文センター
北海道札幌市北区北２４条西１５丁目２番５号</t>
  </si>
  <si>
    <t>本作業は、「河川内に固定設置する超音波によるドップラー効果を用いた流量観測技術及び複数の非接触型観測による計測データを一元化するソフトウェア開発技術」を国が管理する河川での現場実装に向け、適用性を判断するために必要なデータを取得する作業である。当該技術は、国土交通省が進める「革新的河川技術プロジェクト（第４弾）」に上記相手方が応募し、オープンイノベーション方式を採用して技術開発を行ってきたものである。当該プロジェクトの中で、国土交通省が主催する有識者で構成された検討会において、当該技術について、国が管理する河川での現場実装化に向けた検証とデータ収集を行うことが妥当であるとの判断に至った。また、当該技術については上記相手方が開発したものであり、当該技術の現場実装化に向けた検証を行える唯一の相手方である。よって、会計法第２９条の３第４項及び予算決算及び会計令第１０２条の４第３項の規定により、随意契約するものである。</t>
  </si>
  <si>
    <t>令和３年度　電波流速計流量観測現場実証作業</t>
  </si>
  <si>
    <t>株式会社ＹＤＫテクノロジーズ
東京都渋谷区千駄ヶ谷５－２３－１３</t>
  </si>
  <si>
    <t>本作業は、「電波（マイクロ波）によるドップラー効果を用いた流量観測技術」を国が管理する河川での現場実装に向け、適用性を判断するために必要なデータを取得する作業である。当該技術は、国土交通省が進める「革新的河川技術プロジェクト（第４弾）」に上記相手方が応募し、オープンイノベーション方式を採用して技術開発を行ってきたものである。当該プロジェクトの中で、国土交通省が主催する有識者で構成された検討会において、当該技術について、国が管理する河川での現場実装化に向けた検証とデータ収集を行うことが妥当であるとの判断に至った。また、当該技術については上記相手方が開発したものであり、当該技術の現場実装化に向けた検証を行える唯一の相手方である。よって、会計法第２９条の３第４項及び予算決算及び会計令第１０２条の４第３項の規定により、随意契約するものである。</t>
  </si>
  <si>
    <t>令和３年度　遠赤外線カメラ画像処理型流量観測現場実証作業</t>
  </si>
  <si>
    <t>いであ株式会社　名古屋支店
名古屋市港区入船１－７－１５</t>
  </si>
  <si>
    <t>本件は、従来浮子庫を用いて人力観測を行っている高水流量観測について、無人化・省力化に向けた「流量観測機器の開発」を行うため、現地観測及び観測データの収集・整理を行うものである。技術開発にあたっては、雲出川水系中村川島田橋観測所をフィールドとした現場実証を行い、遠赤外線カメラ及び画像鮮明化機能を用いた非接触型流量観測機器による流速測定を行うものである。</t>
  </si>
  <si>
    <t>令和３年度　高感度カメラ画像処理型流量観測現場実証作業</t>
  </si>
  <si>
    <t>株式会社岩崎　東京支店
北海道札幌市中央区北四条東２－１</t>
  </si>
  <si>
    <t>本作業は、従来浮子を用いた人力による高水流量観測に代わり、国土交通省が行った「革新的河川技術プロジェクト（第4弾）」にて開発された「超高感度ハイビジョンカメラ及び画像鮮明化機能による流量観測技術」について、国が管理する河川での現場実装に向けて、中部地方整備局が適用性を判断するために必要なデータを取得する作業である。当該プロジェクトでは、オープンイノベーション方式を採用して技術開発を行っているため、超高感度ハイビジョンカメラ及び画像鮮明化機能による流量観測技術の開発者は当該事業者しかいない。よって、会計法第２９条の３第４項及び予算決算及び会計令第１０２条の４第３項の規定により、随意契約するものである。</t>
  </si>
  <si>
    <t>令和３年度　消防設備取替修繕（木曽川上流）</t>
  </si>
  <si>
    <t>分任支出負担行為担当官
中部地方整備局木曽川上流河川事務所長　高橋　裕輔
岐阜市忠節町５丁目１番地</t>
  </si>
  <si>
    <t>エムテック防災サービス（株）
岐阜県羽島郡笠松町無動寺１７６</t>
  </si>
  <si>
    <t>本業務は、「令和２年度　木曽川上流消防設備点検」において、不備を指摘された自動火災報知設備等について、消防設備器具の取替修繕を行うものである。　なお、本件については、消防署から警告書により消防法第１７条の違反事項として指摘されている。　警告書には「令和３年５月１日までに、木曽川上流河川事務所に設置されている自動火災報知設備について、政令で定める技術上の基準に適合するよう改修をすること。」と指導されているものであり、速やかに修繕を行いこの状況を一刻も早く解消し適法な状態に改善する必要がある。　上記業者は、「令和２年度　木曽川上流消防設備点検」において点検及び消防署への提出書類を作成した業者であり、本件、不備の内容を把握している唯一の業者である。　このため、本業務の確実かつ早急な対応ができる上記業者と契約を締結するものである。適用条項　　　　会計法第２９条の３第４項及び予決令第１０２条の４第３号</t>
  </si>
  <si>
    <t>令和３年度　ポリ塩化ビフェニル廃棄物処理業務（木曽川上流）</t>
  </si>
  <si>
    <t>中間貯蔵・環境安全事業（株）北九州ＰＣＢ処理事業所
北九州市若松区響町１－６２－２４</t>
  </si>
  <si>
    <t>　高濃度ポリ塩化ビフェニル（以下「ＰＣＢ」という。）廃棄物を保管する事業者は、ＰＣＢ廃棄物の適正な処理の推進に関する特別措置法（以下「ＰＣＢ特措法」という。）の規定より、令和４年３月３１日までに処理することが義務づけられている（特措法第１０条、施行令第６条）。　環境省は、ＰＣＢ特措法第６条第１項に基づき、ＰＣＢ廃棄物処理基本計画を定めており、ＰＣＢ廃棄物は中間貯蔵・環境安全事業株式会社（ＪＥＳＣＯ）でしか処理することができない。　また、岐阜県に保管されている高濃度ＰＣＢ廃棄物（安定器及び汚染物等）については環境省制定のポリ塩化ビフェニル廃棄物処理基本計画により、北九州ＰＣＢ処理事業所にて処理することが定められている。　上記理由により、処理業者、処理施設とも法律により定められており、競争性がない。よって、中間貯蔵・環境安全事業株式会社北九州ＰＣＢ処理事業所と随意契約を結ぶものである。　適用条文　　　会計法２９条の３第４項　　　予算決算及び会計令第１０２条の４第３号</t>
  </si>
  <si>
    <t>令和３年度　海洋施設標識灯点検業務</t>
  </si>
  <si>
    <t>分任支出負担行為担当官
中部地方整備局　静岡河川事務所長　立松 明憲
静岡市葵区田町３丁目１０８番地</t>
  </si>
  <si>
    <t>大井川港漁業（同）
焼津市飯渕１９６０</t>
  </si>
  <si>
    <t>　本業務は、駿河海岸海洋施設の標識灯の点検確認を行う業務である。　当該海域は、海象・気象条件が不安定であるため、常時確実な点検体制が取れ、当該海域での海象状況に精通した人材を有し、かつ万一の異常事態において、隣接する港湾管理者、当該海域を煩雑に航行する夜間操業を実施している漁業関係者へ危機管理上の迅速な連絡対応のとれるものとの契約が必要となる。　以上の条件を満たすものは、大井川港漁業協同組合しかなく、他に競合するものがない。</t>
  </si>
  <si>
    <t>令和３年度　名古屋国道道路占用物件情報提供業務</t>
  </si>
  <si>
    <t>分任支出負担行為担当官
中部地方整備局　名古屋国道事務所長　望月　拓郎
名古屋市瑞穂区鍵田町２－３０</t>
  </si>
  <si>
    <t>一般財団法人道路管理センター
東京都千代田区平河町１－２－１０</t>
  </si>
  <si>
    <t>　本業務は、道路占用許可申請の審査等の事務処理や道路占用物件の管理または道路工事調整の事務等を実施するために必要となる公益事業者（電力・通信・ガス・水道・下水道等）の占用物件の情報提供を受けるものである。　多種多様の公益占用物件が輻輳して収容されている大都市において、道路管理者（国、東京都、２３区、政令市）及び公益事業者が道路や占用物件に関する最新の地理情報を用いて、上記業務の事務処理を迅速かつ的確に実施することができるのは官民共同で開発したデータベースシステムである「道路管理システム」のみである。これは、関係する道路管理者と公益事業者が道路や占用物件に関する最新の地理情報等を提供し、共同で使用することにより初めて成立するシステムであって、当局が単独で運営可能なシステムではない。　（一財）道路管理センターは、道路空間の有効かつ適正な利用及び道路占用物件の管理の高度化等に資する調査研究を行い、「道路管理システム」を開発し、運用すること等を業務とする法人であって、同システムのデータベースの著作権を唯一有している法人である。　以上の理由から、本業務は、「公共調達の適正化について」（平成１８年８月財務大臣通知）の「行政目的を達成するために不可欠な特定の情報について、当該情報を提供することが可能な者から提供を受けるもの」に該当し、上記業者と随意契約を行うものである。</t>
  </si>
  <si>
    <t>令和３年度　道の駅「津かわげ」汚泥引抜業務</t>
  </si>
  <si>
    <t>分任支出負担行為担当官
中部地方整備局三重河川国道事務所長　秋葉　雅章
津市広明町２９７番地</t>
  </si>
  <si>
    <t>株式会社河芸クリーン
三重県津市河芸町中別保２１５－１</t>
  </si>
  <si>
    <t>本業務は、浄化槽法第１０条の規定に基づき、津市河芸町三行地内 道の駅「津かわげ」の浄化槽汚泥引抜を実施するものである。　津市は、浄化槽の汚泥引抜業務に関し、下水道整備等に伴う一般廃棄物処理等の合理化に関する特別措置法第３条第１項の規定に基づき合理化事業計画を定め、三重県知事の承認を受けている。　この合理化事業計画の中で、地域ごとに浄化槽清掃許可業者が定められており、「道の駅津かわげ」が所在する河芸地域において、一般廃棄物処理の収集運搬及び浄化槽の清掃許可を受けている業者は、(株)河芸クリーンのみである。　以上のことから、(株)河芸クリーンと随意契約するものである。根拠法令　　会計法第２９条の３第４項　　予決令１０２条の４第３号</t>
    <phoneticPr fontId="9"/>
  </si>
  <si>
    <t>令和３年度　木曽川下流海津地区し尿引抜作業</t>
  </si>
  <si>
    <t>分任支出負担行為担当官
中部地方整備局木曽川下流河川事務所長　髙橋 一浩
桑名市大字福島４６５</t>
  </si>
  <si>
    <t>（株）日本環境管理センター
岐阜県海津市平田町三郷４９３</t>
  </si>
  <si>
    <t>　本作業は、岐阜県海津市内の国営木曽三川公園センター(北ゾーン・南ゾーン)の浄化槽汚泥引抜及び長良川高水敷のトイレ、津屋川水門のトイレのし尿の引抜作業をするものであるが、浄化槽法にもとづき当該作業区域を管轄する海津市において浄化槽清掃業の許可を受けているのは(株)日本環境管理センターしかない。　よって、（株）日本環境管理センターと随意契約するものである。適用法令会計法第２９条の３第４項予決令第１０２条の４第３号</t>
  </si>
  <si>
    <t>ポリ塩化ビフェニル廃棄物処理委託（中部技術）</t>
  </si>
  <si>
    <t>分任支出負担行為担当官
中部地方整備局　中部技術事務所長　稲葉　傑
名古屋市東区大幸南１丁目１番１５号</t>
  </si>
  <si>
    <t>　高濃度ポリ塩化ビフェニル（以下「ＰＣＢ」という。）廃棄物を保管する事業者は、ＰＣＢ廃棄物の適正な処理の推進に関する特別措置法（以下「ＰＣＢ特措法」という。）の規定により、令和４年３月３１日までに処理することが義務付けられている（特措法第１０条、施行令第６条）。　環境省は、ＰＣＢ特措法第６条第１項に基づき、ＰＣＢ廃棄物処理基本計画を定めており、ＰＣＢ廃棄物は中間貯蔵・環境安全事業株式会社でしか処理することができない。また、愛知県に保管されている高濃度ＰＣＢ廃棄物（安定器及び汚染物等）については、北九州事業所にて処理することが定められており、競争性がない。　処理料金も全国一律で、安定器等、汚染物の料金は廃棄処理物の容器１缶毎の重量により設定されている。　上記理由により、中間貯蔵・環境安全事業株式会社北九州ＰＣＢ処理事業所と随意契約を結ぶものである。</t>
  </si>
  <si>
    <t>令和３年度一般国道３０２号及び主要地方道名古屋祖父江線等と名古屋鉄道株式会社名古屋本線との立体交差事業の施工に伴う稲沢市内の仮側道事業等の設計</t>
    <phoneticPr fontId="9"/>
  </si>
  <si>
    <t>分任支出負担行為担当官
中部地方整備局　愛知国道事務所長　平井　親一
名古屋市千種区池下町２－６２</t>
  </si>
  <si>
    <t>稲沢市
稲沢市稲府町１番地</t>
  </si>
  <si>
    <t>一般国道３０２号及び主要地方道名古屋祖父江線等と名古屋鉄道株式会社名古屋本線との立体交差事業に関して、協定を締結し、その施工区分に基づき設計を委託をするものである。</t>
    <rPh sb="68" eb="70">
      <t>セッケイ</t>
    </rPh>
    <phoneticPr fontId="9"/>
  </si>
  <si>
    <t>イ（ニ）</t>
  </si>
  <si>
    <t>令和3年度 一般国道３０２号及び主要地方道名古屋祖父江線等と名古屋鉄道株式会社名古屋本線との立体交差事業の施工に伴う清須市内の仮側道事業等の設計</t>
    <phoneticPr fontId="9"/>
  </si>
  <si>
    <t>清須市
清須市須ヶ口1238番地</t>
  </si>
  <si>
    <t>東海道本線木曽川・岐阜間３９２ｋ９９３ｍ付近ＪＲ岐南跨線橋橋梁点検</t>
  </si>
  <si>
    <t>分任支出負担行為担当官
中部地方整備局　岐阜国道事務所長　米村　享紘
岐阜市茜部本郷一丁目３６番地の１</t>
  </si>
  <si>
    <t>東海旅客鉄道（株）　東海鉄道事業本部　施設部長
名古屋市中村区名駅一丁目１番４号</t>
  </si>
  <si>
    <t>こ線橋の工事施工においては列車運行保全確保の必要性から鉄道関係法令並びに東海旅客鉄道（株）の諸基準に基づき施工する必要があるため、本業務を委託するものである。</t>
  </si>
  <si>
    <t>令和３年度　一般国道４２号熊野木本電線共同溝に伴う通信管路設備工事</t>
  </si>
  <si>
    <t>分任支出負担行為担当官
中部地方整備局　紀勢国道事務所長　藤山　一夫
松阪市鎌田町１４４－６</t>
  </si>
  <si>
    <t>エヌ・ティ・ティ・インフラネット（株）三重支店　三重県津市久居寺町１２２５−１９</t>
  </si>
  <si>
    <t>本工事は電線共同溝から民地等へ電線の引込を行う管路等を敷設するものであり、「電線共同溝方式における設備工事の受委託に関する覚書」（H17.2.24付け）に基づきエヌ・ティ・ティ・インフラネット（株）に委託するものである。</t>
  </si>
  <si>
    <t>令和３年度一般国道４１号冬頭町電線共同溝整備に伴う設備工事</t>
  </si>
  <si>
    <t>分任支出負担行為担当官
中部地方整備局　高山国道事務所長　竹島　大祐
高山市上岡本町７丁目４２５番地</t>
  </si>
  <si>
    <t xml:space="preserve">エヌ・ティ・ティ・インフラネット（株）岐阜支店
岐阜県岐阜市学園3-45 </t>
    <phoneticPr fontId="9"/>
  </si>
  <si>
    <t>中部電力パワーグリッド（株）　高山営業所
高山市七日町3-55-1</t>
    <phoneticPr fontId="9"/>
  </si>
  <si>
    <t>平成１７年２月２４日付けで中部地方整備局長及び中部電力株式会社外３社とで交換された「電線共同溝方式における設備工事の受委託に関する覚書」に中部地方整備局長が設置する電線共同溝連携管路等の委託契約の内容と受委託費が明記されており、同覚書に基づき、通信設備工事を委託するものである。</t>
  </si>
  <si>
    <t>伊勢鉄道伊勢線鈴鹿・玉垣間９ｋ２５５ｍ付近国道２３号中勢バイパス玉垣跨線橋新設工</t>
  </si>
  <si>
    <t>伊勢鉄道（株）</t>
  </si>
  <si>
    <t>鉄道における近接工事においては、営業鉄道の安全確保をする必要があるため、所定の措置を鉄道事業者に委託し、安全な施工体制を執った上で実施する必要があることから、線路近接工事を委託するものである。</t>
  </si>
  <si>
    <t>令和３年度河原田排水機場操作業務</t>
  </si>
  <si>
    <t>四日市市上下水道事業管理者
三重県四日市市堀木一丁目３番１８号</t>
    <phoneticPr fontId="9"/>
  </si>
  <si>
    <t>洪水時の支川への逆流防止及びそれに伴う内水排除を行う四日市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災害の未然防止と被害の軽減に努める等地域防災を責務としている地元自治体であり河川法９９条に基づき四日市市上下水道局と委託契約するものである。</t>
    <rPh sb="26" eb="29">
      <t>ヨッカイチ</t>
    </rPh>
    <rPh sb="29" eb="31">
      <t>シナイ</t>
    </rPh>
    <rPh sb="114" eb="116">
      <t>サイガイ</t>
    </rPh>
    <rPh sb="117" eb="119">
      <t>ミゼン</t>
    </rPh>
    <rPh sb="119" eb="121">
      <t>ボウシ</t>
    </rPh>
    <rPh sb="122" eb="124">
      <t>ヒガイ</t>
    </rPh>
    <rPh sb="125" eb="127">
      <t>ケイゲン</t>
    </rPh>
    <rPh sb="128" eb="129">
      <t>ツト</t>
    </rPh>
    <rPh sb="131" eb="132">
      <t>トウ</t>
    </rPh>
    <rPh sb="132" eb="134">
      <t>チイキ</t>
    </rPh>
    <rPh sb="134" eb="136">
      <t>ボウサイ</t>
    </rPh>
    <rPh sb="137" eb="139">
      <t>セキム</t>
    </rPh>
    <rPh sb="144" eb="146">
      <t>ジモト</t>
    </rPh>
    <rPh sb="146" eb="149">
      <t>ジチタイ</t>
    </rPh>
    <phoneticPr fontId="15"/>
  </si>
  <si>
    <t>イ（イ）</t>
  </si>
  <si>
    <t>令和３年度元町排水ひ管外３ヶ所操作業務</t>
  </si>
  <si>
    <t>津市
三重県津市西丸之内２３番１号</t>
    <phoneticPr fontId="9"/>
  </si>
  <si>
    <t>洪水時の支川への逆流防止及びそれに伴う内水排除を行う津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災害の未然防止と被害の軽減に努める等地域防災を責務としている地元自治体であり河川法９９条に基づき津市役所と委託契約するものである。</t>
    <rPh sb="26" eb="27">
      <t>ツ</t>
    </rPh>
    <rPh sb="27" eb="29">
      <t>シナイ</t>
    </rPh>
    <rPh sb="112" eb="114">
      <t>サイガイ</t>
    </rPh>
    <rPh sb="115" eb="117">
      <t>ミゼン</t>
    </rPh>
    <rPh sb="117" eb="119">
      <t>ボウシ</t>
    </rPh>
    <rPh sb="120" eb="122">
      <t>ヒガイ</t>
    </rPh>
    <rPh sb="123" eb="125">
      <t>ケイゲン</t>
    </rPh>
    <rPh sb="126" eb="127">
      <t>ツト</t>
    </rPh>
    <rPh sb="129" eb="130">
      <t>トウ</t>
    </rPh>
    <rPh sb="130" eb="132">
      <t>チイキ</t>
    </rPh>
    <rPh sb="132" eb="134">
      <t>ボウサイ</t>
    </rPh>
    <rPh sb="135" eb="137">
      <t>セキム</t>
    </rPh>
    <rPh sb="142" eb="144">
      <t>ジモト</t>
    </rPh>
    <rPh sb="144" eb="147">
      <t>ジチタイ</t>
    </rPh>
    <rPh sb="160" eb="161">
      <t>ツ</t>
    </rPh>
    <rPh sb="161" eb="164">
      <t>シヤクショ</t>
    </rPh>
    <phoneticPr fontId="15"/>
  </si>
  <si>
    <t>令和３年度上朝長排水ひ管外１３ヶ所操作業務</t>
  </si>
  <si>
    <t>多気町
三重県多気郡多気町相可１６００</t>
    <phoneticPr fontId="9"/>
  </si>
  <si>
    <t>洪水時の支川への逆流防止及びそれに伴う内水排除を行う多気町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災害の未然防止と被害の軽減に努める等地域防災を責務としている地元自治体であり河川法９９条に基づき多気町役場と委託契約するものである。</t>
    <rPh sb="113" eb="115">
      <t>サイガイ</t>
    </rPh>
    <rPh sb="116" eb="118">
      <t>ミゼン</t>
    </rPh>
    <rPh sb="118" eb="120">
      <t>ボウシ</t>
    </rPh>
    <rPh sb="121" eb="123">
      <t>ヒガイ</t>
    </rPh>
    <rPh sb="124" eb="126">
      <t>ケイゲン</t>
    </rPh>
    <rPh sb="127" eb="128">
      <t>ツト</t>
    </rPh>
    <rPh sb="130" eb="131">
      <t>トウ</t>
    </rPh>
    <rPh sb="131" eb="133">
      <t>チイキ</t>
    </rPh>
    <rPh sb="133" eb="135">
      <t>ボウサイ</t>
    </rPh>
    <rPh sb="136" eb="138">
      <t>セキム</t>
    </rPh>
    <rPh sb="143" eb="145">
      <t>ジモト</t>
    </rPh>
    <rPh sb="145" eb="148">
      <t>ジチタイ</t>
    </rPh>
    <rPh sb="161" eb="162">
      <t>タ</t>
    </rPh>
    <rPh sb="162" eb="163">
      <t>キ</t>
    </rPh>
    <rPh sb="163" eb="164">
      <t>チョウ</t>
    </rPh>
    <rPh sb="164" eb="166">
      <t>ヤクバ</t>
    </rPh>
    <phoneticPr fontId="15"/>
  </si>
  <si>
    <t>令和３年度谷川水門外１ヶ所操作業務</t>
  </si>
  <si>
    <t>四日市市上下水道事業管理者
三重県四日市市堀木一丁目３番１８号</t>
  </si>
  <si>
    <t>令和３年度中村排水ひ管外１３ヶ所操作業務</t>
  </si>
  <si>
    <t>松阪市
三重県松阪市殿町１３４０番地１</t>
    <phoneticPr fontId="9"/>
  </si>
  <si>
    <t>洪水時の支川への逆流防止及びそれに伴う内水排除を行う松阪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災害の未然防止と被害の軽減に努める等地域防災を責務としている地元自治体であり河川法９９条に基づき松阪市役所と委託契約するものである。</t>
    <rPh sb="26" eb="28">
      <t>マツサカ</t>
    </rPh>
    <rPh sb="28" eb="30">
      <t>シナイ</t>
    </rPh>
    <rPh sb="113" eb="115">
      <t>サイガイ</t>
    </rPh>
    <rPh sb="116" eb="118">
      <t>ミゼン</t>
    </rPh>
    <rPh sb="118" eb="120">
      <t>ボウシ</t>
    </rPh>
    <rPh sb="121" eb="123">
      <t>ヒガイ</t>
    </rPh>
    <rPh sb="124" eb="126">
      <t>ケイゲン</t>
    </rPh>
    <rPh sb="127" eb="128">
      <t>ツト</t>
    </rPh>
    <rPh sb="130" eb="131">
      <t>トウ</t>
    </rPh>
    <rPh sb="131" eb="133">
      <t>チイキ</t>
    </rPh>
    <rPh sb="133" eb="135">
      <t>ボウサイ</t>
    </rPh>
    <rPh sb="136" eb="138">
      <t>セキム</t>
    </rPh>
    <rPh sb="143" eb="145">
      <t>ジモト</t>
    </rPh>
    <rPh sb="145" eb="148">
      <t>ジチタイ</t>
    </rPh>
    <rPh sb="161" eb="163">
      <t>マツサカ</t>
    </rPh>
    <rPh sb="163" eb="166">
      <t>シヤクショ</t>
    </rPh>
    <phoneticPr fontId="15"/>
  </si>
  <si>
    <t>令和３年度木田排水ひ管外４ヶ所操作業務</t>
  </si>
  <si>
    <t>鈴鹿市
三重県鈴鹿市神戸一丁目18番18</t>
    <phoneticPr fontId="9"/>
  </si>
  <si>
    <t>洪水時の支川への逆流防止及びそれに伴う内水排除を行う松阪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災害の未然防止と被害の軽減に努める等地域防災を責務としている地元自治体であり河川法９９条に基づき鈴鹿市役所と委託契約するものである。</t>
    <rPh sb="161" eb="163">
      <t>スズカ</t>
    </rPh>
    <phoneticPr fontId="9"/>
  </si>
  <si>
    <t>令和３年度　庄内川・矢田川河川愛護等啓発活動支援業務（委託）</t>
  </si>
  <si>
    <t>分任支出負担行為担当官
中部地方整備局　庄内川河川事務所長　蘆屋 秀幸
名古屋市北区福徳町５丁目５２番</t>
  </si>
  <si>
    <t>特定非営利活動法人　土岐川・庄内川サポートセンター
名古屋市守山区川西１丁目１３０４番地</t>
    <phoneticPr fontId="9"/>
  </si>
  <si>
    <t>本業務は、「河川法第９９条に基づく河川協力団体等への委託について」（平成２６年３月２９日付・国土交通省水管理国土保全局河川環境課保全企画室企画専門官発事務連絡）別紙１・ケース１に従って特定された者と委託契約を結ぶものとされており、平成２９年３月２３日公示、同３１日付けにて団体の特定及び単価及び歩掛り協議の合意を経て委託すべき金額の決定をされたことから特定非営利活動法人　土岐川・庄内川サポートセンターと委託するものである。</t>
    <rPh sb="0" eb="1">
      <t>ホン</t>
    </rPh>
    <rPh sb="1" eb="3">
      <t>ギョウム</t>
    </rPh>
    <rPh sb="6" eb="9">
      <t>カセンホウ</t>
    </rPh>
    <rPh sb="9" eb="10">
      <t>ダイ</t>
    </rPh>
    <rPh sb="12" eb="13">
      <t>ジョウ</t>
    </rPh>
    <rPh sb="14" eb="16">
      <t>モトズ</t>
    </rPh>
    <rPh sb="17" eb="19">
      <t>カセン</t>
    </rPh>
    <rPh sb="19" eb="21">
      <t>キョウリョク</t>
    </rPh>
    <rPh sb="21" eb="23">
      <t>ダンタイ</t>
    </rPh>
    <rPh sb="23" eb="24">
      <t>ナド</t>
    </rPh>
    <rPh sb="26" eb="28">
      <t>イタク</t>
    </rPh>
    <rPh sb="34" eb="36">
      <t>ヘイセイ</t>
    </rPh>
    <rPh sb="38" eb="39">
      <t>ネン</t>
    </rPh>
    <rPh sb="40" eb="41">
      <t>ガツ</t>
    </rPh>
    <rPh sb="43" eb="44">
      <t>ニチ</t>
    </rPh>
    <rPh sb="44" eb="45">
      <t>ツ</t>
    </rPh>
    <rPh sb="46" eb="48">
      <t>コクド</t>
    </rPh>
    <rPh sb="48" eb="51">
      <t>コウツウショウ</t>
    </rPh>
    <rPh sb="51" eb="52">
      <t>ミズ</t>
    </rPh>
    <rPh sb="52" eb="54">
      <t>カンリ</t>
    </rPh>
    <rPh sb="54" eb="56">
      <t>コクド</t>
    </rPh>
    <rPh sb="56" eb="59">
      <t>ホゼンキョク</t>
    </rPh>
    <rPh sb="59" eb="61">
      <t>カセン</t>
    </rPh>
    <rPh sb="61" eb="64">
      <t>カンキョウカ</t>
    </rPh>
    <rPh sb="64" eb="66">
      <t>ホゼン</t>
    </rPh>
    <rPh sb="66" eb="69">
      <t>キカクシツ</t>
    </rPh>
    <rPh sb="69" eb="71">
      <t>キカク</t>
    </rPh>
    <rPh sb="71" eb="74">
      <t>センモンカン</t>
    </rPh>
    <rPh sb="74" eb="75">
      <t>ハツ</t>
    </rPh>
    <rPh sb="75" eb="77">
      <t>ジム</t>
    </rPh>
    <rPh sb="77" eb="79">
      <t>レンラク</t>
    </rPh>
    <rPh sb="80" eb="82">
      <t>ベッシ</t>
    </rPh>
    <rPh sb="89" eb="90">
      <t>シタガ</t>
    </rPh>
    <rPh sb="92" eb="94">
      <t>トクテイ</t>
    </rPh>
    <rPh sb="97" eb="98">
      <t>シャ</t>
    </rPh>
    <rPh sb="99" eb="101">
      <t>イタク</t>
    </rPh>
    <rPh sb="101" eb="103">
      <t>ケイヤク</t>
    </rPh>
    <rPh sb="104" eb="105">
      <t>ムス</t>
    </rPh>
    <rPh sb="115" eb="117">
      <t>ヘイセイ</t>
    </rPh>
    <rPh sb="119" eb="120">
      <t>ネン</t>
    </rPh>
    <rPh sb="121" eb="122">
      <t>ガツ</t>
    </rPh>
    <rPh sb="124" eb="125">
      <t>ニチ</t>
    </rPh>
    <rPh sb="125" eb="127">
      <t>コウジ</t>
    </rPh>
    <rPh sb="128" eb="129">
      <t>ドウ</t>
    </rPh>
    <rPh sb="131" eb="132">
      <t>ニチ</t>
    </rPh>
    <rPh sb="132" eb="133">
      <t>ツ</t>
    </rPh>
    <rPh sb="136" eb="138">
      <t>ダンタイ</t>
    </rPh>
    <rPh sb="139" eb="141">
      <t>トクテイ</t>
    </rPh>
    <rPh sb="141" eb="142">
      <t>オヨ</t>
    </rPh>
    <rPh sb="143" eb="145">
      <t>タンカ</t>
    </rPh>
    <rPh sb="145" eb="146">
      <t>オヨ</t>
    </rPh>
    <rPh sb="147" eb="148">
      <t>ブ</t>
    </rPh>
    <rPh sb="148" eb="149">
      <t>カ</t>
    </rPh>
    <rPh sb="150" eb="152">
      <t>キョウギ</t>
    </rPh>
    <rPh sb="153" eb="155">
      <t>ゴウイ</t>
    </rPh>
    <rPh sb="156" eb="157">
      <t>ヘ</t>
    </rPh>
    <rPh sb="158" eb="160">
      <t>イタク</t>
    </rPh>
    <rPh sb="163" eb="165">
      <t>キンガク</t>
    </rPh>
    <rPh sb="166" eb="168">
      <t>ケッテイ</t>
    </rPh>
    <rPh sb="202" eb="204">
      <t>イタク</t>
    </rPh>
    <phoneticPr fontId="15"/>
  </si>
  <si>
    <t>御殿場線足柄・御殿場間３４ｋ６３０ｍ付近富士見高架橋外１橋における橋梁点検の実施</t>
  </si>
  <si>
    <t>分任支出負担行為担当官
中部地方整備局　沼津河川国道事務所長　渡部　正一
沼津市下香貫外原３２４４－２</t>
  </si>
  <si>
    <t>東海旅客鉄道（株）静岡支社　施設部長
静岡県静岡市葵区黒金町4</t>
    <phoneticPr fontId="9"/>
  </si>
  <si>
    <t>鉄道に近接または直上における橋梁点検においては、営業鉄道の安全確保のため、所定の措置を鉄道事業者に委託し、安全な執行体制をとった上で実施する必要があることから委託するものである。</t>
    <rPh sb="0" eb="2">
      <t>テツドウ</t>
    </rPh>
    <rPh sb="3" eb="5">
      <t>キンセツ</t>
    </rPh>
    <rPh sb="8" eb="10">
      <t>チョクジョウ</t>
    </rPh>
    <rPh sb="14" eb="16">
      <t>キョウリョウ</t>
    </rPh>
    <rPh sb="16" eb="18">
      <t>テンケン</t>
    </rPh>
    <rPh sb="24" eb="26">
      <t>エイギョウ</t>
    </rPh>
    <rPh sb="26" eb="28">
      <t>テツドウ</t>
    </rPh>
    <rPh sb="29" eb="31">
      <t>アンゼン</t>
    </rPh>
    <rPh sb="31" eb="33">
      <t>カクホ</t>
    </rPh>
    <rPh sb="37" eb="39">
      <t>ショテイ</t>
    </rPh>
    <rPh sb="40" eb="42">
      <t>ソチ</t>
    </rPh>
    <rPh sb="43" eb="45">
      <t>テツドウ</t>
    </rPh>
    <rPh sb="45" eb="48">
      <t>ジギョウシャ</t>
    </rPh>
    <rPh sb="49" eb="51">
      <t>イタク</t>
    </rPh>
    <rPh sb="53" eb="55">
      <t>アンゼン</t>
    </rPh>
    <rPh sb="56" eb="58">
      <t>シッコウ</t>
    </rPh>
    <rPh sb="58" eb="60">
      <t>タイセイ</t>
    </rPh>
    <rPh sb="64" eb="65">
      <t>ウエ</t>
    </rPh>
    <rPh sb="66" eb="68">
      <t>ジッシ</t>
    </rPh>
    <rPh sb="70" eb="72">
      <t>ヒツヨウ</t>
    </rPh>
    <rPh sb="79" eb="81">
      <t>イタク</t>
    </rPh>
    <phoneticPr fontId="15"/>
  </si>
  <si>
    <t>令和３年度　国道１３８号須走電線共同溝に伴う電力設備工事</t>
  </si>
  <si>
    <t>東京電力パワーグリッド（株）</t>
  </si>
  <si>
    <t>令和３年度　安倍川静岡市内樋管操作業務委託</t>
  </si>
  <si>
    <t>静岡市
静岡市葵区追手町５－１</t>
    <phoneticPr fontId="9"/>
  </si>
  <si>
    <t>本業務は、安倍川直轄管理区間の河川管理施設である静岡市内８樋管の操作・維持管理を委託するものである。本業務は、公共的、地域防災的なものであり、出水時においては、その緊急性に迅速且つ的確な行動・判断を有している必要がある。この相手方は、災害の未然防止と被害の軽減に努める等地域防災を責務としている地元自治体であり、当該地域の地域特性を熟知しており、施設の操作や災害時の対応可能な体制が確立されている。本業務は、河川法第９９条及び河川法施行令第５４条に基づき静岡市に委託するものであり、契約の相手方が一者に定められ、競争性のない随意契約によらざるを得ない。</t>
    <rPh sb="0" eb="1">
      <t>ホン</t>
    </rPh>
    <rPh sb="1" eb="3">
      <t>ギョウム</t>
    </rPh>
    <rPh sb="5" eb="8">
      <t>アベカワ</t>
    </rPh>
    <rPh sb="8" eb="10">
      <t>チョッカツ</t>
    </rPh>
    <rPh sb="10" eb="12">
      <t>カンリ</t>
    </rPh>
    <rPh sb="12" eb="14">
      <t>クカン</t>
    </rPh>
    <rPh sb="15" eb="17">
      <t>カセン</t>
    </rPh>
    <rPh sb="17" eb="19">
      <t>カンリ</t>
    </rPh>
    <rPh sb="19" eb="21">
      <t>シセツ</t>
    </rPh>
    <rPh sb="24" eb="28">
      <t>シズオカシナイ</t>
    </rPh>
    <rPh sb="29" eb="31">
      <t>ヒカン</t>
    </rPh>
    <rPh sb="32" eb="34">
      <t>ソウサ</t>
    </rPh>
    <rPh sb="35" eb="37">
      <t>イジ</t>
    </rPh>
    <rPh sb="37" eb="39">
      <t>カンリ</t>
    </rPh>
    <rPh sb="40" eb="42">
      <t>イタク</t>
    </rPh>
    <rPh sb="50" eb="51">
      <t>ホン</t>
    </rPh>
    <rPh sb="51" eb="53">
      <t>ギョウム</t>
    </rPh>
    <rPh sb="55" eb="58">
      <t>コウキョウテキ</t>
    </rPh>
    <rPh sb="215" eb="216">
      <t>ホウ</t>
    </rPh>
    <phoneticPr fontId="15"/>
  </si>
  <si>
    <t>令和３年度　安倍川静岡市内陸閘操作業務委託</t>
  </si>
  <si>
    <t>本業務は、安倍川直轄管理区間内の河川管理施設である静岡市内１３陸閘の操作・維持管理を委託するものである。　本業務は、公共的、地域防災的なものであり、出水時においては、その緊急性に迅速且つ的確な行動・判断を有している必要がある。この相手方は、災害の未然防止と被害の軽減に努める等地域防災を責務としている地元自治体であり、当該地域の地域特性を熟知しており、施設の操作や災害時の対応可能な体制が確立されている。本業務は、河川法第９９条及び河川法施行令第５４条に基づき静岡市に委託するものであり、契約の相手方が一者に定められ、競争性のない随意契約によらざるを得ない。</t>
    <rPh sb="0" eb="1">
      <t>ホン</t>
    </rPh>
    <rPh sb="1" eb="3">
      <t>ギョウム</t>
    </rPh>
    <rPh sb="5" eb="8">
      <t>アベカワ</t>
    </rPh>
    <rPh sb="8" eb="10">
      <t>チョッカツ</t>
    </rPh>
    <rPh sb="10" eb="12">
      <t>カンリ</t>
    </rPh>
    <rPh sb="12" eb="15">
      <t>クカンナイ</t>
    </rPh>
    <rPh sb="16" eb="18">
      <t>カセン</t>
    </rPh>
    <rPh sb="18" eb="20">
      <t>カンリ</t>
    </rPh>
    <rPh sb="20" eb="22">
      <t>シセツ</t>
    </rPh>
    <rPh sb="25" eb="29">
      <t>シズオカシナイ</t>
    </rPh>
    <rPh sb="31" eb="33">
      <t>リッコウ</t>
    </rPh>
    <rPh sb="34" eb="36">
      <t>ソウサ</t>
    </rPh>
    <rPh sb="37" eb="39">
      <t>イジ</t>
    </rPh>
    <rPh sb="39" eb="41">
      <t>カンリ</t>
    </rPh>
    <rPh sb="42" eb="44">
      <t>イタク</t>
    </rPh>
    <rPh sb="53" eb="54">
      <t>ホン</t>
    </rPh>
    <rPh sb="54" eb="56">
      <t>ギョウム</t>
    </rPh>
    <rPh sb="58" eb="61">
      <t>コウキョウテキ</t>
    </rPh>
    <rPh sb="128" eb="130">
      <t>ヒガイ</t>
    </rPh>
    <rPh sb="131" eb="133">
      <t>ケイゲン</t>
    </rPh>
    <rPh sb="134" eb="135">
      <t>ツト</t>
    </rPh>
    <rPh sb="137" eb="138">
      <t>トウ</t>
    </rPh>
    <rPh sb="138" eb="140">
      <t>チイキ</t>
    </rPh>
    <rPh sb="140" eb="142">
      <t>ボウサイ</t>
    </rPh>
    <rPh sb="143" eb="145">
      <t>セキム</t>
    </rPh>
    <rPh sb="150" eb="152">
      <t>ジモト</t>
    </rPh>
    <rPh sb="152" eb="155">
      <t>ジチタイ</t>
    </rPh>
    <rPh sb="159" eb="161">
      <t>トウガイ</t>
    </rPh>
    <rPh sb="161" eb="163">
      <t>チイキ</t>
    </rPh>
    <rPh sb="164" eb="166">
      <t>チイキ</t>
    </rPh>
    <rPh sb="166" eb="168">
      <t>トクセイ</t>
    </rPh>
    <rPh sb="169" eb="171">
      <t>ジュクチ</t>
    </rPh>
    <rPh sb="176" eb="178">
      <t>シセツ</t>
    </rPh>
    <rPh sb="179" eb="181">
      <t>ソウサ</t>
    </rPh>
    <rPh sb="182" eb="185">
      <t>サイガイジ</t>
    </rPh>
    <rPh sb="186" eb="188">
      <t>タイオウ</t>
    </rPh>
    <rPh sb="188" eb="190">
      <t>カノウ</t>
    </rPh>
    <rPh sb="191" eb="193">
      <t>タイセイ</t>
    </rPh>
    <rPh sb="194" eb="196">
      <t>カクリツ</t>
    </rPh>
    <rPh sb="202" eb="203">
      <t>ホン</t>
    </rPh>
    <rPh sb="203" eb="205">
      <t>ギョウム</t>
    </rPh>
    <rPh sb="207" eb="210">
      <t>カセンホウ</t>
    </rPh>
    <rPh sb="210" eb="211">
      <t>ダイ</t>
    </rPh>
    <rPh sb="213" eb="214">
      <t>ジョウ</t>
    </rPh>
    <rPh sb="214" eb="215">
      <t>オヨ</t>
    </rPh>
    <rPh sb="216" eb="218">
      <t>カセン</t>
    </rPh>
    <rPh sb="218" eb="219">
      <t>ホウ</t>
    </rPh>
    <rPh sb="219" eb="221">
      <t>セコウ</t>
    </rPh>
    <rPh sb="221" eb="222">
      <t>レイ</t>
    </rPh>
    <rPh sb="222" eb="223">
      <t>ダイ</t>
    </rPh>
    <rPh sb="225" eb="226">
      <t>ジョウ</t>
    </rPh>
    <rPh sb="227" eb="228">
      <t>モト</t>
    </rPh>
    <rPh sb="230" eb="233">
      <t>シズオカシ</t>
    </rPh>
    <rPh sb="234" eb="236">
      <t>イタク</t>
    </rPh>
    <rPh sb="244" eb="246">
      <t>ケイヤク</t>
    </rPh>
    <rPh sb="247" eb="250">
      <t>アイテガタ</t>
    </rPh>
    <rPh sb="251" eb="252">
      <t>イッ</t>
    </rPh>
    <rPh sb="252" eb="253">
      <t>シャ</t>
    </rPh>
    <rPh sb="254" eb="255">
      <t>サダ</t>
    </rPh>
    <rPh sb="259" eb="262">
      <t>キョウソウセイ</t>
    </rPh>
    <rPh sb="265" eb="267">
      <t>ズイイ</t>
    </rPh>
    <rPh sb="267" eb="269">
      <t>ケイヤク</t>
    </rPh>
    <rPh sb="275" eb="276">
      <t>エ</t>
    </rPh>
    <phoneticPr fontId="15"/>
  </si>
  <si>
    <t>令和３年度　大井川島田市内樋管操作業務委託</t>
  </si>
  <si>
    <t>島田市
島田市中央町1-1</t>
    <phoneticPr fontId="9"/>
  </si>
  <si>
    <t>本業務は、大井川直轄管理区間の河川管理施設である島田市内４樋管の操作・維持管理を委託するものである。本業務は、公共的、地域防災的なものであり、出水時においては、その緊急性に迅速且つ的確な行動・判断を有している必要がある。この相手方は、災害の未然防止と被害の軽減に努める等地域防災を責務としている地元自治体であり、当該地域の地域特性を熟知しており、施設の操作や災害時の対応可能な体制が確立されている。本業務は、河川法第９９条及び河川法施行令第５４条に基づき静岡市に委託するものであり、契約の相手方が一者に定められ、競争性のない随意契約によらざるを得ない。</t>
    <rPh sb="0" eb="1">
      <t>ホン</t>
    </rPh>
    <rPh sb="1" eb="3">
      <t>ギョウム</t>
    </rPh>
    <rPh sb="5" eb="8">
      <t>オオイガワ</t>
    </rPh>
    <rPh sb="8" eb="10">
      <t>チョッカツ</t>
    </rPh>
    <rPh sb="10" eb="12">
      <t>カンリ</t>
    </rPh>
    <rPh sb="12" eb="14">
      <t>クカン</t>
    </rPh>
    <rPh sb="15" eb="17">
      <t>カセン</t>
    </rPh>
    <rPh sb="17" eb="19">
      <t>カンリ</t>
    </rPh>
    <rPh sb="19" eb="21">
      <t>シセツ</t>
    </rPh>
    <rPh sb="29" eb="31">
      <t>ヒカン</t>
    </rPh>
    <rPh sb="32" eb="34">
      <t>ソウサ</t>
    </rPh>
    <rPh sb="35" eb="37">
      <t>イジ</t>
    </rPh>
    <rPh sb="37" eb="39">
      <t>カンリ</t>
    </rPh>
    <rPh sb="40" eb="42">
      <t>イタク</t>
    </rPh>
    <rPh sb="50" eb="51">
      <t>ホン</t>
    </rPh>
    <rPh sb="51" eb="53">
      <t>ギョウム</t>
    </rPh>
    <rPh sb="55" eb="58">
      <t>コウキョウテキ</t>
    </rPh>
    <rPh sb="215" eb="216">
      <t>ホウ</t>
    </rPh>
    <phoneticPr fontId="15"/>
  </si>
  <si>
    <t>令和３年度　大井川流砂系土砂管理に向けた支川土砂流入量評価方法の提案</t>
  </si>
  <si>
    <t>名城大学
愛知県名古屋市天白区塩釜口１－５０１</t>
    <rPh sb="0" eb="2">
      <t>メイジョウ</t>
    </rPh>
    <rPh sb="2" eb="4">
      <t>ダイガク</t>
    </rPh>
    <rPh sb="5" eb="8">
      <t>アイチケン</t>
    </rPh>
    <rPh sb="8" eb="12">
      <t>ナゴヤシ</t>
    </rPh>
    <rPh sb="12" eb="15">
      <t>テンパクク</t>
    </rPh>
    <rPh sb="15" eb="18">
      <t>シオガマグチ</t>
    </rPh>
    <phoneticPr fontId="6"/>
  </si>
  <si>
    <t>本業務は、生産源の特徴を考慮した支川からの土砂流入量・質の評価方法を確立し，そのうえで本川の山地区間から扇状地区間へ流入する量・質（境界条件）の評価方法を検討するものである。本委託研究は、国土交通省が研究開発課題の公募を行い、同水管理･国土保全局及び国土技術政策総合研究所に設置された学識経験者等からなる河川技術評価委員会地域課題評価文科会において審査された結果、本研究課題及び委託先（名城大学を研究代表者とする共同研究体）が令和元年度の新規課題として選定されたものである。よって、名城大学と随意契約をするものである。</t>
  </si>
  <si>
    <t>令和３年度　一般国道１３９号朝霧さわやかパーキング清掃委託</t>
  </si>
  <si>
    <t>分任支出負担行為担当官
中部地方整備局　静岡国道事務所長　篠田　宗純
静岡市葵区南安倍２丁目８番１号</t>
  </si>
  <si>
    <t>富士宮市長　須藤　秀忠
静岡県富士宮市弓沢町１５０</t>
    <phoneticPr fontId="9"/>
  </si>
  <si>
    <t>平成１６年１月９日付けで静岡国道事務所長と富士宮市長により締結された「一般国道１３９号朝霧さわやかパーキングの管理に関する協定」に富士宮市長が行う事務の内容及び費用負担区分が明記されており、同協定に基づき、駐車場の清掃を委託するものである。</t>
  </si>
  <si>
    <t>令和３年度　一般国道１号しずマチ（広場）清掃委託</t>
  </si>
  <si>
    <t>静岡市長
静岡県静岡市葵区追手町５－１</t>
    <phoneticPr fontId="9"/>
  </si>
  <si>
    <t>平成１５年１０月１日付けで静岡国道事務所長と静岡市長とで交換された「しずマチの管理に関する覚書」に双方の管理区分及び費用負担区分が明記されており、同覚書に基づき、しずマチ広場の清掃を委託するものである。</t>
  </si>
  <si>
    <t>令和３年度　一般国道１号谷稲葉うぐいすパーキングエリア清掃委託</t>
  </si>
  <si>
    <t>静岡県藤枝市長
静岡県藤枝市岡出山１－１１－１</t>
    <phoneticPr fontId="9"/>
  </si>
  <si>
    <t>平成２４年２月１４日付けで静岡国道事務所長と藤枝市長により締結された「一般国道１号谷稲葉うぐいすパーキングエリアの管理に関する協定」に藤枝市長が行う事務の内容及び費用負担区分が明記されており、同協定に基づき、駐車場の清掃を委託するものである。</t>
  </si>
  <si>
    <t>令和３年度　国道１号古庄西電線共同溝整備に伴う電力設備工事</t>
  </si>
  <si>
    <t>中部電力パワーグリッド（株）静岡営業所
静岡市駿河区曲金6-3-38</t>
  </si>
  <si>
    <t>令和３年度　希少淡水魚繁殖技術開発試験</t>
  </si>
  <si>
    <t>分任支出負担行為担当官
中部地方整備局　設楽ダム工事事務所長　真鍋　将一
新城市杉山字大東５７</t>
  </si>
  <si>
    <t>愛知県
名古屋市中区三の丸３-１-２</t>
    <phoneticPr fontId="9"/>
  </si>
  <si>
    <t>本業務は設楽ダム建設事業に伴い影響を受けるネコギギの、環境保全措置を講ずる為、野外実験や生息適地評価の手法を確立するものである。遺伝子の錯乱を防ぐ為に豊川水系のみの個体を扱うことが求められることと、繁殖期に捕獲する親魚の移送は可能な限り短時間であることがのぞまれる。
愛知県（水産試験場内水面漁業研究所一宮指導所）は上記要件を満たし、ネコギギの飼育・繁殖の実績を有していることから委託契約するものである。</t>
    <rPh sb="0" eb="1">
      <t>ホン</t>
    </rPh>
    <rPh sb="1" eb="3">
      <t>ギョウム</t>
    </rPh>
    <rPh sb="4" eb="6">
      <t>シタラ</t>
    </rPh>
    <rPh sb="8" eb="10">
      <t>ケンセツ</t>
    </rPh>
    <rPh sb="10" eb="12">
      <t>ジギョウ</t>
    </rPh>
    <rPh sb="13" eb="14">
      <t>トモナ</t>
    </rPh>
    <rPh sb="15" eb="17">
      <t>エイキョウ</t>
    </rPh>
    <rPh sb="18" eb="19">
      <t>ウ</t>
    </rPh>
    <rPh sb="27" eb="29">
      <t>カンキョウ</t>
    </rPh>
    <rPh sb="29" eb="31">
      <t>ホゼン</t>
    </rPh>
    <rPh sb="31" eb="33">
      <t>ソチ</t>
    </rPh>
    <rPh sb="34" eb="35">
      <t>コウ</t>
    </rPh>
    <rPh sb="37" eb="38">
      <t>タメ</t>
    </rPh>
    <rPh sb="39" eb="41">
      <t>ヤガイ</t>
    </rPh>
    <rPh sb="41" eb="43">
      <t>ジッケン</t>
    </rPh>
    <rPh sb="44" eb="46">
      <t>セイソク</t>
    </rPh>
    <rPh sb="46" eb="48">
      <t>テキチ</t>
    </rPh>
    <rPh sb="48" eb="50">
      <t>ヒョウカ</t>
    </rPh>
    <rPh sb="51" eb="53">
      <t>シュホウ</t>
    </rPh>
    <rPh sb="54" eb="56">
      <t>カクリツ</t>
    </rPh>
    <rPh sb="64" eb="67">
      <t>イデンシ</t>
    </rPh>
    <rPh sb="68" eb="70">
      <t>サクラン</t>
    </rPh>
    <rPh sb="71" eb="72">
      <t>フセ</t>
    </rPh>
    <rPh sb="73" eb="74">
      <t>タメ</t>
    </rPh>
    <rPh sb="75" eb="77">
      <t>トヨカワ</t>
    </rPh>
    <rPh sb="77" eb="79">
      <t>スイケイ</t>
    </rPh>
    <rPh sb="82" eb="84">
      <t>コタイ</t>
    </rPh>
    <rPh sb="85" eb="86">
      <t>アツカ</t>
    </rPh>
    <rPh sb="90" eb="91">
      <t>モト</t>
    </rPh>
    <rPh sb="99" eb="102">
      <t>ハンショクキ</t>
    </rPh>
    <rPh sb="103" eb="105">
      <t>ホカク</t>
    </rPh>
    <rPh sb="107" eb="108">
      <t>オヤ</t>
    </rPh>
    <rPh sb="108" eb="109">
      <t>ギョ</t>
    </rPh>
    <rPh sb="110" eb="112">
      <t>イソウ</t>
    </rPh>
    <rPh sb="113" eb="115">
      <t>カノウ</t>
    </rPh>
    <rPh sb="116" eb="117">
      <t>カギ</t>
    </rPh>
    <rPh sb="118" eb="121">
      <t>タンジカン</t>
    </rPh>
    <rPh sb="134" eb="137">
      <t>アイチケン</t>
    </rPh>
    <rPh sb="138" eb="140">
      <t>スイサン</t>
    </rPh>
    <rPh sb="140" eb="143">
      <t>シケンジョウ</t>
    </rPh>
    <rPh sb="143" eb="144">
      <t>ナイ</t>
    </rPh>
    <rPh sb="144" eb="146">
      <t>スイメン</t>
    </rPh>
    <rPh sb="146" eb="148">
      <t>ギョギョウ</t>
    </rPh>
    <rPh sb="148" eb="151">
      <t>ケンキュウジョ</t>
    </rPh>
    <rPh sb="151" eb="153">
      <t>イチノミヤ</t>
    </rPh>
    <rPh sb="153" eb="156">
      <t>シドウショ</t>
    </rPh>
    <rPh sb="158" eb="160">
      <t>ジョウキ</t>
    </rPh>
    <rPh sb="160" eb="162">
      <t>ヨウケン</t>
    </rPh>
    <rPh sb="163" eb="164">
      <t>ミ</t>
    </rPh>
    <rPh sb="172" eb="174">
      <t>シイク</t>
    </rPh>
    <rPh sb="175" eb="177">
      <t>ハンショク</t>
    </rPh>
    <rPh sb="178" eb="180">
      <t>ジッセキ</t>
    </rPh>
    <rPh sb="181" eb="182">
      <t>ユウ</t>
    </rPh>
    <rPh sb="190" eb="192">
      <t>イタク</t>
    </rPh>
    <rPh sb="192" eb="194">
      <t>ケイヤク</t>
    </rPh>
    <phoneticPr fontId="15"/>
  </si>
  <si>
    <t>令和３年度　天竜川伊那地区排水ひ管操作業務委託</t>
  </si>
  <si>
    <t>分任支出負担行為担当官
中部地方整備局天竜川上流河川事務所長　佐藤 保之
長野県駒ヶ根市上穂南７－１０</t>
  </si>
  <si>
    <t>伊那市
長野県伊那市下新田３０５０番地</t>
    <phoneticPr fontId="9"/>
  </si>
  <si>
    <t>本業務は、伊那市地内において、洪水時の支川への逆流防止のため排水ひ管（７施設）の操作点検を行うもので、河川法第９９条及び河川法施行令第５４条に基づき、災害の未然防止と被害の軽減に努める等地域防災を責務としている地元自治体で、当該地域の地域特性を熟知し施設の操作や災害時の対応が可能な体制が確立されている伊那市に排水ひ管操作業務を委託するものである。</t>
  </si>
  <si>
    <t>令和３年度　天竜川辰野地区排水ひ管操作業務委託</t>
  </si>
  <si>
    <t>辰野町
長野県上伊那郡辰野町中央１番地</t>
    <phoneticPr fontId="9"/>
  </si>
  <si>
    <t>本業務は、辰野町地内において、洪水時の支川への逆流防止のため排水ひ管（６施設）の操作点検を行うもので、河川法第９９条及び河川法施行令第５４条に基づき、災害の未然防止と被害の軽減に努める等地域防災を責務としている地元自治体で、当該地域の地域特性を熟知し施設の操作や災害時の対応が可能な体制が確立されている辰野町に排水ひ管操作業務を委託するものである。</t>
  </si>
  <si>
    <t>令和３年度　菊川掛川市管内水閘門等操作管理業務委託</t>
  </si>
  <si>
    <t>分任支出負担行為担当官
中部地方整備局浜松河川国道事務所長　吉田　敏章
浜松市中区名塚町２６６番地</t>
  </si>
  <si>
    <t>掛川市静岡県掛川市長谷一丁目1番地の1</t>
  </si>
  <si>
    <t xml:space="preserve">本業務は、菊川水系掛川市地内の直轄樋門等（与惣川樋門の外２３箇所）において、洪水時の支川への逆流防止及び点検業務を委託するものである。本業務は、公共的、地域防災的なものであり、出水時においては、その緊急性に迅速且つ的確な行動・判断を有している必要がある。上記契約の相手方は、災害の未然防止と被害の軽減に努める等地域防災を責務としている地元自治体であり、当該地域の地域特性を熟知しており、施設の操作や災害時の対応が可能な体制が確立されている。本業務は、河川法第９９条及び河川法施行令第５４条に基づき掛川市に委託するものであり、契約の相手方が一に定められ、競争性のない随意契約によらざるを得ない。
</t>
  </si>
  <si>
    <t>令和３年度　菊川菊川市管内水閘門等操作管理業務委託</t>
  </si>
  <si>
    <t>菊川市静岡県菊川市堀之内６１</t>
  </si>
  <si>
    <t>本業務は、菊川水系菊川市地内の直轄樋門等（稲荷部樋門の外３２箇所）において、洪水時の支川への逆流防止及び、それに伴う内水排除を行う黒沢川排水機場の操作及び点検業務を委託するものである。
      本業務は、公共的、地域防災的なものであり、出水時においては、その緊急性に迅速且つ的確な行動・判断を有している必要がある。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
      本業務は、河川法第９９条及び河川法施行令第５４条に基づき菊川市に委託するものであり、契約の相手方が一に定められ、競争性のない随意契約によらざるを得ない。</t>
  </si>
  <si>
    <t>令和３年度　天竜川浜松市管内水閘門等操作管理業務委託</t>
  </si>
  <si>
    <t>浜松市長静岡県浜松市中区元城町１０３−２</t>
  </si>
  <si>
    <t xml:space="preserve">      本業務は、天竜川水系浜松市地内の直轄樋門等（豊田樋門の外９箇所）において、洪水時の支川への逆流防止及び点検業務を委託するものである。
      本業務は、公共的、地域防災的なものであり、出水時においては、その緊急性に迅速且つ的確な行動・判断を有している必要がある。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
      本業務は、河川法第９９条及び河川法施行令第５４条に基づき浜松市に委託するものであり、契約の相手方が一に定められ、競争性のない随意契約によらざるを得ない。
</t>
  </si>
  <si>
    <t>令和３年度複合型リスクを有する土石流渓流での土砂流出の実態解明と対策の検討（委託</t>
  </si>
  <si>
    <t>分任支出負担行為担当官
中部地方整備局　富士砂防事務所長　藤平　大
富士宮市三園平１１００番地</t>
  </si>
  <si>
    <t>国立大学法人　静岡大学　静岡県静岡市駿河区大谷８３６</t>
    <phoneticPr fontId="9"/>
  </si>
  <si>
    <t>本業務は、「河川砂防技術研究開発公募地域課題分野（砂防）」において研究課題に選定されたテーマについて、現地調査等を通じて共同研究をすることにより、砂防関係事業実施上の課題を解決することを目的とする。富士山大沢川流域における過去の測量結果や土石流（スラッシュ雪崩を含む）の発生履歴をアーカイブするとともに、新たな現地観測を行うことで、土砂生産量及び貯留量の時間的な変化について検討するものである。本業務の研究課題は、砂防技術評価委員会に設置された地域課題評価分科会の審査を経て決定し、委託契約を締結することにより研究体制を構築して研究を進めるものであり、上記の公募要領に基づく、公募・選定手続きを経て、３ヵ年の予定で平成２９年度から開始している研究業務である。以上の理由から、（大）静岡大学と委託契約を締結するものである。</t>
    <rPh sb="338" eb="339">
      <t>ダイ</t>
    </rPh>
    <rPh sb="345" eb="347">
      <t>イタク</t>
    </rPh>
    <rPh sb="347" eb="349">
      <t>ケイヤク</t>
    </rPh>
    <rPh sb="350" eb="352">
      <t>テイケツ</t>
    </rPh>
    <phoneticPr fontId="6"/>
  </si>
  <si>
    <t>令和３年度豊川古川排水機場外６箇所操作業務委託</t>
  </si>
  <si>
    <t>分任支出負担行為担当官
中部地方整備局　豊橋河川事務所長　國村 一郎
豊橋市中野町字平西１番の６</t>
  </si>
  <si>
    <t>豊川市長
豊川市諏訪１丁目１番地</t>
  </si>
  <si>
    <t>本契約は、ひ門等河川管理施設の操作を委託するものである。本来かかる施設の操作は河川管理者が行うべきであるが、昭和５７年４月１日付で中部地方建設局長と豊橋市長との間で締結された協定書に基づき業務委託契約を締結したものであり、他の者と契約することはできない。</t>
  </si>
  <si>
    <t>令和３年度豊川江川ひ門外１箇所操作業務委託</t>
  </si>
  <si>
    <t>豊橋市長
豊橋市今橋町１番地</t>
  </si>
  <si>
    <t>本契約は、排水機場等河川管理施設の操作を委託するものである。本来かかる施設の操作は河川管理者が行うべきであるが、昭和５６年４月１日並びに昭和５７年４月１日付けで中部地方建設局長と豊川市長との間で締結された協定書に基づき業務委託契約を締結したものであり、他の者と契約することはできない。</t>
  </si>
  <si>
    <t>国道２２号一宮三ツ井電線共同溝工事に伴う設備その５工事</t>
  </si>
  <si>
    <t>中部電力パワーグリッド（株）　一宮営業所
愛知県一宮市浜町6-2</t>
    <rPh sb="21" eb="24">
      <t>アイチケン</t>
    </rPh>
    <phoneticPr fontId="13"/>
  </si>
  <si>
    <t>国道２２号一宮三ツ井電線共同溝工事に伴う設備その６工事</t>
  </si>
  <si>
    <t>エヌ・ティ・ティ・インフラネット（株）　愛知支店
名古屋市中区錦１丁目１０番２０号</t>
    <rPh sb="16" eb="19">
      <t>カブ</t>
    </rPh>
    <phoneticPr fontId="16"/>
  </si>
  <si>
    <t>常滑線道徳～大江駅間（上下）３Ｋ３７９ｍ付近名鉄跨線橋点検業務に伴う線路防護工事</t>
  </si>
  <si>
    <t>名古屋鉄道（株）中部土木管理区　名古屋市熱田区三本木松町１８番１号</t>
  </si>
  <si>
    <t>東海道新幹線２６８ｋ４５３ｍ付近新二川跨線橋ほか４橋の点検の施行に関する協定書</t>
  </si>
  <si>
    <t>東海旅客鉄道（株）新幹線鉄道事業本部
名古屋市中村区名駅一丁目１番４号</t>
    <phoneticPr fontId="9"/>
  </si>
  <si>
    <t>名古屋本線金山駅構内（上下）２Ｋ３４６ｍ付近金山新橋点検業務に伴う線路防護工事</t>
  </si>
  <si>
    <t>名古屋鉄道（株）中部土木管理区　名古屋市熱田区三本木松町１８番１号</t>
    <phoneticPr fontId="9"/>
  </si>
  <si>
    <t>名古屋本線豊明駅構内（上下）１４ｋ４００ｍ付近豊明跨線橋点検業務に伴う線路防護工</t>
  </si>
  <si>
    <t>令和３年度　長良川長島排水機場操作業務</t>
  </si>
  <si>
    <t>桑名市
桑名市中央町２－３７</t>
  </si>
  <si>
    <t>当該河川管理施設の操作委託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桑名市に委託するものである。</t>
  </si>
  <si>
    <t>令和３年度　木曽岬堤防除草業務</t>
  </si>
  <si>
    <t>木曽岬町
三重県桑名郡木曽岬町大字西対海地２５１</t>
    <rPh sb="0" eb="3">
      <t>キソサキ</t>
    </rPh>
    <rPh sb="5" eb="8">
      <t>ミエケン</t>
    </rPh>
    <rPh sb="8" eb="11">
      <t>クワナグン</t>
    </rPh>
    <rPh sb="11" eb="15">
      <t>キソサキチョウ</t>
    </rPh>
    <rPh sb="15" eb="17">
      <t>オオアザ</t>
    </rPh>
    <rPh sb="17" eb="18">
      <t>ニシ</t>
    </rPh>
    <rPh sb="18" eb="19">
      <t>タイ</t>
    </rPh>
    <rPh sb="19" eb="20">
      <t>カイ</t>
    </rPh>
    <rPh sb="20" eb="21">
      <t>チ</t>
    </rPh>
    <phoneticPr fontId="6"/>
  </si>
  <si>
    <t>当該河川管理施設の除草（維持管理）業務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木曽岬町に委託するものである。</t>
  </si>
  <si>
    <t>令和３年度　揖斐川高須輪中排水機場外１０施設操作業務</t>
  </si>
  <si>
    <t>海津市
海津市海津町高須５１５</t>
    <rPh sb="0" eb="2">
      <t>カイヅ</t>
    </rPh>
    <rPh sb="2" eb="3">
      <t>シ</t>
    </rPh>
    <phoneticPr fontId="6"/>
  </si>
  <si>
    <t>当該河川管理施設の操作委託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海津市に委託するものである。</t>
    <rPh sb="214" eb="216">
      <t>カイヅ</t>
    </rPh>
    <phoneticPr fontId="9"/>
  </si>
  <si>
    <t>令和３年度　揖斐川城南排水機場操作業務</t>
  </si>
  <si>
    <t>令和３年度　揖斐川大山田水門外７施設操作業務</t>
  </si>
  <si>
    <t>令和３年度　揖斐川沢北排水機場操作業務</t>
  </si>
  <si>
    <t>令和３年度　横曽根排水ひ管外４施設操作業務</t>
  </si>
  <si>
    <t>大垣市
大垣市丸の内２－２９</t>
    <rPh sb="0" eb="3">
      <t>オオガキシ</t>
    </rPh>
    <phoneticPr fontId="6"/>
  </si>
  <si>
    <t>災害の未然防止と被害の軽減に努める等地域防災を責務としている地元自治体であり、当該地域の地域特性を熟知しており、施設の操作や災害時等の対応が可能な体制が確立されている。</t>
    <rPh sb="0" eb="2">
      <t>サイガイ</t>
    </rPh>
    <rPh sb="3" eb="5">
      <t>ミゼン</t>
    </rPh>
    <rPh sb="5" eb="7">
      <t>ボウシ</t>
    </rPh>
    <rPh sb="8" eb="10">
      <t>ヒガイ</t>
    </rPh>
    <rPh sb="11" eb="13">
      <t>ケイゲン</t>
    </rPh>
    <rPh sb="14" eb="15">
      <t>ツト</t>
    </rPh>
    <rPh sb="17" eb="18">
      <t>トウ</t>
    </rPh>
    <rPh sb="18" eb="20">
      <t>チイキ</t>
    </rPh>
    <rPh sb="20" eb="22">
      <t>ボウサイ</t>
    </rPh>
    <rPh sb="23" eb="25">
      <t>セキム</t>
    </rPh>
    <rPh sb="30" eb="32">
      <t>ジモト</t>
    </rPh>
    <rPh sb="32" eb="35">
      <t>ジチタイ</t>
    </rPh>
    <rPh sb="39" eb="41">
      <t>トウガイ</t>
    </rPh>
    <rPh sb="41" eb="43">
      <t>チイキ</t>
    </rPh>
    <rPh sb="44" eb="46">
      <t>チイキ</t>
    </rPh>
    <rPh sb="46" eb="48">
      <t>トクセイ</t>
    </rPh>
    <rPh sb="49" eb="51">
      <t>ジュクチ</t>
    </rPh>
    <rPh sb="56" eb="58">
      <t>シセツ</t>
    </rPh>
    <rPh sb="59" eb="61">
      <t>ソウサ</t>
    </rPh>
    <rPh sb="62" eb="65">
      <t>サイガイジ</t>
    </rPh>
    <rPh sb="65" eb="66">
      <t>トウ</t>
    </rPh>
    <rPh sb="67" eb="69">
      <t>タイオウ</t>
    </rPh>
    <rPh sb="70" eb="72">
      <t>カノウ</t>
    </rPh>
    <rPh sb="73" eb="75">
      <t>タイセイ</t>
    </rPh>
    <rPh sb="76" eb="78">
      <t>カクリツ</t>
    </rPh>
    <phoneticPr fontId="6"/>
  </si>
  <si>
    <t>令和３年度　加茂川排水機場操作業務</t>
  </si>
  <si>
    <t>美濃加茂市
美濃加茂市太田町３４３１－１</t>
    <rPh sb="0" eb="4">
      <t>ミノカモ</t>
    </rPh>
    <rPh sb="4" eb="5">
      <t>シ</t>
    </rPh>
    <rPh sb="6" eb="11">
      <t>ミノカモシ</t>
    </rPh>
    <rPh sb="11" eb="14">
      <t>オオタマチ</t>
    </rPh>
    <phoneticPr fontId="17"/>
  </si>
  <si>
    <t>令和３年度　花田川排水機場外２施設操作業務</t>
  </si>
  <si>
    <t>岐阜県揖斐郡大野町
岐阜県揖斐郡大野町大字大野８０</t>
    <phoneticPr fontId="9"/>
  </si>
  <si>
    <t>令和３年度　金草川排水機場外４施設操作業務</t>
  </si>
  <si>
    <t>養老町
岐阜県養老郡養老町高田798番地</t>
    <phoneticPr fontId="9"/>
  </si>
  <si>
    <t>令和３年度　根尾川排水機場操作業務</t>
    <phoneticPr fontId="9"/>
  </si>
  <si>
    <t>岐阜市
岐阜市今沢町１８</t>
    <rPh sb="0" eb="3">
      <t>ギフシ</t>
    </rPh>
    <rPh sb="4" eb="7">
      <t>ギフシ</t>
    </rPh>
    <rPh sb="7" eb="10">
      <t>イマザワチョウ</t>
    </rPh>
    <phoneticPr fontId="17"/>
  </si>
  <si>
    <t>令和３年度　犀川第三排水機場外７施設操作業務</t>
  </si>
  <si>
    <t>岐阜県
岐阜市藪田二丁目１番１号</t>
    <rPh sb="0" eb="3">
      <t>ギフケン</t>
    </rPh>
    <phoneticPr fontId="14"/>
  </si>
  <si>
    <t>令和３年度　松原ひ管外３施設操作等業務</t>
  </si>
  <si>
    <t>各務原市
各務原市那加桜町１－６９</t>
    <rPh sb="0" eb="3">
      <t>カガミハラ</t>
    </rPh>
    <rPh sb="3" eb="4">
      <t>シ</t>
    </rPh>
    <rPh sb="5" eb="9">
      <t>カカミガハラシ</t>
    </rPh>
    <rPh sb="9" eb="11">
      <t>ナカ</t>
    </rPh>
    <rPh sb="11" eb="13">
      <t>サクラマチ</t>
    </rPh>
    <phoneticPr fontId="17"/>
  </si>
  <si>
    <t>令和３年度　新桑原川排水機場外３施設操作業務</t>
  </si>
  <si>
    <t>羽島市
羽島市竹鼻町５５</t>
    <rPh sb="0" eb="2">
      <t>ハシマ</t>
    </rPh>
    <rPh sb="2" eb="3">
      <t>シ</t>
    </rPh>
    <rPh sb="4" eb="7">
      <t>ハシマシ</t>
    </rPh>
    <rPh sb="7" eb="10">
      <t>タケハナチョウ</t>
    </rPh>
    <phoneticPr fontId="17"/>
  </si>
  <si>
    <t>令和３年度　新荒田川論田川排水機場外４７施設操作業務</t>
  </si>
  <si>
    <t>令和３年度　新水門川排水機場操作業務</t>
  </si>
  <si>
    <t>大垣輪中水防事務組合管理者　大垣市長　小川　敏
大垣市丸の内2丁目２９</t>
    <phoneticPr fontId="9"/>
  </si>
  <si>
    <t>令和３年度　西谷川排水ひ管外１４施設操作業務</t>
  </si>
  <si>
    <t>岐阜県加茂郡坂祝町
岐阜県加茂郡坂祝町取組４６－１８</t>
    <phoneticPr fontId="9"/>
  </si>
  <si>
    <t>令和３年度　大和排水ひ管外６施設操作業務</t>
  </si>
  <si>
    <t>揖斐川町
岐阜県揖斐郡揖斐川町三輪１３３</t>
    <rPh sb="0" eb="3">
      <t>イビガワ</t>
    </rPh>
    <rPh sb="3" eb="4">
      <t>チョウ</t>
    </rPh>
    <rPh sb="5" eb="8">
      <t>ギフケン</t>
    </rPh>
    <rPh sb="8" eb="11">
      <t>イビグン</t>
    </rPh>
    <rPh sb="11" eb="15">
      <t>イビガワチョウ</t>
    </rPh>
    <rPh sb="15" eb="17">
      <t>ミワ</t>
    </rPh>
    <phoneticPr fontId="17"/>
  </si>
  <si>
    <t>令和３年度　東加賀野井排水ひ管外６施設操作業務</t>
  </si>
  <si>
    <t>一宮市
一宮市本町２－５－６</t>
    <rPh sb="0" eb="2">
      <t>イチノミヤ</t>
    </rPh>
    <rPh sb="2" eb="3">
      <t>シ</t>
    </rPh>
    <rPh sb="4" eb="7">
      <t>イチノミヤシ</t>
    </rPh>
    <rPh sb="7" eb="9">
      <t>ホンマチ</t>
    </rPh>
    <phoneticPr fontId="17"/>
  </si>
  <si>
    <t>令和３年度　福束排水機場操作業務</t>
  </si>
  <si>
    <t>岐阜県安八郡輪之内町
岐阜県安八郡輪之内町四郷２５３０－１</t>
    <phoneticPr fontId="9"/>
  </si>
  <si>
    <t>令和３年度　平野井川排水機場操作業務</t>
  </si>
  <si>
    <t>神戸町会計管理者
岐阜県安八郡神戸町大字神戸１１１１</t>
    <phoneticPr fontId="9"/>
  </si>
  <si>
    <t>近畿自動車道伊勢線名古屋環状２号線（名古屋西～飛島）事業計画に伴う関西本線八田・春田間7k284m付近（仮称）春田高架橋上部工新設工事の施行その他に関する令和３年度協定</t>
    <phoneticPr fontId="9"/>
  </si>
  <si>
    <t>東海旅客鉄道（株）建設工事部長
名古屋市中村区名駅一丁目１番４号</t>
  </si>
  <si>
    <t xml:space="preserve">令和３年度　一般国道３０２号及び都市計画道路守山本通線と名古屋鉄道瀬戸線との立体交差事業に伴う高架化工事 </t>
    <phoneticPr fontId="9"/>
  </si>
  <si>
    <t>名古屋鉄道（株）
名古屋市中村区名駅一丁目２番４号</t>
    <phoneticPr fontId="9"/>
  </si>
  <si>
    <t>こ線橋の工事施工においては列車運行保全確保の必要性から鉄道関係法令並びに名古屋鉄道（株）の諸基準に基づき施工する必要があるため、本業務を委託するものである。</t>
    <phoneticPr fontId="9"/>
  </si>
  <si>
    <t>令和３年度一般国道３０２号及び主要地方道名古屋祖父江線等と名古屋鉄道株式会社名古屋本線との立体交差事業に係わる稲沢市内における用地確保</t>
    <phoneticPr fontId="9"/>
  </si>
  <si>
    <t>一般国道３０２号及び主要地方道名古屋祖父江線等と名古屋鉄道株式会社名古屋本線との立体交差事業に関して、協定を締結し、その施工区分に基づき用地確保を委託をするものである。</t>
  </si>
  <si>
    <t>令和３年度一般国道３０２号及び主要地方道名古屋祖父江線等と名古屋鉄道株式会社名古屋本線との立体交差事業に係わる清須市内における用地確保</t>
    <phoneticPr fontId="9"/>
  </si>
  <si>
    <t>令和３年度　一般国道３０２号及び主要地方道名古屋祖父江線等と名古屋鉄道株式会社名古屋本線との立体交差事業に伴う調査設計業務</t>
    <phoneticPr fontId="9"/>
  </si>
  <si>
    <t>本業務は、名古屋鉄道名古屋本線及び⼀般国道３０２号が相互に関連する部分の新設⼯事について、平成２５年１２⽉９⽇付にて、国⼟交通省中部地⽅整備局⻑、愛知県知事及び名古屋鉄道株式会社取締役社⻑との間で交換した「⼀般国道３０２号及び主要地⽅道名古屋祖⽗江線等と名古屋鉄道株式会社名古屋本線との⽴体交差事業の施⾏に関する覚書」第５条及び第６条第２項に基づき、鉄道⽴体の設計委託を進めるものである。</t>
  </si>
  <si>
    <t>令和３年度　奥ノ洞砂防堰堤工群及びバンタ川第１砂防堰堤建設事業に伴う埋蔵文化財発掘調査業務</t>
    <phoneticPr fontId="9"/>
  </si>
  <si>
    <t>岐阜県文化財保護センター</t>
  </si>
  <si>
    <t>埋蔵文化財の取扱については、昭和46年11月1日建設省道一発第93号により、文化財保護法の主旨を尊重し、事前に関係教育期間との調整を行う事。また、発掘調査においては原則、当該教育委員会に委託して行うよう明記されている。従って本業務は当該教育委員会である者に埋蔵文化財発掘調査を委託するものである。</t>
    <rPh sb="0" eb="2">
      <t>マイゾウ</t>
    </rPh>
    <rPh sb="2" eb="5">
      <t>ブンカザイ</t>
    </rPh>
    <rPh sb="6" eb="8">
      <t>トリアツカイ</t>
    </rPh>
    <rPh sb="14" eb="16">
      <t>ショウワ</t>
    </rPh>
    <rPh sb="18" eb="19">
      <t>ネン</t>
    </rPh>
    <rPh sb="21" eb="22">
      <t>ツキ</t>
    </rPh>
    <rPh sb="23" eb="24">
      <t>ヒ</t>
    </rPh>
    <rPh sb="24" eb="27">
      <t>ケンセツショウ</t>
    </rPh>
    <rPh sb="27" eb="28">
      <t>ミチ</t>
    </rPh>
    <rPh sb="28" eb="29">
      <t>イチ</t>
    </rPh>
    <rPh sb="29" eb="30">
      <t>ハツ</t>
    </rPh>
    <rPh sb="30" eb="31">
      <t>ダイ</t>
    </rPh>
    <rPh sb="33" eb="34">
      <t>ゴウ</t>
    </rPh>
    <rPh sb="38" eb="41">
      <t>ブンカザイ</t>
    </rPh>
    <rPh sb="41" eb="44">
      <t>ホゴホウ</t>
    </rPh>
    <rPh sb="45" eb="47">
      <t>シュシ</t>
    </rPh>
    <rPh sb="48" eb="50">
      <t>ソンチョウ</t>
    </rPh>
    <rPh sb="52" eb="54">
      <t>ジゼン</t>
    </rPh>
    <rPh sb="55" eb="57">
      <t>カンケイ</t>
    </rPh>
    <rPh sb="57" eb="59">
      <t>キョウイク</t>
    </rPh>
    <rPh sb="59" eb="61">
      <t>キカン</t>
    </rPh>
    <rPh sb="63" eb="65">
      <t>チョウセイ</t>
    </rPh>
    <rPh sb="66" eb="67">
      <t>オコナ</t>
    </rPh>
    <rPh sb="68" eb="69">
      <t>コト</t>
    </rPh>
    <rPh sb="73" eb="75">
      <t>ハックツ</t>
    </rPh>
    <rPh sb="75" eb="77">
      <t>チョウサ</t>
    </rPh>
    <rPh sb="82" eb="84">
      <t>ゲンソク</t>
    </rPh>
    <rPh sb="85" eb="87">
      <t>トウガイ</t>
    </rPh>
    <rPh sb="87" eb="89">
      <t>キョウイク</t>
    </rPh>
    <rPh sb="89" eb="92">
      <t>イインカイ</t>
    </rPh>
    <rPh sb="93" eb="95">
      <t>イタク</t>
    </rPh>
    <rPh sb="97" eb="98">
      <t>オコナ</t>
    </rPh>
    <rPh sb="101" eb="103">
      <t>メイキ</t>
    </rPh>
    <rPh sb="109" eb="110">
      <t>シタガ</t>
    </rPh>
    <rPh sb="112" eb="113">
      <t>ホン</t>
    </rPh>
    <rPh sb="113" eb="115">
      <t>ギョウム</t>
    </rPh>
    <rPh sb="116" eb="118">
      <t>トウガイ</t>
    </rPh>
    <rPh sb="118" eb="120">
      <t>キョウイク</t>
    </rPh>
    <rPh sb="120" eb="123">
      <t>イインカイ</t>
    </rPh>
    <rPh sb="126" eb="127">
      <t>シャ</t>
    </rPh>
    <rPh sb="128" eb="130">
      <t>マイゾウ</t>
    </rPh>
    <rPh sb="130" eb="133">
      <t>ブンカザイ</t>
    </rPh>
    <rPh sb="133" eb="135">
      <t>ハックツ</t>
    </rPh>
    <rPh sb="135" eb="137">
      <t>チョウサ</t>
    </rPh>
    <rPh sb="138" eb="140">
      <t>イタク</t>
    </rPh>
    <phoneticPr fontId="5"/>
  </si>
  <si>
    <t>令和３年度国道１５６号岐阜東ＢＰ建設事業に伴う埋蔵文化財発掘調査業務</t>
  </si>
  <si>
    <t>岐阜県知事　古田　肇
岐阜市藪田二丁目１番１号</t>
  </si>
  <si>
    <t>紀勢本線滝原・阿曽間７５ｋ８８３ｍ付近阿曽跨線橋外１箇所補修工事及び橋梁点検</t>
  </si>
  <si>
    <t>国道４２号松阪多気バイパス事業に伴う紀勢本線徳和・多気間３８ｋ３１０ｍ付近で交差する（仮称）高田第二こ道橋新設工事の施行その他に関する令和３年度協定</t>
    <phoneticPr fontId="9"/>
  </si>
  <si>
    <t>令和３年度　一般国道４２号熊野道路埋蔵文化財発掘調査業務</t>
  </si>
  <si>
    <t>三重県知事　鈴木　英敬
三重県津市広明町13番地</t>
    <phoneticPr fontId="9"/>
  </si>
  <si>
    <t>令和３年度　津地家裁伊賀支部庁舎建築工事に伴う埋蔵文化財発掘調査業務</t>
  </si>
  <si>
    <t>三重県知事　鈴木　英敬
三重県津市広明町13番地</t>
  </si>
  <si>
    <t>一般国道１５８号中部縦貫自動車道高山清見道路事業に伴う高山本線高山・上枝間１４０ｋ０７２ｍ付近（仮称）下切高架橋（１期線）新設工事の令和３年度協定</t>
    <phoneticPr fontId="9"/>
  </si>
  <si>
    <t>跨線部の施工は、鉄道営業線内における橋梁架設を行うものであるが、本橋梁は、鉄道の営業運行時間外での架設の完了は難しく、施工中における鉄道の運行保安上の安全確保の観点から、上部工の架設工事を鉄道事業者に委託するものである。</t>
    <rPh sb="0" eb="1">
      <t>マタ</t>
    </rPh>
    <rPh sb="1" eb="2">
      <t>セン</t>
    </rPh>
    <rPh sb="2" eb="3">
      <t>ブ</t>
    </rPh>
    <rPh sb="4" eb="6">
      <t>セコウ</t>
    </rPh>
    <rPh sb="8" eb="10">
      <t>テツドウ</t>
    </rPh>
    <rPh sb="10" eb="12">
      <t>エイギョウ</t>
    </rPh>
    <rPh sb="12" eb="14">
      <t>センナイ</t>
    </rPh>
    <rPh sb="18" eb="20">
      <t>キョウリョウ</t>
    </rPh>
    <rPh sb="20" eb="22">
      <t>カセツ</t>
    </rPh>
    <rPh sb="23" eb="24">
      <t>オコナ</t>
    </rPh>
    <rPh sb="32" eb="33">
      <t>ホン</t>
    </rPh>
    <rPh sb="33" eb="35">
      <t>キョウリョウ</t>
    </rPh>
    <rPh sb="37" eb="39">
      <t>テツドウ</t>
    </rPh>
    <rPh sb="40" eb="42">
      <t>エイギョウ</t>
    </rPh>
    <rPh sb="42" eb="44">
      <t>ウンコウ</t>
    </rPh>
    <rPh sb="44" eb="47">
      <t>ジカンガイ</t>
    </rPh>
    <rPh sb="49" eb="51">
      <t>カセツ</t>
    </rPh>
    <rPh sb="52" eb="54">
      <t>カンリョウ</t>
    </rPh>
    <rPh sb="55" eb="56">
      <t>ムズカ</t>
    </rPh>
    <rPh sb="59" eb="62">
      <t>セコウチュウ</t>
    </rPh>
    <rPh sb="66" eb="68">
      <t>テツドウ</t>
    </rPh>
    <rPh sb="69" eb="71">
      <t>ウンコウ</t>
    </rPh>
    <rPh sb="71" eb="73">
      <t>ホアン</t>
    </rPh>
    <rPh sb="73" eb="74">
      <t>ジョウ</t>
    </rPh>
    <rPh sb="75" eb="79">
      <t>アンゼンカクホ</t>
    </rPh>
    <rPh sb="80" eb="82">
      <t>カンテン</t>
    </rPh>
    <rPh sb="85" eb="88">
      <t>ジョウブコウ</t>
    </rPh>
    <rPh sb="89" eb="91">
      <t>カセツ</t>
    </rPh>
    <rPh sb="91" eb="93">
      <t>コウジ</t>
    </rPh>
    <rPh sb="94" eb="96">
      <t>テツドウ</t>
    </rPh>
    <rPh sb="96" eb="99">
      <t>ジギョウシャ</t>
    </rPh>
    <rPh sb="100" eb="102">
      <t>イタク</t>
    </rPh>
    <phoneticPr fontId="9"/>
  </si>
  <si>
    <t>高山本線渚・久々野間１１８ｋ９６３ｍ付近木賊洞跨線橋外１箇所補修工事</t>
  </si>
  <si>
    <t>令和３年度　中ノ湯地区水蒸気爆発監視業務</t>
    <phoneticPr fontId="9"/>
  </si>
  <si>
    <t>長野県松本建設事務所
長野県松本市大字島立１０２０番地</t>
    <rPh sb="0" eb="3">
      <t>ナガノケン</t>
    </rPh>
    <rPh sb="3" eb="5">
      <t>マツモト</t>
    </rPh>
    <rPh sb="5" eb="7">
      <t>ケンセツ</t>
    </rPh>
    <rPh sb="7" eb="10">
      <t>ジムショ</t>
    </rPh>
    <phoneticPr fontId="18"/>
  </si>
  <si>
    <t>平成7年2月の水蒸気爆発以来、中ノ湯中区においての地下エネルギーの監視業務を行っているが、爆発当時から地下エネルギーの減衰はみられないため、監視の継続が必要となっている。従って道路管理者である長野県に委託するものである。</t>
    <rPh sb="0" eb="2">
      <t>ヘイセイ</t>
    </rPh>
    <rPh sb="3" eb="4">
      <t>ネン</t>
    </rPh>
    <rPh sb="5" eb="6">
      <t>ガツ</t>
    </rPh>
    <rPh sb="7" eb="10">
      <t>スイジョウキ</t>
    </rPh>
    <rPh sb="10" eb="12">
      <t>バクハツ</t>
    </rPh>
    <rPh sb="12" eb="14">
      <t>イライ</t>
    </rPh>
    <rPh sb="15" eb="16">
      <t>ナカ</t>
    </rPh>
    <rPh sb="17" eb="18">
      <t>ユ</t>
    </rPh>
    <rPh sb="18" eb="19">
      <t>チュウ</t>
    </rPh>
    <rPh sb="19" eb="20">
      <t>ク</t>
    </rPh>
    <rPh sb="25" eb="27">
      <t>チカ</t>
    </rPh>
    <rPh sb="33" eb="35">
      <t>カンシ</t>
    </rPh>
    <rPh sb="35" eb="37">
      <t>ギョウム</t>
    </rPh>
    <rPh sb="38" eb="39">
      <t>オコナ</t>
    </rPh>
    <rPh sb="45" eb="47">
      <t>バクハツ</t>
    </rPh>
    <rPh sb="47" eb="49">
      <t>トウジ</t>
    </rPh>
    <rPh sb="51" eb="53">
      <t>チカ</t>
    </rPh>
    <rPh sb="59" eb="61">
      <t>ゲンスイ</t>
    </rPh>
    <rPh sb="70" eb="72">
      <t>カンシ</t>
    </rPh>
    <rPh sb="73" eb="75">
      <t>ケイゾク</t>
    </rPh>
    <rPh sb="76" eb="78">
      <t>ヒツヨウ</t>
    </rPh>
    <rPh sb="85" eb="86">
      <t>シタガ</t>
    </rPh>
    <rPh sb="88" eb="90">
      <t>ドウロ</t>
    </rPh>
    <rPh sb="90" eb="93">
      <t>カンリシャ</t>
    </rPh>
    <rPh sb="96" eb="99">
      <t>ナガノケン</t>
    </rPh>
    <rPh sb="100" eb="102">
      <t>イタク</t>
    </rPh>
    <phoneticPr fontId="16"/>
  </si>
  <si>
    <t>令和３年度　中部縦貫自動車道高山清見道路事業に伴う埋蔵文化財発掘調査</t>
    <phoneticPr fontId="9"/>
  </si>
  <si>
    <t>岐阜県知事　古田　肇
岐阜市藪田二丁目１番１号</t>
    <phoneticPr fontId="9"/>
  </si>
  <si>
    <t>関西本線河曲・加佐登間４９ｋ５０８ｍ付近上野跨線橋外２箇所橋梁点検</t>
  </si>
  <si>
    <t>こ線橋の工事施工・点検においては列車運行保全確保の必要性から鉄道関係法令並びに東海旅客鉄道（株）の諸基準に基づき施工する必要があるため、本業務を委託するものである。</t>
    <rPh sb="9" eb="11">
      <t>テンケン</t>
    </rPh>
    <phoneticPr fontId="9"/>
  </si>
  <si>
    <t>近鉄鈴鹿線（柳・鈴鹿市間２ｋ５５１ｍ付近）国道２３号柳跨線橋橋梁補修工事に伴う線路近接工事</t>
    <phoneticPr fontId="9"/>
  </si>
  <si>
    <t>近畿日本鉄道（株）鉄道本部　名古屋統括部長</t>
  </si>
  <si>
    <t>鉄道における近接工事においては、営業鉄道の安全確保をする必要があるため、所定の措置を鉄道事業者に委託し、安全な施工体制を執った上で実施する必要があることから、線路近接工事を委託するものである。</t>
    <phoneticPr fontId="9"/>
  </si>
  <si>
    <t>令和３年度　主要地方道名古屋祖父江線及び一級河川庄内川改修に伴う枇杷島橋架け替え工事</t>
    <phoneticPr fontId="9"/>
  </si>
  <si>
    <t>名古屋市長
名古屋市中区三の丸三丁目1番1号</t>
    <phoneticPr fontId="9"/>
  </si>
  <si>
    <t>令和２年６月３０日付けで国土交通省中部地方整備局長勢田昌功、愛知県尾張建設事務所長小川秀史、名古屋市長河村たかしとの間で締結した「主要地方道名古屋祖父江線枇杷島橋架け替えに関する協定書（ 第一回変更）」第３条に基づいて、枇杷島橋の橋梁工事について、名古屋市に委託するものである。</t>
    <phoneticPr fontId="9"/>
  </si>
  <si>
    <t>令和３年度　国道１号清水立体埋蔵文化財発掘調査業務委託</t>
    <phoneticPr fontId="9"/>
  </si>
  <si>
    <t>静岡市
静岡県静岡市葵区追手町５－１</t>
    <rPh sb="0" eb="2">
      <t>シズオカ</t>
    </rPh>
    <rPh sb="2" eb="3">
      <t>シ</t>
    </rPh>
    <rPh sb="4" eb="7">
      <t>シズオカケン</t>
    </rPh>
    <rPh sb="7" eb="10">
      <t>シズオカシ</t>
    </rPh>
    <rPh sb="10" eb="12">
      <t>アオイク</t>
    </rPh>
    <rPh sb="12" eb="15">
      <t>オウテマチ</t>
    </rPh>
    <phoneticPr fontId="6"/>
  </si>
  <si>
    <t>令和３年度　設楽ダム関連埋蔵文化財発掘調査</t>
  </si>
  <si>
    <t>愛知県代表者　愛知教育委員会
名古屋市中区三の丸三丁目１番２号</t>
    <rPh sb="0" eb="3">
      <t>アイチケン</t>
    </rPh>
    <rPh sb="3" eb="6">
      <t>ダイヒョウシャ</t>
    </rPh>
    <rPh sb="7" eb="9">
      <t>アイチ</t>
    </rPh>
    <rPh sb="9" eb="11">
      <t>キョウイク</t>
    </rPh>
    <rPh sb="11" eb="14">
      <t>イインカイ</t>
    </rPh>
    <phoneticPr fontId="14"/>
  </si>
  <si>
    <t>令和３年度　設楽ダム建設に伴う一般県道小松田口線付替事業</t>
  </si>
  <si>
    <t>愛知県　代表者　新城設楽建設事務所
新城市片山字西野畑532-1</t>
  </si>
  <si>
    <t>設楽ダム建設に伴い水没する周辺県道等の付替事業については、対象路線の施行主体、費用負担等について協定を締結している。（H21.10.28付け「設楽ダム建設に伴う付替道路一般国道257号外８路線の施行に関する協定書」）。本件は上記協定において愛知県が主体となり施行する区間であるため、事業の施行を委託するものである</t>
    <rPh sb="0" eb="2">
      <t>シタラ</t>
    </rPh>
    <rPh sb="4" eb="6">
      <t>ケンセツ</t>
    </rPh>
    <rPh sb="7" eb="8">
      <t>トモナ</t>
    </rPh>
    <rPh sb="9" eb="11">
      <t>スイボツ</t>
    </rPh>
    <rPh sb="13" eb="15">
      <t>シュウヘン</t>
    </rPh>
    <rPh sb="15" eb="17">
      <t>ケンドウ</t>
    </rPh>
    <rPh sb="17" eb="18">
      <t>トウ</t>
    </rPh>
    <rPh sb="19" eb="20">
      <t>ツ</t>
    </rPh>
    <rPh sb="20" eb="21">
      <t>カ</t>
    </rPh>
    <rPh sb="21" eb="23">
      <t>ジギョウ</t>
    </rPh>
    <rPh sb="29" eb="31">
      <t>タイショウ</t>
    </rPh>
    <rPh sb="31" eb="33">
      <t>ロセン</t>
    </rPh>
    <rPh sb="34" eb="36">
      <t>セコウ</t>
    </rPh>
    <rPh sb="36" eb="38">
      <t>シュタイ</t>
    </rPh>
    <rPh sb="39" eb="41">
      <t>ヒヨウ</t>
    </rPh>
    <rPh sb="41" eb="43">
      <t>フタン</t>
    </rPh>
    <rPh sb="43" eb="44">
      <t>トウ</t>
    </rPh>
    <rPh sb="48" eb="50">
      <t>キョウテイ</t>
    </rPh>
    <rPh sb="51" eb="53">
      <t>テイケツ</t>
    </rPh>
    <rPh sb="68" eb="69">
      <t>ツ</t>
    </rPh>
    <rPh sb="71" eb="73">
      <t>シタラ</t>
    </rPh>
    <rPh sb="75" eb="77">
      <t>ケンセツ</t>
    </rPh>
    <rPh sb="78" eb="79">
      <t>トモナ</t>
    </rPh>
    <rPh sb="80" eb="81">
      <t>ツ</t>
    </rPh>
    <rPh sb="81" eb="82">
      <t>カ</t>
    </rPh>
    <rPh sb="82" eb="84">
      <t>ドウロ</t>
    </rPh>
    <rPh sb="84" eb="86">
      <t>イッパン</t>
    </rPh>
    <rPh sb="86" eb="88">
      <t>コクドウ</t>
    </rPh>
    <rPh sb="91" eb="92">
      <t>ゴウ</t>
    </rPh>
    <rPh sb="92" eb="93">
      <t>ソト</t>
    </rPh>
    <rPh sb="94" eb="96">
      <t>ロセン</t>
    </rPh>
    <rPh sb="97" eb="99">
      <t>セコウ</t>
    </rPh>
    <rPh sb="100" eb="101">
      <t>カン</t>
    </rPh>
    <rPh sb="103" eb="106">
      <t>キョウテイショ</t>
    </rPh>
    <rPh sb="109" eb="111">
      <t>ホンケン</t>
    </rPh>
    <rPh sb="112" eb="114">
      <t>ジョウキ</t>
    </rPh>
    <rPh sb="114" eb="116">
      <t>キョウテイ</t>
    </rPh>
    <rPh sb="120" eb="123">
      <t>アイチケン</t>
    </rPh>
    <rPh sb="124" eb="126">
      <t>シュタイ</t>
    </rPh>
    <rPh sb="129" eb="131">
      <t>セコウ</t>
    </rPh>
    <rPh sb="133" eb="135">
      <t>クカン</t>
    </rPh>
    <rPh sb="141" eb="143">
      <t>ジギョウ</t>
    </rPh>
    <rPh sb="144" eb="146">
      <t>セコウ</t>
    </rPh>
    <rPh sb="147" eb="149">
      <t>イタク</t>
    </rPh>
    <phoneticPr fontId="6"/>
  </si>
  <si>
    <t>令和３年度　設楽ダム建設に伴う主要地方道設楽根羽線付替事業</t>
  </si>
  <si>
    <t>本業務は、設楽ダム建設に伴う主要地方道設楽根羽線付替道路の地質調査、設計業務及び工事等をおこなうものである。
設楽ダム建設に伴い水没する周辺県道等の付替事業については、対象路線の施工主体及び費用負担についての協定を締結している。（平成21年10月28日付け「設楽ダム建設に伴う付替道路一般国道２５７号線外８路線の施行に関する協定書」）
本件は協定において愛知県が主体となり施行する区間である為、事業の施行を委託契約するものである。</t>
  </si>
  <si>
    <t>令和３年度　設楽ダム建設に伴う町道谷合知生線外４路線付替事業</t>
  </si>
  <si>
    <t>設楽ダム建設に伴い水没する周辺町道等の付替事業については、対象路線の施行主体、費用負担等について協定を締結している。（平成２１年１０月２８日付「設楽ダム建設に伴う付替道路一般国道２５７号外８路線の施行に関する協定書」）本件は、町道谷合知生線外４路線の八橋地区における付替道路の地質調査、設計業務等であるが、上記協定において愛知県が主体となり施行する区間であるため、事業の施行を委託するものである。</t>
    <phoneticPr fontId="9"/>
  </si>
  <si>
    <t>令和３年度　設楽ダム建設に伴う付替道路林道的場線（仮称）外２路線付替事業</t>
  </si>
  <si>
    <t>設楽ダム建設に伴い水没する周辺林道の付替事業については、対象路線の施行主体、費用負担等について協定を締結している。（平成２１年１０月２８日付「設楽ダム建設に伴う付替道路林道的場線（仮称）外２路線の施行に関する協定書」）本件は、林道的場線及び林道境川線における付替道路の工事等であるが、上記協定において愛知県が主体となり施行する区間であるため、事業の施行を委託するものである。</t>
    <phoneticPr fontId="9"/>
  </si>
  <si>
    <t>令和３年度国道１９号瑞浪恵那道路事業に伴う埋蔵文化財発掘調査</t>
    <phoneticPr fontId="9"/>
  </si>
  <si>
    <t xml:space="preserve">令和３年度「レーザー打音検査装置を用いた橋梁・トンネル等の道路構造物のうき・剥離の定量的データ化による診断技術の技術研究開発」に関する業務 </t>
    <phoneticPr fontId="9"/>
  </si>
  <si>
    <t>国立大学法人　東海国立大学機構</t>
  </si>
  <si>
    <t>本業務は、トンネル点検で社会実装が進みつつあるレーザー打音検査装置について、音波ではなくコンクリート表面の変位（動き）を遠隔で計測できるレーザー打音検査装置の特徴を活かし、「うき・剥離の状態」を定量的データ化することで、検知・記録から診断する技術へ進化させ、橋梁等の道路構造物にも適用範囲を広げるとともに、従来点検以上の品質と効率性の向上実現を目的として、技術研究開発を行うものである。国土交通省道路局により設置された学識経験者等で構成される「新道路技術会議」において、「道路政策の質の向上に資する技術研究開発」の公募により、上記契約の相手方が応募した技術研究開発が審議の結果、採択されたものである。以上のことから、本委託業務は、会計法第２９条の３第４項及び予算決算及び会計令第１０２条の４第３項の規定により、随意契約するものである。</t>
    <phoneticPr fontId="9"/>
  </si>
  <si>
    <t>中央本線十二兼・南木曽間３０５ｋ３２１ｍ付近十二兼跨線橋外１箇所橋梁点検</t>
  </si>
  <si>
    <t xml:space="preserve">一般国道４７４号佐久間道路・三遠道路新設事業に伴う飯田線三河川合・池場間４５ｋ９２０ｍ付近川合こ線橋（仮称）新設工事の令和３年度協定 </t>
    <phoneticPr fontId="9"/>
  </si>
  <si>
    <t>跨線部の施工は、鉄道営業線内における橋梁架設を行うものであるが、本橋梁は、鉄道の営業運行時間外での架設の完了は難しく、施工中における鉄道の運行保安上の安全確保の観点から、上部工の架設工事を鉄道事業者に委託するものである。</t>
    <phoneticPr fontId="9"/>
  </si>
  <si>
    <t>令和３年度　寒狭川頭首工及び導水路管理委託</t>
    <phoneticPr fontId="9"/>
  </si>
  <si>
    <t>独立行政法人　水資源機構　中部支社</t>
  </si>
  <si>
    <t>平成26年2月4日付け「豊川水系寒狭川頭首工及び導水路の管理に関する協定」により、本施設の管理の内容及び費用負担について定められているため、施設の操作、維持及び修繕の業務を委託するものである。</t>
    <rPh sb="0" eb="2">
      <t>ヘイセイ</t>
    </rPh>
    <rPh sb="4" eb="5">
      <t>ネン</t>
    </rPh>
    <rPh sb="6" eb="7">
      <t>ガツ</t>
    </rPh>
    <rPh sb="8" eb="9">
      <t>ニチ</t>
    </rPh>
    <rPh sb="9" eb="10">
      <t>ヅ</t>
    </rPh>
    <rPh sb="12" eb="14">
      <t>トヨカワ</t>
    </rPh>
    <rPh sb="14" eb="16">
      <t>スイケイ</t>
    </rPh>
    <rPh sb="16" eb="18">
      <t>カンサ</t>
    </rPh>
    <rPh sb="18" eb="19">
      <t>ガワ</t>
    </rPh>
    <rPh sb="19" eb="21">
      <t>トウシュ</t>
    </rPh>
    <rPh sb="21" eb="22">
      <t>コウ</t>
    </rPh>
    <rPh sb="22" eb="23">
      <t>オヨ</t>
    </rPh>
    <rPh sb="24" eb="27">
      <t>ドウスイロ</t>
    </rPh>
    <rPh sb="28" eb="30">
      <t>カンリ</t>
    </rPh>
    <rPh sb="31" eb="32">
      <t>カン</t>
    </rPh>
    <rPh sb="34" eb="36">
      <t>キョウテイ</t>
    </rPh>
    <rPh sb="41" eb="42">
      <t>ホン</t>
    </rPh>
    <rPh sb="42" eb="44">
      <t>シセツ</t>
    </rPh>
    <rPh sb="45" eb="47">
      <t>カンリ</t>
    </rPh>
    <rPh sb="48" eb="50">
      <t>ナイヨウ</t>
    </rPh>
    <rPh sb="50" eb="51">
      <t>オヨ</t>
    </rPh>
    <rPh sb="52" eb="54">
      <t>ヒヨウ</t>
    </rPh>
    <rPh sb="54" eb="56">
      <t>フタン</t>
    </rPh>
    <rPh sb="60" eb="61">
      <t>サダ</t>
    </rPh>
    <rPh sb="70" eb="72">
      <t>シセツ</t>
    </rPh>
    <rPh sb="73" eb="75">
      <t>ソウサ</t>
    </rPh>
    <rPh sb="76" eb="78">
      <t>イジ</t>
    </rPh>
    <rPh sb="78" eb="79">
      <t>オヨ</t>
    </rPh>
    <rPh sb="80" eb="82">
      <t>シュウゼン</t>
    </rPh>
    <rPh sb="83" eb="85">
      <t>ギョウム</t>
    </rPh>
    <rPh sb="86" eb="88">
      <t>イタク</t>
    </rPh>
    <phoneticPr fontId="16"/>
  </si>
  <si>
    <t>令和３年度　矢作川河川改修関連埋蔵文化財発掘調査</t>
  </si>
  <si>
    <t>愛知県代表者　愛知県知事　大村　秀章
名古屋市中区三の丸三丁目1番2号</t>
    <phoneticPr fontId="9"/>
  </si>
  <si>
    <t>令和３年度　一般国道１号北勢バイパス埋蔵文化財発掘調査業務</t>
    <phoneticPr fontId="9"/>
  </si>
  <si>
    <t>四日市市
三重県四日市市諏訪町１番５号</t>
    <rPh sb="0" eb="3">
      <t>ヨッカイチ</t>
    </rPh>
    <rPh sb="3" eb="4">
      <t>シ</t>
    </rPh>
    <phoneticPr fontId="14"/>
  </si>
  <si>
    <t>令和３年度　一般国道４７５号東海環状自動車道（北勢ＩＣ～大安ＩＣ）の新設工事</t>
    <phoneticPr fontId="9"/>
  </si>
  <si>
    <t>中日本高速道路（株）名古屋支社</t>
  </si>
  <si>
    <t>国土交通省中部地方整備局長堀田治と中日本高速道路株式会社支社長野口英正との間で締結された「一般国道４７５号東海環状自動車道（山県IC～大野神戸IC及び北勢IC~大安IC）の新設事業の工事の施行に関する細目協定（第３回変更）」第３条に基づき、中日本高速道路株式会社名古屋支社に工事の施行について委託するものである。</t>
    <rPh sb="0" eb="2">
      <t>コクド</t>
    </rPh>
    <rPh sb="2" eb="5">
      <t>コウツウショウ</t>
    </rPh>
    <rPh sb="5" eb="7">
      <t>チュウブ</t>
    </rPh>
    <rPh sb="7" eb="9">
      <t>チホウ</t>
    </rPh>
    <rPh sb="9" eb="11">
      <t>セイビ</t>
    </rPh>
    <rPh sb="11" eb="13">
      <t>キョクチョウ</t>
    </rPh>
    <rPh sb="13" eb="15">
      <t>ホリタ</t>
    </rPh>
    <rPh sb="15" eb="16">
      <t>オサム</t>
    </rPh>
    <rPh sb="17" eb="20">
      <t>ナカニホン</t>
    </rPh>
    <rPh sb="20" eb="22">
      <t>コウソク</t>
    </rPh>
    <rPh sb="22" eb="24">
      <t>ドウロ</t>
    </rPh>
    <rPh sb="24" eb="28">
      <t>カブシキガイシャ</t>
    </rPh>
    <rPh sb="28" eb="31">
      <t>シシャチョウ</t>
    </rPh>
    <rPh sb="31" eb="33">
      <t>ノグチ</t>
    </rPh>
    <rPh sb="33" eb="35">
      <t>ヒデマサ</t>
    </rPh>
    <rPh sb="37" eb="38">
      <t>アイダ</t>
    </rPh>
    <rPh sb="39" eb="41">
      <t>テイケツ</t>
    </rPh>
    <rPh sb="45" eb="47">
      <t>イッパン</t>
    </rPh>
    <rPh sb="47" eb="49">
      <t>コクドウ</t>
    </rPh>
    <rPh sb="52" eb="53">
      <t>ゴウ</t>
    </rPh>
    <rPh sb="53" eb="55">
      <t>トウカイ</t>
    </rPh>
    <rPh sb="55" eb="57">
      <t>カンジョウ</t>
    </rPh>
    <rPh sb="57" eb="61">
      <t>ジドウシャドウ</t>
    </rPh>
    <rPh sb="62" eb="64">
      <t>ヤマガタ</t>
    </rPh>
    <rPh sb="67" eb="69">
      <t>オオノ</t>
    </rPh>
    <rPh sb="69" eb="71">
      <t>コウベ</t>
    </rPh>
    <rPh sb="73" eb="74">
      <t>オヨ</t>
    </rPh>
    <phoneticPr fontId="9"/>
  </si>
  <si>
    <t>令和３年度　関西本線亀山・関間６３ｋ３１０ｍ付近亀山跨線橋補強他工事</t>
    <phoneticPr fontId="9"/>
  </si>
  <si>
    <t>西日本旅客鉄道（株）</t>
  </si>
  <si>
    <t>工事実施に当たっては軌道敷内からの施工が必要となり、施工中の鉄道交通への配慮も必要となるため、鉄道交通の安全確保の観点から軌道敷内での施工については鉄道管理者である西日本旅客鉄道㈱以外にないため。</t>
    <phoneticPr fontId="9"/>
  </si>
  <si>
    <t>令和３年度　国道４７５号東海環状自動車道埋蔵文化財発掘調査業務</t>
  </si>
  <si>
    <t xml:space="preserve">一般国道１号架替計画に伴う東海道本線笠寺・熱田間３５９ｋ３７２ｍ付近で交差する熱田間３５９ｋ３７２ｍ付近で交差する熱田伝馬こ線橋改築工事の施行その他に関する令和３年度協定 </t>
    <phoneticPr fontId="9"/>
  </si>
  <si>
    <t>東海道本線金山構内３６２ｋ７４２ｍ付近金山新橋外１箇所橋梁点検</t>
  </si>
  <si>
    <t>令和３年度　名古屋第二環状自動車道裏面吸音板落下防止対策工事</t>
    <phoneticPr fontId="9"/>
  </si>
  <si>
    <t>中日本高速道路（株）名古屋支社
名古屋市中区錦二丁目１８番１９号</t>
    <rPh sb="0" eb="3">
      <t>ナカニホン</t>
    </rPh>
    <rPh sb="3" eb="5">
      <t>コウソク</t>
    </rPh>
    <rPh sb="5" eb="7">
      <t>ドウロ</t>
    </rPh>
    <rPh sb="7" eb="10">
      <t>カブ</t>
    </rPh>
    <rPh sb="10" eb="13">
      <t>ナゴヤ</t>
    </rPh>
    <rPh sb="13" eb="15">
      <t>シシャ</t>
    </rPh>
    <rPh sb="16" eb="19">
      <t>ナゴヤ</t>
    </rPh>
    <phoneticPr fontId="14"/>
  </si>
  <si>
    <t>裏面吸音板は、中日本高速道路株式会社管理の橋梁本体に取り付けられており、「高速自動車国道近畿自動車道名古屋亀山線と一般国道３０２号との併設区間における裏面吸音板の管理に関する協定」の第２条（管理区分）に日常的な管理を中日本高速道路株式会社が行うものと定められていることから、裏面吸音板の点検や補修を実施している同社に落下防止対策工事を委託して施行するものである。</t>
    <phoneticPr fontId="9"/>
  </si>
  <si>
    <t>令和３年度　長良川河口堰共同施設の管理に関する業務</t>
    <phoneticPr fontId="9"/>
  </si>
  <si>
    <t>（独）水資源機構中部支社
名古屋市中区三の丸一丁目２番１号</t>
    <rPh sb="8" eb="10">
      <t>チュウブ</t>
    </rPh>
    <rPh sb="10" eb="12">
      <t>シシャ</t>
    </rPh>
    <phoneticPr fontId="14"/>
  </si>
  <si>
    <t>長良川河口堰の建設による国土交通省と水資源機構の共同施行により生じた施設である、人工河川及び資料館の維持管理を行うものであり、平成7年3月に締結した協定書に基づき委託するものである。</t>
    <rPh sb="0" eb="3">
      <t>ナガラガワ</t>
    </rPh>
    <rPh sb="3" eb="6">
      <t>カコウゼキ</t>
    </rPh>
    <rPh sb="7" eb="9">
      <t>ケンセツ</t>
    </rPh>
    <rPh sb="12" eb="14">
      <t>コクド</t>
    </rPh>
    <rPh sb="14" eb="17">
      <t>コウツウショウ</t>
    </rPh>
    <rPh sb="18" eb="21">
      <t>ミズシゲン</t>
    </rPh>
    <rPh sb="21" eb="23">
      <t>キコウ</t>
    </rPh>
    <rPh sb="24" eb="26">
      <t>キョウドウ</t>
    </rPh>
    <rPh sb="26" eb="28">
      <t>セコウ</t>
    </rPh>
    <rPh sb="31" eb="32">
      <t>ショウ</t>
    </rPh>
    <rPh sb="34" eb="36">
      <t>シセツ</t>
    </rPh>
    <rPh sb="40" eb="42">
      <t>ジンコウ</t>
    </rPh>
    <rPh sb="42" eb="44">
      <t>カセン</t>
    </rPh>
    <rPh sb="44" eb="45">
      <t>オヨ</t>
    </rPh>
    <rPh sb="46" eb="49">
      <t>シリョウカン</t>
    </rPh>
    <rPh sb="50" eb="52">
      <t>イジ</t>
    </rPh>
    <rPh sb="52" eb="54">
      <t>カンリ</t>
    </rPh>
    <rPh sb="55" eb="56">
      <t>オコナ</t>
    </rPh>
    <rPh sb="63" eb="65">
      <t>ヘイセイ</t>
    </rPh>
    <rPh sb="66" eb="67">
      <t>ネン</t>
    </rPh>
    <rPh sb="68" eb="69">
      <t>ガツ</t>
    </rPh>
    <rPh sb="70" eb="72">
      <t>テイケツ</t>
    </rPh>
    <rPh sb="74" eb="77">
      <t>キョウテイショ</t>
    </rPh>
    <rPh sb="78" eb="79">
      <t>モト</t>
    </rPh>
    <rPh sb="81" eb="83">
      <t>イタク</t>
    </rPh>
    <phoneticPr fontId="16"/>
  </si>
  <si>
    <t>令和３年度　直轄河川管理施設の管理に関する業務</t>
  </si>
  <si>
    <t>令和３年度　今渡ダム魚道維持管理業務</t>
  </si>
  <si>
    <t>関西電力（株）水力事業本部
名古屋市東区泉2丁目27番14号</t>
    <phoneticPr fontId="9"/>
  </si>
  <si>
    <t>平成7年4月28日付け「木曽川流水総合改善事業に伴う木曽川今渡ダムの魚道設置に係る維持管理協定書」及び同日付け「木曽川流水総合改善事業に伴う木曽川今渡ダムの魚道設置に係る維持管理細目協定書」により、本魚道の維持管理の内容及びその費用の負担について定められているため、魚道設備の巡視・点検及び軽微な修繕等の業務を関西電力（株）へ委託するものである。</t>
    <rPh sb="0" eb="2">
      <t>ヘイセイ</t>
    </rPh>
    <rPh sb="3" eb="4">
      <t>ネン</t>
    </rPh>
    <rPh sb="5" eb="6">
      <t>ガツ</t>
    </rPh>
    <rPh sb="8" eb="9">
      <t>ニチ</t>
    </rPh>
    <rPh sb="9" eb="10">
      <t>ヅ</t>
    </rPh>
    <rPh sb="12" eb="15">
      <t>キソガワ</t>
    </rPh>
    <rPh sb="15" eb="17">
      <t>リュウスイ</t>
    </rPh>
    <rPh sb="17" eb="19">
      <t>ソウゴウ</t>
    </rPh>
    <rPh sb="19" eb="21">
      <t>カイゼン</t>
    </rPh>
    <rPh sb="21" eb="23">
      <t>ジギョウ</t>
    </rPh>
    <rPh sb="24" eb="25">
      <t>トモナ</t>
    </rPh>
    <rPh sb="26" eb="29">
      <t>キソガワ</t>
    </rPh>
    <rPh sb="29" eb="31">
      <t>イマワタリ</t>
    </rPh>
    <rPh sb="34" eb="36">
      <t>ギョドウ</t>
    </rPh>
    <rPh sb="36" eb="38">
      <t>セッチ</t>
    </rPh>
    <rPh sb="39" eb="40">
      <t>カカ</t>
    </rPh>
    <rPh sb="41" eb="43">
      <t>イジ</t>
    </rPh>
    <rPh sb="43" eb="45">
      <t>カンリ</t>
    </rPh>
    <rPh sb="45" eb="48">
      <t>キョウテイショ</t>
    </rPh>
    <rPh sb="49" eb="50">
      <t>オヨ</t>
    </rPh>
    <rPh sb="51" eb="53">
      <t>ドウジツ</t>
    </rPh>
    <rPh sb="53" eb="54">
      <t>ヅケ</t>
    </rPh>
    <rPh sb="56" eb="59">
      <t>キソガワ</t>
    </rPh>
    <rPh sb="59" eb="61">
      <t>リュウスイ</t>
    </rPh>
    <rPh sb="61" eb="63">
      <t>ソウゴウ</t>
    </rPh>
    <rPh sb="63" eb="65">
      <t>カイゼン</t>
    </rPh>
    <rPh sb="65" eb="67">
      <t>ジギョウ</t>
    </rPh>
    <rPh sb="68" eb="69">
      <t>トモナ</t>
    </rPh>
    <rPh sb="70" eb="73">
      <t>キソガワ</t>
    </rPh>
    <rPh sb="73" eb="75">
      <t>イマワタリ</t>
    </rPh>
    <rPh sb="78" eb="80">
      <t>ギョドウ</t>
    </rPh>
    <rPh sb="80" eb="82">
      <t>セッチ</t>
    </rPh>
    <rPh sb="83" eb="84">
      <t>カカ</t>
    </rPh>
    <rPh sb="85" eb="87">
      <t>イジ</t>
    </rPh>
    <rPh sb="87" eb="89">
      <t>カンリ</t>
    </rPh>
    <rPh sb="89" eb="91">
      <t>サイモク</t>
    </rPh>
    <rPh sb="91" eb="94">
      <t>キョウテイショ</t>
    </rPh>
    <rPh sb="99" eb="100">
      <t>ホン</t>
    </rPh>
    <rPh sb="100" eb="102">
      <t>ギョドウ</t>
    </rPh>
    <rPh sb="103" eb="105">
      <t>イジ</t>
    </rPh>
    <rPh sb="105" eb="107">
      <t>カンリ</t>
    </rPh>
    <rPh sb="108" eb="110">
      <t>ナイヨウ</t>
    </rPh>
    <rPh sb="110" eb="111">
      <t>オヨ</t>
    </rPh>
    <rPh sb="114" eb="116">
      <t>ヒヨウ</t>
    </rPh>
    <rPh sb="117" eb="119">
      <t>フタン</t>
    </rPh>
    <rPh sb="123" eb="124">
      <t>サダ</t>
    </rPh>
    <rPh sb="133" eb="135">
      <t>ギョドウ</t>
    </rPh>
    <rPh sb="135" eb="137">
      <t>セツビ</t>
    </rPh>
    <rPh sb="138" eb="140">
      <t>ジュンシ</t>
    </rPh>
    <rPh sb="141" eb="143">
      <t>テンケン</t>
    </rPh>
    <rPh sb="143" eb="144">
      <t>オヨ</t>
    </rPh>
    <rPh sb="145" eb="147">
      <t>ケイビ</t>
    </rPh>
    <rPh sb="148" eb="150">
      <t>シュウゼン</t>
    </rPh>
    <rPh sb="150" eb="151">
      <t>トウ</t>
    </rPh>
    <rPh sb="152" eb="154">
      <t>ギョウム</t>
    </rPh>
    <rPh sb="155" eb="157">
      <t>カンサイ</t>
    </rPh>
    <rPh sb="157" eb="159">
      <t>デンリョク</t>
    </rPh>
    <rPh sb="159" eb="162">
      <t>カブ</t>
    </rPh>
    <rPh sb="163" eb="165">
      <t>イタク</t>
    </rPh>
    <phoneticPr fontId="9"/>
  </si>
  <si>
    <t>令和３年度　狩野川水系水閘門操作委託（伊豆の国市）</t>
  </si>
  <si>
    <t>伊豆の国市
静岡県伊豆の国市長岡340-1</t>
  </si>
  <si>
    <t>河川法第９９条及び河川法施行令第５４条に基づき委託するものである。</t>
    <rPh sb="0" eb="3">
      <t>カセンホウ</t>
    </rPh>
    <rPh sb="3" eb="4">
      <t>ダイ</t>
    </rPh>
    <rPh sb="6" eb="7">
      <t>ジョウ</t>
    </rPh>
    <rPh sb="7" eb="8">
      <t>オヨ</t>
    </rPh>
    <rPh sb="9" eb="12">
      <t>カセンホウ</t>
    </rPh>
    <rPh sb="12" eb="14">
      <t>シコウ</t>
    </rPh>
    <rPh sb="14" eb="16">
      <t>レイダイ</t>
    </rPh>
    <rPh sb="18" eb="19">
      <t>ジョウ</t>
    </rPh>
    <rPh sb="20" eb="21">
      <t>モト</t>
    </rPh>
    <rPh sb="23" eb="25">
      <t>イタク</t>
    </rPh>
    <phoneticPr fontId="6"/>
  </si>
  <si>
    <t>令和３年度　狩野川水系水閘門操作委託（三島市）</t>
  </si>
  <si>
    <t>三島市
三島市北田町４－４７</t>
    <rPh sb="0" eb="2">
      <t>ミシマ</t>
    </rPh>
    <rPh sb="2" eb="3">
      <t>シ</t>
    </rPh>
    <rPh sb="4" eb="7">
      <t>ミシマシ</t>
    </rPh>
    <rPh sb="7" eb="9">
      <t>キタダ</t>
    </rPh>
    <rPh sb="9" eb="10">
      <t>チョウ</t>
    </rPh>
    <phoneticPr fontId="6"/>
  </si>
  <si>
    <t>令和３年度　狩野川水系水閘門操作委託（沼津市）</t>
  </si>
  <si>
    <t>沼津市
沼津市御幸町１６－１</t>
    <rPh sb="0" eb="2">
      <t>ヌマヅ</t>
    </rPh>
    <rPh sb="2" eb="3">
      <t>シ</t>
    </rPh>
    <rPh sb="4" eb="7">
      <t>ヌマヅシ</t>
    </rPh>
    <rPh sb="7" eb="10">
      <t>ゴコウマチ</t>
    </rPh>
    <phoneticPr fontId="6"/>
  </si>
  <si>
    <t>令和３年度　狩野川水系水閘門操作委託（清水町）</t>
  </si>
  <si>
    <t>清水町
静岡県駿東郡清水町堂庭２１０－１</t>
    <rPh sb="0" eb="2">
      <t>シミズ</t>
    </rPh>
    <rPh sb="2" eb="3">
      <t>チョウ</t>
    </rPh>
    <rPh sb="4" eb="7">
      <t>シズオカケン</t>
    </rPh>
    <rPh sb="7" eb="10">
      <t>スントウグン</t>
    </rPh>
    <rPh sb="10" eb="13">
      <t>シミズチョウ</t>
    </rPh>
    <rPh sb="13" eb="14">
      <t>ドウ</t>
    </rPh>
    <rPh sb="14" eb="15">
      <t>ニワ</t>
    </rPh>
    <phoneticPr fontId="6"/>
  </si>
  <si>
    <t>令和３年度　狩野川水系水閘門操作委託（函南町）</t>
  </si>
  <si>
    <t>函南町
静岡県田方郡函南町平井７１７－１３</t>
    <rPh sb="0" eb="2">
      <t>カンナミ</t>
    </rPh>
    <rPh sb="2" eb="3">
      <t>チョウ</t>
    </rPh>
    <rPh sb="4" eb="7">
      <t>シズオカケン</t>
    </rPh>
    <rPh sb="7" eb="10">
      <t>タガタグン</t>
    </rPh>
    <rPh sb="10" eb="13">
      <t>カンナミチョウ</t>
    </rPh>
    <rPh sb="13" eb="15">
      <t>ヒライ</t>
    </rPh>
    <phoneticPr fontId="6"/>
  </si>
  <si>
    <t>令和３年度大湊排水樋門外１１ヶ所操作業務</t>
  </si>
  <si>
    <t xml:space="preserve">伊勢市
三重県伊勢市岩渕1丁目7番29号 </t>
  </si>
  <si>
    <t>Ｒ３道路照明管理の効率化に資する技術開発・実装検討業務</t>
  </si>
  <si>
    <t>一般社団法人建設電気技術協会
東京都港区赤坂1-3-6</t>
  </si>
  <si>
    <t>国土交通省道路局国道・技術課が設置した学識経験者等で構成される「道路技術懇談会」での検討結果を踏まえ、公募を実施し、同懇談会で審議が行われた結果、新技術の活用に必要な技術基準類の検討や技術の実証を行うための第三者機関として選定されたものである。</t>
    <rPh sb="8" eb="10">
      <t>コクドウ</t>
    </rPh>
    <rPh sb="11" eb="13">
      <t>ギジュツ</t>
    </rPh>
    <rPh sb="13" eb="14">
      <t>カ</t>
    </rPh>
    <rPh sb="15" eb="17">
      <t>セッチ</t>
    </rPh>
    <rPh sb="44" eb="46">
      <t>ケッカ</t>
    </rPh>
    <rPh sb="51" eb="53">
      <t>コウボ</t>
    </rPh>
    <rPh sb="54" eb="56">
      <t>ジッシ</t>
    </rPh>
    <rPh sb="66" eb="67">
      <t>オコナ</t>
    </rPh>
    <rPh sb="73" eb="76">
      <t>シンギジュツ</t>
    </rPh>
    <rPh sb="77" eb="79">
      <t>カツヨウ</t>
    </rPh>
    <rPh sb="80" eb="82">
      <t>ヒツヨウ</t>
    </rPh>
    <rPh sb="83" eb="85">
      <t>ギジュツ</t>
    </rPh>
    <rPh sb="85" eb="87">
      <t>キジュン</t>
    </rPh>
    <rPh sb="87" eb="88">
      <t>ルイ</t>
    </rPh>
    <rPh sb="89" eb="91">
      <t>ケントウ</t>
    </rPh>
    <rPh sb="92" eb="94">
      <t>ギジュツ</t>
    </rPh>
    <rPh sb="95" eb="97">
      <t>ジッショウ</t>
    </rPh>
    <rPh sb="98" eb="99">
      <t>オコナ</t>
    </rPh>
    <rPh sb="103" eb="106">
      <t>ダイサンシャ</t>
    </rPh>
    <rPh sb="106" eb="108">
      <t>キカン</t>
    </rPh>
    <rPh sb="111" eb="113">
      <t>センテイ</t>
    </rPh>
    <phoneticPr fontId="9"/>
  </si>
  <si>
    <t>Ｒ３橋梁の点検支援技術導入促進業務</t>
  </si>
  <si>
    <t>一般財団法人橋梁調査会
東京都文京区音羽２－１０－２</t>
  </si>
  <si>
    <t>国土交通省道路局が設置した学識経験者等で構成される「道路技術懇談会」において、「道路における新技術導入促進を支援する導入促進機関に関する公募」を実施し、同懇談会で審議が行われた結果、「橋梁の点検支援技術」の導入促進機関として選定されたものである。</t>
    <rPh sb="46" eb="49">
      <t>シンギジュツ</t>
    </rPh>
    <rPh sb="49" eb="51">
      <t>ドウニュウ</t>
    </rPh>
    <rPh sb="51" eb="53">
      <t>ソクシン</t>
    </rPh>
    <rPh sb="54" eb="56">
      <t>シエン</t>
    </rPh>
    <rPh sb="58" eb="60">
      <t>ドウニュウ</t>
    </rPh>
    <rPh sb="60" eb="62">
      <t>ソクシン</t>
    </rPh>
    <rPh sb="62" eb="64">
      <t>キカン</t>
    </rPh>
    <rPh sb="65" eb="66">
      <t>カン</t>
    </rPh>
    <rPh sb="68" eb="70">
      <t>コウボ</t>
    </rPh>
    <rPh sb="84" eb="85">
      <t>オコナ</t>
    </rPh>
    <rPh sb="92" eb="94">
      <t>キョウリョウ</t>
    </rPh>
    <rPh sb="95" eb="97">
      <t>テンケン</t>
    </rPh>
    <rPh sb="97" eb="99">
      <t>シエン</t>
    </rPh>
    <rPh sb="99" eb="101">
      <t>ギジュツ</t>
    </rPh>
    <rPh sb="103" eb="105">
      <t>ドウニュウ</t>
    </rPh>
    <rPh sb="105" eb="107">
      <t>ソクシン</t>
    </rPh>
    <rPh sb="107" eb="109">
      <t>キカン</t>
    </rPh>
    <rPh sb="112" eb="114">
      <t>センテイ</t>
    </rPh>
    <phoneticPr fontId="9"/>
  </si>
  <si>
    <t>Ｒ３軽量で耐久性に優れる新しい歩道橋の床版技術導入促進業務</t>
  </si>
  <si>
    <t>国土交通省道路局が設置した学識経験者等で構成される「道路技術懇談会」において、「道路における新技術導入促進を支援する導入促進機関に関する公募」を実施し、同懇談会で審議が行われた結果、「軽量で耐久性に優れる新しい横断歩道橋の床版技術」の導入促進機関として選定されたものである。</t>
    <rPh sb="84" eb="85">
      <t>オコナ</t>
    </rPh>
    <phoneticPr fontId="9"/>
  </si>
  <si>
    <t>令和３年度　名古屋第二環状自動車道（名古屋西～名古屋南）裏面吸音板の管理</t>
  </si>
  <si>
    <t>裏面吸音板は中日本高速道路（株）の橋梁本体に取り付けられており、構造面から橋梁の付属物として、橋梁点検時に一括点検されるものであり、橋梁本体の定期点検を実施している同者にこれを委託するものである。</t>
  </si>
  <si>
    <t>令和３年度　伊勢湾岸自動車道（名古屋南ＩＣ～東海ＩＣ間）裏面吸音板の管理</t>
  </si>
  <si>
    <t>養老線美濃津屋・駒野間２０ｋ１００ｍ付近令和３年度東海環状自動車道建設（上部工）に伴う鉄道施設防護等工事</t>
    <rPh sb="41" eb="42">
      <t>トモナ</t>
    </rPh>
    <rPh sb="43" eb="45">
      <t>テツドウ</t>
    </rPh>
    <rPh sb="45" eb="47">
      <t>シセツ</t>
    </rPh>
    <rPh sb="47" eb="49">
      <t>ボウゴ</t>
    </rPh>
    <rPh sb="49" eb="50">
      <t>トウ</t>
    </rPh>
    <rPh sb="50" eb="52">
      <t>コウジ</t>
    </rPh>
    <phoneticPr fontId="9"/>
  </si>
  <si>
    <t>養老鉄道（株）
岐阜県大垣市木戸町910番地　　　　　　　　　　　　　　　　　　　（社）養老線管理機構　岐阜県大垣市丸の内２丁目２９</t>
    <rPh sb="41" eb="44">
      <t>シャ</t>
    </rPh>
    <rPh sb="44" eb="46">
      <t>ヨウロウ</t>
    </rPh>
    <rPh sb="46" eb="47">
      <t>セン</t>
    </rPh>
    <rPh sb="47" eb="49">
      <t>カンリ</t>
    </rPh>
    <rPh sb="49" eb="51">
      <t>キコウ</t>
    </rPh>
    <rPh sb="52" eb="55">
      <t>ギフケン</t>
    </rPh>
    <rPh sb="55" eb="58">
      <t>オオガキシ</t>
    </rPh>
    <rPh sb="58" eb="59">
      <t>マル</t>
    </rPh>
    <rPh sb="60" eb="61">
      <t>ウチ</t>
    </rPh>
    <rPh sb="62" eb="64">
      <t>チョウメ</t>
    </rPh>
    <phoneticPr fontId="9"/>
  </si>
  <si>
    <t>東海環状自動車道の整備にあたり、養老線を跨ぐ高架橋の架設においては、鉄道施設の安全確保を図るべく、当該施設の防護工事等を実施する必要がある。当該工事は、鉄道施設に対して実施するものであり、鉄道運行の安全確保を最優先に行うほか、鉄道関連施設との調整・確認等を行い適正かつ円滑に工事を実施しなければならない。そのためには、必要な知識、技術を所持している鉄道管理者自らによる工事等の実施が必要なため、本教務を委託するものである。</t>
    <rPh sb="0" eb="2">
      <t>トウカイ</t>
    </rPh>
    <rPh sb="2" eb="4">
      <t>カンジョウ</t>
    </rPh>
    <rPh sb="4" eb="8">
      <t>ジドウシャドウ</t>
    </rPh>
    <rPh sb="9" eb="11">
      <t>セイビ</t>
    </rPh>
    <rPh sb="16" eb="18">
      <t>ヨウロウ</t>
    </rPh>
    <rPh sb="18" eb="19">
      <t>セン</t>
    </rPh>
    <rPh sb="20" eb="21">
      <t>マタ</t>
    </rPh>
    <rPh sb="22" eb="25">
      <t>コウカキョウ</t>
    </rPh>
    <rPh sb="26" eb="28">
      <t>カセツ</t>
    </rPh>
    <rPh sb="34" eb="36">
      <t>テツドウ</t>
    </rPh>
    <rPh sb="36" eb="38">
      <t>シセツ</t>
    </rPh>
    <rPh sb="39" eb="41">
      <t>アンゼン</t>
    </rPh>
    <rPh sb="41" eb="43">
      <t>カクホ</t>
    </rPh>
    <rPh sb="44" eb="45">
      <t>ハカ</t>
    </rPh>
    <rPh sb="49" eb="51">
      <t>トウガイ</t>
    </rPh>
    <rPh sb="51" eb="53">
      <t>シセツ</t>
    </rPh>
    <rPh sb="54" eb="56">
      <t>ボウゴ</t>
    </rPh>
    <rPh sb="56" eb="58">
      <t>コウジ</t>
    </rPh>
    <rPh sb="58" eb="59">
      <t>トウ</t>
    </rPh>
    <rPh sb="60" eb="62">
      <t>ジッシ</t>
    </rPh>
    <rPh sb="64" eb="66">
      <t>ヒツヨウ</t>
    </rPh>
    <rPh sb="70" eb="72">
      <t>トウガイ</t>
    </rPh>
    <rPh sb="72" eb="74">
      <t>コウジ</t>
    </rPh>
    <rPh sb="76" eb="78">
      <t>テツドウ</t>
    </rPh>
    <rPh sb="78" eb="80">
      <t>シセツ</t>
    </rPh>
    <rPh sb="81" eb="82">
      <t>タイ</t>
    </rPh>
    <rPh sb="84" eb="86">
      <t>ジッシ</t>
    </rPh>
    <rPh sb="94" eb="96">
      <t>テツドウ</t>
    </rPh>
    <rPh sb="96" eb="98">
      <t>ウンコウ</t>
    </rPh>
    <rPh sb="99" eb="101">
      <t>アンゼン</t>
    </rPh>
    <rPh sb="101" eb="103">
      <t>カクホ</t>
    </rPh>
    <rPh sb="104" eb="107">
      <t>サイユウセン</t>
    </rPh>
    <rPh sb="108" eb="109">
      <t>オコナ</t>
    </rPh>
    <rPh sb="113" eb="115">
      <t>テツドウ</t>
    </rPh>
    <rPh sb="115" eb="117">
      <t>カンレン</t>
    </rPh>
    <rPh sb="117" eb="119">
      <t>シセツ</t>
    </rPh>
    <rPh sb="121" eb="123">
      <t>チョウセイ</t>
    </rPh>
    <rPh sb="124" eb="126">
      <t>カクニン</t>
    </rPh>
    <rPh sb="126" eb="127">
      <t>トウ</t>
    </rPh>
    <rPh sb="128" eb="129">
      <t>オコナ</t>
    </rPh>
    <rPh sb="130" eb="132">
      <t>テキセイ</t>
    </rPh>
    <rPh sb="134" eb="136">
      <t>エンカツ</t>
    </rPh>
    <rPh sb="137" eb="139">
      <t>コウジ</t>
    </rPh>
    <rPh sb="140" eb="142">
      <t>ジッシ</t>
    </rPh>
    <rPh sb="159" eb="161">
      <t>ヒツヨウ</t>
    </rPh>
    <rPh sb="162" eb="164">
      <t>チシキ</t>
    </rPh>
    <rPh sb="165" eb="167">
      <t>ギジュツ</t>
    </rPh>
    <rPh sb="168" eb="170">
      <t>ショジ</t>
    </rPh>
    <rPh sb="174" eb="176">
      <t>テツドウ</t>
    </rPh>
    <rPh sb="176" eb="179">
      <t>カンリシャ</t>
    </rPh>
    <rPh sb="179" eb="180">
      <t>ミズカ</t>
    </rPh>
    <rPh sb="184" eb="187">
      <t>コウジトウ</t>
    </rPh>
    <rPh sb="188" eb="190">
      <t>ジッシ</t>
    </rPh>
    <rPh sb="191" eb="193">
      <t>ヒツヨウ</t>
    </rPh>
    <rPh sb="197" eb="198">
      <t>ホン</t>
    </rPh>
    <rPh sb="198" eb="200">
      <t>キョウム</t>
    </rPh>
    <rPh sb="201" eb="203">
      <t>イタク</t>
    </rPh>
    <phoneticPr fontId="9"/>
  </si>
  <si>
    <t>東海道本線由比・興津間１６３ｋ６６６ｍ付近興津橋及び橋側歩道橋（中宿こ線道路橋）外１橋における橋梁点検及び補修工事</t>
    <rPh sb="40" eb="41">
      <t>ホカ</t>
    </rPh>
    <rPh sb="42" eb="43">
      <t>ハシ</t>
    </rPh>
    <rPh sb="47" eb="49">
      <t>キョウリョウ</t>
    </rPh>
    <rPh sb="49" eb="51">
      <t>テンケン</t>
    </rPh>
    <rPh sb="51" eb="52">
      <t>オヨ</t>
    </rPh>
    <rPh sb="53" eb="55">
      <t>ホシュウ</t>
    </rPh>
    <rPh sb="55" eb="57">
      <t>コウジ</t>
    </rPh>
    <phoneticPr fontId="9"/>
  </si>
  <si>
    <t>東海旅客鉄道（株）静岡支社　施設部長
静岡県静岡市葵区黒金町4</t>
  </si>
  <si>
    <t>こ線橋の橋梁点検・補修工事については夜間き電停止期間中に実施する必要があるが、き電停止作業は東海旅客鉄道（株）でなければ実施できないため、本業務を委託するものである。</t>
    <rPh sb="4" eb="6">
      <t>キョウリョウ</t>
    </rPh>
    <rPh sb="6" eb="8">
      <t>テンケン</t>
    </rPh>
    <rPh sb="9" eb="11">
      <t>ホシュウ</t>
    </rPh>
    <rPh sb="18" eb="20">
      <t>ヤカン</t>
    </rPh>
    <rPh sb="21" eb="22">
      <t>デン</t>
    </rPh>
    <rPh sb="22" eb="24">
      <t>テイシ</t>
    </rPh>
    <rPh sb="24" eb="27">
      <t>キカンチュウ</t>
    </rPh>
    <rPh sb="28" eb="30">
      <t>ジッシ</t>
    </rPh>
    <rPh sb="32" eb="34">
      <t>ヒツヨウ</t>
    </rPh>
    <rPh sb="40" eb="43">
      <t>デンテイシ</t>
    </rPh>
    <rPh sb="43" eb="45">
      <t>サギョウ</t>
    </rPh>
    <rPh sb="60" eb="62">
      <t>ジッシ</t>
    </rPh>
    <phoneticPr fontId="9"/>
  </si>
  <si>
    <t>「平成３０年度　犀川遊水地五六川牛牧排水樋門整備工事」施工現場における品質管理の高度化等を図る技術の試行業務</t>
    <rPh sb="40" eb="43">
      <t>コウドカ</t>
    </rPh>
    <rPh sb="43" eb="44">
      <t>トウ</t>
    </rPh>
    <rPh sb="45" eb="46">
      <t>ハカ</t>
    </rPh>
    <rPh sb="47" eb="49">
      <t>ギジュツ</t>
    </rPh>
    <rPh sb="50" eb="52">
      <t>シコウ</t>
    </rPh>
    <rPh sb="52" eb="54">
      <t>ギョウム</t>
    </rPh>
    <phoneticPr fontId="9"/>
  </si>
  <si>
    <t>青木あすなろ建設（株）名古屋支店
愛知県名古屋市中川区月島町6-1</t>
  </si>
  <si>
    <t>本委託は、国土交通省が「建設現場の生産性を飛躍的に向上するための革新的技術の導入・活用に関するプロジェクト」の対象技術の公募を行い、同大臣官房技術調査課に設置された学識経験者等からなる「ICT導入協議会」の下部組織である「データ活用による建設現場の生産性向上ワーキンググループ」において審査された結果、選定されたものである。</t>
    <rPh sb="0" eb="1">
      <t>ホン</t>
    </rPh>
    <rPh sb="1" eb="3">
      <t>イタク</t>
    </rPh>
    <rPh sb="5" eb="7">
      <t>コクド</t>
    </rPh>
    <rPh sb="7" eb="10">
      <t>コウツウショウ</t>
    </rPh>
    <rPh sb="12" eb="14">
      <t>ケンセツ</t>
    </rPh>
    <rPh sb="14" eb="16">
      <t>ゲンバ</t>
    </rPh>
    <rPh sb="17" eb="20">
      <t>セイサンセイ</t>
    </rPh>
    <rPh sb="21" eb="24">
      <t>ヒヤクテキ</t>
    </rPh>
    <rPh sb="25" eb="27">
      <t>コウジョウ</t>
    </rPh>
    <rPh sb="32" eb="35">
      <t>カクシンテキ</t>
    </rPh>
    <rPh sb="35" eb="37">
      <t>ギジュツ</t>
    </rPh>
    <rPh sb="38" eb="40">
      <t>ドウニュウ</t>
    </rPh>
    <rPh sb="41" eb="43">
      <t>カツヨウ</t>
    </rPh>
    <rPh sb="44" eb="45">
      <t>カン</t>
    </rPh>
    <rPh sb="55" eb="57">
      <t>タイショウ</t>
    </rPh>
    <rPh sb="57" eb="59">
      <t>ギジュツ</t>
    </rPh>
    <rPh sb="60" eb="62">
      <t>コウボ</t>
    </rPh>
    <rPh sb="63" eb="64">
      <t>オコナ</t>
    </rPh>
    <rPh sb="66" eb="67">
      <t>ドウ</t>
    </rPh>
    <rPh sb="67" eb="69">
      <t>ダイジン</t>
    </rPh>
    <rPh sb="69" eb="71">
      <t>カンボウ</t>
    </rPh>
    <rPh sb="71" eb="73">
      <t>ギジュツ</t>
    </rPh>
    <rPh sb="73" eb="76">
      <t>チョウサカ</t>
    </rPh>
    <rPh sb="77" eb="79">
      <t>セッチ</t>
    </rPh>
    <rPh sb="82" eb="84">
      <t>ガクシキ</t>
    </rPh>
    <rPh sb="84" eb="86">
      <t>ケイケン</t>
    </rPh>
    <rPh sb="86" eb="88">
      <t>シャトウ</t>
    </rPh>
    <rPh sb="96" eb="98">
      <t>ドウニュウ</t>
    </rPh>
    <rPh sb="98" eb="101">
      <t>キョウギカイ</t>
    </rPh>
    <rPh sb="103" eb="105">
      <t>カブ</t>
    </rPh>
    <rPh sb="105" eb="107">
      <t>ソシキ</t>
    </rPh>
    <rPh sb="114" eb="116">
      <t>カツヨウ</t>
    </rPh>
    <rPh sb="119" eb="121">
      <t>ケンセツ</t>
    </rPh>
    <rPh sb="121" eb="123">
      <t>ゲンバ</t>
    </rPh>
    <rPh sb="124" eb="127">
      <t>セイサンセイ</t>
    </rPh>
    <rPh sb="127" eb="129">
      <t>コウジョウ</t>
    </rPh>
    <rPh sb="143" eb="145">
      <t>シンサ</t>
    </rPh>
    <rPh sb="148" eb="150">
      <t>ケッカ</t>
    </rPh>
    <rPh sb="151" eb="153">
      <t>センテイ</t>
    </rPh>
    <phoneticPr fontId="9"/>
  </si>
  <si>
    <t>令和３年度一般国道２３号伊勢南電線共同溝に伴う通信管路設備工事</t>
  </si>
  <si>
    <t>分任支出負担行為担当官
中部地方整備局三重河川国道事務所長　菅　良一
津市広明町２９７番地</t>
    <phoneticPr fontId="9"/>
  </si>
  <si>
    <t>東海道本線天竜川構内２５２ｋ２６１ｍ付近青屋こ線道路橋における橋梁点検</t>
  </si>
  <si>
    <t>こ線橋の点検においては列車運行保全確保の必要性から鉄道関係法令並びに東海旅客鉄道（株）の諸基準に基づき施工する必要があるため、本業務を委託するものである。</t>
  </si>
  <si>
    <t>令和３年度　「トンネルの点検支援技術」導入促進業務</t>
  </si>
  <si>
    <t>一般社団法人日本建設機械施工協会
東京都港区芝公園3-5-8</t>
  </si>
  <si>
    <t>国土交通省道路局により設置された学識経験者等で構成される「道路技術懇談会」の検討を踏まえ、「道路における新技術導入促進を支援する導入促進機関に関する公募」を実施し、同懇談会で審議が行われた結果、技術テーマ及び導入促進機関として選定されたものである。</t>
    <rPh sb="78" eb="80">
      <t>ジッシ</t>
    </rPh>
    <rPh sb="90" eb="91">
      <t>オコナ</t>
    </rPh>
    <rPh sb="94" eb="96">
      <t>ケッカ</t>
    </rPh>
    <rPh sb="97" eb="99">
      <t>ギジュツ</t>
    </rPh>
    <rPh sb="102" eb="103">
      <t>オヨ</t>
    </rPh>
    <rPh sb="113" eb="115">
      <t>センテイ</t>
    </rPh>
    <phoneticPr fontId="9"/>
  </si>
  <si>
    <t>令和３年度　南海トラフ地震における社会経済活動の早期回復に関する研究</t>
  </si>
  <si>
    <t>国立大学法人東海国立大学機構
愛知県名古屋市千種区不老町</t>
  </si>
  <si>
    <t>国立大学法人名古屋大学内に設置されたあいち・なごや強靱化共創センターは、大規模災害発生時においても中部圏の社会経済活動が維持されるための研究にあたり、民間企業では入手できない関係各機関が保有する機密情報を入手し、これらの情報から具体的な社会経済活動への影響を検討している。南海トラフ地震対策中部圏戦略会議が必要とする具体的かつ現実的な被害想定の検討や、地域社会・経済活動の回復に関する優先の考え方の検討にセンターが持つ情報が不可欠であり、センターが本業務を行うことができる唯一の者であるため、センター運営を管理する国立大学法人名古屋大学に委託するものである。</t>
    <rPh sb="36" eb="39">
      <t>ダイキボ</t>
    </rPh>
    <rPh sb="39" eb="41">
      <t>サイガイ</t>
    </rPh>
    <rPh sb="41" eb="44">
      <t>ハッセイジ</t>
    </rPh>
    <rPh sb="49" eb="52">
      <t>チュウブケン</t>
    </rPh>
    <rPh sb="53" eb="55">
      <t>シャカイ</t>
    </rPh>
    <rPh sb="55" eb="57">
      <t>ケイザイ</t>
    </rPh>
    <rPh sb="57" eb="59">
      <t>カツドウ</t>
    </rPh>
    <rPh sb="60" eb="62">
      <t>イジ</t>
    </rPh>
    <rPh sb="68" eb="70">
      <t>ケンキュウ</t>
    </rPh>
    <rPh sb="136" eb="138">
      <t>ナンカイ</t>
    </rPh>
    <rPh sb="141" eb="143">
      <t>ジシン</t>
    </rPh>
    <rPh sb="143" eb="145">
      <t>タイサク</t>
    </rPh>
    <rPh sb="145" eb="148">
      <t>チュウブケン</t>
    </rPh>
    <rPh sb="176" eb="178">
      <t>チイキ</t>
    </rPh>
    <rPh sb="178" eb="180">
      <t>シャカイ</t>
    </rPh>
    <rPh sb="181" eb="183">
      <t>ケイザイ</t>
    </rPh>
    <rPh sb="183" eb="185">
      <t>カツドウ</t>
    </rPh>
    <rPh sb="186" eb="188">
      <t>カイフク</t>
    </rPh>
    <rPh sb="189" eb="190">
      <t>カン</t>
    </rPh>
    <rPh sb="192" eb="194">
      <t>ユウセン</t>
    </rPh>
    <rPh sb="195" eb="196">
      <t>カンガ</t>
    </rPh>
    <rPh sb="197" eb="198">
      <t>カタ</t>
    </rPh>
    <phoneticPr fontId="9"/>
  </si>
  <si>
    <t>令和３年度　トンネルデータベース構築業務</t>
  </si>
  <si>
    <t>国土交通省道路局が設置した学識経験者等で構成される「道路技術懇談会」での検討を踏まえ、道路施設毎のデータベースの整備及び管理運営を行う機関（以下、ＤＢ管理運営機関」という。）　について、「道路施設のデータベースを整備及び管理運営するＤＢ管理運営機関に関する公募」を実施し、同懇談会での審議の結果、選定されたものである。</t>
    <rPh sb="148" eb="150">
      <t>センテイ</t>
    </rPh>
    <phoneticPr fontId="9"/>
  </si>
  <si>
    <t>令和３年度一般国道２３号伊勢南電線共同溝に伴う電力管路設備工事</t>
  </si>
  <si>
    <t>分任支出負担行為担当官
中部地方整備局三重河川国道事務所長　菅　良一
津市広明町２９７番地</t>
  </si>
  <si>
    <t>中部電力パワーグリッド（株）伊勢営業所
伊勢市岩渕1-9-24</t>
  </si>
  <si>
    <t>令和３年度道路橋データベース構築業務</t>
  </si>
  <si>
    <t>国土交通省道路局が設置した学識経験者等で構成される「道路技術懇談会」での検討を踏まえ、道路施設毎のデータベースの整備及び管理運営を行う機関（以下、「ＤＢ管理運営機関」という。）　について、「道路施設のデータベースを整備及び管理運営するＤＢ管理運営機関に関する公募」を実施し、同懇談会での審議の結果、選定されたものである。</t>
    <rPh sb="149" eb="151">
      <t>センテイ</t>
    </rPh>
    <phoneticPr fontId="9"/>
  </si>
  <si>
    <t>令和３年度道路施設基礎情報データベース構築業務</t>
  </si>
  <si>
    <t xml:space="preserve">（一財）日本みち研究所
東京都江東区木場2丁目15-12 </t>
  </si>
  <si>
    <t>令和３年度　道路附属物データベース構築業務</t>
  </si>
  <si>
    <t>各務原線三柿野駅構内１１ｋ１２９ｍ付近国道２１号三柿野高架橋外１橋橋梁点検</t>
  </si>
  <si>
    <t>名古屋鉄道（株）西部土木管理区長
岐阜県岐阜市長住町1丁目24</t>
  </si>
  <si>
    <t>東海道本線吉原・富士間１４３ｋ９１６ｍ付近一般国道１３９号こ線橋新設工事の令和３年度協定</t>
    <rPh sb="40" eb="42">
      <t>ネンド</t>
    </rPh>
    <rPh sb="42" eb="44">
      <t>キョウテイ</t>
    </rPh>
    <phoneticPr fontId="9"/>
  </si>
  <si>
    <t>令和３年度　土工データベース構築業務</t>
  </si>
  <si>
    <t>（一財）土木研究センター
東京都台東区台東1-6-4</t>
  </si>
  <si>
    <t>国土交通省道路局が設置した学識経験者等で構成される「道路技術懇談会」での検討を踏まえ、道路施設毎のデータベースの整備及び管理運営を行う機関（以下、「ＤＢ管理運営機関」という。）について、「道路施設のデータベースを整備及び管理運営するＤＢ管理運営機関に関する公募」を実施し、同懇談会での審議の結果、選定されたものである。</t>
    <rPh sb="0" eb="2">
      <t>コクド</t>
    </rPh>
    <rPh sb="2" eb="5">
      <t>コウツウショウ</t>
    </rPh>
    <rPh sb="5" eb="8">
      <t>ドウロキョク</t>
    </rPh>
    <rPh sb="9" eb="11">
      <t>セッチ</t>
    </rPh>
    <rPh sb="13" eb="15">
      <t>ガクシキ</t>
    </rPh>
    <rPh sb="15" eb="17">
      <t>ケイケン</t>
    </rPh>
    <rPh sb="17" eb="19">
      <t>シャトウ</t>
    </rPh>
    <rPh sb="20" eb="22">
      <t>コウセイ</t>
    </rPh>
    <rPh sb="26" eb="28">
      <t>ドウロ</t>
    </rPh>
    <rPh sb="28" eb="30">
      <t>ギジュツ</t>
    </rPh>
    <rPh sb="30" eb="33">
      <t>コンダンカイ</t>
    </rPh>
    <rPh sb="36" eb="38">
      <t>ケントウ</t>
    </rPh>
    <rPh sb="39" eb="40">
      <t>フ</t>
    </rPh>
    <rPh sb="43" eb="45">
      <t>ドウロ</t>
    </rPh>
    <rPh sb="45" eb="47">
      <t>シセツ</t>
    </rPh>
    <rPh sb="47" eb="48">
      <t>ゴト</t>
    </rPh>
    <rPh sb="56" eb="58">
      <t>セイビ</t>
    </rPh>
    <rPh sb="58" eb="59">
      <t>オヨ</t>
    </rPh>
    <rPh sb="60" eb="62">
      <t>カンリ</t>
    </rPh>
    <rPh sb="62" eb="64">
      <t>ウンエイ</t>
    </rPh>
    <rPh sb="65" eb="66">
      <t>オコナ</t>
    </rPh>
    <rPh sb="67" eb="69">
      <t>キカン</t>
    </rPh>
    <rPh sb="70" eb="72">
      <t>イカ</t>
    </rPh>
    <rPh sb="76" eb="78">
      <t>カンリ</t>
    </rPh>
    <rPh sb="78" eb="80">
      <t>ウンエイ</t>
    </rPh>
    <rPh sb="80" eb="82">
      <t>キカン</t>
    </rPh>
    <rPh sb="94" eb="96">
      <t>ドウロ</t>
    </rPh>
    <rPh sb="96" eb="98">
      <t>シセツ</t>
    </rPh>
    <rPh sb="106" eb="108">
      <t>セイビ</t>
    </rPh>
    <rPh sb="108" eb="109">
      <t>オヨ</t>
    </rPh>
    <rPh sb="110" eb="112">
      <t>カンリ</t>
    </rPh>
    <rPh sb="112" eb="114">
      <t>ウンエイ</t>
    </rPh>
    <rPh sb="118" eb="120">
      <t>カンリ</t>
    </rPh>
    <rPh sb="120" eb="122">
      <t>ウンエイ</t>
    </rPh>
    <rPh sb="122" eb="124">
      <t>キカン</t>
    </rPh>
    <rPh sb="125" eb="126">
      <t>カン</t>
    </rPh>
    <rPh sb="128" eb="130">
      <t>コウボ</t>
    </rPh>
    <rPh sb="132" eb="134">
      <t>ジッシ</t>
    </rPh>
    <phoneticPr fontId="9"/>
  </si>
  <si>
    <t>令和３年度　新丸山ダム建設事業（町道八百津・久田見線（原石山線））に伴う物件移転補償事務委託その２</t>
    <phoneticPr fontId="9"/>
  </si>
  <si>
    <t>分任支出負担行為担当官
中部地方整備局　新丸山ダム工事事務所長　菊池　秀之
岐阜県加茂郡八百津町八百津３３５１</t>
    <rPh sb="20" eb="23">
      <t>シンマルヤマ</t>
    </rPh>
    <rPh sb="25" eb="27">
      <t>コウジ</t>
    </rPh>
    <rPh sb="27" eb="29">
      <t>ジム</t>
    </rPh>
    <rPh sb="29" eb="31">
      <t>ショチョウ</t>
    </rPh>
    <rPh sb="38" eb="44">
      <t>ギフケンカモグン</t>
    </rPh>
    <rPh sb="44" eb="48">
      <t>ヤオツチョウ</t>
    </rPh>
    <rPh sb="48" eb="51">
      <t>ヤオツ</t>
    </rPh>
    <phoneticPr fontId="15"/>
  </si>
  <si>
    <t>八百津町
岐阜県加茂郡八百津町八百津 3903番地2</t>
  </si>
  <si>
    <t>中部地方整備局長と八百津町長との間で締結された協定書に基づき、事務委託をするものである。</t>
    <rPh sb="0" eb="2">
      <t>チュウブ</t>
    </rPh>
    <rPh sb="2" eb="4">
      <t>チホウ</t>
    </rPh>
    <rPh sb="4" eb="6">
      <t>セイビ</t>
    </rPh>
    <rPh sb="6" eb="8">
      <t>キョクチョウ</t>
    </rPh>
    <rPh sb="9" eb="12">
      <t>ヤオツ</t>
    </rPh>
    <rPh sb="12" eb="13">
      <t>チョウ</t>
    </rPh>
    <rPh sb="13" eb="14">
      <t>チョウ</t>
    </rPh>
    <rPh sb="16" eb="17">
      <t>アイダ</t>
    </rPh>
    <rPh sb="18" eb="20">
      <t>テイケツ</t>
    </rPh>
    <rPh sb="23" eb="26">
      <t>キョウテイショ</t>
    </rPh>
    <rPh sb="27" eb="28">
      <t>モト</t>
    </rPh>
    <rPh sb="31" eb="35">
      <t>ジムイタク</t>
    </rPh>
    <phoneticPr fontId="9"/>
  </si>
  <si>
    <t>高山本線上呂・飛騨宮田間１０２ｋ４８７ｍ付近上呂跨線橋補修工事</t>
  </si>
  <si>
    <t>足場の設置・撤去工事は、鉄道営業線の敷地内に立ち入って作業を実施する必要があるが、運行車両や高圧ケーブル・信号施設等の重要な保安施設に影響を与えることなく、本工事を適正かつ安全に実施する必要があるため、当該路線を管理している東海旅客鉄道（株）に委託するものである。</t>
    <rPh sb="0" eb="2">
      <t>アシバ</t>
    </rPh>
    <rPh sb="3" eb="5">
      <t>セッチ</t>
    </rPh>
    <rPh sb="6" eb="8">
      <t>テッキョ</t>
    </rPh>
    <rPh sb="8" eb="10">
      <t>コウジ</t>
    </rPh>
    <rPh sb="12" eb="14">
      <t>テツドウ</t>
    </rPh>
    <rPh sb="14" eb="16">
      <t>エイギョウ</t>
    </rPh>
    <rPh sb="16" eb="17">
      <t>セン</t>
    </rPh>
    <rPh sb="18" eb="21">
      <t>シキチナイ</t>
    </rPh>
    <rPh sb="22" eb="23">
      <t>タ</t>
    </rPh>
    <rPh sb="24" eb="25">
      <t>イ</t>
    </rPh>
    <rPh sb="27" eb="29">
      <t>サギョウ</t>
    </rPh>
    <rPh sb="30" eb="32">
      <t>ジッシ</t>
    </rPh>
    <rPh sb="34" eb="36">
      <t>ヒツヨウ</t>
    </rPh>
    <rPh sb="41" eb="43">
      <t>ウンコウ</t>
    </rPh>
    <rPh sb="43" eb="45">
      <t>シャリョウ</t>
    </rPh>
    <rPh sb="46" eb="48">
      <t>コウアツ</t>
    </rPh>
    <rPh sb="53" eb="55">
      <t>シンゴウ</t>
    </rPh>
    <rPh sb="55" eb="57">
      <t>シセツ</t>
    </rPh>
    <rPh sb="57" eb="58">
      <t>トウ</t>
    </rPh>
    <rPh sb="59" eb="61">
      <t>ジュウヨウ</t>
    </rPh>
    <rPh sb="62" eb="64">
      <t>ホアン</t>
    </rPh>
    <rPh sb="64" eb="66">
      <t>シセツ</t>
    </rPh>
    <rPh sb="67" eb="69">
      <t>エイキョウ</t>
    </rPh>
    <rPh sb="70" eb="71">
      <t>アタ</t>
    </rPh>
    <rPh sb="78" eb="81">
      <t>ホンコウジ</t>
    </rPh>
    <rPh sb="82" eb="84">
      <t>テキセイ</t>
    </rPh>
    <rPh sb="86" eb="88">
      <t>アンゼン</t>
    </rPh>
    <rPh sb="89" eb="91">
      <t>ジッシ</t>
    </rPh>
    <rPh sb="93" eb="95">
      <t>ヒツヨウ</t>
    </rPh>
    <rPh sb="101" eb="103">
      <t>トウガイ</t>
    </rPh>
    <rPh sb="103" eb="105">
      <t>ロセン</t>
    </rPh>
    <rPh sb="106" eb="108">
      <t>カンリ</t>
    </rPh>
    <rPh sb="112" eb="114">
      <t>トウカイ</t>
    </rPh>
    <rPh sb="114" eb="116">
      <t>リョカク</t>
    </rPh>
    <rPh sb="116" eb="118">
      <t>テツドウ</t>
    </rPh>
    <rPh sb="118" eb="121">
      <t>カブ</t>
    </rPh>
    <phoneticPr fontId="9"/>
  </si>
  <si>
    <t>令和３年度一般国道４１号冬頭町電線共同溝整備に伴う設備工事（上り・ＮＴＴインフラ</t>
  </si>
  <si>
    <t>分任支出負担行為担当官
中部地方整備局　高山国道事務所長　栗山　健作
高山市上岡本町７丁目４２５番地</t>
    <phoneticPr fontId="9"/>
  </si>
  <si>
    <t xml:space="preserve">エヌ・ティ・ティ・インフラネット（株）岐阜支店
岐阜県岐阜市学園3-45 </t>
  </si>
  <si>
    <t>令和３年度一般国道４１号冬頭町電線共同溝整備に伴う設備工事（上り・中部電力パワー</t>
  </si>
  <si>
    <t>中部電力パワーグリッド（株）　高山営業所
高山市七日町3-55-1</t>
  </si>
  <si>
    <t>令和３年度　国道１号古庄栄電線共同溝整備に伴う通信設備工事</t>
  </si>
  <si>
    <t xml:space="preserve">エヌ・ティ・ティ・インフラネット（株）静岡支店
静岡県静岡市葵区春日2-11-21 </t>
  </si>
  <si>
    <t>令和３年度　国道１号古庄栄西電線共同溝整備に伴う電力設備工事</t>
  </si>
  <si>
    <t>令和３年度　国道１号古庄栄電線共同溝整備に伴う電力設備工事</t>
  </si>
  <si>
    <t>令和３年度　国道１３８号須走電線共同溝に伴う通信設備工事</t>
    <phoneticPr fontId="9"/>
  </si>
  <si>
    <t>令和３年度横山ダム遠隔操作関連設備改造作業</t>
  </si>
  <si>
    <t>分任支出負担行為担当官中部地方整備局　木曽川水系ダム統合管理事務所長　渡邊 伸也</t>
    <phoneticPr fontId="9"/>
  </si>
  <si>
    <t>日本電気株式会社　東海支社愛知県名古屋市中区錦１－１７－１</t>
    <rPh sb="0" eb="2">
      <t>ニホン</t>
    </rPh>
    <rPh sb="2" eb="4">
      <t>デンキ</t>
    </rPh>
    <rPh sb="4" eb="8">
      <t>カブシキガイシャ</t>
    </rPh>
    <rPh sb="9" eb="11">
      <t>トウカイ</t>
    </rPh>
    <rPh sb="11" eb="13">
      <t>シシャ</t>
    </rPh>
    <rPh sb="13" eb="15">
      <t>アイチ</t>
    </rPh>
    <rPh sb="15" eb="16">
      <t>ケン</t>
    </rPh>
    <rPh sb="16" eb="19">
      <t>ナゴヤ</t>
    </rPh>
    <rPh sb="19" eb="20">
      <t>シ</t>
    </rPh>
    <rPh sb="20" eb="22">
      <t>ナカク</t>
    </rPh>
    <rPh sb="22" eb="23">
      <t>ニシキ</t>
    </rPh>
    <phoneticPr fontId="9"/>
  </si>
  <si>
    <t>本業務はダム管理用制御処理設備を製作した業者でしか対応できないことから、製作した日本電気（株）東海支社と随意契約をするものである。</t>
    <rPh sb="0" eb="1">
      <t>ホン</t>
    </rPh>
    <rPh sb="1" eb="3">
      <t>ギョウム</t>
    </rPh>
    <phoneticPr fontId="9"/>
  </si>
  <si>
    <t>令和３年度　静岡国道事務所村下宿舎ガス管取替修繕</t>
    <phoneticPr fontId="15"/>
  </si>
  <si>
    <t>静岡ガス（株）
静岡県静岡市駿河区八幡１－５－３８</t>
    <phoneticPr fontId="9"/>
  </si>
  <si>
    <t>都市ガスの工事に関しては、静岡ガス(株)がガス事業法の認可を受けて定めている「託送供給約款」において、ガス工事については静岡ガス(株)が施工すると定められている。そのため、本修繕を実施できるのは静岡ガス(株)をおいて他にない。</t>
    <phoneticPr fontId="9"/>
  </si>
  <si>
    <t>ニ（ロ）</t>
  </si>
  <si>
    <t>令和３年度道の駅子育て支援施設購入（岐阜国道）</t>
    <phoneticPr fontId="9"/>
  </si>
  <si>
    <t>Ｔｒｉｍ（株）
神奈川県横浜市中区海岸通4－24</t>
    <phoneticPr fontId="9"/>
  </si>
  <si>
    <t>設置予定の施設内の余剰スペースが少ないため極力コンパクトで、現況施設の利用形態を変更することなく設置するという条件を満足する授乳施設の設置を検討した結果、1畳ほどのスペースに設置可能で、施設を改修する必要がないボックスタイプで、簡単に組み立て設置可能な製品を確認した。当該製品を製造している企業はTrim株式会社のみであることから随意契約を締結するものである。</t>
    <phoneticPr fontId="9"/>
  </si>
  <si>
    <t>令和３年度　一般県道松原芋島線川島大橋鋼上部撤去工事</t>
    <phoneticPr fontId="15"/>
  </si>
  <si>
    <t>三井住友建設鉄構エンジニアリング（株）</t>
  </si>
  <si>
    <t>本工事は、損傷した橋の早期復旧を目的としており、岐阜県が各業団体との協定等に基づき契約している瀧上興行（株）が実施している工事を権限代行にて引継ぐものであり、通常の競争に付することが出来ないため、会計法第２９条の３第４項及び予算決算及び会計令第１０２条の４第３号により、契約を締結するものである。</t>
    <phoneticPr fontId="9"/>
  </si>
  <si>
    <t>令和３年度　河川生態を応用した河川管理に関する調査検討業務</t>
    <phoneticPr fontId="9"/>
  </si>
  <si>
    <t>（公財）リバーフロント研究所</t>
  </si>
  <si>
    <t>本業務は、単年度で完了しない企画提案を求める発注方式の対象業務（令和２年度　河川生態を応用した河川管理に関する調査検討業務）の後業務として発注されたものである。</t>
    <phoneticPr fontId="9"/>
  </si>
  <si>
    <t>令和３年度　多治見砂防大規模土砂災害危機管理計画検討業務</t>
    <phoneticPr fontId="9"/>
  </si>
  <si>
    <t>分任支出負担行為担当官
中部地方整備局多治見砂防国道事務所長　加藤　仁志
多治見市小田町４丁目８番地６号</t>
  </si>
  <si>
    <t>日本工営（株）東京都千代田区麹町４－２</t>
    <phoneticPr fontId="9"/>
  </si>
  <si>
    <t>本業務は、単年度で完了しない企画提案を求める発注方式の対象業務「令和２年度　多治見砂防大規模土砂災害危機管理計画検討業務」の後業務として発注されたものである。</t>
    <phoneticPr fontId="9"/>
  </si>
  <si>
    <t>令和３年度　越美山系大規模土砂災害危機管理対応検討業務</t>
    <phoneticPr fontId="9"/>
  </si>
  <si>
    <t>分任支出負担行為担当官
中部地方整備局　越美山系砂防事務所長　丹羽　俊一
岐阜県揖斐郡揖斐川町極楽寺１３７番地</t>
  </si>
  <si>
    <t>令和元年度　越美山系大規模土砂災害危機管理対応検討業務砂防フロンティア整備推進機構・日本工営設計共同体　東京都千代田区平河町２－７－４　砂防会館別館</t>
    <phoneticPr fontId="9"/>
  </si>
  <si>
    <t>本業務は、プロポーザル方式の「単年度に完了しない企画提案を求める業務」の３年目にあたるため、『建設コンサルタント業務等における入札・契約手続きに関するガイドライン』に則し随意契約を行うものである。</t>
    <phoneticPr fontId="9"/>
  </si>
  <si>
    <t>令和３年度　越美山系砂防深層崩壊対応砂防施設検討業務</t>
    <phoneticPr fontId="9"/>
  </si>
  <si>
    <t>アジア航測（株）岐阜県岐阜市市橋４丁目６－７</t>
    <phoneticPr fontId="9"/>
  </si>
  <si>
    <t>本業務は、プロポーザル方式の「単年度に完了しない企画提案を求める業務」の２年目にあたるため、『建設コンサルタント業務等における入札・契約手続きに関するガイドライン』に則し随意契約を行うものである</t>
    <phoneticPr fontId="9"/>
  </si>
  <si>
    <t>令和３年度　静岡国道危機管理計画検討業務</t>
    <phoneticPr fontId="9"/>
  </si>
  <si>
    <t>（株）エイト日本技術開発　愛知県名古屋市中区錦１－１１－２０</t>
    <phoneticPr fontId="9"/>
  </si>
  <si>
    <t>当該業務に直接関連する前年度の業務（令和２年度静岡国道危機管理計画検討業務）にて、当初より、委託契約相手方との随意契約により契約する予定となっている。</t>
    <rPh sb="62" eb="64">
      <t>ケイヤク</t>
    </rPh>
    <rPh sb="66" eb="68">
      <t>ヨテイ</t>
    </rPh>
    <phoneticPr fontId="9"/>
  </si>
  <si>
    <t>令和３年度　浜松管内水防行動計画検討業務</t>
    <phoneticPr fontId="9"/>
  </si>
  <si>
    <t>分任支出負担行為担当官浜松河川国道事務所長 吉田　敏章
浜松市中区名塚町２６６</t>
    <phoneticPr fontId="9"/>
  </si>
  <si>
    <t>日本工営（株）名古屋支店　名古屋市中区葵１丁目２０－２２</t>
    <rPh sb="7" eb="12">
      <t>ナゴヤシテン</t>
    </rPh>
    <phoneticPr fontId="9"/>
  </si>
  <si>
    <t>本業務は、単年度で完了しない企画提案を求める発注方式の対象業務（令和２年度浜松河川管内水防行動計画検討業務）の後業務として発注されたものである。</t>
    <phoneticPr fontId="9"/>
  </si>
  <si>
    <t>令和３年度　菊川整備検討業務</t>
    <phoneticPr fontId="9"/>
  </si>
  <si>
    <t>（株）建設技術研究所　中部支社名古屋市中区錦１－５－１３</t>
    <rPh sb="11" eb="15">
      <t>チュウブシシャ</t>
    </rPh>
    <phoneticPr fontId="9"/>
  </si>
  <si>
    <t>本業務は、単年度で完了しない企画提案を求める発注方式の対象業務（令和２年度菊川整備検討業務）の後業務として発注されたものである。</t>
    <phoneticPr fontId="9"/>
  </si>
  <si>
    <t>令和３年度　天竜川整備検討業務</t>
    <phoneticPr fontId="9"/>
  </si>
  <si>
    <t>本業務は、単年度で完了しない企画提案を求める発注方式の対象業務（令和２年度天竜川整備検討業務）の後業務として発注されたものである。</t>
    <phoneticPr fontId="9"/>
  </si>
  <si>
    <t>令和３年度　豊橋河川防災支援検討業務</t>
    <phoneticPr fontId="9"/>
  </si>
  <si>
    <t>パシフィックコンサルタンツ（株）　東京都千代田区神田錦町３－２２</t>
    <phoneticPr fontId="9"/>
  </si>
  <si>
    <t>本業務は、プロポーザル方式の「単年度に完了しない企画提案を求める業務」の２年目にあたるため、『建設コンサルタント業務等における入札・契約手続きに関するガイドライン』に則し随意契約を行うものである</t>
  </si>
  <si>
    <t>令和３年度　三重管内長大橋施工方針検討業務</t>
    <phoneticPr fontId="9"/>
  </si>
  <si>
    <t>（一社）中部地域づくり協会　名古屋市中区丸の内３－５－１０</t>
    <rPh sb="14" eb="20">
      <t>ナゴヤシナカク</t>
    </rPh>
    <rPh sb="20" eb="21">
      <t>マル</t>
    </rPh>
    <rPh sb="22" eb="23">
      <t>ウチ</t>
    </rPh>
    <phoneticPr fontId="9"/>
  </si>
  <si>
    <t>本業務は、簡易公募型プロポーザル方式の「単年度で完了しない企画提案を求める」業務の２年目にあたるため、『令和２年度建設コンサルタント業務等における入札・契約手続きに関するガイドライン』に則し、（一社）中部地域づくり協会と随意契約を行うものである。</t>
    <phoneticPr fontId="9"/>
  </si>
  <si>
    <t>令和３年度　中部地整管内多自然川づくり意識継承検討業務</t>
    <phoneticPr fontId="9"/>
  </si>
  <si>
    <t>いであ（株）　名古屋市港区入船１－７－１５</t>
    <phoneticPr fontId="9"/>
  </si>
  <si>
    <t>本業務は、単年度で完了しない企画提案を求める発注方式の対象業務（令和２年度中部地整管内多自然川づくり意識継承検討業務）の後業務として発注されたものである。</t>
    <phoneticPr fontId="9"/>
  </si>
  <si>
    <t>令和３年度　鈴鹿川横断工作物施工計画検討業務</t>
    <phoneticPr fontId="15"/>
  </si>
  <si>
    <t>単年度で完了しないプロポーザル業務として、令和２年度から３か年履行する業務の２年目であるため。</t>
    <phoneticPr fontId="9"/>
  </si>
  <si>
    <t>令和３年度　雲出川遊水地事業計画検討業務</t>
    <phoneticPr fontId="9"/>
  </si>
  <si>
    <t>（株）オリエンタルコンサルタンツ　中部支社
名古屋市中村区名駅南２丁目１４－１９</t>
    <rPh sb="17" eb="21">
      <t>チュウブシシャ</t>
    </rPh>
    <phoneticPr fontId="9"/>
  </si>
  <si>
    <t>単年度で完了しないプロポーザル業務として、令和２年度から３か年履行する業務の２年目であるため。</t>
  </si>
  <si>
    <t>令和３年度　三重河川防災業務等支援検討業務</t>
    <phoneticPr fontId="9"/>
  </si>
  <si>
    <t>パシフィックコンサルタンツ（株）中部支社
名古屋市西区名駅１－１－１７</t>
    <rPh sb="16" eb="20">
      <t>チュウブシシャ</t>
    </rPh>
    <rPh sb="21" eb="27">
      <t>ナゴヤシニシク</t>
    </rPh>
    <rPh sb="27" eb="29">
      <t>メイエキ</t>
    </rPh>
    <phoneticPr fontId="9"/>
  </si>
  <si>
    <t>令和３年度　対流拠点となる交通結節点における機能強化検討業務</t>
    <phoneticPr fontId="9"/>
  </si>
  <si>
    <t>令和２年度対流拠点となる交通結節点における機能強化検討業務(株)エイト日本技術開発・(株)エヌ・ティ・ティ・データ東海設計共同体
愛知県名古屋市中区錦１－１１－２０</t>
    <phoneticPr fontId="9"/>
  </si>
  <si>
    <t>本業務は、単年度で完了しない企画提案を求める発注方式の対象業務（令和２年度対流拠点となる交通結節点における機能強化検討業務）の後業務として発注されたものである。</t>
    <phoneticPr fontId="9"/>
  </si>
  <si>
    <t>令和３年度　濃尾平野における風水害危機管理検討業務</t>
    <phoneticPr fontId="9"/>
  </si>
  <si>
    <t>（一財）河川情報センター　東京都千代田区麹町１－３</t>
    <phoneticPr fontId="9"/>
  </si>
  <si>
    <t>本業務は、単年度で完了しない企画提案を求める発注方式の対象業務（令和２年度　濃尾平野における風水害危機管理検討業務）の後業務として発注されたものである。</t>
    <phoneticPr fontId="9"/>
  </si>
  <si>
    <t>令和３年度　伊勢湾流域別下水道整備総合計画検討業務</t>
    <phoneticPr fontId="9"/>
  </si>
  <si>
    <t>（株）建設技術研究所　中部支社
　名古屋市中区錦１－５－１３</t>
    <rPh sb="11" eb="15">
      <t>チュウブシシャ</t>
    </rPh>
    <phoneticPr fontId="9"/>
  </si>
  <si>
    <t>本業務は、単年度で完了しない企画提案を求める発注様式の対象業務（「令和２年度　伊勢湾流域別下水道整備総合計画検討業務」で目標の達成度を評価し、計画変更の基本事項を設定。）の後業務である。</t>
    <phoneticPr fontId="9"/>
  </si>
  <si>
    <t>令和３年度　津地家裁伊賀支部本庁舎設計その２業務</t>
    <phoneticPr fontId="9"/>
  </si>
  <si>
    <t>（株）梓設計　中部支社
名古屋市中区錦３－１５－１</t>
    <rPh sb="7" eb="11">
      <t>チュウブシシャ</t>
    </rPh>
    <phoneticPr fontId="9"/>
  </si>
  <si>
    <t>本業務は、三重県伊賀市上野丸之内に整備する津地家裁伊賀支部庁舎等の新営を行うにあたり、施工業者等に対する設計意図の伝達等を実施する業務である。
（株）梓設計は当初業務の設計者として設計意図の伝達を実施し得る唯一の業者である。</t>
    <phoneticPr fontId="9"/>
  </si>
  <si>
    <t>令和３年度　名古屋第４地方合同庁舎ＰＦＩ事業業績監視支援業務</t>
    <phoneticPr fontId="9"/>
  </si>
  <si>
    <t>令和２年度 名古屋第４地方合同庁舎ＰＦＩ手法による整備検討業務ＰｗＣアドバイザリー・日総建設計共同体
東京都千代田区大手町１－１－１</t>
    <phoneticPr fontId="9"/>
  </si>
  <si>
    <t>推薦業者は、今回の業務に先立って公募型プロポーザル方式で発注されたPFI整備検討業務の受注者であり、業務要求水準書の正確な意図を熟知し、当該PFI関連業務を実施するうえで必要な実績や能力等があることを認められている。　　　　　　　　　　　　　　　　　　　　　　　　　　　　　　　　　　　　　　　　　　　　　　　　　　　　　　　　　　　　　　　　　　　　　　以上より、本業務を遂行するために必要な要件を満たした最適な契約対象機関である上記推薦業者と随意契約するものである。</t>
    <phoneticPr fontId="9"/>
  </si>
  <si>
    <t>令和３年度　一般県道松原芋島線川島大橋応急対策工事</t>
  </si>
  <si>
    <t>分任支出負担行為担当官
中部地方整備局　岐阜国道事務所長　米村　享紘
岐阜市茜部本郷一丁目３６番地の１</t>
    <phoneticPr fontId="9"/>
  </si>
  <si>
    <t xml:space="preserve">（株）市川工務店     
岐阜県岐阜市鹿島町６－２７  </t>
    <phoneticPr fontId="9"/>
  </si>
  <si>
    <t>本工事は、損傷した橋の早期復旧を目的としており、岐阜県が各業団体との協定等に基づき契約している（株）市川工務店が実施している工事を権限代行にて引継ぐものであり、通常の競争に付することが出来ないため、会計法第２９条の３第４項及び予算決算及び会計令第１０２条の４第３号により、契約を締結するものである。　　</t>
  </si>
  <si>
    <t>令和３年８月豪雨災害応急復旧工事</t>
  </si>
  <si>
    <t xml:space="preserve">日産工業（株）   
岐阜県下呂市萩原町跡津４３９－１                                                  </t>
    <phoneticPr fontId="9"/>
  </si>
  <si>
    <t>本工事は、令和３年８月１４日からの記録的な豪雨により、高山国道事務所管内で発生した道路崩壊等について、緊急かつ迅速に応急復旧を行うものである。本工事については、平成２８年３月３１日付けで高山国道事務所長と一般社団法人飛騨三協防災対策協議会とで締結した「災害または重大な事故における応急対策及び災害支援の業務に関する協定」に基づき、令和３年８月１６日付けで協議を行った上、過去に災害復旧工事の施工実績があるものとして日産工業株式会社を特定し随意契約するものである。</t>
  </si>
  <si>
    <t>令和３年７月豪雨災害緊急調査業務（その１）</t>
    <phoneticPr fontId="9"/>
  </si>
  <si>
    <t>（株）フジヤマ
静岡県浜松市中区元城町２１６－１９</t>
    <phoneticPr fontId="9"/>
  </si>
  <si>
    <t>令和３年７月３日に熱海市伊豆山地区で発生した土砂災害に対し、被災地周辺の道路状況を調査するため、平成２５年４月１日付けで中部地方整備局長と一般社団法人建設コンサルタンツ協会中部支部支部長とで締結した「災害又は事故における中部地方整備局管内の緊急的な応急対策の支援に関する協定書」に基づき、令和３年７月７日付け要請を行った上で、緊急要請に対応可能な者として、株式会社フジヤマを特定し随意契約するものである。</t>
    <phoneticPr fontId="9"/>
  </si>
  <si>
    <t>令和３年７月豪雨災害緊急調査業務（その２）</t>
  </si>
  <si>
    <t>（株）ニュージェック　中部支店
名古屋市中村区名駅５－２７－１３</t>
    <phoneticPr fontId="9"/>
  </si>
  <si>
    <t>令和３年７月３日に熱海市伊豆山地区で発生した土砂災害に対し、被災地周辺の道路状況を調査するため、平成２５年４月１日付けで中部地方整備局長と一般社団法人建設コンサルタンツ協会中部支部支部長とで締結した「災害又は事故における中部地方整備局管内の緊急的な応急対策の支援に関する協定書」に基づき、令和３年７月７日付け要請を行った上で、緊急要請に対応可能な者として、株式会社ニュージェック中部支店を特定し随意契約するものである。</t>
    <phoneticPr fontId="9"/>
  </si>
  <si>
    <t>令和３年度一般県道松原芋島線川島大橋災害復旧対応業務</t>
    <phoneticPr fontId="9"/>
  </si>
  <si>
    <t>大日コンサルタント（株）
岐阜県岐阜市薮田南３－１－２１</t>
    <phoneticPr fontId="9"/>
  </si>
  <si>
    <t>岐阜県各務原市において、木曽川を渡河する一般県道　松原芋島線川島大橋が豪雨により、一部の橋脚が傾斜する被害が発生し、令和３年５月２８日より道路管理者である岐阜県により通行止めを行い、応急対策を行っているところである。本業務は、損傷した橋の早期復旧を目的としており、岐阜県が各業団体との協定等に基づき契約している大日コンサルタント（株）が実施している業務を権限代行にて引き継ぐものである</t>
    <phoneticPr fontId="9"/>
  </si>
  <si>
    <t>令和３年度　逢初川水系緊急的な応急対策検討業務</t>
    <phoneticPr fontId="9"/>
  </si>
  <si>
    <t>日本工営（株）名古屋支店
名古屋市中区葵１丁目２０－２２</t>
    <phoneticPr fontId="9"/>
  </si>
  <si>
    <t>「災害又は事故における中部地方整備局管内の緊急的な応急対策等の支援に関する協定書」に基づき、令和3年7月13日付で一般社団法人建設コンサルタンツ協会中部支部長へ機材及び人員に関する情報を求めた上で、緊急要請に対応可能な者として、日本工営（株）を特定し随意契約するものである。</t>
    <phoneticPr fontId="9"/>
  </si>
  <si>
    <t>令和３年度　梅雨前線豪雨による伊豆山土石流災害に係る衛星通信設備運用支援</t>
  </si>
  <si>
    <t>朝日電気工業株式会社
名古屋市中村区本陣通４－４８</t>
  </si>
  <si>
    <t>本作業は、令和３年７月に発生した梅雨前線による豪雨で被災した伊豆山土石流災害において、災害復旧作業に必要な映像等の収集・配信に伴う衛星通信設備の設営・運用を行い、現場の安全状況並びに復旧作業状況の確認を行うものである。この支援については迅速かつ早急に行う必要があることから、一般社団法人建設電気技術協会中部支部と平成２５年４月２２日に締結した「災害又は事故における緊急的な応急対策支援に関する協定書」第３条に基づき、作業可能人数等に関する情報提供のあった朝日電気工業(株)を特定するものである。よって、会計法第２９条の３第４項、予算決算及び会計令第１０２条の４第３号により随意契約を行うものである。</t>
  </si>
  <si>
    <t>令和３年度　梅雨前線豪雨による伊豆山土石流災害に係る通信ネットワーク設備設置支援</t>
  </si>
  <si>
    <t>パナソニックシステムソリューションズジャパン株式会社　中日本社
名古屋市東区東桜１－１４－１１</t>
  </si>
  <si>
    <t>本作業は、令和３年７月に発生した梅雨前線による豪雨で被災した伊豆山土石流災害において、災害復旧作業に必要な映像等の収集・配信に伴う映像受信・配信のネットワーク構築を行い、現場の安全状況並びに復旧作業状況の確認を行うものである。この支援については迅速かつ早急に行う必要があることから、一般社団法人建設電気技術協会中部支部と平成２５年４月２２日に締結した「災害又は事故における緊急的な応急対策支援に関する協定書」第３条に基づき、作業可能人数等に関する情報提供のあったパナソニックシステムソリューションズジャパン(株)中日本社を特定するものである。よって、会計法第２９条の３第４項、予算決算及び会計令第１０２条の４第３号により随意契約を行うものである。</t>
  </si>
  <si>
    <t>令和３年度　梅雨前線豪雨による伊豆山土石流災害に係る監視設備設置支援（その２）</t>
  </si>
  <si>
    <t>株式会社ナガシマ電子
静岡市駿河区下川原２－２８－２６</t>
  </si>
  <si>
    <t>本作業は、令和３年７月に発生した梅雨前線による豪雨で被災した伊豆山土石流災害において、災害復旧作業に必要な映像等の収集・配信に伴うカメラ設備・発電機の設置・運用を行い、現場の安全状況並びに復旧作業状況の確認を行うものである。この支援については迅速かつ早急に行う必要があることから、一般社団法人建設電気技術協会中部支部と平成２５年４月２２日に締結した「災害又は事故における緊急的な応急対策支援に関する協定書」第３条に基づき、作業可能人数等に関する情報提供のあったナガシマ電子(株)を特定するものである。よって、会計法第２９条の３第４項、予算決算及び会計令第１０２条の４第３号により随意契約を行うものである。</t>
  </si>
  <si>
    <t>令和３年度　梅雨前線豪雨による伊豆山土石流災害に係る監視設備設置支援</t>
  </si>
  <si>
    <t>松栄電子工業株式会社
名古屋市西区大金町１－３２</t>
  </si>
  <si>
    <t>本作業は、令和３年７月に発生した梅雨前線による豪雨で被災した伊豆山土石流災害において、災害復旧作業に必要な映像等の収集・配信に伴うカメラ設備・発電機の設置・運用を行い、現場の安全状況並びに復旧作業状況の確認を行うものである。この支援については迅速かつ早急に行う必要があることから、一般社団法人建設電気技術協会中部支部と平成２５年４月２２日に締結した「災害又は事故における緊急的な応急対策支援に関する協定書」第３条に基づき、作業可能人数等に関する情報提供のあった松栄電子工業(株)を特定するものである。よって、会計法第２９条の３第４項、予算決算及び会計令第１０２条の４第３号により随意契約を行うものである。</t>
  </si>
  <si>
    <t>令和３年度　梅雨前線豪雨による伊豆山土石流災害に係る衛星通信設備運用支援（その２）</t>
  </si>
  <si>
    <t>名菱電子株式会社
日進市浅田町東前田３８－２３</t>
  </si>
  <si>
    <t>本作業は、令和３年７月に発生した梅雨前線による豪雨で被災した伊豆山土石流災害において、災害復旧作業に必要な映像等の収集・配信に伴う衛星通信設備の設営・運用を行い、現場の安全状況並びに復旧作業状況の確認を行うものである。この支援については迅速かつ早急に行う必要があることから、一般社団法人建設電気技術協会中部支部と平成２５年４月２２日に締結した「災害又は事故における緊急的な応急対策支援に関する協定書」第３条に基づき、作業可能人数等に関する情報提供のあった名菱電子(株)を特定するものである。よって、会計法第２９条の３第４項、予算決算及び会計令第１０２条の４第３号により随意契約を行うものである。</t>
  </si>
  <si>
    <t>令和３年度横山ダム係船設備修繕</t>
    <phoneticPr fontId="22"/>
  </si>
  <si>
    <t>分任支出負担行為担当官
中部地方整備局　木曽川水系ダム統合管理事務所長　渡邊 伸也
岐阜市忠節町５－１</t>
  </si>
  <si>
    <t>ゼニヤ海洋サービス（株）大阪府池田市豊島南２－１７６－１</t>
    <phoneticPr fontId="22"/>
  </si>
  <si>
    <t>横山ダムの係船設備は、ダムの湖面巡視や流木回収のために使用する巡視船及び作業船を係留する設備であるが、係船設備の一部である係留フロートが転覆したため、係船設備自体が使用できない状態となった。係留フロートを正常な状態に戻さなければ、係船設備を使用できず、ダム湖面巡視や流木回収などの維持作業が実施できないため、緊急的な修繕が必要である。ゼニヤ海洋サービス（株）は、横山ダム係船設備を製作した業者であり、設備に精通している。このため、ゼニヤ海洋サービス（株）と随意契約するものである。</t>
  </si>
  <si>
    <t>令和３年８月豪雨災害応急復旧作業</t>
    <phoneticPr fontId="22"/>
  </si>
  <si>
    <t xml:space="preserve">金子工業（株）岐阜県下呂市萩原町萩原1500 </t>
    <phoneticPr fontId="22"/>
  </si>
  <si>
    <t>本工事は、令和３年８月１４日からの記録的な豪雨により、高山国道事務所管内で発生した道路崩壊等の応急復旧のため、緊急かつ迅速に被災箇所の応急復旧工事に必要な資材の作成・運搬を行うものである。
　平成２５年３月１日付けで中部地方整備局長と一般社団法人岐阜県建設業協会とで締結
した「災害または重大な事故における中部地方整備局内の緊急的な応急対策の支援に関す
る協定書」に基づき、令和３年８月１６日付けで要請を行った上、緊急要請に対応可能な
ものとして金子工業株式会社を特定し随意契約するものである。</t>
    <phoneticPr fontId="22"/>
  </si>
  <si>
    <t>令和３年度　国道１９号中津川市落合地区緊急機器設置作業</t>
  </si>
  <si>
    <t>　本作業は、令和３年８月１３日からの豪雨により、中津川市落合地区において国道１９号に路肩崩落等の被害が生じたため、被災箇所をモニタリングするためのカメラを設置し、一般交通及び復旧工事の安全を図るものである。　幹線道路の寸断により、生活交通および広域交通ネットワークに多大な影響が生じており、復旧が急務かつ必須である。緊急の必要により競争に付することができないことから、地域への精通度、準備期間、工事実施体制、工事品質および納期をこれまでの業務実績から勘案した結果、朝日電気工業株式会社を契約の相手方に特定するものである。適用法令　　　会計法第２９条の３第４項　　　　　　　予算決算及び会計令第１０２条の４第３号</t>
  </si>
  <si>
    <t>令和３年度　ＰＣ情報流出調査業務</t>
  </si>
  <si>
    <t>分任支出負担行為担当官
中部地方整備局木曽川下流河川事務所長　大坪　祐紀
桑名市大字福島４６５</t>
  </si>
  <si>
    <t>（株）ＬＴセキュリティ
東京都中央区京橋１－３－２　モリイチビル４階</t>
  </si>
  <si>
    <t>　本業務は、外部への行政情報流出について、テレワーク用ＰＣ（デスクトップＰＣ、ノートＰＣの２台）の操作や通信の履歴（ログ）等を緊急に調査するものである。  行政情報は、日々、各種の情報システムを利用することによりデータを作成蓄積しており、このデータは行政事務の遂行に無くてはならない重要なものである。　今般、テレワーク用ＰＣのハードディスクまたＵＳＢメモリにバックアップしてあった重要データについて、テレワーク用ＰＣがコンピューターウィルスに感染した可能性があり、外部にデータが流出した恐れがあるという行政情報流出事案が発生した。　本調査は、行政情報流出の有無を含めて、行政情報の中に個人情報が含まれる可能性があるため、迅速かつ広範囲に調査をしなければならない。　該当業務は、特殊な知見を有しつつ、その取扱方法及び二次被害防止の為のセキュリティー対策の早期構築が必要であり、上記業者がそれらを確保した上で早急な業務を行える唯一の者であるため、上記業者と随意契約を行うものである。適用法令　会計法第29条の3第4項及び予決令第102条の4第3項</t>
  </si>
  <si>
    <t>令和３年度　丸山ダム巡視船船外機購入及び定期検査</t>
    <phoneticPr fontId="15"/>
  </si>
  <si>
    <t>株式会社大久保商会
三重県四日市市尾上町１６－３</t>
  </si>
  <si>
    <t>当該巡視船は、丸山ダム管理支所での業務に必要な船舶であり、現在、船外機の故障により運行できない状況であり、至急の対応が必要である事。当該巡視船の船舶検査期間が令和4年3月10日に満了する事。上記の理由により、至急の対応が必要となるが、船外機の手配及び船舶検査実施可能である者を確認したところ、（株）大久保商会のみであった。</t>
  </si>
  <si>
    <t>令和３年度　逢初川水系応急対策工事</t>
    <phoneticPr fontId="15"/>
  </si>
  <si>
    <t>大成建設（株）横浜支店
横浜市西区みなとみらい３－６－３</t>
    <rPh sb="7" eb="11">
      <t>ヨコハマシテン</t>
    </rPh>
    <phoneticPr fontId="22"/>
  </si>
  <si>
    <t>本工事は、令和３年７月３日に発生した静岡県熱海市における土石流災害対策
のため、緊急かつ迅速に応急対策工事を行うものである。契約の相手方は、「
災害又は事故における緊急的な応急対策等の支援に関する協定書」に基づき一
般社団法人日本建設業連合会中部支部への協力要請を行った上で選定した。具
体的には、一般社団法人日本建設業連合会中部支部へ応急対策工事１件の協力
要請をおこない、参加資格を有する１３者から参加表明があり、参加者の評価
項目を審査した結果、「工事実績」「工事成績の評価」「直轄緊急災害復旧工
事の実績」「優良工事等表彰の実績」において他者よりも優れていたため契約
するものである</t>
    <phoneticPr fontId="22"/>
  </si>
  <si>
    <t>令和３年度　一般県道松原芋島線川島大橋仮設橋（歩道）設置工事</t>
    <phoneticPr fontId="15"/>
  </si>
  <si>
    <t>分任支出負担行為担当官
中部地方整備局　岐阜国道事務所長　粂野　真一郎
岐阜市茜部本郷一丁目３６番地の１</t>
  </si>
  <si>
    <t>令和３年度　一般県道松原芋島線川島大橋仮設橋（歩道）設置工事　市川・日東地域維持型建設共同企業体</t>
  </si>
  <si>
    <t>令和３年９月３日より国土交通省が、災害復旧事業を権限代行に止し、生活交通の確保に向けて、被災箇所の応急復旧工事のうち、仮設橋（歩道）下部工の設置を行うものである。　　　　　　　　　　　　　　　　　　　　　　　　　　　　　　　　　　　　　　　　　　　　　　　　　　　　　　　　　　　　　　　　　　　　　本工事は、損傷した橋の早期復旧を目的としており、緊急の必要により競争に付することができないことから、会計法第２９条の３第４項及び予算決算及び会計令第１０２条の４第３号により、随意契約を締結するものである。　</t>
    <phoneticPr fontId="22"/>
  </si>
  <si>
    <t>令和３年度　太田切川中流渓岸保全応急対策工事</t>
    <phoneticPr fontId="22"/>
  </si>
  <si>
    <t>窪田建設（株）長野県駒ヶ根市東町９－２２</t>
    <phoneticPr fontId="22"/>
  </si>
  <si>
    <t>　本工事は、被災箇所の早期復旧を目的としており、周辺状況等踏まえれば、緊急の必要により通常の競争に付すことができないため、随意契約を締結するものである。　　　　　　　　　　　　　　　　　　　　　　　　　　　　　　契約の相手方は、「災害時における天竜川上流河川事務所の災害応急対策業務に関する協定書」に基づき協力要請を行ったうえで、選定した。推薦業者の評価項目を審査した結果、「工事成績の評価」「現場着工日」「有資格者の保有状況」において早期復旧の対応可能と判断したため、契約の相手方とした。</t>
    <phoneticPr fontId="22"/>
  </si>
  <si>
    <t>令和３年度　木曽川上流土田地区応急復旧工事</t>
  </si>
  <si>
    <t>小池土木（株）岐阜県可児市広見５－７７</t>
    <phoneticPr fontId="22"/>
  </si>
  <si>
    <t>本工事は、８月の台風による大雨により被災した可児市土田地先において応急対策工事を行うため、令和２年３月２６日付け「災害又は事故時における情報の収集提供及び応急対策業務に関する協定」に基づき、一般社団法人岐阜県建設業協会の会員と随意契約を行うものである。小池土木（株）は被災箇所の近隣に会社があり当該地域に精通しており、緊急時に速やかな対応ができることから会計法第２９条の３第４項、予算決算会計令第１０２条の４第３号により随意契約するものである。</t>
  </si>
  <si>
    <t>令和３年度　黄瀬川本宿護岸応急復旧作業</t>
  </si>
  <si>
    <t>渡邊工業（株）静岡県裾野市深良７４４</t>
    <phoneticPr fontId="22"/>
  </si>
  <si>
    <t>　本工事は、令和３年７月３日の梅雨前線豪雨により被災した、黄瀬川本宿地先における護岸の応急復旧を行うものである。本工事は、損傷箇所の速やかな応急復旧を目的としており、周辺状況等踏まえれば、緊急の必要により通常の競争に付することができないため、会計法第２９条の３第４項及び予算決算及び会計令第１０２条の４第３号により、契約を締結するものである。　　　　　　　　　　　　　　　　　　　　　　　　　　　　　　　　　　　　　　　　沼津河川国道事務所は、直轄管理区間内において発生した災害等の応急対策に関し、これに必要なと被災施設の早期復旧に期することを目的とし、一般社団法人沼津建設業協会と「災害時における情報の収集提供及び応急復旧業務等に関する協定」（以下、「協定」という。）を締結している。契約の相手方となる渡邊工業（株）は、一般社団法人沼津建設業協会の加盟会員であり、今回、同協定第３条第１項に基づき会員を特定し選定したものである。また、この度の梅雨前線豪雨の災害対応に、当該業者のみが早期対応可能であることから、契約の相手方としたものである。　</t>
    <phoneticPr fontId="22"/>
  </si>
  <si>
    <t>令和３年度　国道１９号災害復旧工事（その１）</t>
  </si>
  <si>
    <t>分任支出負担行為担当官
中部地方整備局　飯田国道事務所長　今井 浩策
飯田市東栄町３３５０番地</t>
  </si>
  <si>
    <t>奥田工業（株）長野県木曽郡大桑村大字野尻１３００－２</t>
    <phoneticPr fontId="22"/>
  </si>
  <si>
    <t>　本工事は、令和３年８月１３日からの集中豪雨により発生した国道１９号への土砂流出災害において、緊急かつ迅速に土砂撤去等の災害復旧工事を行うものである。　　　　　　　　　　　　　　　　　　　　　　　　　　　　　　　当事務所と一般社団法人長野県南部防災対策協議会で締結している「災害又は事故における情報収集、提供及び応急対策の支援に関する協定書」に基づき一般社団法人長野県南部防災対策協議会の会員である奥田工業（株）と協議を行った結果、奥田工業（株）が承諾したので随意契約を締結するものである。　</t>
    <phoneticPr fontId="22"/>
  </si>
  <si>
    <t>令和３年度　国道１９号災害復旧工事（その２）</t>
  </si>
  <si>
    <t>吉川建設（株）長野県飯田市松尾町２－２５</t>
    <phoneticPr fontId="22"/>
  </si>
  <si>
    <t>　本工事は、令和３年８月１３日からの集中豪雨により発生した国道１９号への土砂流出災害において、緊急かつ迅速に土砂撤去等の災害復旧工事を行うものである。　　　　　　　　　　　　　　　　　　　　　　　　　　　　　　　当事務所と一般社団法人長野県南部防災対策協議会で締結している「災害又は事故における情報収集、提供及び応急対策の支援に関する協定書」に基づき一般社団法人長野県南部防災対策協議会の会員である吉川建設（株）と協議を行った結果、吉川建設（株）が承諾したので随意契約を締結するものである。　　</t>
    <phoneticPr fontId="22"/>
  </si>
  <si>
    <t>令和３年度　国道１９号災害復旧工事（その３）</t>
  </si>
  <si>
    <t>（株）宮坂組
長野県上伊那郡南箕輪村４０－１</t>
    <phoneticPr fontId="22"/>
  </si>
  <si>
    <t>　本工事は、令和３年８月１３日からの集中豪雨により発生した国道１９号への土砂流出災害において、緊急かつ迅速に土砂撤去等の災害復旧工事を行うものである。　　　　　　　　　　　　　　　　　　　　　　　　　　　　　　　当事務所と一般社団法人長野県南部防災対策協議会で締結している「災害又は事故における情報収集、提供及び応急対策の支援に関する協定書」に基づき一般社団法人長野県南部防災対策協議会の会員である（株）宮坂組と協議を行った結果、（株）宮坂組が承諾したので随意契約を締結するものである。　　　　　　　　　　　　　　　　　　　　　　　　　　　　　　　　　　予算決算及び会計令第１０２条の４第３号</t>
  </si>
  <si>
    <t>令和３年度　国道１９号災害復旧工事（その４）</t>
  </si>
  <si>
    <t>神稲建設（株）長野県飯田市主税町１８</t>
    <phoneticPr fontId="22"/>
  </si>
  <si>
    <t>　本工事は、令和３年８月１３日からの集中豪雨により発生した国道１９号への土砂流出災害において、緊急かつ迅速に土砂撤去等の災害復旧工事を行うものである。　　　　　　　　　　　　　　　　　　　　　　　　　　　　　　　当事務所と一般社団法人長野県南部防災対策協議会で締結している「災害又は事故における情報収集、提供及び応急対策の支援に関する協定書」に基づき一般社団法人長野県南部防災対策協議会の会員である神稲建設（株）と協議を行った結果、神稲建設（株）が承諾したので随意契約を締結するものである。　　　　　　　　　　　　　　　　　　　　　　　　　　　　　　　　　予算決算及び会計令第１０２条の４第３号</t>
  </si>
  <si>
    <t>令和３年度　国道１９号中津川市落合地区緊急応急復旧工事</t>
  </si>
  <si>
    <t>（株）吉川工務店
岐阜県中津川市小川町２ー８</t>
    <phoneticPr fontId="22"/>
  </si>
  <si>
    <t>　本業務は、令和３年８月１３日からの豪雨により、中津川市落合地区において国道１９号に路肩崩落等の被害が生じ、通行不能な状況となったため、緊急応急復旧工事を実施するものである。幹線道路の寸断により、生活交通および広域交通ネットワークに多大な影響が生じており、復旧が急務かつ必須である。緊急の必要により競争に付することができないことから、地域への精通度、準備期間、工事実施体制、工事品質および納期をこれまでの業務実績から勘案した結果、株式会社吉川工務店を契約の相手方に特定するものである。</t>
    <phoneticPr fontId="22"/>
  </si>
  <si>
    <t>令和３年度　丸山ダム作業船撤去工事</t>
    <phoneticPr fontId="15"/>
  </si>
  <si>
    <t xml:space="preserve">（株）土谷組　岐阜県 加茂郡八百津町 八百津３３２１－１２ </t>
    <phoneticPr fontId="22"/>
  </si>
  <si>
    <t>本工事は、丸山ダム貯水池左岸堤体付近にて、令和４年２月に沈没した作業船を撤去するものである。本工事の契約相手は、令和３年４月１日付「災害又は事故時における情報の収集提供及び行級対応業務協定書」に基づき、木曽川水系ダム統合管理事務所長が一般社団法人岐阜県建設業協会の地区協会会員から特定するものである。特定した(株)土谷組は、一般社団法人可茂建設業協会の会員の中で所在地が事故箇所に最も近く、また、令和３年度丸山ダム管内維持工事の受注者として、拡散防止フェンスや吸着マットの設置等、作業船の沈没以降の応急作業を担ることから、会計法第２９条の３第４項、予算決算及び会計令第１０２条の４第３号により随意契約するものである。</t>
  </si>
  <si>
    <t>令和３年度　静岡県熱海市土砂災害第１班災害支援調査業務</t>
    <phoneticPr fontId="22"/>
  </si>
  <si>
    <t>分任支出負担行為担当官天竜川上流河川事務所長 佐藤　保之
駒ケ根市上穂南７番１０号</t>
    <phoneticPr fontId="22"/>
  </si>
  <si>
    <t>（株）ジッソク　長野県駒ヶ根市赤穂１３７８－２</t>
    <phoneticPr fontId="22"/>
  </si>
  <si>
    <t>　本業務は、令和和３年７月梅雨前線に伴う大雨より被害を受けた静岡県熱海
市の緊急的な調査支援として、二次災害防止のため土砂崩落の緊急調査を行う
ものである。
　当事務所と（一社）南信防災情報協議会で締結している「災害又は事故にお
ける緊急的な調査の支援に関する協定書」に基づき、（一社）南信防災情報協
議会の会員で推薦業者の「調査機材・器具の保有状況」「技術者の保有状況」
から、緊急の調査が対応可能と判断したため、推薦業者と協議を行った結果、
承諾したので随意契約を締結するものである。</t>
    <phoneticPr fontId="22"/>
  </si>
  <si>
    <t>令和３年度一般県道松原芋島線川島大橋災害復旧定点観測業務</t>
  </si>
  <si>
    <t>（株）ユニオン　岐阜市西河渡2丁目57番地</t>
    <phoneticPr fontId="22"/>
  </si>
  <si>
    <t>本業務は、損傷した橋の早期復旧を目的としており、岐阜県が各業団体との協定等に基づき契約している（株）ユニオンが実施している業務を権限代行にて引き継ぐものである。　　　　　　　　　　　　　　　　　　　　　　　　　　　　　　　　　　　　　　　　　　　　　　　　　　　　　　　　　　　　よって、通常の競争に付する事ができないため、（株）ユニオンと随意契約を締結するものである。</t>
    <phoneticPr fontId="22"/>
  </si>
  <si>
    <t>令和３年度　一般県道松原芋島線川島大橋復旧詳細設計業務</t>
    <phoneticPr fontId="22"/>
  </si>
  <si>
    <t>（株）建設技術研究所　中部支社
愛知県名古屋市中区錦1-5-13</t>
    <rPh sb="11" eb="13">
      <t>チュウブ</t>
    </rPh>
    <rPh sb="13" eb="15">
      <t>シシャ</t>
    </rPh>
    <phoneticPr fontId="22"/>
  </si>
  <si>
    <t>本業務は、損傷した橋の早期復旧を目的としており、緊急の必要により競争に付することができないことから、「災害又は事故における中部地方整備局管内の緊急的な応急対策の支援に関する協定書」に基づき一般社団法人建設コンサルタンツ協会中部支部への協力要請を行い、本業務に対する参加資格を有し、参加表明のあった３者のうちから、実績等を審査した結果、他者よりも優れている　(株)建設技術研究所中部支社を契約の相手方として選定するものである。</t>
    <phoneticPr fontId="22"/>
  </si>
  <si>
    <t>令和３年度　静岡県熱海市土砂災害第２班災害支援調査業務</t>
    <phoneticPr fontId="22"/>
  </si>
  <si>
    <t>分任支出負担行為担当官天竜川上流河川事務所長 佐藤　保之
駒ケ根市上穂南７番１０号</t>
  </si>
  <si>
    <t>（株）藤測　長野県飯田市鼎上山４０４０－１</t>
    <phoneticPr fontId="22"/>
  </si>
  <si>
    <t>本業務は、令和和３年７月梅雨前線に伴う大雨より被害を受けた静岡県熱海
市の緊急的な調査支援として、二次災害防止のため土砂崩落の緊急調査を行う
ものである。
　当事務所と（一社）南信防災情報協議会で締結している「災害又は事故にお
ける緊急的な調査の支援に関する協定書」に基づき、（一社）南信防災情報協
議会の会員で推薦業者の「調査機材・器具の保有状況」「技術者の保有状況」
から、緊急の調査が対応可能と判断したため、推薦業者と協議を行った結果、
承諾したので随意契約を締結するものである。</t>
    <phoneticPr fontId="22"/>
  </si>
  <si>
    <t>令和３年度一般県道松原芋島線川島大橋仮設橋（歩道）詳細設計業</t>
    <phoneticPr fontId="22"/>
  </si>
  <si>
    <t xml:space="preserve">中部復建（株）
愛知県名古屋市昭和区福江  １－１８０５
</t>
    <phoneticPr fontId="22"/>
  </si>
  <si>
    <t>本業務は、損傷した橋の早期復旧を目的としており、緊急の必要により競争に付することができないことから、「災害又は事故における中部地方整備局管内の緊急的な応急対策の支援に関する協定書」に基づき一般社団法人建設コンサルタンツ協会中部支部への協力要請を行い、本業務に対する参加資格を有する中部復建（株）から参加表明があり、契約の相手方として選定するものである。　</t>
    <phoneticPr fontId="22"/>
  </si>
  <si>
    <t>令和３年度　国道１９号中津川市落合地区緊急地質調査業務</t>
    <phoneticPr fontId="22"/>
  </si>
  <si>
    <t>大日コンサルタント（株）
岐阜県岐阜市薮田南３－１－２１</t>
    <phoneticPr fontId="22"/>
  </si>
  <si>
    <t>　本業務は、令和３年８月１３日からの豪雨により、中津川市落合地区において国道１９号に路肩崩落等の被害が生じ、通行不能な状況となったため、緊急の応急復旧対策工法および恒久対策工法を検討するにあたって必要な地質調査を行うものである。幹線道路の寸断により、生活交通および広域交通ネットワークに多大な影響が生じており、対策工法の検討が急務かつ必須である。緊急の必要により競争に付することができないことから、準備期間、作業実施体制、納期を勘案した結果、大日コンサルタント株式会社を契約の相手方に特定するものである。</t>
    <phoneticPr fontId="22"/>
  </si>
  <si>
    <t>令和３年度　国道１９号中津川市落合地区緊急渓流点検業務</t>
    <phoneticPr fontId="22"/>
  </si>
  <si>
    <t>玉野総合コンサルタント（株）　愛知県名古屋市東区東桜２－１７－１４</t>
    <phoneticPr fontId="22"/>
  </si>
  <si>
    <t>　本業務は、令和３年８月１３日からの豪雨により、国道１９号岐阜県中津川市落合地区において法面崩落等の被害が生じ、通行できない状況となったため、崩落法面と付近渓流の緊急点検を実施するものである。被害を受け、地域住民が安全に安心して生活するための応急復旧工事が必要であり、工事に従事する作業員の安全確保のためには、崩落法面と付近渓流の点検が急務かつ必須である。しかし、緊急の必要により競争に付することができないことから、これまでの業務実績から、周辺においても砂防施設や渓流への精通度、準備期間、作業実施体制、業務精度および納期を勘案した結果、玉野総合コンサルタント株式会社を契約の相手方に特定するものである。</t>
  </si>
  <si>
    <t>令和３年度　国道１９号中津川市落合地区緊急対策検討業務</t>
    <phoneticPr fontId="22"/>
  </si>
  <si>
    <t>パシフィックコンサルタンツ（株）東京都千代田区神田錦町３－２２</t>
    <phoneticPr fontId="22"/>
  </si>
  <si>
    <t>本業務は、令和３年８月１３日からの豪雨により、中津川市落合地区におい
て国道１９号に路肩崩落等の被害が生じ、通行不能な状況となったため、緊急
の応急復旧対策工法および恒久対策工法を検討するものである。幹線道路の寸
断により、生活交通および広域交通ネットワークに多大な影響が生じており、
対策工法の検討が急務かつ必須である。緊急の必要により競争に付することが
できないことから、周辺の地質状況への精通度、準備期間、作業実施体制、業
務精度および納期をこれまでの業務実績から勘案した結果、パシフィックコン
サルタンツ株式会社中部支社を契約の相手方に特定するものである。</t>
    <phoneticPr fontId="22"/>
  </si>
  <si>
    <t>管理所水道設備修繕（矢作ダム）</t>
    <phoneticPr fontId="9"/>
  </si>
  <si>
    <t>分任支出負担行為担当官
中部地方整備局　矢作ダム管理所長　水野　徹
豊田市閑羅瀬町東畑６７</t>
  </si>
  <si>
    <t>（有）中村電機水道　
岐阜県瑞浪市陶町猿爪546-3</t>
    <phoneticPr fontId="22"/>
  </si>
  <si>
    <t>本件は、管理所の雑用水ポンプユニットが正常に作動しなくなったため、緊急で部品交換をおこなうものである。
当該設備は、管理所の雑用水を適切に処理するための設備であり、早急に修繕をおこなう必要がある。
よって、会計法第29条の３第４項、予算決算及び会計令第102条の４第３号の規定により、早急に対応できる上記業者に修繕させる。</t>
    <phoneticPr fontId="9"/>
  </si>
  <si>
    <t>令和３年度　単価契約揮発油購入（三重ブロック）</t>
  </si>
  <si>
    <t>三重県石油業協同組合
三重県津市栄町２丁目２０９</t>
  </si>
  <si>
    <t>会計法第２９条の３第５項予算決算及び会計令第９９条第１８号</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</si>
</sst>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4"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rgb="FF9C0006"/>
      <name val="ＭＳ Ｐゴシック"/>
      <family val="2"/>
      <charset val="128"/>
      <scheme val="minor"/>
    </font>
    <font>
      <sz val="12"/>
      <name val="Meiryo UI"/>
      <family val="3"/>
      <charset val="128"/>
    </font>
    <font>
      <sz val="11"/>
      <color theme="1"/>
      <name val="ＭＳ Ｐゴシック"/>
      <family val="3"/>
      <scheme val="minor"/>
    </font>
    <font>
      <sz val="20"/>
      <color theme="1"/>
      <name val="Meiryo UI"/>
      <family val="3"/>
    </font>
    <font>
      <sz val="9"/>
      <color theme="1"/>
      <name val="Meiryo UI"/>
      <family val="3"/>
    </font>
    <font>
      <sz val="12"/>
      <color rgb="FFFF0000"/>
      <name val="Meiryo UI"/>
      <family val="3"/>
    </font>
    <font>
      <sz val="12"/>
      <color theme="1"/>
      <name val="Meiryo UI"/>
      <family val="3"/>
    </font>
    <font>
      <sz val="12"/>
      <name val="HGSｺﾞｼｯｸM"/>
      <family val="3"/>
      <charset val="128"/>
    </font>
    <font>
      <sz val="12"/>
      <color theme="1"/>
      <name val="HGSｺﾞｼｯｸM"/>
      <family val="3"/>
      <charset val="128"/>
    </font>
    <font>
      <sz val="16"/>
      <name val="ＭＳ Ｐゴシック"/>
      <family val="2"/>
      <scheme val="minor"/>
    </font>
    <font>
      <sz val="12"/>
      <name val="Meiryo UI"/>
      <family val="3"/>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9">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176" fontId="19" fillId="0" borderId="7" xfId="0" applyNumberFormat="1" applyFont="1" applyFill="1" applyBorder="1" applyAlignment="1" applyProtection="1">
      <alignment horizontal="center" vertical="center" shrinkToFit="1"/>
      <protection locked="0"/>
    </xf>
    <xf numFmtId="10" fontId="19" fillId="0" borderId="7" xfId="3" applyNumberFormat="1" applyFont="1" applyFill="1" applyBorder="1" applyAlignment="1" applyProtection="1">
      <alignment horizontal="center" vertical="center" shrinkToFit="1"/>
      <protection locked="0"/>
    </xf>
    <xf numFmtId="0" fontId="19" fillId="0" borderId="7" xfId="0" applyFont="1" applyFill="1" applyBorder="1" applyAlignment="1" applyProtection="1">
      <alignment horizontal="center" vertical="center"/>
      <protection locked="0"/>
    </xf>
    <xf numFmtId="0" fontId="20" fillId="0" borderId="7" xfId="0" applyFont="1" applyFill="1" applyBorder="1" applyAlignment="1" applyProtection="1">
      <alignment horizontal="left" vertical="top" wrapText="1"/>
      <protection locked="0"/>
    </xf>
    <xf numFmtId="176" fontId="20" fillId="0" borderId="7" xfId="0" applyNumberFormat="1" applyFont="1" applyFill="1" applyBorder="1" applyAlignment="1" applyProtection="1">
      <alignment horizontal="center" vertical="center" shrinkToFit="1"/>
      <protection locked="0"/>
    </xf>
    <xf numFmtId="38" fontId="20" fillId="0" borderId="7" xfId="2" applyFont="1" applyFill="1" applyBorder="1" applyAlignment="1" applyProtection="1">
      <alignment horizontal="right" vertical="center" shrinkToFit="1"/>
      <protection locked="0"/>
    </xf>
    <xf numFmtId="10" fontId="20" fillId="0" borderId="7" xfId="3" applyNumberFormat="1" applyFont="1" applyFill="1" applyBorder="1" applyAlignment="1" applyProtection="1">
      <alignment horizontal="center" vertical="center" shrinkToFit="1"/>
      <protection locked="0"/>
    </xf>
    <xf numFmtId="0" fontId="20" fillId="0" borderId="7" xfId="0" applyFont="1" applyFill="1" applyBorder="1" applyAlignment="1" applyProtection="1">
      <alignment horizontal="center" vertical="center"/>
      <protection locked="0"/>
    </xf>
    <xf numFmtId="0" fontId="21" fillId="0" borderId="7" xfId="0" applyFont="1" applyFill="1" applyBorder="1" applyAlignment="1" applyProtection="1">
      <alignment horizontal="left" vertical="top" wrapText="1"/>
      <protection locked="0"/>
    </xf>
    <xf numFmtId="176" fontId="21" fillId="0" borderId="7" xfId="0" applyNumberFormat="1" applyFont="1" applyFill="1" applyBorder="1" applyAlignment="1" applyProtection="1">
      <alignment horizontal="center" vertical="center" shrinkToFit="1"/>
      <protection locked="0"/>
    </xf>
    <xf numFmtId="38" fontId="21" fillId="0" borderId="7" xfId="2" applyFont="1" applyFill="1" applyBorder="1" applyAlignment="1" applyProtection="1">
      <alignment horizontal="right" vertical="center" shrinkToFit="1"/>
      <protection locked="0"/>
    </xf>
    <xf numFmtId="10" fontId="21" fillId="0" borderId="7" xfId="3" applyNumberFormat="1" applyFont="1" applyFill="1" applyBorder="1" applyAlignment="1" applyProtection="1">
      <alignment horizontal="center" vertical="center" shrinkToFit="1"/>
      <protection locked="0"/>
    </xf>
    <xf numFmtId="49" fontId="10" fillId="0" borderId="8" xfId="0" applyNumberFormat="1" applyFont="1" applyFill="1" applyBorder="1" applyAlignment="1">
      <alignment horizontal="left" vertical="center" wrapText="1"/>
    </xf>
    <xf numFmtId="0" fontId="20" fillId="0" borderId="9" xfId="0" applyFont="1" applyFill="1" applyBorder="1" applyAlignment="1" applyProtection="1">
      <alignment horizontal="left" vertical="top" wrapText="1"/>
      <protection locked="0"/>
    </xf>
    <xf numFmtId="176" fontId="20" fillId="0" borderId="9" xfId="0" applyNumberFormat="1" applyFont="1" applyFill="1" applyBorder="1" applyAlignment="1" applyProtection="1">
      <alignment horizontal="center" vertical="center" shrinkToFit="1"/>
      <protection locked="0"/>
    </xf>
    <xf numFmtId="38" fontId="20" fillId="0" borderId="9" xfId="2" applyFont="1" applyFill="1" applyBorder="1" applyAlignment="1" applyProtection="1">
      <alignment horizontal="right" vertical="center" shrinkToFit="1"/>
      <protection locked="0"/>
    </xf>
    <xf numFmtId="0" fontId="20" fillId="0" borderId="9" xfId="0" applyFont="1" applyFill="1" applyBorder="1" applyAlignment="1" applyProtection="1">
      <alignment horizontal="center" vertical="center"/>
      <protection locked="0"/>
    </xf>
    <xf numFmtId="0" fontId="21" fillId="0" borderId="9" xfId="0" applyFont="1" applyFill="1" applyBorder="1" applyAlignment="1" applyProtection="1">
      <alignment horizontal="left" vertical="top" wrapText="1"/>
      <protection locked="0"/>
    </xf>
    <xf numFmtId="176" fontId="21" fillId="0" borderId="9" xfId="0" applyNumberFormat="1" applyFont="1" applyFill="1" applyBorder="1" applyAlignment="1" applyProtection="1">
      <alignment horizontal="center" vertical="center" shrinkToFit="1"/>
      <protection locked="0"/>
    </xf>
    <xf numFmtId="38" fontId="21" fillId="0" borderId="9" xfId="2" applyFont="1" applyFill="1" applyBorder="1" applyAlignment="1" applyProtection="1">
      <alignment horizontal="right" vertical="center" shrinkToFit="1"/>
      <protection locked="0"/>
    </xf>
    <xf numFmtId="0" fontId="21" fillId="0" borderId="9" xfId="0" applyFont="1" applyFill="1" applyBorder="1" applyAlignment="1" applyProtection="1">
      <alignment horizontal="center" vertical="center"/>
      <protection locked="0"/>
    </xf>
    <xf numFmtId="0" fontId="19" fillId="0" borderId="10" xfId="0" applyFont="1" applyFill="1" applyBorder="1" applyAlignment="1" applyProtection="1">
      <alignment horizontal="left" vertical="top" wrapText="1"/>
      <protection locked="0"/>
    </xf>
    <xf numFmtId="38" fontId="23" fillId="0" borderId="10" xfId="2" applyFont="1" applyFill="1" applyBorder="1" applyAlignment="1" applyProtection="1">
      <alignment horizontal="right"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16"/>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128.25" x14ac:dyDescent="0.15">
      <c r="A5" s="19" t="s">
        <v>35</v>
      </c>
      <c r="B5" s="19" t="s">
        <v>36</v>
      </c>
      <c r="C5" s="20">
        <v>44405</v>
      </c>
      <c r="D5" s="19" t="s">
        <v>37</v>
      </c>
      <c r="E5" s="19" t="s">
        <v>38</v>
      </c>
      <c r="F5" s="21">
        <v>9966000</v>
      </c>
      <c r="G5" s="21">
        <v>9955000</v>
      </c>
      <c r="H5" s="22">
        <f t="shared" ref="H5:H113" si="0">IF(F5="－","－",G5/F5)</f>
        <v>0.9988962472406181</v>
      </c>
      <c r="I5" s="19" t="s">
        <v>39</v>
      </c>
      <c r="J5" s="23" t="s">
        <v>40</v>
      </c>
      <c r="K5" s="23"/>
    </row>
    <row r="6" spans="1:12" ht="99.75" x14ac:dyDescent="0.15">
      <c r="A6" s="19" t="s">
        <v>41</v>
      </c>
      <c r="B6" s="19" t="s">
        <v>42</v>
      </c>
      <c r="C6" s="20">
        <v>44384</v>
      </c>
      <c r="D6" s="19" t="s">
        <v>43</v>
      </c>
      <c r="E6" s="19" t="s">
        <v>38</v>
      </c>
      <c r="F6" s="21">
        <v>6809000</v>
      </c>
      <c r="G6" s="21">
        <v>6710000</v>
      </c>
      <c r="H6" s="22">
        <f t="shared" si="0"/>
        <v>0.98546042003231016</v>
      </c>
      <c r="I6" s="19" t="s">
        <v>44</v>
      </c>
      <c r="J6" s="23" t="s">
        <v>40</v>
      </c>
      <c r="K6" s="23"/>
    </row>
    <row r="7" spans="1:12" ht="99.75" x14ac:dyDescent="0.15">
      <c r="A7" s="19" t="s">
        <v>45</v>
      </c>
      <c r="B7" s="19" t="s">
        <v>42</v>
      </c>
      <c r="C7" s="20">
        <v>44420</v>
      </c>
      <c r="D7" s="19" t="s">
        <v>46</v>
      </c>
      <c r="E7" s="19" t="s">
        <v>38</v>
      </c>
      <c r="F7" s="21">
        <v>4719000</v>
      </c>
      <c r="G7" s="21">
        <v>4400000</v>
      </c>
      <c r="H7" s="22">
        <f t="shared" si="0"/>
        <v>0.93240093240093236</v>
      </c>
      <c r="I7" s="19" t="s">
        <v>47</v>
      </c>
      <c r="J7" s="23" t="s">
        <v>40</v>
      </c>
      <c r="K7" s="23"/>
    </row>
    <row r="8" spans="1:12" ht="142.5" x14ac:dyDescent="0.15">
      <c r="A8" s="19" t="s">
        <v>48</v>
      </c>
      <c r="B8" s="19" t="s">
        <v>42</v>
      </c>
      <c r="C8" s="20">
        <v>44287</v>
      </c>
      <c r="D8" s="19" t="s">
        <v>49</v>
      </c>
      <c r="E8" s="19" t="s">
        <v>38</v>
      </c>
      <c r="F8" s="21">
        <v>2970000</v>
      </c>
      <c r="G8" s="21">
        <v>2970000</v>
      </c>
      <c r="H8" s="22">
        <f t="shared" si="0"/>
        <v>1</v>
      </c>
      <c r="I8" s="19" t="s">
        <v>50</v>
      </c>
      <c r="J8" s="23" t="s">
        <v>40</v>
      </c>
      <c r="K8" s="23"/>
    </row>
    <row r="9" spans="1:12" ht="71.25" x14ac:dyDescent="0.15">
      <c r="A9" s="19" t="s">
        <v>51</v>
      </c>
      <c r="B9" s="19" t="s">
        <v>42</v>
      </c>
      <c r="C9" s="20">
        <v>44287</v>
      </c>
      <c r="D9" s="19" t="s">
        <v>52</v>
      </c>
      <c r="E9" s="19" t="s">
        <v>38</v>
      </c>
      <c r="F9" s="21">
        <v>28000000</v>
      </c>
      <c r="G9" s="21">
        <v>28000000</v>
      </c>
      <c r="H9" s="22">
        <f t="shared" si="0"/>
        <v>1</v>
      </c>
      <c r="I9" s="19" t="s">
        <v>53</v>
      </c>
      <c r="J9" s="23" t="s">
        <v>54</v>
      </c>
      <c r="K9" s="23"/>
    </row>
    <row r="10" spans="1:12" ht="256.5" x14ac:dyDescent="0.15">
      <c r="A10" s="19" t="s">
        <v>55</v>
      </c>
      <c r="B10" s="19" t="s">
        <v>42</v>
      </c>
      <c r="C10" s="20">
        <v>44287</v>
      </c>
      <c r="D10" s="19" t="s">
        <v>56</v>
      </c>
      <c r="E10" s="19" t="s">
        <v>38</v>
      </c>
      <c r="F10" s="21">
        <v>14916000</v>
      </c>
      <c r="G10" s="21">
        <v>14916000</v>
      </c>
      <c r="H10" s="22">
        <f t="shared" si="0"/>
        <v>1</v>
      </c>
      <c r="I10" s="19" t="s">
        <v>57</v>
      </c>
      <c r="J10" s="23" t="s">
        <v>40</v>
      </c>
      <c r="K10" s="23"/>
    </row>
    <row r="11" spans="1:12" ht="384.75" x14ac:dyDescent="0.15">
      <c r="A11" s="19" t="s">
        <v>58</v>
      </c>
      <c r="B11" s="19" t="s">
        <v>42</v>
      </c>
      <c r="C11" s="20">
        <v>44287</v>
      </c>
      <c r="D11" s="19" t="s">
        <v>59</v>
      </c>
      <c r="E11" s="19" t="s">
        <v>38</v>
      </c>
      <c r="F11" s="21">
        <v>10254975</v>
      </c>
      <c r="G11" s="21">
        <v>10254975</v>
      </c>
      <c r="H11" s="22">
        <f t="shared" si="0"/>
        <v>1</v>
      </c>
      <c r="I11" s="19" t="s">
        <v>60</v>
      </c>
      <c r="J11" s="23" t="s">
        <v>40</v>
      </c>
      <c r="K11" s="23"/>
    </row>
    <row r="12" spans="1:12" ht="384.75" x14ac:dyDescent="0.15">
      <c r="A12" s="19" t="s">
        <v>61</v>
      </c>
      <c r="B12" s="19" t="s">
        <v>42</v>
      </c>
      <c r="C12" s="20">
        <v>44287</v>
      </c>
      <c r="D12" s="19" t="s">
        <v>62</v>
      </c>
      <c r="E12" s="19" t="s">
        <v>38</v>
      </c>
      <c r="F12" s="21">
        <v>8867100</v>
      </c>
      <c r="G12" s="21">
        <v>8867100</v>
      </c>
      <c r="H12" s="22">
        <f t="shared" si="0"/>
        <v>1</v>
      </c>
      <c r="I12" s="19" t="s">
        <v>63</v>
      </c>
      <c r="J12" s="23" t="s">
        <v>40</v>
      </c>
      <c r="K12" s="23"/>
    </row>
    <row r="13" spans="1:12" ht="213.75" x14ac:dyDescent="0.15">
      <c r="A13" s="19" t="s">
        <v>64</v>
      </c>
      <c r="B13" s="19" t="s">
        <v>42</v>
      </c>
      <c r="C13" s="20">
        <v>44287</v>
      </c>
      <c r="D13" s="19" t="s">
        <v>65</v>
      </c>
      <c r="E13" s="19" t="s">
        <v>38</v>
      </c>
      <c r="F13" s="21">
        <v>6692615.5999999996</v>
      </c>
      <c r="G13" s="21">
        <v>6692615</v>
      </c>
      <c r="H13" s="22">
        <f t="shared" si="0"/>
        <v>0.99999991034895241</v>
      </c>
      <c r="I13" s="19" t="s">
        <v>66</v>
      </c>
      <c r="J13" s="23" t="s">
        <v>40</v>
      </c>
      <c r="K13" s="23"/>
    </row>
    <row r="14" spans="1:12" ht="299.25" x14ac:dyDescent="0.15">
      <c r="A14" s="19" t="s">
        <v>67</v>
      </c>
      <c r="B14" s="19" t="s">
        <v>42</v>
      </c>
      <c r="C14" s="20">
        <v>44287</v>
      </c>
      <c r="D14" s="19" t="s">
        <v>68</v>
      </c>
      <c r="E14" s="19" t="s">
        <v>38</v>
      </c>
      <c r="F14" s="21">
        <v>466048000</v>
      </c>
      <c r="G14" s="21">
        <v>444400000</v>
      </c>
      <c r="H14" s="22">
        <f t="shared" si="0"/>
        <v>0.9535498489425982</v>
      </c>
      <c r="I14" s="19" t="s">
        <v>69</v>
      </c>
      <c r="J14" s="23" t="s">
        <v>40</v>
      </c>
      <c r="K14" s="23"/>
    </row>
    <row r="15" spans="1:12" ht="185.25" x14ac:dyDescent="0.15">
      <c r="A15" s="19" t="s">
        <v>70</v>
      </c>
      <c r="B15" s="19" t="s">
        <v>42</v>
      </c>
      <c r="C15" s="20">
        <v>44287</v>
      </c>
      <c r="D15" s="19" t="s">
        <v>71</v>
      </c>
      <c r="E15" s="19" t="s">
        <v>38</v>
      </c>
      <c r="F15" s="21">
        <v>3905000</v>
      </c>
      <c r="G15" s="21">
        <v>3905000</v>
      </c>
      <c r="H15" s="22">
        <f t="shared" si="0"/>
        <v>1</v>
      </c>
      <c r="I15" s="19" t="s">
        <v>72</v>
      </c>
      <c r="J15" s="23" t="s">
        <v>40</v>
      </c>
      <c r="K15" s="23"/>
    </row>
    <row r="16" spans="1:12" ht="313.5" x14ac:dyDescent="0.15">
      <c r="A16" s="19" t="s">
        <v>73</v>
      </c>
      <c r="B16" s="19" t="s">
        <v>42</v>
      </c>
      <c r="C16" s="20">
        <v>44287</v>
      </c>
      <c r="D16" s="19" t="s">
        <v>74</v>
      </c>
      <c r="E16" s="19" t="s">
        <v>38</v>
      </c>
      <c r="F16" s="21">
        <v>2160272</v>
      </c>
      <c r="G16" s="21">
        <v>2160272</v>
      </c>
      <c r="H16" s="22">
        <f t="shared" si="0"/>
        <v>1</v>
      </c>
      <c r="I16" s="19" t="s">
        <v>75</v>
      </c>
      <c r="J16" s="23" t="s">
        <v>40</v>
      </c>
      <c r="K16" s="23"/>
    </row>
    <row r="17" spans="1:11" ht="213.75" x14ac:dyDescent="0.15">
      <c r="A17" s="19" t="s">
        <v>76</v>
      </c>
      <c r="B17" s="19" t="s">
        <v>42</v>
      </c>
      <c r="C17" s="20">
        <v>44309</v>
      </c>
      <c r="D17" s="19" t="s">
        <v>77</v>
      </c>
      <c r="E17" s="19" t="s">
        <v>38</v>
      </c>
      <c r="F17" s="21">
        <v>1393700</v>
      </c>
      <c r="G17" s="21">
        <v>1393700</v>
      </c>
      <c r="H17" s="22">
        <f t="shared" si="0"/>
        <v>1</v>
      </c>
      <c r="I17" s="19" t="s">
        <v>78</v>
      </c>
      <c r="J17" s="23" t="s">
        <v>40</v>
      </c>
      <c r="K17" s="23"/>
    </row>
    <row r="18" spans="1:11" ht="313.5" x14ac:dyDescent="0.15">
      <c r="A18" s="19" t="s">
        <v>79</v>
      </c>
      <c r="B18" s="19" t="s">
        <v>42</v>
      </c>
      <c r="C18" s="20">
        <v>44312</v>
      </c>
      <c r="D18" s="19" t="s">
        <v>80</v>
      </c>
      <c r="E18" s="19" t="s">
        <v>38</v>
      </c>
      <c r="F18" s="21">
        <v>2095729</v>
      </c>
      <c r="G18" s="21">
        <v>2095729</v>
      </c>
      <c r="H18" s="22">
        <f t="shared" si="0"/>
        <v>1</v>
      </c>
      <c r="I18" s="19" t="s">
        <v>81</v>
      </c>
      <c r="J18" s="23" t="s">
        <v>40</v>
      </c>
      <c r="K18" s="23"/>
    </row>
    <row r="19" spans="1:11" ht="327.75" x14ac:dyDescent="0.15">
      <c r="A19" s="19" t="s">
        <v>82</v>
      </c>
      <c r="B19" s="19" t="s">
        <v>42</v>
      </c>
      <c r="C19" s="20">
        <v>44333</v>
      </c>
      <c r="D19" s="19" t="s">
        <v>83</v>
      </c>
      <c r="E19" s="19" t="s">
        <v>38</v>
      </c>
      <c r="F19" s="21">
        <v>2152260</v>
      </c>
      <c r="G19" s="21">
        <v>2152260</v>
      </c>
      <c r="H19" s="22">
        <f t="shared" si="0"/>
        <v>1</v>
      </c>
      <c r="I19" s="19" t="s">
        <v>84</v>
      </c>
      <c r="J19" s="23" t="s">
        <v>40</v>
      </c>
      <c r="K19" s="23"/>
    </row>
    <row r="20" spans="1:11" ht="213.75" x14ac:dyDescent="0.15">
      <c r="A20" s="19" t="s">
        <v>85</v>
      </c>
      <c r="B20" s="19" t="s">
        <v>42</v>
      </c>
      <c r="C20" s="20">
        <v>44392</v>
      </c>
      <c r="D20" s="19" t="s">
        <v>86</v>
      </c>
      <c r="E20" s="19" t="s">
        <v>38</v>
      </c>
      <c r="F20" s="21">
        <v>2662000</v>
      </c>
      <c r="G20" s="21">
        <v>2651000</v>
      </c>
      <c r="H20" s="22">
        <f t="shared" si="0"/>
        <v>0.99586776859504134</v>
      </c>
      <c r="I20" s="19" t="s">
        <v>87</v>
      </c>
      <c r="J20" s="23" t="s">
        <v>40</v>
      </c>
      <c r="K20" s="23"/>
    </row>
    <row r="21" spans="1:11" ht="185.25" x14ac:dyDescent="0.15">
      <c r="A21" s="19" t="s">
        <v>88</v>
      </c>
      <c r="B21" s="19" t="s">
        <v>42</v>
      </c>
      <c r="C21" s="20">
        <v>44396</v>
      </c>
      <c r="D21" s="19" t="s">
        <v>89</v>
      </c>
      <c r="E21" s="19" t="s">
        <v>38</v>
      </c>
      <c r="F21" s="21">
        <v>1463000</v>
      </c>
      <c r="G21" s="21">
        <v>1463000</v>
      </c>
      <c r="H21" s="22">
        <f t="shared" si="0"/>
        <v>1</v>
      </c>
      <c r="I21" s="19" t="s">
        <v>90</v>
      </c>
      <c r="J21" s="23" t="s">
        <v>40</v>
      </c>
      <c r="K21" s="23"/>
    </row>
    <row r="22" spans="1:11" ht="99.75" x14ac:dyDescent="0.15">
      <c r="A22" s="19" t="s">
        <v>91</v>
      </c>
      <c r="B22" s="19" t="s">
        <v>42</v>
      </c>
      <c r="C22" s="20">
        <v>44397</v>
      </c>
      <c r="D22" s="19" t="s">
        <v>92</v>
      </c>
      <c r="E22" s="19" t="s">
        <v>38</v>
      </c>
      <c r="F22" s="21">
        <v>2123000</v>
      </c>
      <c r="G22" s="21">
        <v>2123000</v>
      </c>
      <c r="H22" s="22">
        <f t="shared" si="0"/>
        <v>1</v>
      </c>
      <c r="I22" s="19" t="s">
        <v>93</v>
      </c>
      <c r="J22" s="23" t="s">
        <v>40</v>
      </c>
      <c r="K22" s="23"/>
    </row>
    <row r="23" spans="1:11" ht="156.75" x14ac:dyDescent="0.15">
      <c r="A23" s="19" t="s">
        <v>94</v>
      </c>
      <c r="B23" s="19" t="s">
        <v>42</v>
      </c>
      <c r="C23" s="20">
        <v>44397</v>
      </c>
      <c r="D23" s="19" t="s">
        <v>95</v>
      </c>
      <c r="E23" s="19" t="s">
        <v>38</v>
      </c>
      <c r="F23" s="21">
        <v>3531000</v>
      </c>
      <c r="G23" s="21">
        <v>3520000</v>
      </c>
      <c r="H23" s="22">
        <f t="shared" si="0"/>
        <v>0.99688473520249221</v>
      </c>
      <c r="I23" s="19" t="s">
        <v>96</v>
      </c>
      <c r="J23" s="23" t="s">
        <v>40</v>
      </c>
      <c r="K23" s="23"/>
    </row>
    <row r="24" spans="1:11" ht="199.5" x14ac:dyDescent="0.15">
      <c r="A24" s="19" t="s">
        <v>97</v>
      </c>
      <c r="B24" s="19" t="s">
        <v>98</v>
      </c>
      <c r="C24" s="20">
        <v>44301</v>
      </c>
      <c r="D24" s="19" t="s">
        <v>99</v>
      </c>
      <c r="E24" s="19" t="s">
        <v>38</v>
      </c>
      <c r="F24" s="21">
        <v>1793000</v>
      </c>
      <c r="G24" s="21">
        <v>1793000</v>
      </c>
      <c r="H24" s="22">
        <f t="shared" si="0"/>
        <v>1</v>
      </c>
      <c r="I24" s="19" t="s">
        <v>100</v>
      </c>
      <c r="J24" s="23" t="s">
        <v>40</v>
      </c>
      <c r="K24" s="23"/>
    </row>
    <row r="25" spans="1:11" ht="228" x14ac:dyDescent="0.15">
      <c r="A25" s="19" t="s">
        <v>101</v>
      </c>
      <c r="B25" s="19" t="s">
        <v>98</v>
      </c>
      <c r="C25" s="20">
        <v>44442</v>
      </c>
      <c r="D25" s="19" t="s">
        <v>102</v>
      </c>
      <c r="E25" s="19" t="s">
        <v>38</v>
      </c>
      <c r="F25" s="21">
        <v>1170400</v>
      </c>
      <c r="G25" s="21">
        <v>1170400</v>
      </c>
      <c r="H25" s="22">
        <f t="shared" si="0"/>
        <v>1</v>
      </c>
      <c r="I25" s="19" t="s">
        <v>103</v>
      </c>
      <c r="J25" s="23" t="s">
        <v>40</v>
      </c>
      <c r="K25" s="23"/>
    </row>
    <row r="26" spans="1:11" ht="114" x14ac:dyDescent="0.15">
      <c r="A26" s="19" t="s">
        <v>104</v>
      </c>
      <c r="B26" s="19" t="s">
        <v>105</v>
      </c>
      <c r="C26" s="20">
        <v>44287</v>
      </c>
      <c r="D26" s="19" t="s">
        <v>106</v>
      </c>
      <c r="E26" s="19" t="s">
        <v>38</v>
      </c>
      <c r="F26" s="21">
        <v>1188000</v>
      </c>
      <c r="G26" s="21">
        <v>803000</v>
      </c>
      <c r="H26" s="22">
        <f t="shared" si="0"/>
        <v>0.67592592592592593</v>
      </c>
      <c r="I26" s="19" t="s">
        <v>107</v>
      </c>
      <c r="J26" s="23" t="s">
        <v>40</v>
      </c>
      <c r="K26" s="23"/>
    </row>
    <row r="27" spans="1:11" ht="299.25" x14ac:dyDescent="0.15">
      <c r="A27" s="19" t="s">
        <v>108</v>
      </c>
      <c r="B27" s="19" t="s">
        <v>109</v>
      </c>
      <c r="C27" s="20">
        <v>44287</v>
      </c>
      <c r="D27" s="19" t="s">
        <v>110</v>
      </c>
      <c r="E27" s="19" t="s">
        <v>38</v>
      </c>
      <c r="F27" s="21">
        <v>5556100</v>
      </c>
      <c r="G27" s="21">
        <v>5556100</v>
      </c>
      <c r="H27" s="22">
        <f t="shared" si="0"/>
        <v>1</v>
      </c>
      <c r="I27" s="19" t="s">
        <v>111</v>
      </c>
      <c r="J27" s="23" t="s">
        <v>40</v>
      </c>
      <c r="K27" s="23"/>
    </row>
    <row r="28" spans="1:11" ht="156.75" x14ac:dyDescent="0.15">
      <c r="A28" s="19" t="s">
        <v>112</v>
      </c>
      <c r="B28" s="19" t="s">
        <v>113</v>
      </c>
      <c r="C28" s="20">
        <v>44298</v>
      </c>
      <c r="D28" s="19" t="s">
        <v>114</v>
      </c>
      <c r="E28" s="19" t="s">
        <v>38</v>
      </c>
      <c r="F28" s="21">
        <v>1776500</v>
      </c>
      <c r="G28" s="21">
        <v>1776500</v>
      </c>
      <c r="H28" s="22">
        <f t="shared" si="0"/>
        <v>1</v>
      </c>
      <c r="I28" s="19" t="s">
        <v>115</v>
      </c>
      <c r="J28" s="23" t="s">
        <v>40</v>
      </c>
      <c r="K28" s="23"/>
    </row>
    <row r="29" spans="1:11" ht="114" x14ac:dyDescent="0.15">
      <c r="A29" s="19" t="s">
        <v>116</v>
      </c>
      <c r="B29" s="19" t="s">
        <v>117</v>
      </c>
      <c r="C29" s="20">
        <v>44287</v>
      </c>
      <c r="D29" s="19" t="s">
        <v>118</v>
      </c>
      <c r="E29" s="19" t="s">
        <v>38</v>
      </c>
      <c r="F29" s="21">
        <v>1728000</v>
      </c>
      <c r="G29" s="21">
        <v>1728000</v>
      </c>
      <c r="H29" s="22">
        <f t="shared" si="0"/>
        <v>1</v>
      </c>
      <c r="I29" s="19" t="s">
        <v>119</v>
      </c>
      <c r="J29" s="23" t="s">
        <v>40</v>
      </c>
      <c r="K29" s="23"/>
    </row>
    <row r="30" spans="1:11" ht="199.5" x14ac:dyDescent="0.15">
      <c r="A30" s="19" t="s">
        <v>120</v>
      </c>
      <c r="B30" s="19" t="s">
        <v>121</v>
      </c>
      <c r="C30" s="20">
        <v>44371</v>
      </c>
      <c r="D30" s="19" t="s">
        <v>102</v>
      </c>
      <c r="E30" s="19" t="s">
        <v>38</v>
      </c>
      <c r="F30" s="21">
        <v>1786400</v>
      </c>
      <c r="G30" s="21">
        <v>1786400</v>
      </c>
      <c r="H30" s="22">
        <f t="shared" si="0"/>
        <v>1</v>
      </c>
      <c r="I30" s="19" t="s">
        <v>122</v>
      </c>
      <c r="J30" s="23" t="s">
        <v>40</v>
      </c>
      <c r="K30" s="23"/>
    </row>
    <row r="31" spans="1:11" ht="85.5" x14ac:dyDescent="0.15">
      <c r="A31" s="19" t="s">
        <v>123</v>
      </c>
      <c r="B31" s="19" t="s">
        <v>124</v>
      </c>
      <c r="C31" s="20">
        <v>44411</v>
      </c>
      <c r="D31" s="19" t="s">
        <v>125</v>
      </c>
      <c r="E31" s="19" t="s">
        <v>38</v>
      </c>
      <c r="F31" s="21">
        <v>6490000</v>
      </c>
      <c r="G31" s="21">
        <v>6490000</v>
      </c>
      <c r="H31" s="22">
        <f t="shared" si="0"/>
        <v>1</v>
      </c>
      <c r="I31" s="19" t="s">
        <v>126</v>
      </c>
      <c r="J31" s="23" t="s">
        <v>127</v>
      </c>
      <c r="K31" s="23"/>
    </row>
    <row r="32" spans="1:11" ht="85.5" x14ac:dyDescent="0.15">
      <c r="A32" s="19" t="s">
        <v>128</v>
      </c>
      <c r="B32" s="19" t="s">
        <v>124</v>
      </c>
      <c r="C32" s="20">
        <v>44411</v>
      </c>
      <c r="D32" s="19" t="s">
        <v>129</v>
      </c>
      <c r="E32" s="19" t="s">
        <v>38</v>
      </c>
      <c r="F32" s="21">
        <v>13101000</v>
      </c>
      <c r="G32" s="21">
        <v>13101000</v>
      </c>
      <c r="H32" s="22">
        <f t="shared" si="0"/>
        <v>1</v>
      </c>
      <c r="I32" s="19" t="s">
        <v>126</v>
      </c>
      <c r="J32" s="23" t="s">
        <v>127</v>
      </c>
      <c r="K32" s="23"/>
    </row>
    <row r="33" spans="1:11" ht="71.25" x14ac:dyDescent="0.15">
      <c r="A33" s="19" t="s">
        <v>130</v>
      </c>
      <c r="B33" s="19" t="s">
        <v>131</v>
      </c>
      <c r="C33" s="20">
        <v>44413</v>
      </c>
      <c r="D33" s="19" t="s">
        <v>132</v>
      </c>
      <c r="E33" s="19" t="s">
        <v>38</v>
      </c>
      <c r="F33" s="21">
        <v>4742000</v>
      </c>
      <c r="G33" s="21">
        <v>4742000</v>
      </c>
      <c r="H33" s="22">
        <f t="shared" si="0"/>
        <v>1</v>
      </c>
      <c r="I33" s="19" t="s">
        <v>133</v>
      </c>
      <c r="J33" s="23" t="s">
        <v>40</v>
      </c>
      <c r="K33" s="23"/>
    </row>
    <row r="34" spans="1:11" ht="57" x14ac:dyDescent="0.15">
      <c r="A34" s="19" t="s">
        <v>134</v>
      </c>
      <c r="B34" s="19" t="s">
        <v>135</v>
      </c>
      <c r="C34" s="20">
        <v>44426</v>
      </c>
      <c r="D34" s="19" t="s">
        <v>136</v>
      </c>
      <c r="E34" s="19" t="s">
        <v>38</v>
      </c>
      <c r="F34" s="21">
        <v>20268600</v>
      </c>
      <c r="G34" s="21">
        <v>20268600</v>
      </c>
      <c r="H34" s="22">
        <f t="shared" si="0"/>
        <v>1</v>
      </c>
      <c r="I34" s="19" t="s">
        <v>137</v>
      </c>
      <c r="J34" s="23" t="s">
        <v>40</v>
      </c>
      <c r="K34" s="23"/>
    </row>
    <row r="35" spans="1:11" ht="71.25" x14ac:dyDescent="0.15">
      <c r="A35" s="19" t="s">
        <v>138</v>
      </c>
      <c r="B35" s="19" t="s">
        <v>139</v>
      </c>
      <c r="C35" s="20">
        <v>44362</v>
      </c>
      <c r="D35" s="19" t="s">
        <v>140</v>
      </c>
      <c r="E35" s="19" t="s">
        <v>38</v>
      </c>
      <c r="F35" s="21">
        <v>17387700</v>
      </c>
      <c r="G35" s="21">
        <v>17387700</v>
      </c>
      <c r="H35" s="22">
        <f t="shared" si="0"/>
        <v>1</v>
      </c>
      <c r="I35" s="19" t="s">
        <v>137</v>
      </c>
      <c r="J35" s="23" t="s">
        <v>40</v>
      </c>
      <c r="K35" s="23"/>
    </row>
    <row r="36" spans="1:11" ht="71.25" x14ac:dyDescent="0.15">
      <c r="A36" s="19" t="s">
        <v>138</v>
      </c>
      <c r="B36" s="19" t="s">
        <v>139</v>
      </c>
      <c r="C36" s="20">
        <v>44362</v>
      </c>
      <c r="D36" s="19" t="s">
        <v>141</v>
      </c>
      <c r="E36" s="19" t="s">
        <v>38</v>
      </c>
      <c r="F36" s="21">
        <v>16786000</v>
      </c>
      <c r="G36" s="21">
        <v>16786000</v>
      </c>
      <c r="H36" s="22">
        <f t="shared" si="0"/>
        <v>1</v>
      </c>
      <c r="I36" s="19" t="s">
        <v>142</v>
      </c>
      <c r="J36" s="23" t="s">
        <v>40</v>
      </c>
      <c r="K36" s="23"/>
    </row>
    <row r="37" spans="1:11" ht="57" x14ac:dyDescent="0.15">
      <c r="A37" s="19" t="s">
        <v>143</v>
      </c>
      <c r="B37" s="19" t="s">
        <v>113</v>
      </c>
      <c r="C37" s="20">
        <v>44368</v>
      </c>
      <c r="D37" s="19" t="s">
        <v>144</v>
      </c>
      <c r="E37" s="19" t="s">
        <v>38</v>
      </c>
      <c r="F37" s="21">
        <v>1276400</v>
      </c>
      <c r="G37" s="21">
        <v>1276400</v>
      </c>
      <c r="H37" s="22">
        <f t="shared" si="0"/>
        <v>1</v>
      </c>
      <c r="I37" s="19" t="s">
        <v>145</v>
      </c>
      <c r="J37" s="23" t="s">
        <v>40</v>
      </c>
      <c r="K37" s="23"/>
    </row>
    <row r="38" spans="1:11" ht="99.75" x14ac:dyDescent="0.15">
      <c r="A38" s="19" t="s">
        <v>146</v>
      </c>
      <c r="B38" s="19" t="s">
        <v>113</v>
      </c>
      <c r="C38" s="20">
        <v>44287</v>
      </c>
      <c r="D38" s="19" t="s">
        <v>147</v>
      </c>
      <c r="E38" s="19" t="s">
        <v>38</v>
      </c>
      <c r="F38" s="21">
        <v>4442857</v>
      </c>
      <c r="G38" s="21">
        <v>4442857</v>
      </c>
      <c r="H38" s="22">
        <f t="shared" si="0"/>
        <v>1</v>
      </c>
      <c r="I38" s="19" t="s">
        <v>148</v>
      </c>
      <c r="J38" s="23" t="s">
        <v>149</v>
      </c>
      <c r="K38" s="23"/>
    </row>
    <row r="39" spans="1:11" ht="99.75" x14ac:dyDescent="0.15">
      <c r="A39" s="19" t="s">
        <v>150</v>
      </c>
      <c r="B39" s="19" t="s">
        <v>113</v>
      </c>
      <c r="C39" s="20">
        <v>44287</v>
      </c>
      <c r="D39" s="19" t="s">
        <v>151</v>
      </c>
      <c r="E39" s="19" t="s">
        <v>38</v>
      </c>
      <c r="F39" s="21">
        <v>1647742</v>
      </c>
      <c r="G39" s="21">
        <v>1647742</v>
      </c>
      <c r="H39" s="22">
        <f t="shared" si="0"/>
        <v>1</v>
      </c>
      <c r="I39" s="19" t="s">
        <v>152</v>
      </c>
      <c r="J39" s="23" t="s">
        <v>149</v>
      </c>
      <c r="K39" s="23"/>
    </row>
    <row r="40" spans="1:11" ht="99.75" x14ac:dyDescent="0.15">
      <c r="A40" s="19" t="s">
        <v>153</v>
      </c>
      <c r="B40" s="19" t="s">
        <v>113</v>
      </c>
      <c r="C40" s="20">
        <v>44287</v>
      </c>
      <c r="D40" s="19" t="s">
        <v>154</v>
      </c>
      <c r="E40" s="19" t="s">
        <v>38</v>
      </c>
      <c r="F40" s="21">
        <v>6315910</v>
      </c>
      <c r="G40" s="21">
        <v>6315910</v>
      </c>
      <c r="H40" s="22">
        <f t="shared" si="0"/>
        <v>1</v>
      </c>
      <c r="I40" s="19" t="s">
        <v>155</v>
      </c>
      <c r="J40" s="23" t="s">
        <v>149</v>
      </c>
      <c r="K40" s="23"/>
    </row>
    <row r="41" spans="1:11" ht="99.75" x14ac:dyDescent="0.15">
      <c r="A41" s="19" t="s">
        <v>156</v>
      </c>
      <c r="B41" s="19" t="s">
        <v>113</v>
      </c>
      <c r="C41" s="20">
        <v>44287</v>
      </c>
      <c r="D41" s="19" t="s">
        <v>157</v>
      </c>
      <c r="E41" s="19" t="s">
        <v>38</v>
      </c>
      <c r="F41" s="21">
        <v>1036107</v>
      </c>
      <c r="G41" s="21">
        <v>1036107</v>
      </c>
      <c r="H41" s="22">
        <f t="shared" si="0"/>
        <v>1</v>
      </c>
      <c r="I41" s="19" t="s">
        <v>148</v>
      </c>
      <c r="J41" s="23" t="s">
        <v>149</v>
      </c>
      <c r="K41" s="23"/>
    </row>
    <row r="42" spans="1:11" ht="99.75" x14ac:dyDescent="0.15">
      <c r="A42" s="19" t="s">
        <v>158</v>
      </c>
      <c r="B42" s="19" t="s">
        <v>113</v>
      </c>
      <c r="C42" s="20">
        <v>44287</v>
      </c>
      <c r="D42" s="19" t="s">
        <v>159</v>
      </c>
      <c r="E42" s="19" t="s">
        <v>38</v>
      </c>
      <c r="F42" s="21">
        <v>6546001</v>
      </c>
      <c r="G42" s="21">
        <v>6546001</v>
      </c>
      <c r="H42" s="22">
        <f t="shared" si="0"/>
        <v>1</v>
      </c>
      <c r="I42" s="19" t="s">
        <v>160</v>
      </c>
      <c r="J42" s="23" t="s">
        <v>149</v>
      </c>
      <c r="K42" s="23"/>
    </row>
    <row r="43" spans="1:11" ht="99.75" x14ac:dyDescent="0.15">
      <c r="A43" s="19" t="s">
        <v>161</v>
      </c>
      <c r="B43" s="19" t="s">
        <v>113</v>
      </c>
      <c r="C43" s="20">
        <v>44287</v>
      </c>
      <c r="D43" s="19" t="s">
        <v>162</v>
      </c>
      <c r="E43" s="19" t="s">
        <v>38</v>
      </c>
      <c r="F43" s="21">
        <v>2623214</v>
      </c>
      <c r="G43" s="21">
        <v>2623214</v>
      </c>
      <c r="H43" s="22">
        <f t="shared" si="0"/>
        <v>1</v>
      </c>
      <c r="I43" s="19" t="s">
        <v>163</v>
      </c>
      <c r="J43" s="23" t="s">
        <v>149</v>
      </c>
      <c r="K43" s="23"/>
    </row>
    <row r="44" spans="1:11" ht="114" x14ac:dyDescent="0.15">
      <c r="A44" s="19" t="s">
        <v>164</v>
      </c>
      <c r="B44" s="19" t="s">
        <v>165</v>
      </c>
      <c r="C44" s="20">
        <v>44287</v>
      </c>
      <c r="D44" s="19" t="s">
        <v>166</v>
      </c>
      <c r="E44" s="19" t="s">
        <v>38</v>
      </c>
      <c r="F44" s="21">
        <v>2211000</v>
      </c>
      <c r="G44" s="21">
        <v>2211000</v>
      </c>
      <c r="H44" s="22">
        <f t="shared" si="0"/>
        <v>1</v>
      </c>
      <c r="I44" s="19" t="s">
        <v>167</v>
      </c>
      <c r="J44" s="23" t="s">
        <v>40</v>
      </c>
      <c r="K44" s="23"/>
    </row>
    <row r="45" spans="1:11" ht="57" x14ac:dyDescent="0.15">
      <c r="A45" s="19" t="s">
        <v>168</v>
      </c>
      <c r="B45" s="19" t="s">
        <v>169</v>
      </c>
      <c r="C45" s="20">
        <v>44414</v>
      </c>
      <c r="D45" s="19" t="s">
        <v>170</v>
      </c>
      <c r="E45" s="19" t="s">
        <v>38</v>
      </c>
      <c r="F45" s="21">
        <v>2665000</v>
      </c>
      <c r="G45" s="21">
        <v>2665000</v>
      </c>
      <c r="H45" s="22">
        <f t="shared" si="0"/>
        <v>1</v>
      </c>
      <c r="I45" s="19" t="s">
        <v>171</v>
      </c>
      <c r="J45" s="23" t="s">
        <v>40</v>
      </c>
      <c r="K45" s="23"/>
    </row>
    <row r="46" spans="1:11" ht="71.25" x14ac:dyDescent="0.15">
      <c r="A46" s="19" t="s">
        <v>172</v>
      </c>
      <c r="B46" s="19" t="s">
        <v>169</v>
      </c>
      <c r="C46" s="20">
        <v>44406</v>
      </c>
      <c r="D46" s="19" t="s">
        <v>173</v>
      </c>
      <c r="E46" s="19" t="s">
        <v>38</v>
      </c>
      <c r="F46" s="21">
        <v>48720569</v>
      </c>
      <c r="G46" s="21">
        <v>48720569</v>
      </c>
      <c r="H46" s="22">
        <f t="shared" si="0"/>
        <v>1</v>
      </c>
      <c r="I46" s="19" t="s">
        <v>142</v>
      </c>
      <c r="J46" s="23" t="s">
        <v>40</v>
      </c>
      <c r="K46" s="23"/>
    </row>
    <row r="47" spans="1:11" ht="142.5" x14ac:dyDescent="0.15">
      <c r="A47" s="19" t="s">
        <v>174</v>
      </c>
      <c r="B47" s="19" t="s">
        <v>105</v>
      </c>
      <c r="C47" s="20">
        <v>44287</v>
      </c>
      <c r="D47" s="19" t="s">
        <v>175</v>
      </c>
      <c r="E47" s="19" t="s">
        <v>38</v>
      </c>
      <c r="F47" s="21">
        <v>2936294</v>
      </c>
      <c r="G47" s="21">
        <v>2936294</v>
      </c>
      <c r="H47" s="22">
        <f t="shared" si="0"/>
        <v>1</v>
      </c>
      <c r="I47" s="19" t="s">
        <v>176</v>
      </c>
      <c r="J47" s="23" t="s">
        <v>149</v>
      </c>
      <c r="K47" s="23"/>
    </row>
    <row r="48" spans="1:11" ht="142.5" x14ac:dyDescent="0.15">
      <c r="A48" s="19" t="s">
        <v>177</v>
      </c>
      <c r="B48" s="19" t="s">
        <v>105</v>
      </c>
      <c r="C48" s="20">
        <v>44287</v>
      </c>
      <c r="D48" s="19" t="s">
        <v>175</v>
      </c>
      <c r="E48" s="19" t="s">
        <v>38</v>
      </c>
      <c r="F48" s="21">
        <v>6421936</v>
      </c>
      <c r="G48" s="21">
        <v>6421936</v>
      </c>
      <c r="H48" s="22">
        <f t="shared" si="0"/>
        <v>1</v>
      </c>
      <c r="I48" s="19" t="s">
        <v>178</v>
      </c>
      <c r="J48" s="23" t="s">
        <v>149</v>
      </c>
      <c r="K48" s="23"/>
    </row>
    <row r="49" spans="1:11" ht="142.5" x14ac:dyDescent="0.15">
      <c r="A49" s="19" t="s">
        <v>179</v>
      </c>
      <c r="B49" s="19" t="s">
        <v>105</v>
      </c>
      <c r="C49" s="20">
        <v>44287</v>
      </c>
      <c r="D49" s="19" t="s">
        <v>180</v>
      </c>
      <c r="E49" s="19" t="s">
        <v>38</v>
      </c>
      <c r="F49" s="21">
        <v>1284361</v>
      </c>
      <c r="G49" s="21">
        <v>1284361</v>
      </c>
      <c r="H49" s="22">
        <f t="shared" si="0"/>
        <v>1</v>
      </c>
      <c r="I49" s="19" t="s">
        <v>181</v>
      </c>
      <c r="J49" s="23" t="s">
        <v>149</v>
      </c>
      <c r="K49" s="23"/>
    </row>
    <row r="50" spans="1:11" ht="128.25" x14ac:dyDescent="0.15">
      <c r="A50" s="19" t="s">
        <v>182</v>
      </c>
      <c r="B50" s="19" t="s">
        <v>105</v>
      </c>
      <c r="C50" s="20">
        <v>44375</v>
      </c>
      <c r="D50" s="19" t="s">
        <v>183</v>
      </c>
      <c r="E50" s="19" t="s">
        <v>38</v>
      </c>
      <c r="F50" s="21">
        <v>1001000</v>
      </c>
      <c r="G50" s="21">
        <v>1001000</v>
      </c>
      <c r="H50" s="22">
        <f t="shared" si="0"/>
        <v>1</v>
      </c>
      <c r="I50" s="19" t="s">
        <v>184</v>
      </c>
      <c r="J50" s="23" t="s">
        <v>40</v>
      </c>
      <c r="K50" s="23"/>
    </row>
    <row r="51" spans="1:11" ht="71.25" x14ac:dyDescent="0.15">
      <c r="A51" s="19" t="s">
        <v>185</v>
      </c>
      <c r="B51" s="19" t="s">
        <v>186</v>
      </c>
      <c r="C51" s="20">
        <v>44287</v>
      </c>
      <c r="D51" s="19" t="s">
        <v>187</v>
      </c>
      <c r="E51" s="19" t="s">
        <v>38</v>
      </c>
      <c r="F51" s="21">
        <v>3022800</v>
      </c>
      <c r="G51" s="21">
        <v>3022800</v>
      </c>
      <c r="H51" s="22">
        <f t="shared" si="0"/>
        <v>1</v>
      </c>
      <c r="I51" s="19" t="s">
        <v>188</v>
      </c>
      <c r="J51" s="23" t="s">
        <v>127</v>
      </c>
      <c r="K51" s="23"/>
    </row>
    <row r="52" spans="1:11" ht="71.25" x14ac:dyDescent="0.15">
      <c r="A52" s="19" t="s">
        <v>189</v>
      </c>
      <c r="B52" s="19" t="s">
        <v>186</v>
      </c>
      <c r="C52" s="20">
        <v>44287</v>
      </c>
      <c r="D52" s="19" t="s">
        <v>190</v>
      </c>
      <c r="E52" s="19" t="s">
        <v>38</v>
      </c>
      <c r="F52" s="21">
        <v>2356200</v>
      </c>
      <c r="G52" s="21">
        <v>2356200</v>
      </c>
      <c r="H52" s="22">
        <f t="shared" si="0"/>
        <v>1</v>
      </c>
      <c r="I52" s="19" t="s">
        <v>191</v>
      </c>
      <c r="J52" s="23" t="s">
        <v>127</v>
      </c>
      <c r="K52" s="23"/>
    </row>
    <row r="53" spans="1:11" ht="71.25" x14ac:dyDescent="0.15">
      <c r="A53" s="19" t="s">
        <v>192</v>
      </c>
      <c r="B53" s="19" t="s">
        <v>186</v>
      </c>
      <c r="C53" s="20">
        <v>44287</v>
      </c>
      <c r="D53" s="19" t="s">
        <v>193</v>
      </c>
      <c r="E53" s="19" t="s">
        <v>38</v>
      </c>
      <c r="F53" s="21">
        <v>5148652</v>
      </c>
      <c r="G53" s="21">
        <v>5148652</v>
      </c>
      <c r="H53" s="22">
        <f t="shared" si="0"/>
        <v>1</v>
      </c>
      <c r="I53" s="19" t="s">
        <v>194</v>
      </c>
      <c r="J53" s="23" t="s">
        <v>127</v>
      </c>
      <c r="K53" s="23"/>
    </row>
    <row r="54" spans="1:11" ht="71.25" x14ac:dyDescent="0.15">
      <c r="A54" s="19" t="s">
        <v>195</v>
      </c>
      <c r="B54" s="19" t="s">
        <v>186</v>
      </c>
      <c r="C54" s="20">
        <v>44314</v>
      </c>
      <c r="D54" s="19" t="s">
        <v>196</v>
      </c>
      <c r="E54" s="19" t="s">
        <v>38</v>
      </c>
      <c r="F54" s="21">
        <v>15734400</v>
      </c>
      <c r="G54" s="21">
        <v>15734400</v>
      </c>
      <c r="H54" s="22">
        <f t="shared" si="0"/>
        <v>1</v>
      </c>
      <c r="I54" s="19" t="s">
        <v>142</v>
      </c>
      <c r="J54" s="23" t="s">
        <v>40</v>
      </c>
      <c r="K54" s="23"/>
    </row>
    <row r="55" spans="1:11" ht="114" x14ac:dyDescent="0.15">
      <c r="A55" s="19" t="s">
        <v>197</v>
      </c>
      <c r="B55" s="19" t="s">
        <v>198</v>
      </c>
      <c r="C55" s="20">
        <v>44287</v>
      </c>
      <c r="D55" s="19" t="s">
        <v>199</v>
      </c>
      <c r="E55" s="19" t="s">
        <v>38</v>
      </c>
      <c r="F55" s="21">
        <v>2470000</v>
      </c>
      <c r="G55" s="21">
        <v>2470000</v>
      </c>
      <c r="H55" s="22">
        <f t="shared" si="0"/>
        <v>1</v>
      </c>
      <c r="I55" s="19" t="s">
        <v>200</v>
      </c>
      <c r="J55" s="23" t="s">
        <v>127</v>
      </c>
      <c r="K55" s="23"/>
    </row>
    <row r="56" spans="1:11" ht="85.5" x14ac:dyDescent="0.15">
      <c r="A56" s="19" t="s">
        <v>201</v>
      </c>
      <c r="B56" s="19" t="s">
        <v>202</v>
      </c>
      <c r="C56" s="20">
        <v>44287</v>
      </c>
      <c r="D56" s="19" t="s">
        <v>203</v>
      </c>
      <c r="E56" s="19" t="s">
        <v>38</v>
      </c>
      <c r="F56" s="21">
        <v>2108494</v>
      </c>
      <c r="G56" s="21">
        <v>2108494</v>
      </c>
      <c r="H56" s="22">
        <f t="shared" si="0"/>
        <v>1</v>
      </c>
      <c r="I56" s="19" t="s">
        <v>204</v>
      </c>
      <c r="J56" s="23" t="s">
        <v>149</v>
      </c>
      <c r="K56" s="23"/>
    </row>
    <row r="57" spans="1:11" ht="85.5" x14ac:dyDescent="0.15">
      <c r="A57" s="19" t="s">
        <v>205</v>
      </c>
      <c r="B57" s="19" t="s">
        <v>202</v>
      </c>
      <c r="C57" s="20">
        <v>44287</v>
      </c>
      <c r="D57" s="19" t="s">
        <v>206</v>
      </c>
      <c r="E57" s="19" t="s">
        <v>38</v>
      </c>
      <c r="F57" s="21">
        <v>1786344</v>
      </c>
      <c r="G57" s="21">
        <v>1786344</v>
      </c>
      <c r="H57" s="22">
        <f t="shared" si="0"/>
        <v>1</v>
      </c>
      <c r="I57" s="19" t="s">
        <v>207</v>
      </c>
      <c r="J57" s="23" t="s">
        <v>149</v>
      </c>
      <c r="K57" s="23"/>
    </row>
    <row r="58" spans="1:11" ht="171" x14ac:dyDescent="0.15">
      <c r="A58" s="19" t="s">
        <v>208</v>
      </c>
      <c r="B58" s="19" t="s">
        <v>209</v>
      </c>
      <c r="C58" s="20">
        <v>44287</v>
      </c>
      <c r="D58" s="19" t="s">
        <v>210</v>
      </c>
      <c r="E58" s="19" t="s">
        <v>38</v>
      </c>
      <c r="F58" s="21">
        <v>7593867</v>
      </c>
      <c r="G58" s="21">
        <v>7593867</v>
      </c>
      <c r="H58" s="22">
        <f t="shared" si="0"/>
        <v>1</v>
      </c>
      <c r="I58" s="19" t="s">
        <v>211</v>
      </c>
      <c r="J58" s="23" t="s">
        <v>149</v>
      </c>
      <c r="K58" s="23"/>
    </row>
    <row r="59" spans="1:11" ht="199.5" x14ac:dyDescent="0.15">
      <c r="A59" s="19" t="s">
        <v>212</v>
      </c>
      <c r="B59" s="19" t="s">
        <v>209</v>
      </c>
      <c r="C59" s="20">
        <v>44287</v>
      </c>
      <c r="D59" s="19" t="s">
        <v>213</v>
      </c>
      <c r="E59" s="19" t="s">
        <v>38</v>
      </c>
      <c r="F59" s="21">
        <v>14080617</v>
      </c>
      <c r="G59" s="21">
        <v>14080617</v>
      </c>
      <c r="H59" s="22">
        <f t="shared" si="0"/>
        <v>1</v>
      </c>
      <c r="I59" s="19" t="s">
        <v>214</v>
      </c>
      <c r="J59" s="23" t="s">
        <v>149</v>
      </c>
      <c r="K59" s="23"/>
    </row>
    <row r="60" spans="1:11" ht="199.5" x14ac:dyDescent="0.15">
      <c r="A60" s="19" t="s">
        <v>215</v>
      </c>
      <c r="B60" s="19" t="s">
        <v>209</v>
      </c>
      <c r="C60" s="20">
        <v>44287</v>
      </c>
      <c r="D60" s="19" t="s">
        <v>216</v>
      </c>
      <c r="E60" s="19" t="s">
        <v>38</v>
      </c>
      <c r="F60" s="21">
        <v>3243463</v>
      </c>
      <c r="G60" s="21">
        <v>3243463</v>
      </c>
      <c r="H60" s="22">
        <f t="shared" si="0"/>
        <v>1</v>
      </c>
      <c r="I60" s="19" t="s">
        <v>217</v>
      </c>
      <c r="J60" s="23" t="s">
        <v>149</v>
      </c>
      <c r="K60" s="23"/>
    </row>
    <row r="61" spans="1:11" ht="185.25" x14ac:dyDescent="0.15">
      <c r="A61" s="19" t="s">
        <v>218</v>
      </c>
      <c r="B61" s="19" t="s">
        <v>219</v>
      </c>
      <c r="C61" s="20">
        <v>44372</v>
      </c>
      <c r="D61" s="19" t="s">
        <v>220</v>
      </c>
      <c r="E61" s="19" t="s">
        <v>38</v>
      </c>
      <c r="F61" s="21">
        <v>1487200</v>
      </c>
      <c r="G61" s="21">
        <v>1487200</v>
      </c>
      <c r="H61" s="22">
        <f t="shared" si="0"/>
        <v>1</v>
      </c>
      <c r="I61" s="19" t="s">
        <v>221</v>
      </c>
      <c r="J61" s="23" t="s">
        <v>40</v>
      </c>
      <c r="K61" s="23"/>
    </row>
    <row r="62" spans="1:11" ht="71.25" x14ac:dyDescent="0.15">
      <c r="A62" s="19" t="s">
        <v>222</v>
      </c>
      <c r="B62" s="19" t="s">
        <v>223</v>
      </c>
      <c r="C62" s="20">
        <v>44287</v>
      </c>
      <c r="D62" s="19" t="s">
        <v>224</v>
      </c>
      <c r="E62" s="19" t="s">
        <v>38</v>
      </c>
      <c r="F62" s="21">
        <v>8129012</v>
      </c>
      <c r="G62" s="21">
        <v>8129012</v>
      </c>
      <c r="H62" s="22">
        <f t="shared" si="0"/>
        <v>1</v>
      </c>
      <c r="I62" s="19" t="s">
        <v>225</v>
      </c>
      <c r="J62" s="23" t="s">
        <v>149</v>
      </c>
      <c r="K62" s="23"/>
    </row>
    <row r="63" spans="1:11" ht="71.25" x14ac:dyDescent="0.15">
      <c r="A63" s="19" t="s">
        <v>226</v>
      </c>
      <c r="B63" s="19" t="s">
        <v>223</v>
      </c>
      <c r="C63" s="20">
        <v>44287</v>
      </c>
      <c r="D63" s="19" t="s">
        <v>227</v>
      </c>
      <c r="E63" s="19" t="s">
        <v>38</v>
      </c>
      <c r="F63" s="21">
        <v>1209911</v>
      </c>
      <c r="G63" s="21">
        <v>1209911</v>
      </c>
      <c r="H63" s="22">
        <f t="shared" si="0"/>
        <v>1</v>
      </c>
      <c r="I63" s="19" t="s">
        <v>228</v>
      </c>
      <c r="J63" s="23" t="s">
        <v>149</v>
      </c>
      <c r="K63" s="23"/>
    </row>
    <row r="64" spans="1:11" ht="71.25" x14ac:dyDescent="0.15">
      <c r="A64" s="19" t="s">
        <v>229</v>
      </c>
      <c r="B64" s="19" t="s">
        <v>109</v>
      </c>
      <c r="C64" s="20">
        <v>44431</v>
      </c>
      <c r="D64" s="19" t="s">
        <v>230</v>
      </c>
      <c r="E64" s="19" t="s">
        <v>38</v>
      </c>
      <c r="F64" s="21">
        <v>29000400</v>
      </c>
      <c r="G64" s="21">
        <v>29000400</v>
      </c>
      <c r="H64" s="22">
        <f t="shared" si="0"/>
        <v>1</v>
      </c>
      <c r="I64" s="19" t="s">
        <v>142</v>
      </c>
      <c r="J64" s="23" t="s">
        <v>40</v>
      </c>
      <c r="K64" s="23"/>
    </row>
    <row r="65" spans="1:11" ht="57" x14ac:dyDescent="0.15">
      <c r="A65" s="19" t="s">
        <v>231</v>
      </c>
      <c r="B65" s="19" t="s">
        <v>109</v>
      </c>
      <c r="C65" s="20">
        <v>44424</v>
      </c>
      <c r="D65" s="19" t="s">
        <v>232</v>
      </c>
      <c r="E65" s="19" t="s">
        <v>38</v>
      </c>
      <c r="F65" s="21">
        <v>17685800</v>
      </c>
      <c r="G65" s="21">
        <v>17685800</v>
      </c>
      <c r="H65" s="22">
        <f t="shared" si="0"/>
        <v>1</v>
      </c>
      <c r="I65" s="19" t="s">
        <v>137</v>
      </c>
      <c r="J65" s="23" t="s">
        <v>40</v>
      </c>
      <c r="K65" s="23"/>
    </row>
    <row r="66" spans="1:11" ht="57" x14ac:dyDescent="0.15">
      <c r="A66" s="19" t="s">
        <v>233</v>
      </c>
      <c r="B66" s="19" t="s">
        <v>109</v>
      </c>
      <c r="C66" s="20">
        <v>44463</v>
      </c>
      <c r="D66" s="19" t="s">
        <v>234</v>
      </c>
      <c r="E66" s="19" t="s">
        <v>38</v>
      </c>
      <c r="F66" s="21">
        <v>2274200</v>
      </c>
      <c r="G66" s="21">
        <v>2274200</v>
      </c>
      <c r="H66" s="22">
        <f t="shared" si="0"/>
        <v>1</v>
      </c>
      <c r="I66" s="19" t="s">
        <v>145</v>
      </c>
      <c r="J66" s="23" t="s">
        <v>40</v>
      </c>
      <c r="K66" s="23"/>
    </row>
    <row r="67" spans="1:11" ht="57" x14ac:dyDescent="0.15">
      <c r="A67" s="19" t="s">
        <v>235</v>
      </c>
      <c r="B67" s="19" t="s">
        <v>109</v>
      </c>
      <c r="C67" s="20">
        <v>44393</v>
      </c>
      <c r="D67" s="19" t="s">
        <v>236</v>
      </c>
      <c r="E67" s="19" t="s">
        <v>38</v>
      </c>
      <c r="F67" s="21">
        <v>2662000</v>
      </c>
      <c r="G67" s="21">
        <v>2662000</v>
      </c>
      <c r="H67" s="22">
        <f t="shared" si="0"/>
        <v>1</v>
      </c>
      <c r="I67" s="19" t="s">
        <v>133</v>
      </c>
      <c r="J67" s="23" t="s">
        <v>40</v>
      </c>
      <c r="K67" s="23"/>
    </row>
    <row r="68" spans="1:11" ht="57" x14ac:dyDescent="0.15">
      <c r="A68" s="19" t="s">
        <v>237</v>
      </c>
      <c r="B68" s="19" t="s">
        <v>109</v>
      </c>
      <c r="C68" s="20">
        <v>44453</v>
      </c>
      <c r="D68" s="19" t="s">
        <v>238</v>
      </c>
      <c r="E68" s="19" t="s">
        <v>38</v>
      </c>
      <c r="F68" s="21">
        <v>4228300</v>
      </c>
      <c r="G68" s="21">
        <v>4228300</v>
      </c>
      <c r="H68" s="22">
        <f t="shared" si="0"/>
        <v>1</v>
      </c>
      <c r="I68" s="19" t="s">
        <v>171</v>
      </c>
      <c r="J68" s="23" t="s">
        <v>40</v>
      </c>
      <c r="K68" s="23"/>
    </row>
    <row r="69" spans="1:11" ht="57" x14ac:dyDescent="0.15">
      <c r="A69" s="19" t="s">
        <v>239</v>
      </c>
      <c r="B69" s="19" t="s">
        <v>109</v>
      </c>
      <c r="C69" s="20">
        <v>44463</v>
      </c>
      <c r="D69" s="19" t="s">
        <v>234</v>
      </c>
      <c r="E69" s="19" t="s">
        <v>38</v>
      </c>
      <c r="F69" s="21">
        <v>1445600</v>
      </c>
      <c r="G69" s="21">
        <v>1445600</v>
      </c>
      <c r="H69" s="22">
        <f t="shared" si="0"/>
        <v>1</v>
      </c>
      <c r="I69" s="19" t="s">
        <v>171</v>
      </c>
      <c r="J69" s="23" t="s">
        <v>40</v>
      </c>
      <c r="K69" s="23"/>
    </row>
    <row r="70" spans="1:11" ht="114" x14ac:dyDescent="0.15">
      <c r="A70" s="19" t="s">
        <v>240</v>
      </c>
      <c r="B70" s="19" t="s">
        <v>117</v>
      </c>
      <c r="C70" s="20">
        <v>44287</v>
      </c>
      <c r="D70" s="19" t="s">
        <v>241</v>
      </c>
      <c r="E70" s="19" t="s">
        <v>38</v>
      </c>
      <c r="F70" s="21">
        <v>6100390</v>
      </c>
      <c r="G70" s="21">
        <v>6100390</v>
      </c>
      <c r="H70" s="22">
        <f t="shared" si="0"/>
        <v>1</v>
      </c>
      <c r="I70" s="19" t="s">
        <v>242</v>
      </c>
      <c r="J70" s="23" t="s">
        <v>149</v>
      </c>
      <c r="K70" s="23"/>
    </row>
    <row r="71" spans="1:11" ht="128.25" x14ac:dyDescent="0.15">
      <c r="A71" s="19" t="s">
        <v>243</v>
      </c>
      <c r="B71" s="19" t="s">
        <v>117</v>
      </c>
      <c r="C71" s="20">
        <v>44348</v>
      </c>
      <c r="D71" s="19" t="s">
        <v>244</v>
      </c>
      <c r="E71" s="19" t="s">
        <v>38</v>
      </c>
      <c r="F71" s="21">
        <v>6932050</v>
      </c>
      <c r="G71" s="21">
        <v>6932050</v>
      </c>
      <c r="H71" s="22">
        <f t="shared" si="0"/>
        <v>1</v>
      </c>
      <c r="I71" s="19" t="s">
        <v>245</v>
      </c>
      <c r="J71" s="23" t="s">
        <v>127</v>
      </c>
      <c r="K71" s="23"/>
    </row>
    <row r="72" spans="1:11" ht="114" x14ac:dyDescent="0.15">
      <c r="A72" s="19" t="s">
        <v>246</v>
      </c>
      <c r="B72" s="19" t="s">
        <v>117</v>
      </c>
      <c r="C72" s="20">
        <v>44287</v>
      </c>
      <c r="D72" s="19" t="s">
        <v>247</v>
      </c>
      <c r="E72" s="19" t="s">
        <v>38</v>
      </c>
      <c r="F72" s="21">
        <v>33376482</v>
      </c>
      <c r="G72" s="21">
        <v>33376482</v>
      </c>
      <c r="H72" s="22">
        <f t="shared" si="0"/>
        <v>1</v>
      </c>
      <c r="I72" s="19" t="s">
        <v>248</v>
      </c>
      <c r="J72" s="23" t="s">
        <v>149</v>
      </c>
      <c r="K72" s="23"/>
    </row>
    <row r="73" spans="1:11" ht="114" x14ac:dyDescent="0.15">
      <c r="A73" s="19" t="s">
        <v>249</v>
      </c>
      <c r="B73" s="19" t="s">
        <v>117</v>
      </c>
      <c r="C73" s="20">
        <v>44287</v>
      </c>
      <c r="D73" s="19" t="s">
        <v>241</v>
      </c>
      <c r="E73" s="19" t="s">
        <v>38</v>
      </c>
      <c r="F73" s="21">
        <v>1669398</v>
      </c>
      <c r="G73" s="21">
        <v>1669398</v>
      </c>
      <c r="H73" s="22">
        <f t="shared" si="0"/>
        <v>1</v>
      </c>
      <c r="I73" s="19" t="s">
        <v>242</v>
      </c>
      <c r="J73" s="23" t="s">
        <v>149</v>
      </c>
      <c r="K73" s="23"/>
    </row>
    <row r="74" spans="1:11" ht="114" x14ac:dyDescent="0.15">
      <c r="A74" s="19" t="s">
        <v>250</v>
      </c>
      <c r="B74" s="19" t="s">
        <v>117</v>
      </c>
      <c r="C74" s="20">
        <v>44287</v>
      </c>
      <c r="D74" s="19" t="s">
        <v>241</v>
      </c>
      <c r="E74" s="19" t="s">
        <v>38</v>
      </c>
      <c r="F74" s="21">
        <v>11454418</v>
      </c>
      <c r="G74" s="21">
        <v>11454418</v>
      </c>
      <c r="H74" s="22">
        <f t="shared" si="0"/>
        <v>1</v>
      </c>
      <c r="I74" s="19" t="s">
        <v>242</v>
      </c>
      <c r="J74" s="23" t="s">
        <v>149</v>
      </c>
      <c r="K74" s="23"/>
    </row>
    <row r="75" spans="1:11" ht="114" x14ac:dyDescent="0.15">
      <c r="A75" s="19" t="s">
        <v>251</v>
      </c>
      <c r="B75" s="19" t="s">
        <v>117</v>
      </c>
      <c r="C75" s="20">
        <v>44287</v>
      </c>
      <c r="D75" s="19" t="s">
        <v>241</v>
      </c>
      <c r="E75" s="19" t="s">
        <v>38</v>
      </c>
      <c r="F75" s="21">
        <v>2028336</v>
      </c>
      <c r="G75" s="21">
        <v>2028336</v>
      </c>
      <c r="H75" s="22">
        <f t="shared" si="0"/>
        <v>1</v>
      </c>
      <c r="I75" s="19" t="s">
        <v>242</v>
      </c>
      <c r="J75" s="23" t="s">
        <v>149</v>
      </c>
      <c r="K75" s="23"/>
    </row>
    <row r="76" spans="1:11" ht="57" x14ac:dyDescent="0.15">
      <c r="A76" s="19" t="s">
        <v>252</v>
      </c>
      <c r="B76" s="19" t="s">
        <v>98</v>
      </c>
      <c r="C76" s="20">
        <v>44287</v>
      </c>
      <c r="D76" s="19" t="s">
        <v>253</v>
      </c>
      <c r="E76" s="19" t="s">
        <v>38</v>
      </c>
      <c r="F76" s="21">
        <v>1103119</v>
      </c>
      <c r="G76" s="21">
        <v>1103119</v>
      </c>
      <c r="H76" s="22">
        <f t="shared" si="0"/>
        <v>1</v>
      </c>
      <c r="I76" s="19" t="s">
        <v>254</v>
      </c>
      <c r="J76" s="23" t="s">
        <v>149</v>
      </c>
      <c r="K76" s="23"/>
    </row>
    <row r="77" spans="1:11" ht="57" x14ac:dyDescent="0.15">
      <c r="A77" s="19" t="s">
        <v>255</v>
      </c>
      <c r="B77" s="19" t="s">
        <v>98</v>
      </c>
      <c r="C77" s="20">
        <v>44287</v>
      </c>
      <c r="D77" s="19" t="s">
        <v>256</v>
      </c>
      <c r="E77" s="19" t="s">
        <v>38</v>
      </c>
      <c r="F77" s="21">
        <v>3805194</v>
      </c>
      <c r="G77" s="21">
        <v>3805194</v>
      </c>
      <c r="H77" s="22">
        <f t="shared" si="0"/>
        <v>1</v>
      </c>
      <c r="I77" s="19" t="s">
        <v>254</v>
      </c>
      <c r="J77" s="23" t="s">
        <v>149</v>
      </c>
      <c r="K77" s="23"/>
    </row>
    <row r="78" spans="1:11" ht="57" x14ac:dyDescent="0.15">
      <c r="A78" s="19" t="s">
        <v>257</v>
      </c>
      <c r="B78" s="19" t="s">
        <v>98</v>
      </c>
      <c r="C78" s="20">
        <v>44287</v>
      </c>
      <c r="D78" s="19" t="s">
        <v>258</v>
      </c>
      <c r="E78" s="19" t="s">
        <v>38</v>
      </c>
      <c r="F78" s="21">
        <v>4030343</v>
      </c>
      <c r="G78" s="21">
        <v>4030343</v>
      </c>
      <c r="H78" s="22">
        <f t="shared" si="0"/>
        <v>1</v>
      </c>
      <c r="I78" s="19" t="s">
        <v>254</v>
      </c>
      <c r="J78" s="23" t="s">
        <v>149</v>
      </c>
      <c r="K78" s="23"/>
    </row>
    <row r="79" spans="1:11" ht="57" x14ac:dyDescent="0.15">
      <c r="A79" s="19" t="s">
        <v>259</v>
      </c>
      <c r="B79" s="19" t="s">
        <v>98</v>
      </c>
      <c r="C79" s="20">
        <v>44287</v>
      </c>
      <c r="D79" s="19" t="s">
        <v>260</v>
      </c>
      <c r="E79" s="19" t="s">
        <v>38</v>
      </c>
      <c r="F79" s="21">
        <v>4495027</v>
      </c>
      <c r="G79" s="21">
        <v>4495027</v>
      </c>
      <c r="H79" s="22">
        <f t="shared" si="0"/>
        <v>1</v>
      </c>
      <c r="I79" s="19" t="s">
        <v>254</v>
      </c>
      <c r="J79" s="23" t="s">
        <v>149</v>
      </c>
      <c r="K79" s="23"/>
    </row>
    <row r="80" spans="1:11" ht="57" x14ac:dyDescent="0.15">
      <c r="A80" s="19" t="s">
        <v>261</v>
      </c>
      <c r="B80" s="19" t="s">
        <v>98</v>
      </c>
      <c r="C80" s="20">
        <v>44287</v>
      </c>
      <c r="D80" s="19" t="s">
        <v>262</v>
      </c>
      <c r="E80" s="19" t="s">
        <v>38</v>
      </c>
      <c r="F80" s="21">
        <v>3313526</v>
      </c>
      <c r="G80" s="21">
        <v>3313526</v>
      </c>
      <c r="H80" s="22">
        <f t="shared" si="0"/>
        <v>1</v>
      </c>
      <c r="I80" s="19" t="s">
        <v>254</v>
      </c>
      <c r="J80" s="23" t="s">
        <v>149</v>
      </c>
      <c r="K80" s="23"/>
    </row>
    <row r="81" spans="1:11" ht="57" x14ac:dyDescent="0.15">
      <c r="A81" s="19" t="s">
        <v>263</v>
      </c>
      <c r="B81" s="19" t="s">
        <v>98</v>
      </c>
      <c r="C81" s="20">
        <v>44287</v>
      </c>
      <c r="D81" s="19" t="s">
        <v>264</v>
      </c>
      <c r="E81" s="19" t="s">
        <v>38</v>
      </c>
      <c r="F81" s="21">
        <v>19315597</v>
      </c>
      <c r="G81" s="21">
        <v>19315597</v>
      </c>
      <c r="H81" s="22">
        <f t="shared" si="0"/>
        <v>1</v>
      </c>
      <c r="I81" s="19" t="s">
        <v>254</v>
      </c>
      <c r="J81" s="23" t="s">
        <v>149</v>
      </c>
      <c r="K81" s="23"/>
    </row>
    <row r="82" spans="1:11" ht="57" x14ac:dyDescent="0.15">
      <c r="A82" s="19" t="s">
        <v>265</v>
      </c>
      <c r="B82" s="19" t="s">
        <v>98</v>
      </c>
      <c r="C82" s="20">
        <v>44287</v>
      </c>
      <c r="D82" s="19" t="s">
        <v>266</v>
      </c>
      <c r="E82" s="19" t="s">
        <v>38</v>
      </c>
      <c r="F82" s="21">
        <v>2752256</v>
      </c>
      <c r="G82" s="21">
        <v>2752256</v>
      </c>
      <c r="H82" s="22">
        <f t="shared" si="0"/>
        <v>1</v>
      </c>
      <c r="I82" s="19" t="s">
        <v>254</v>
      </c>
      <c r="J82" s="23" t="s">
        <v>149</v>
      </c>
      <c r="K82" s="23"/>
    </row>
    <row r="83" spans="1:11" ht="57" x14ac:dyDescent="0.15">
      <c r="A83" s="19" t="s">
        <v>267</v>
      </c>
      <c r="B83" s="19" t="s">
        <v>98</v>
      </c>
      <c r="C83" s="20">
        <v>44287</v>
      </c>
      <c r="D83" s="19" t="s">
        <v>268</v>
      </c>
      <c r="E83" s="19" t="s">
        <v>38</v>
      </c>
      <c r="F83" s="21">
        <v>11451967</v>
      </c>
      <c r="G83" s="21">
        <v>11451967</v>
      </c>
      <c r="H83" s="22">
        <f t="shared" si="0"/>
        <v>1</v>
      </c>
      <c r="I83" s="19" t="s">
        <v>254</v>
      </c>
      <c r="J83" s="23" t="s">
        <v>149</v>
      </c>
      <c r="K83" s="23"/>
    </row>
    <row r="84" spans="1:11" ht="57" x14ac:dyDescent="0.15">
      <c r="A84" s="19" t="s">
        <v>269</v>
      </c>
      <c r="B84" s="19" t="s">
        <v>98</v>
      </c>
      <c r="C84" s="20">
        <v>44287</v>
      </c>
      <c r="D84" s="19" t="s">
        <v>262</v>
      </c>
      <c r="E84" s="19" t="s">
        <v>38</v>
      </c>
      <c r="F84" s="21">
        <v>30615126</v>
      </c>
      <c r="G84" s="21">
        <v>30615126</v>
      </c>
      <c r="H84" s="22">
        <f t="shared" si="0"/>
        <v>1</v>
      </c>
      <c r="I84" s="19" t="s">
        <v>254</v>
      </c>
      <c r="J84" s="23" t="s">
        <v>149</v>
      </c>
      <c r="K84" s="23"/>
    </row>
    <row r="85" spans="1:11" ht="57" x14ac:dyDescent="0.15">
      <c r="A85" s="19" t="s">
        <v>270</v>
      </c>
      <c r="B85" s="19" t="s">
        <v>98</v>
      </c>
      <c r="C85" s="20">
        <v>44287</v>
      </c>
      <c r="D85" s="19" t="s">
        <v>271</v>
      </c>
      <c r="E85" s="19" t="s">
        <v>38</v>
      </c>
      <c r="F85" s="21">
        <v>3805194</v>
      </c>
      <c r="G85" s="21">
        <v>3805194</v>
      </c>
      <c r="H85" s="22">
        <f t="shared" si="0"/>
        <v>1</v>
      </c>
      <c r="I85" s="19" t="s">
        <v>254</v>
      </c>
      <c r="J85" s="23" t="s">
        <v>149</v>
      </c>
      <c r="K85" s="23"/>
    </row>
    <row r="86" spans="1:11" ht="57" x14ac:dyDescent="0.15">
      <c r="A86" s="19" t="s">
        <v>272</v>
      </c>
      <c r="B86" s="19" t="s">
        <v>98</v>
      </c>
      <c r="C86" s="20">
        <v>44287</v>
      </c>
      <c r="D86" s="19" t="s">
        <v>273</v>
      </c>
      <c r="E86" s="19" t="s">
        <v>38</v>
      </c>
      <c r="F86" s="21">
        <v>4336711</v>
      </c>
      <c r="G86" s="21">
        <v>4336711</v>
      </c>
      <c r="H86" s="22">
        <f t="shared" si="0"/>
        <v>1</v>
      </c>
      <c r="I86" s="19" t="s">
        <v>254</v>
      </c>
      <c r="J86" s="23" t="s">
        <v>149</v>
      </c>
      <c r="K86" s="23"/>
    </row>
    <row r="87" spans="1:11" ht="57" x14ac:dyDescent="0.15">
      <c r="A87" s="19" t="s">
        <v>274</v>
      </c>
      <c r="B87" s="19" t="s">
        <v>98</v>
      </c>
      <c r="C87" s="20">
        <v>44287</v>
      </c>
      <c r="D87" s="19" t="s">
        <v>275</v>
      </c>
      <c r="E87" s="19" t="s">
        <v>38</v>
      </c>
      <c r="F87" s="21">
        <v>1873761</v>
      </c>
      <c r="G87" s="21">
        <v>1873761</v>
      </c>
      <c r="H87" s="22">
        <f t="shared" si="0"/>
        <v>1</v>
      </c>
      <c r="I87" s="19" t="s">
        <v>254</v>
      </c>
      <c r="J87" s="23" t="s">
        <v>149</v>
      </c>
      <c r="K87" s="23"/>
    </row>
    <row r="88" spans="1:11" ht="57" x14ac:dyDescent="0.15">
      <c r="A88" s="19" t="s">
        <v>276</v>
      </c>
      <c r="B88" s="19" t="s">
        <v>98</v>
      </c>
      <c r="C88" s="20">
        <v>44287</v>
      </c>
      <c r="D88" s="19" t="s">
        <v>277</v>
      </c>
      <c r="E88" s="19" t="s">
        <v>38</v>
      </c>
      <c r="F88" s="21">
        <v>2105746</v>
      </c>
      <c r="G88" s="21">
        <v>2105746</v>
      </c>
      <c r="H88" s="22">
        <f t="shared" si="0"/>
        <v>1</v>
      </c>
      <c r="I88" s="19" t="s">
        <v>254</v>
      </c>
      <c r="J88" s="23" t="s">
        <v>149</v>
      </c>
      <c r="K88" s="23"/>
    </row>
    <row r="89" spans="1:11" ht="57" x14ac:dyDescent="0.15">
      <c r="A89" s="19" t="s">
        <v>278</v>
      </c>
      <c r="B89" s="19" t="s">
        <v>98</v>
      </c>
      <c r="C89" s="20">
        <v>44287</v>
      </c>
      <c r="D89" s="19" t="s">
        <v>279</v>
      </c>
      <c r="E89" s="19" t="s">
        <v>38</v>
      </c>
      <c r="F89" s="21">
        <v>3546829</v>
      </c>
      <c r="G89" s="21">
        <v>3546829</v>
      </c>
      <c r="H89" s="22">
        <f t="shared" si="0"/>
        <v>1</v>
      </c>
      <c r="I89" s="19" t="s">
        <v>254</v>
      </c>
      <c r="J89" s="23" t="s">
        <v>149</v>
      </c>
      <c r="K89" s="23"/>
    </row>
    <row r="90" spans="1:11" ht="57" x14ac:dyDescent="0.15">
      <c r="A90" s="19" t="s">
        <v>280</v>
      </c>
      <c r="B90" s="19" t="s">
        <v>98</v>
      </c>
      <c r="C90" s="20">
        <v>44287</v>
      </c>
      <c r="D90" s="19" t="s">
        <v>281</v>
      </c>
      <c r="E90" s="19" t="s">
        <v>38</v>
      </c>
      <c r="F90" s="21">
        <v>3302014</v>
      </c>
      <c r="G90" s="21">
        <v>3302014</v>
      </c>
      <c r="H90" s="22">
        <f t="shared" si="0"/>
        <v>1</v>
      </c>
      <c r="I90" s="19" t="s">
        <v>254</v>
      </c>
      <c r="J90" s="23" t="s">
        <v>149</v>
      </c>
      <c r="K90" s="23"/>
    </row>
    <row r="91" spans="1:11" ht="99.75" x14ac:dyDescent="0.15">
      <c r="A91" s="19" t="s">
        <v>282</v>
      </c>
      <c r="B91" s="19" t="s">
        <v>42</v>
      </c>
      <c r="C91" s="20">
        <v>44287</v>
      </c>
      <c r="D91" s="19" t="s">
        <v>283</v>
      </c>
      <c r="E91" s="19" t="s">
        <v>38</v>
      </c>
      <c r="F91" s="21">
        <v>534600000</v>
      </c>
      <c r="G91" s="21">
        <v>534600000</v>
      </c>
      <c r="H91" s="22">
        <f t="shared" si="0"/>
        <v>1</v>
      </c>
      <c r="I91" s="19" t="s">
        <v>133</v>
      </c>
      <c r="J91" s="23" t="s">
        <v>40</v>
      </c>
      <c r="K91" s="23"/>
    </row>
    <row r="92" spans="1:11" ht="71.25" x14ac:dyDescent="0.15">
      <c r="A92" s="19" t="s">
        <v>284</v>
      </c>
      <c r="B92" s="19" t="s">
        <v>42</v>
      </c>
      <c r="C92" s="20">
        <v>44377</v>
      </c>
      <c r="D92" s="19" t="s">
        <v>285</v>
      </c>
      <c r="E92" s="19" t="s">
        <v>38</v>
      </c>
      <c r="F92" s="21">
        <v>1740000000</v>
      </c>
      <c r="G92" s="21">
        <v>1740000000</v>
      </c>
      <c r="H92" s="22">
        <f t="shared" si="0"/>
        <v>1</v>
      </c>
      <c r="I92" s="19" t="s">
        <v>286</v>
      </c>
      <c r="J92" s="23" t="s">
        <v>40</v>
      </c>
      <c r="K92" s="23"/>
    </row>
    <row r="93" spans="1:11" ht="85.5" x14ac:dyDescent="0.15">
      <c r="A93" s="19" t="s">
        <v>287</v>
      </c>
      <c r="B93" s="19" t="s">
        <v>42</v>
      </c>
      <c r="C93" s="20">
        <v>44295</v>
      </c>
      <c r="D93" s="19" t="s">
        <v>125</v>
      </c>
      <c r="E93" s="19" t="s">
        <v>38</v>
      </c>
      <c r="F93" s="21">
        <v>4000000</v>
      </c>
      <c r="G93" s="21">
        <v>4000000</v>
      </c>
      <c r="H93" s="22">
        <f t="shared" si="0"/>
        <v>1</v>
      </c>
      <c r="I93" s="19" t="s">
        <v>288</v>
      </c>
      <c r="J93" s="23" t="s">
        <v>127</v>
      </c>
      <c r="K93" s="23"/>
    </row>
    <row r="94" spans="1:11" ht="85.5" x14ac:dyDescent="0.15">
      <c r="A94" s="19" t="s">
        <v>289</v>
      </c>
      <c r="B94" s="19" t="s">
        <v>42</v>
      </c>
      <c r="C94" s="20">
        <v>44295</v>
      </c>
      <c r="D94" s="19" t="s">
        <v>129</v>
      </c>
      <c r="E94" s="19" t="s">
        <v>38</v>
      </c>
      <c r="F94" s="21">
        <v>6000000</v>
      </c>
      <c r="G94" s="21">
        <v>6000000</v>
      </c>
      <c r="H94" s="22">
        <f t="shared" si="0"/>
        <v>1</v>
      </c>
      <c r="I94" s="19" t="s">
        <v>288</v>
      </c>
      <c r="J94" s="23" t="s">
        <v>127</v>
      </c>
      <c r="K94" s="23"/>
    </row>
    <row r="95" spans="1:11" ht="99.75" x14ac:dyDescent="0.15">
      <c r="A95" s="19" t="s">
        <v>290</v>
      </c>
      <c r="B95" s="19" t="s">
        <v>42</v>
      </c>
      <c r="C95" s="20">
        <v>44287</v>
      </c>
      <c r="D95" s="19" t="s">
        <v>285</v>
      </c>
      <c r="E95" s="19" t="s">
        <v>38</v>
      </c>
      <c r="F95" s="21">
        <v>123050000</v>
      </c>
      <c r="G95" s="21">
        <v>123050000</v>
      </c>
      <c r="H95" s="22">
        <f t="shared" si="0"/>
        <v>1</v>
      </c>
      <c r="I95" s="19" t="s">
        <v>291</v>
      </c>
      <c r="J95" s="23" t="s">
        <v>40</v>
      </c>
      <c r="K95" s="23"/>
    </row>
    <row r="96" spans="1:11" ht="71.25" x14ac:dyDescent="0.15">
      <c r="A96" s="19" t="s">
        <v>292</v>
      </c>
      <c r="B96" s="19" t="s">
        <v>42</v>
      </c>
      <c r="C96" s="20">
        <v>44287</v>
      </c>
      <c r="D96" s="19" t="s">
        <v>293</v>
      </c>
      <c r="E96" s="19" t="s">
        <v>38</v>
      </c>
      <c r="F96" s="21">
        <v>16552000</v>
      </c>
      <c r="G96" s="21">
        <v>16552000</v>
      </c>
      <c r="H96" s="22">
        <f t="shared" si="0"/>
        <v>1</v>
      </c>
      <c r="I96" s="19" t="s">
        <v>294</v>
      </c>
      <c r="J96" s="23" t="s">
        <v>127</v>
      </c>
      <c r="K96" s="23"/>
    </row>
    <row r="97" spans="1:11" ht="71.25" x14ac:dyDescent="0.15">
      <c r="A97" s="19" t="s">
        <v>295</v>
      </c>
      <c r="B97" s="19" t="s">
        <v>42</v>
      </c>
      <c r="C97" s="20">
        <v>44287</v>
      </c>
      <c r="D97" s="19" t="s">
        <v>296</v>
      </c>
      <c r="E97" s="19" t="s">
        <v>38</v>
      </c>
      <c r="F97" s="21">
        <v>83047000</v>
      </c>
      <c r="G97" s="21">
        <v>83047000</v>
      </c>
      <c r="H97" s="22">
        <f t="shared" si="0"/>
        <v>1</v>
      </c>
      <c r="I97" s="19" t="s">
        <v>294</v>
      </c>
      <c r="J97" s="23" t="s">
        <v>127</v>
      </c>
      <c r="K97" s="23"/>
    </row>
    <row r="98" spans="1:11" ht="57" x14ac:dyDescent="0.15">
      <c r="A98" s="19" t="s">
        <v>297</v>
      </c>
      <c r="B98" s="19" t="s">
        <v>42</v>
      </c>
      <c r="C98" s="20">
        <v>44368</v>
      </c>
      <c r="D98" s="19" t="s">
        <v>132</v>
      </c>
      <c r="E98" s="19" t="s">
        <v>38</v>
      </c>
      <c r="F98" s="21">
        <v>70730000</v>
      </c>
      <c r="G98" s="21">
        <v>70730000</v>
      </c>
      <c r="H98" s="22">
        <f t="shared" si="0"/>
        <v>1</v>
      </c>
      <c r="I98" s="19" t="s">
        <v>171</v>
      </c>
      <c r="J98" s="23" t="s">
        <v>40</v>
      </c>
      <c r="K98" s="23"/>
    </row>
    <row r="99" spans="1:11" ht="99.75" x14ac:dyDescent="0.15">
      <c r="A99" s="19" t="s">
        <v>298</v>
      </c>
      <c r="B99" s="19" t="s">
        <v>42</v>
      </c>
      <c r="C99" s="20">
        <v>44287</v>
      </c>
      <c r="D99" s="19" t="s">
        <v>283</v>
      </c>
      <c r="E99" s="19" t="s">
        <v>38</v>
      </c>
      <c r="F99" s="21">
        <v>515598000</v>
      </c>
      <c r="G99" s="21">
        <v>515598000</v>
      </c>
      <c r="H99" s="22">
        <f t="shared" si="0"/>
        <v>1</v>
      </c>
      <c r="I99" s="19" t="s">
        <v>133</v>
      </c>
      <c r="J99" s="23" t="s">
        <v>40</v>
      </c>
      <c r="K99" s="23"/>
    </row>
    <row r="100" spans="1:11" ht="71.25" x14ac:dyDescent="0.15">
      <c r="A100" s="19" t="s">
        <v>299</v>
      </c>
      <c r="B100" s="19" t="s">
        <v>42</v>
      </c>
      <c r="C100" s="20">
        <v>44287</v>
      </c>
      <c r="D100" s="19" t="s">
        <v>300</v>
      </c>
      <c r="E100" s="19" t="s">
        <v>38</v>
      </c>
      <c r="F100" s="21">
        <v>24300000</v>
      </c>
      <c r="G100" s="21">
        <v>24300000</v>
      </c>
      <c r="H100" s="22">
        <f t="shared" si="0"/>
        <v>1</v>
      </c>
      <c r="I100" s="19" t="s">
        <v>294</v>
      </c>
      <c r="J100" s="23" t="s">
        <v>127</v>
      </c>
      <c r="K100" s="23"/>
    </row>
    <row r="101" spans="1:11" ht="71.25" x14ac:dyDescent="0.15">
      <c r="A101" s="19" t="s">
        <v>301</v>
      </c>
      <c r="B101" s="19" t="s">
        <v>42</v>
      </c>
      <c r="C101" s="20">
        <v>44322</v>
      </c>
      <c r="D101" s="19" t="s">
        <v>302</v>
      </c>
      <c r="E101" s="19" t="s">
        <v>38</v>
      </c>
      <c r="F101" s="21">
        <v>17500000</v>
      </c>
      <c r="G101" s="21">
        <v>17500000</v>
      </c>
      <c r="H101" s="22">
        <f t="shared" si="0"/>
        <v>1</v>
      </c>
      <c r="I101" s="19" t="s">
        <v>294</v>
      </c>
      <c r="J101" s="23" t="s">
        <v>127</v>
      </c>
      <c r="K101" s="23"/>
    </row>
    <row r="102" spans="1:11" ht="99.75" x14ac:dyDescent="0.15">
      <c r="A102" s="19" t="s">
        <v>303</v>
      </c>
      <c r="B102" s="19" t="s">
        <v>42</v>
      </c>
      <c r="C102" s="20">
        <v>44287</v>
      </c>
      <c r="D102" s="19" t="s">
        <v>283</v>
      </c>
      <c r="E102" s="19" t="s">
        <v>38</v>
      </c>
      <c r="F102" s="21">
        <v>69740000</v>
      </c>
      <c r="G102" s="21">
        <v>69740000</v>
      </c>
      <c r="H102" s="22">
        <f t="shared" si="0"/>
        <v>1</v>
      </c>
      <c r="I102" s="19" t="s">
        <v>304</v>
      </c>
      <c r="J102" s="23" t="s">
        <v>40</v>
      </c>
      <c r="K102" s="23"/>
    </row>
    <row r="103" spans="1:11" ht="57" x14ac:dyDescent="0.15">
      <c r="A103" s="19" t="s">
        <v>305</v>
      </c>
      <c r="B103" s="19" t="s">
        <v>42</v>
      </c>
      <c r="C103" s="20">
        <v>44287</v>
      </c>
      <c r="D103" s="19" t="s">
        <v>132</v>
      </c>
      <c r="E103" s="19" t="s">
        <v>38</v>
      </c>
      <c r="F103" s="21">
        <v>45130000</v>
      </c>
      <c r="G103" s="21">
        <v>45130000</v>
      </c>
      <c r="H103" s="22">
        <f t="shared" si="0"/>
        <v>1</v>
      </c>
      <c r="I103" s="19" t="s">
        <v>133</v>
      </c>
      <c r="J103" s="23" t="s">
        <v>40</v>
      </c>
      <c r="K103" s="23"/>
    </row>
    <row r="104" spans="1:11" ht="57" x14ac:dyDescent="0.15">
      <c r="A104" s="19" t="s">
        <v>306</v>
      </c>
      <c r="B104" s="19" t="s">
        <v>42</v>
      </c>
      <c r="C104" s="20">
        <v>44287</v>
      </c>
      <c r="D104" s="19" t="s">
        <v>307</v>
      </c>
      <c r="E104" s="19" t="s">
        <v>38</v>
      </c>
      <c r="F104" s="21">
        <v>17423574</v>
      </c>
      <c r="G104" s="21">
        <v>17423574</v>
      </c>
      <c r="H104" s="22">
        <f t="shared" si="0"/>
        <v>1</v>
      </c>
      <c r="I104" s="19" t="s">
        <v>308</v>
      </c>
      <c r="J104" s="23" t="s">
        <v>127</v>
      </c>
      <c r="K104" s="23"/>
    </row>
    <row r="105" spans="1:11" ht="71.25" x14ac:dyDescent="0.15">
      <c r="A105" s="19" t="s">
        <v>309</v>
      </c>
      <c r="B105" s="19" t="s">
        <v>42</v>
      </c>
      <c r="C105" s="20">
        <v>44287</v>
      </c>
      <c r="D105" s="19" t="s">
        <v>310</v>
      </c>
      <c r="E105" s="19" t="s">
        <v>38</v>
      </c>
      <c r="F105" s="21">
        <v>39366000</v>
      </c>
      <c r="G105" s="21">
        <v>39366000</v>
      </c>
      <c r="H105" s="22">
        <f t="shared" si="0"/>
        <v>1</v>
      </c>
      <c r="I105" s="19" t="s">
        <v>294</v>
      </c>
      <c r="J105" s="23" t="s">
        <v>127</v>
      </c>
      <c r="K105" s="23"/>
    </row>
    <row r="106" spans="1:11" ht="57" x14ac:dyDescent="0.15">
      <c r="A106" s="19" t="s">
        <v>311</v>
      </c>
      <c r="B106" s="19" t="s">
        <v>42</v>
      </c>
      <c r="C106" s="20">
        <v>44351</v>
      </c>
      <c r="D106" s="19" t="s">
        <v>132</v>
      </c>
      <c r="E106" s="19" t="s">
        <v>38</v>
      </c>
      <c r="F106" s="21">
        <v>6160000</v>
      </c>
      <c r="G106" s="21">
        <v>6160000</v>
      </c>
      <c r="H106" s="22">
        <f t="shared" si="0"/>
        <v>1</v>
      </c>
      <c r="I106" s="19" t="s">
        <v>312</v>
      </c>
      <c r="J106" s="23" t="s">
        <v>40</v>
      </c>
      <c r="K106" s="23"/>
    </row>
    <row r="107" spans="1:11" ht="57" x14ac:dyDescent="0.15">
      <c r="A107" s="19" t="s">
        <v>313</v>
      </c>
      <c r="B107" s="19" t="s">
        <v>42</v>
      </c>
      <c r="C107" s="20">
        <v>44428</v>
      </c>
      <c r="D107" s="19" t="s">
        <v>314</v>
      </c>
      <c r="E107" s="19" t="s">
        <v>38</v>
      </c>
      <c r="F107" s="21">
        <v>34225000</v>
      </c>
      <c r="G107" s="21">
        <v>34225000</v>
      </c>
      <c r="H107" s="22">
        <f t="shared" si="0"/>
        <v>1</v>
      </c>
      <c r="I107" s="19" t="s">
        <v>315</v>
      </c>
      <c r="J107" s="23" t="s">
        <v>40</v>
      </c>
      <c r="K107" s="23"/>
    </row>
    <row r="108" spans="1:11" ht="71.25" x14ac:dyDescent="0.15">
      <c r="A108" s="19" t="s">
        <v>316</v>
      </c>
      <c r="B108" s="19" t="s">
        <v>42</v>
      </c>
      <c r="C108" s="20">
        <v>44287</v>
      </c>
      <c r="D108" s="19" t="s">
        <v>317</v>
      </c>
      <c r="E108" s="19" t="s">
        <v>38</v>
      </c>
      <c r="F108" s="21">
        <v>152941904</v>
      </c>
      <c r="G108" s="21">
        <v>152941904</v>
      </c>
      <c r="H108" s="22">
        <f t="shared" si="0"/>
        <v>1</v>
      </c>
      <c r="I108" s="19" t="s">
        <v>318</v>
      </c>
      <c r="J108" s="23" t="s">
        <v>127</v>
      </c>
      <c r="K108" s="23"/>
    </row>
    <row r="109" spans="1:11" ht="71.25" x14ac:dyDescent="0.15">
      <c r="A109" s="19" t="s">
        <v>319</v>
      </c>
      <c r="B109" s="19" t="s">
        <v>42</v>
      </c>
      <c r="C109" s="20">
        <v>44341</v>
      </c>
      <c r="D109" s="19" t="s">
        <v>320</v>
      </c>
      <c r="E109" s="19" t="s">
        <v>38</v>
      </c>
      <c r="F109" s="21">
        <v>9357000</v>
      </c>
      <c r="G109" s="21">
        <v>9357000</v>
      </c>
      <c r="H109" s="22">
        <f t="shared" si="0"/>
        <v>1</v>
      </c>
      <c r="I109" s="19" t="s">
        <v>294</v>
      </c>
      <c r="J109" s="23" t="s">
        <v>127</v>
      </c>
      <c r="K109" s="23"/>
    </row>
    <row r="110" spans="1:11" ht="71.25" x14ac:dyDescent="0.15">
      <c r="A110" s="19" t="s">
        <v>321</v>
      </c>
      <c r="B110" s="19" t="s">
        <v>42</v>
      </c>
      <c r="C110" s="20">
        <v>44287</v>
      </c>
      <c r="D110" s="19" t="s">
        <v>322</v>
      </c>
      <c r="E110" s="19" t="s">
        <v>38</v>
      </c>
      <c r="F110" s="21">
        <v>564960000</v>
      </c>
      <c r="G110" s="21">
        <v>564960000</v>
      </c>
      <c r="H110" s="22">
        <f t="shared" si="0"/>
        <v>1</v>
      </c>
      <c r="I110" s="19" t="s">
        <v>294</v>
      </c>
      <c r="J110" s="23" t="s">
        <v>127</v>
      </c>
      <c r="K110" s="23"/>
    </row>
    <row r="111" spans="1:11" ht="85.5" x14ac:dyDescent="0.15">
      <c r="A111" s="19" t="s">
        <v>323</v>
      </c>
      <c r="B111" s="19" t="s">
        <v>42</v>
      </c>
      <c r="C111" s="20">
        <v>44287</v>
      </c>
      <c r="D111" s="19" t="s">
        <v>324</v>
      </c>
      <c r="E111" s="19" t="s">
        <v>38</v>
      </c>
      <c r="F111" s="21">
        <v>503821340</v>
      </c>
      <c r="G111" s="21">
        <v>503821340</v>
      </c>
      <c r="H111" s="22">
        <f t="shared" si="0"/>
        <v>1</v>
      </c>
      <c r="I111" s="19" t="s">
        <v>325</v>
      </c>
      <c r="J111" s="23" t="s">
        <v>127</v>
      </c>
      <c r="K111" s="23"/>
    </row>
    <row r="112" spans="1:11" ht="114" x14ac:dyDescent="0.15">
      <c r="A112" s="19" t="s">
        <v>326</v>
      </c>
      <c r="B112" s="19" t="s">
        <v>42</v>
      </c>
      <c r="C112" s="20">
        <v>44287</v>
      </c>
      <c r="D112" s="19" t="s">
        <v>324</v>
      </c>
      <c r="E112" s="19" t="s">
        <v>38</v>
      </c>
      <c r="F112" s="21">
        <v>606214257</v>
      </c>
      <c r="G112" s="21">
        <v>606214257</v>
      </c>
      <c r="H112" s="22">
        <f t="shared" si="0"/>
        <v>1</v>
      </c>
      <c r="I112" s="19" t="s">
        <v>327</v>
      </c>
      <c r="J112" s="23" t="s">
        <v>127</v>
      </c>
      <c r="K112" s="23"/>
    </row>
    <row r="113" spans="1:11" ht="99.75" x14ac:dyDescent="0.15">
      <c r="A113" s="19" t="s">
        <v>328</v>
      </c>
      <c r="B113" s="19" t="s">
        <v>42</v>
      </c>
      <c r="C113" s="20">
        <v>44287</v>
      </c>
      <c r="D113" s="19" t="s">
        <v>324</v>
      </c>
      <c r="E113" s="19" t="s">
        <v>38</v>
      </c>
      <c r="F113" s="21">
        <v>143408320</v>
      </c>
      <c r="G113" s="21">
        <v>143408320</v>
      </c>
      <c r="H113" s="22">
        <f t="shared" si="0"/>
        <v>1</v>
      </c>
      <c r="I113" s="19" t="s">
        <v>329</v>
      </c>
      <c r="J113" s="23" t="s">
        <v>127</v>
      </c>
      <c r="K113" s="23"/>
    </row>
    <row r="114" spans="1:11" ht="99.75" x14ac:dyDescent="0.15">
      <c r="A114" s="19" t="s">
        <v>330</v>
      </c>
      <c r="B114" s="19" t="s">
        <v>42</v>
      </c>
      <c r="C114" s="20">
        <v>44340</v>
      </c>
      <c r="D114" s="19" t="s">
        <v>324</v>
      </c>
      <c r="E114" s="19" t="s">
        <v>38</v>
      </c>
      <c r="F114" s="21">
        <v>94245806</v>
      </c>
      <c r="G114" s="21">
        <v>94245806</v>
      </c>
      <c r="H114" s="22">
        <f t="shared" ref="H114:H187" si="1">IF(F114="－","－",G114/F114)</f>
        <v>1</v>
      </c>
      <c r="I114" s="19" t="s">
        <v>331</v>
      </c>
      <c r="J114" s="23" t="s">
        <v>127</v>
      </c>
      <c r="K114" s="23"/>
    </row>
    <row r="115" spans="1:11" ht="71.25" x14ac:dyDescent="0.15">
      <c r="A115" s="19" t="s">
        <v>332</v>
      </c>
      <c r="B115" s="19" t="s">
        <v>42</v>
      </c>
      <c r="C115" s="20">
        <v>44287</v>
      </c>
      <c r="D115" s="19" t="s">
        <v>264</v>
      </c>
      <c r="E115" s="19" t="s">
        <v>38</v>
      </c>
      <c r="F115" s="21">
        <v>161872000</v>
      </c>
      <c r="G115" s="21">
        <v>161872000</v>
      </c>
      <c r="H115" s="22">
        <f t="shared" si="1"/>
        <v>1</v>
      </c>
      <c r="I115" s="19" t="s">
        <v>294</v>
      </c>
      <c r="J115" s="23" t="s">
        <v>127</v>
      </c>
      <c r="K115" s="23"/>
    </row>
    <row r="116" spans="1:11" ht="185.25" x14ac:dyDescent="0.15">
      <c r="A116" s="19" t="s">
        <v>333</v>
      </c>
      <c r="B116" s="19" t="s">
        <v>42</v>
      </c>
      <c r="C116" s="20">
        <v>44375</v>
      </c>
      <c r="D116" s="19" t="s">
        <v>334</v>
      </c>
      <c r="E116" s="19" t="s">
        <v>38</v>
      </c>
      <c r="F116" s="21">
        <v>45989900</v>
      </c>
      <c r="G116" s="21">
        <v>45989900</v>
      </c>
      <c r="H116" s="22">
        <f t="shared" si="1"/>
        <v>1</v>
      </c>
      <c r="I116" s="19" t="s">
        <v>335</v>
      </c>
      <c r="J116" s="23" t="s">
        <v>40</v>
      </c>
      <c r="K116" s="23"/>
    </row>
    <row r="117" spans="1:11" ht="57" x14ac:dyDescent="0.15">
      <c r="A117" s="19" t="s">
        <v>336</v>
      </c>
      <c r="B117" s="19" t="s">
        <v>42</v>
      </c>
      <c r="C117" s="20">
        <v>44392</v>
      </c>
      <c r="D117" s="19" t="s">
        <v>132</v>
      </c>
      <c r="E117" s="19" t="s">
        <v>38</v>
      </c>
      <c r="F117" s="21">
        <v>8470000</v>
      </c>
      <c r="G117" s="21">
        <v>8470000</v>
      </c>
      <c r="H117" s="22">
        <f t="shared" si="1"/>
        <v>1</v>
      </c>
      <c r="I117" s="19" t="s">
        <v>312</v>
      </c>
      <c r="J117" s="23" t="s">
        <v>40</v>
      </c>
      <c r="K117" s="23"/>
    </row>
    <row r="118" spans="1:11" ht="85.5" x14ac:dyDescent="0.15">
      <c r="A118" s="19" t="s">
        <v>337</v>
      </c>
      <c r="B118" s="19" t="s">
        <v>42</v>
      </c>
      <c r="C118" s="20">
        <v>44287</v>
      </c>
      <c r="D118" s="19" t="s">
        <v>283</v>
      </c>
      <c r="E118" s="19" t="s">
        <v>38</v>
      </c>
      <c r="F118" s="21">
        <v>53130000</v>
      </c>
      <c r="G118" s="21">
        <v>53130000</v>
      </c>
      <c r="H118" s="22">
        <f t="shared" si="1"/>
        <v>1</v>
      </c>
      <c r="I118" s="19" t="s">
        <v>338</v>
      </c>
      <c r="J118" s="23" t="s">
        <v>40</v>
      </c>
      <c r="K118" s="23"/>
    </row>
    <row r="119" spans="1:11" ht="57" x14ac:dyDescent="0.15">
      <c r="A119" s="19" t="s">
        <v>339</v>
      </c>
      <c r="B119" s="19" t="s">
        <v>42</v>
      </c>
      <c r="C119" s="20">
        <v>44287</v>
      </c>
      <c r="D119" s="19" t="s">
        <v>340</v>
      </c>
      <c r="E119" s="19" t="s">
        <v>38</v>
      </c>
      <c r="F119" s="21">
        <v>62683000</v>
      </c>
      <c r="G119" s="21">
        <v>62683000</v>
      </c>
      <c r="H119" s="22">
        <f t="shared" si="1"/>
        <v>1</v>
      </c>
      <c r="I119" s="19" t="s">
        <v>341</v>
      </c>
      <c r="J119" s="23" t="s">
        <v>40</v>
      </c>
      <c r="K119" s="23"/>
    </row>
    <row r="120" spans="1:11" ht="71.25" x14ac:dyDescent="0.15">
      <c r="A120" s="19" t="s">
        <v>342</v>
      </c>
      <c r="B120" s="19" t="s">
        <v>42</v>
      </c>
      <c r="C120" s="20">
        <v>44287</v>
      </c>
      <c r="D120" s="19" t="s">
        <v>343</v>
      </c>
      <c r="E120" s="19" t="s">
        <v>38</v>
      </c>
      <c r="F120" s="21">
        <v>76614000</v>
      </c>
      <c r="G120" s="21">
        <v>76614000</v>
      </c>
      <c r="H120" s="22">
        <f t="shared" si="1"/>
        <v>1</v>
      </c>
      <c r="I120" s="19" t="s">
        <v>294</v>
      </c>
      <c r="J120" s="23" t="s">
        <v>127</v>
      </c>
      <c r="K120" s="23"/>
    </row>
    <row r="121" spans="1:11" ht="71.25" x14ac:dyDescent="0.15">
      <c r="A121" s="19" t="s">
        <v>344</v>
      </c>
      <c r="B121" s="19" t="s">
        <v>42</v>
      </c>
      <c r="C121" s="20">
        <v>44287</v>
      </c>
      <c r="D121" s="19" t="s">
        <v>345</v>
      </c>
      <c r="E121" s="19" t="s">
        <v>38</v>
      </c>
      <c r="F121" s="21">
        <v>15892000</v>
      </c>
      <c r="G121" s="21">
        <v>15892000</v>
      </c>
      <c r="H121" s="22">
        <f t="shared" si="1"/>
        <v>1</v>
      </c>
      <c r="I121" s="19" t="s">
        <v>294</v>
      </c>
      <c r="J121" s="23" t="s">
        <v>127</v>
      </c>
      <c r="K121" s="23"/>
    </row>
    <row r="122" spans="1:11" ht="85.5" x14ac:dyDescent="0.15">
      <c r="A122" s="19" t="s">
        <v>346</v>
      </c>
      <c r="B122" s="19" t="s">
        <v>42</v>
      </c>
      <c r="C122" s="20">
        <v>44287</v>
      </c>
      <c r="D122" s="19" t="s">
        <v>347</v>
      </c>
      <c r="E122" s="19" t="s">
        <v>38</v>
      </c>
      <c r="F122" s="21">
        <v>72950152</v>
      </c>
      <c r="G122" s="21">
        <v>72950152</v>
      </c>
      <c r="H122" s="22">
        <f t="shared" si="1"/>
        <v>1</v>
      </c>
      <c r="I122" s="19" t="s">
        <v>348</v>
      </c>
      <c r="J122" s="23" t="s">
        <v>40</v>
      </c>
      <c r="K122" s="23"/>
    </row>
    <row r="123" spans="1:11" ht="57" x14ac:dyDescent="0.15">
      <c r="A123" s="19" t="s">
        <v>349</v>
      </c>
      <c r="B123" s="19" t="s">
        <v>42</v>
      </c>
      <c r="C123" s="20">
        <v>44330</v>
      </c>
      <c r="D123" s="19" t="s">
        <v>350</v>
      </c>
      <c r="E123" s="19" t="s">
        <v>38</v>
      </c>
      <c r="F123" s="21">
        <v>54373000</v>
      </c>
      <c r="G123" s="21">
        <v>54373000</v>
      </c>
      <c r="H123" s="22">
        <f t="shared" si="1"/>
        <v>1</v>
      </c>
      <c r="I123" s="19" t="s">
        <v>351</v>
      </c>
      <c r="J123" s="23" t="s">
        <v>40</v>
      </c>
      <c r="K123" s="23"/>
    </row>
    <row r="124" spans="1:11" ht="71.25" x14ac:dyDescent="0.15">
      <c r="A124" s="19" t="s">
        <v>352</v>
      </c>
      <c r="B124" s="19" t="s">
        <v>42</v>
      </c>
      <c r="C124" s="20">
        <v>44287</v>
      </c>
      <c r="D124" s="19" t="s">
        <v>302</v>
      </c>
      <c r="E124" s="19" t="s">
        <v>38</v>
      </c>
      <c r="F124" s="21">
        <v>195100000</v>
      </c>
      <c r="G124" s="21">
        <v>195100000</v>
      </c>
      <c r="H124" s="22">
        <f t="shared" si="1"/>
        <v>1</v>
      </c>
      <c r="I124" s="19" t="s">
        <v>294</v>
      </c>
      <c r="J124" s="23" t="s">
        <v>127</v>
      </c>
      <c r="K124" s="23"/>
    </row>
    <row r="125" spans="1:11" ht="114" x14ac:dyDescent="0.15">
      <c r="A125" s="19" t="s">
        <v>353</v>
      </c>
      <c r="B125" s="19" t="s">
        <v>42</v>
      </c>
      <c r="C125" s="20">
        <v>44287</v>
      </c>
      <c r="D125" s="19" t="s">
        <v>283</v>
      </c>
      <c r="E125" s="19" t="s">
        <v>38</v>
      </c>
      <c r="F125" s="21">
        <v>282860000</v>
      </c>
      <c r="G125" s="21">
        <v>282860000</v>
      </c>
      <c r="H125" s="22">
        <f t="shared" si="1"/>
        <v>1</v>
      </c>
      <c r="I125" s="19" t="s">
        <v>312</v>
      </c>
      <c r="J125" s="23" t="s">
        <v>40</v>
      </c>
      <c r="K125" s="23"/>
    </row>
    <row r="126" spans="1:11" ht="57" x14ac:dyDescent="0.15">
      <c r="A126" s="19" t="s">
        <v>354</v>
      </c>
      <c r="B126" s="19" t="s">
        <v>42</v>
      </c>
      <c r="C126" s="20">
        <v>44425</v>
      </c>
      <c r="D126" s="19" t="s">
        <v>132</v>
      </c>
      <c r="E126" s="19" t="s">
        <v>38</v>
      </c>
      <c r="F126" s="21">
        <v>9270000</v>
      </c>
      <c r="G126" s="21">
        <v>9270000</v>
      </c>
      <c r="H126" s="22">
        <f t="shared" si="1"/>
        <v>1</v>
      </c>
      <c r="I126" s="19" t="s">
        <v>312</v>
      </c>
      <c r="J126" s="23" t="s">
        <v>40</v>
      </c>
      <c r="K126" s="23"/>
    </row>
    <row r="127" spans="1:11" ht="99.75" x14ac:dyDescent="0.15">
      <c r="A127" s="19" t="s">
        <v>355</v>
      </c>
      <c r="B127" s="19" t="s">
        <v>42</v>
      </c>
      <c r="C127" s="20">
        <v>44341</v>
      </c>
      <c r="D127" s="19" t="s">
        <v>356</v>
      </c>
      <c r="E127" s="19" t="s">
        <v>38</v>
      </c>
      <c r="F127" s="21">
        <v>149332590</v>
      </c>
      <c r="G127" s="21">
        <v>149332590</v>
      </c>
      <c r="H127" s="22">
        <f t="shared" si="1"/>
        <v>1</v>
      </c>
      <c r="I127" s="19" t="s">
        <v>357</v>
      </c>
      <c r="J127" s="23" t="s">
        <v>40</v>
      </c>
      <c r="K127" s="23"/>
    </row>
    <row r="128" spans="1:11" ht="57" x14ac:dyDescent="0.15">
      <c r="A128" s="19" t="s">
        <v>358</v>
      </c>
      <c r="B128" s="19" t="s">
        <v>42</v>
      </c>
      <c r="C128" s="20">
        <v>44287</v>
      </c>
      <c r="D128" s="19" t="s">
        <v>359</v>
      </c>
      <c r="E128" s="19" t="s">
        <v>38</v>
      </c>
      <c r="F128" s="21">
        <v>26716800</v>
      </c>
      <c r="G128" s="21">
        <v>26716800</v>
      </c>
      <c r="H128" s="22">
        <f t="shared" si="1"/>
        <v>1</v>
      </c>
      <c r="I128" s="19" t="s">
        <v>360</v>
      </c>
      <c r="J128" s="23" t="s">
        <v>40</v>
      </c>
      <c r="K128" s="23"/>
    </row>
    <row r="129" spans="1:11" ht="57" x14ac:dyDescent="0.15">
      <c r="A129" s="19" t="s">
        <v>361</v>
      </c>
      <c r="B129" s="19" t="s">
        <v>42</v>
      </c>
      <c r="C129" s="20">
        <v>44287</v>
      </c>
      <c r="D129" s="19" t="s">
        <v>359</v>
      </c>
      <c r="E129" s="19" t="s">
        <v>38</v>
      </c>
      <c r="F129" s="21">
        <v>7187400</v>
      </c>
      <c r="G129" s="21">
        <v>7187400</v>
      </c>
      <c r="H129" s="22">
        <f t="shared" si="1"/>
        <v>1</v>
      </c>
      <c r="I129" s="19" t="s">
        <v>360</v>
      </c>
      <c r="J129" s="23" t="s">
        <v>40</v>
      </c>
      <c r="K129" s="23"/>
    </row>
    <row r="130" spans="1:11" ht="85.5" x14ac:dyDescent="0.15">
      <c r="A130" s="19" t="s">
        <v>362</v>
      </c>
      <c r="B130" s="19" t="s">
        <v>42</v>
      </c>
      <c r="C130" s="20">
        <v>44287</v>
      </c>
      <c r="D130" s="19" t="s">
        <v>363</v>
      </c>
      <c r="E130" s="19" t="s">
        <v>38</v>
      </c>
      <c r="F130" s="21">
        <v>5478000</v>
      </c>
      <c r="G130" s="21">
        <v>5478000</v>
      </c>
      <c r="H130" s="22">
        <f t="shared" si="1"/>
        <v>1</v>
      </c>
      <c r="I130" s="19" t="s">
        <v>364</v>
      </c>
      <c r="J130" s="23" t="s">
        <v>40</v>
      </c>
      <c r="K130" s="23"/>
    </row>
    <row r="131" spans="1:11" ht="57" x14ac:dyDescent="0.15">
      <c r="A131" s="19" t="s">
        <v>365</v>
      </c>
      <c r="B131" s="19" t="s">
        <v>169</v>
      </c>
      <c r="C131" s="20">
        <v>44287</v>
      </c>
      <c r="D131" s="19" t="s">
        <v>366</v>
      </c>
      <c r="E131" s="19" t="s">
        <v>38</v>
      </c>
      <c r="F131" s="21">
        <v>8735964</v>
      </c>
      <c r="G131" s="21">
        <v>8735964</v>
      </c>
      <c r="H131" s="22">
        <f t="shared" si="1"/>
        <v>1</v>
      </c>
      <c r="I131" s="19" t="s">
        <v>367</v>
      </c>
      <c r="J131" s="23" t="s">
        <v>127</v>
      </c>
      <c r="K131" s="23"/>
    </row>
    <row r="132" spans="1:11" ht="57" x14ac:dyDescent="0.15">
      <c r="A132" s="19" t="s">
        <v>368</v>
      </c>
      <c r="B132" s="19" t="s">
        <v>169</v>
      </c>
      <c r="C132" s="20">
        <v>44287</v>
      </c>
      <c r="D132" s="19" t="s">
        <v>369</v>
      </c>
      <c r="E132" s="19" t="s">
        <v>38</v>
      </c>
      <c r="F132" s="21">
        <v>3238465</v>
      </c>
      <c r="G132" s="21">
        <v>3238465</v>
      </c>
      <c r="H132" s="22">
        <f t="shared" si="1"/>
        <v>1</v>
      </c>
      <c r="I132" s="19" t="s">
        <v>367</v>
      </c>
      <c r="J132" s="23" t="s">
        <v>127</v>
      </c>
      <c r="K132" s="23"/>
    </row>
    <row r="133" spans="1:11" ht="57" x14ac:dyDescent="0.15">
      <c r="A133" s="19" t="s">
        <v>370</v>
      </c>
      <c r="B133" s="19" t="s">
        <v>169</v>
      </c>
      <c r="C133" s="20">
        <v>44287</v>
      </c>
      <c r="D133" s="19" t="s">
        <v>371</v>
      </c>
      <c r="E133" s="19" t="s">
        <v>38</v>
      </c>
      <c r="F133" s="21">
        <v>6978025</v>
      </c>
      <c r="G133" s="21">
        <v>6978025</v>
      </c>
      <c r="H133" s="22">
        <f t="shared" si="1"/>
        <v>1</v>
      </c>
      <c r="I133" s="19" t="s">
        <v>367</v>
      </c>
      <c r="J133" s="23" t="s">
        <v>127</v>
      </c>
      <c r="K133" s="23"/>
    </row>
    <row r="134" spans="1:11" ht="57" x14ac:dyDescent="0.15">
      <c r="A134" s="19" t="s">
        <v>372</v>
      </c>
      <c r="B134" s="19" t="s">
        <v>169</v>
      </c>
      <c r="C134" s="20">
        <v>44287</v>
      </c>
      <c r="D134" s="19" t="s">
        <v>373</v>
      </c>
      <c r="E134" s="19" t="s">
        <v>38</v>
      </c>
      <c r="F134" s="21">
        <v>1421057</v>
      </c>
      <c r="G134" s="21">
        <v>1421057</v>
      </c>
      <c r="H134" s="22">
        <f t="shared" si="1"/>
        <v>1</v>
      </c>
      <c r="I134" s="19" t="s">
        <v>367</v>
      </c>
      <c r="J134" s="23" t="s">
        <v>127</v>
      </c>
      <c r="K134" s="23"/>
    </row>
    <row r="135" spans="1:11" ht="57" x14ac:dyDescent="0.15">
      <c r="A135" s="19" t="s">
        <v>374</v>
      </c>
      <c r="B135" s="19" t="s">
        <v>169</v>
      </c>
      <c r="C135" s="20">
        <v>44287</v>
      </c>
      <c r="D135" s="19" t="s">
        <v>375</v>
      </c>
      <c r="E135" s="19" t="s">
        <v>38</v>
      </c>
      <c r="F135" s="21">
        <v>4953898</v>
      </c>
      <c r="G135" s="21">
        <v>4953898</v>
      </c>
      <c r="H135" s="22">
        <f t="shared" si="1"/>
        <v>1</v>
      </c>
      <c r="I135" s="19" t="s">
        <v>367</v>
      </c>
      <c r="J135" s="23" t="s">
        <v>127</v>
      </c>
      <c r="K135" s="23"/>
    </row>
    <row r="136" spans="1:11" ht="57" x14ac:dyDescent="0.15">
      <c r="A136" s="19" t="s">
        <v>376</v>
      </c>
      <c r="B136" s="19" t="s">
        <v>113</v>
      </c>
      <c r="C136" s="20">
        <v>44287</v>
      </c>
      <c r="D136" s="19" t="s">
        <v>377</v>
      </c>
      <c r="E136" s="19" t="s">
        <v>38</v>
      </c>
      <c r="F136" s="21">
        <v>23285134</v>
      </c>
      <c r="G136" s="21">
        <v>23285134</v>
      </c>
      <c r="H136" s="22">
        <f t="shared" si="1"/>
        <v>1</v>
      </c>
      <c r="I136" s="19" t="s">
        <v>367</v>
      </c>
      <c r="J136" s="23" t="s">
        <v>127</v>
      </c>
      <c r="K136" s="23"/>
    </row>
    <row r="137" spans="1:11" ht="71.25" x14ac:dyDescent="0.15">
      <c r="A137" s="19" t="s">
        <v>378</v>
      </c>
      <c r="B137" s="19" t="s">
        <v>42</v>
      </c>
      <c r="C137" s="20">
        <v>44393</v>
      </c>
      <c r="D137" s="19" t="s">
        <v>379</v>
      </c>
      <c r="E137" s="19" t="s">
        <v>38</v>
      </c>
      <c r="F137" s="21">
        <v>5863000</v>
      </c>
      <c r="G137" s="21">
        <v>5863000</v>
      </c>
      <c r="H137" s="22">
        <f t="shared" si="1"/>
        <v>1</v>
      </c>
      <c r="I137" s="19" t="s">
        <v>380</v>
      </c>
      <c r="J137" s="23" t="s">
        <v>40</v>
      </c>
      <c r="K137" s="23"/>
    </row>
    <row r="138" spans="1:11" ht="71.25" x14ac:dyDescent="0.15">
      <c r="A138" s="19" t="s">
        <v>381</v>
      </c>
      <c r="B138" s="19" t="s">
        <v>42</v>
      </c>
      <c r="C138" s="20">
        <v>44411</v>
      </c>
      <c r="D138" s="19" t="s">
        <v>382</v>
      </c>
      <c r="E138" s="19" t="s">
        <v>38</v>
      </c>
      <c r="F138" s="21">
        <v>6380000</v>
      </c>
      <c r="G138" s="21">
        <v>6380000</v>
      </c>
      <c r="H138" s="22">
        <f t="shared" si="1"/>
        <v>1</v>
      </c>
      <c r="I138" s="19" t="s">
        <v>383</v>
      </c>
      <c r="J138" s="23" t="s">
        <v>40</v>
      </c>
      <c r="K138" s="23"/>
    </row>
    <row r="139" spans="1:11" ht="71.25" x14ac:dyDescent="0.15">
      <c r="A139" s="19" t="s">
        <v>384</v>
      </c>
      <c r="B139" s="19" t="s">
        <v>42</v>
      </c>
      <c r="C139" s="20">
        <v>44411</v>
      </c>
      <c r="D139" s="19" t="s">
        <v>382</v>
      </c>
      <c r="E139" s="19" t="s">
        <v>38</v>
      </c>
      <c r="F139" s="21">
        <v>2640000</v>
      </c>
      <c r="G139" s="21">
        <v>2640000</v>
      </c>
      <c r="H139" s="22">
        <f t="shared" si="1"/>
        <v>1</v>
      </c>
      <c r="I139" s="19" t="s">
        <v>385</v>
      </c>
      <c r="J139" s="23" t="s">
        <v>40</v>
      </c>
      <c r="K139" s="23"/>
    </row>
    <row r="140" spans="1:11" ht="57" x14ac:dyDescent="0.15">
      <c r="A140" s="19" t="s">
        <v>386</v>
      </c>
      <c r="B140" s="19" t="s">
        <v>42</v>
      </c>
      <c r="C140" s="20">
        <v>44455</v>
      </c>
      <c r="D140" s="19" t="s">
        <v>356</v>
      </c>
      <c r="E140" s="19" t="s">
        <v>38</v>
      </c>
      <c r="F140" s="21">
        <v>48920068</v>
      </c>
      <c r="G140" s="21">
        <v>48920068</v>
      </c>
      <c r="H140" s="22">
        <f t="shared" si="1"/>
        <v>1</v>
      </c>
      <c r="I140" s="19" t="s">
        <v>387</v>
      </c>
      <c r="J140" s="23" t="s">
        <v>40</v>
      </c>
      <c r="K140" s="23"/>
    </row>
    <row r="141" spans="1:11" ht="57" x14ac:dyDescent="0.15">
      <c r="A141" s="19" t="s">
        <v>388</v>
      </c>
      <c r="B141" s="19" t="s">
        <v>42</v>
      </c>
      <c r="C141" s="20">
        <v>44460</v>
      </c>
      <c r="D141" s="19" t="s">
        <v>356</v>
      </c>
      <c r="E141" s="19" t="s">
        <v>38</v>
      </c>
      <c r="F141" s="21">
        <v>7850697</v>
      </c>
      <c r="G141" s="21">
        <v>7850697</v>
      </c>
      <c r="H141" s="22">
        <f t="shared" si="1"/>
        <v>1</v>
      </c>
      <c r="I141" s="19" t="s">
        <v>387</v>
      </c>
      <c r="J141" s="23" t="s">
        <v>40</v>
      </c>
      <c r="K141" s="23"/>
    </row>
    <row r="142" spans="1:11" ht="114" x14ac:dyDescent="0.15">
      <c r="A142" s="19" t="s">
        <v>389</v>
      </c>
      <c r="B142" s="19" t="s">
        <v>42</v>
      </c>
      <c r="C142" s="20">
        <v>44466</v>
      </c>
      <c r="D142" s="19" t="s">
        <v>390</v>
      </c>
      <c r="E142" s="19" t="s">
        <v>38</v>
      </c>
      <c r="F142" s="21">
        <v>23811516</v>
      </c>
      <c r="G142" s="21">
        <v>23811516</v>
      </c>
      <c r="H142" s="22">
        <f t="shared" si="1"/>
        <v>1</v>
      </c>
      <c r="I142" s="19" t="s">
        <v>391</v>
      </c>
      <c r="J142" s="23" t="s">
        <v>40</v>
      </c>
      <c r="K142" s="23"/>
    </row>
    <row r="143" spans="1:11" ht="71.25" x14ac:dyDescent="0.15">
      <c r="A143" s="19" t="s">
        <v>392</v>
      </c>
      <c r="B143" s="19" t="s">
        <v>42</v>
      </c>
      <c r="C143" s="20">
        <v>44467</v>
      </c>
      <c r="D143" s="19" t="s">
        <v>393</v>
      </c>
      <c r="E143" s="19" t="s">
        <v>38</v>
      </c>
      <c r="F143" s="21">
        <v>6215000</v>
      </c>
      <c r="G143" s="21">
        <v>6215000</v>
      </c>
      <c r="H143" s="22">
        <f t="shared" si="1"/>
        <v>1</v>
      </c>
      <c r="I143" s="19" t="s">
        <v>394</v>
      </c>
      <c r="J143" s="23" t="s">
        <v>40</v>
      </c>
      <c r="K143" s="23"/>
    </row>
    <row r="144" spans="1:11" ht="85.5" x14ac:dyDescent="0.15">
      <c r="A144" s="19" t="s">
        <v>395</v>
      </c>
      <c r="B144" s="19" t="s">
        <v>42</v>
      </c>
      <c r="C144" s="20">
        <v>44469</v>
      </c>
      <c r="D144" s="19" t="s">
        <v>396</v>
      </c>
      <c r="E144" s="19" t="s">
        <v>38</v>
      </c>
      <c r="F144" s="21">
        <v>7397390</v>
      </c>
      <c r="G144" s="21">
        <v>7397390</v>
      </c>
      <c r="H144" s="22">
        <f t="shared" si="1"/>
        <v>1</v>
      </c>
      <c r="I144" s="19" t="s">
        <v>397</v>
      </c>
      <c r="J144" s="23" t="s">
        <v>40</v>
      </c>
      <c r="K144" s="23"/>
    </row>
    <row r="145" spans="1:11" ht="57" x14ac:dyDescent="0.15">
      <c r="A145" s="19" t="s">
        <v>398</v>
      </c>
      <c r="B145" s="19" t="s">
        <v>399</v>
      </c>
      <c r="C145" s="20">
        <v>44474</v>
      </c>
      <c r="D145" s="19" t="s">
        <v>136</v>
      </c>
      <c r="E145" s="19" t="s">
        <v>38</v>
      </c>
      <c r="F145" s="21">
        <v>3177900</v>
      </c>
      <c r="G145" s="21">
        <v>3177900</v>
      </c>
      <c r="H145" s="22">
        <f t="shared" si="1"/>
        <v>1</v>
      </c>
      <c r="I145" s="19" t="s">
        <v>137</v>
      </c>
      <c r="J145" s="23" t="s">
        <v>40</v>
      </c>
      <c r="K145" s="23"/>
    </row>
    <row r="146" spans="1:11" ht="57" x14ac:dyDescent="0.15">
      <c r="A146" s="19" t="s">
        <v>400</v>
      </c>
      <c r="B146" s="19" t="s">
        <v>42</v>
      </c>
      <c r="C146" s="20">
        <v>44476</v>
      </c>
      <c r="D146" s="19" t="s">
        <v>393</v>
      </c>
      <c r="E146" s="19" t="s">
        <v>38</v>
      </c>
      <c r="F146" s="21">
        <v>11880000</v>
      </c>
      <c r="G146" s="21">
        <v>11880000</v>
      </c>
      <c r="H146" s="22">
        <f t="shared" si="1"/>
        <v>1</v>
      </c>
      <c r="I146" s="19" t="s">
        <v>401</v>
      </c>
      <c r="J146" s="23" t="s">
        <v>40</v>
      </c>
      <c r="K146" s="23"/>
    </row>
    <row r="147" spans="1:11" ht="71.25" x14ac:dyDescent="0.15">
      <c r="A147" s="19" t="s">
        <v>402</v>
      </c>
      <c r="B147" s="19" t="s">
        <v>42</v>
      </c>
      <c r="C147" s="20">
        <v>44483</v>
      </c>
      <c r="D147" s="19" t="s">
        <v>403</v>
      </c>
      <c r="E147" s="19" t="s">
        <v>38</v>
      </c>
      <c r="F147" s="21">
        <v>2860000</v>
      </c>
      <c r="G147" s="21">
        <v>2860000</v>
      </c>
      <c r="H147" s="22">
        <f t="shared" si="1"/>
        <v>1</v>
      </c>
      <c r="I147" s="19" t="s">
        <v>404</v>
      </c>
      <c r="J147" s="23" t="s">
        <v>40</v>
      </c>
      <c r="K147" s="23"/>
    </row>
    <row r="148" spans="1:11" ht="142.5" x14ac:dyDescent="0.15">
      <c r="A148" s="19" t="s">
        <v>405</v>
      </c>
      <c r="B148" s="19" t="s">
        <v>42</v>
      </c>
      <c r="C148" s="20">
        <v>44496</v>
      </c>
      <c r="D148" s="19" t="s">
        <v>406</v>
      </c>
      <c r="E148" s="19" t="s">
        <v>38</v>
      </c>
      <c r="F148" s="21">
        <v>9999000</v>
      </c>
      <c r="G148" s="21">
        <v>9999000</v>
      </c>
      <c r="H148" s="22">
        <f t="shared" si="1"/>
        <v>1</v>
      </c>
      <c r="I148" s="19" t="s">
        <v>407</v>
      </c>
      <c r="J148" s="23" t="s">
        <v>40</v>
      </c>
      <c r="K148" s="23"/>
    </row>
    <row r="149" spans="1:11" ht="85.5" x14ac:dyDescent="0.15">
      <c r="A149" s="19" t="s">
        <v>408</v>
      </c>
      <c r="B149" s="19" t="s">
        <v>42</v>
      </c>
      <c r="C149" s="20">
        <v>44518</v>
      </c>
      <c r="D149" s="19" t="s">
        <v>403</v>
      </c>
      <c r="E149" s="19" t="s">
        <v>38</v>
      </c>
      <c r="F149" s="21">
        <v>3938000</v>
      </c>
      <c r="G149" s="21">
        <v>3938000</v>
      </c>
      <c r="H149" s="22">
        <f t="shared" si="1"/>
        <v>1</v>
      </c>
      <c r="I149" s="19" t="s">
        <v>409</v>
      </c>
      <c r="J149" s="23" t="s">
        <v>40</v>
      </c>
      <c r="K149" s="23"/>
    </row>
    <row r="150" spans="1:11" ht="71.25" x14ac:dyDescent="0.15">
      <c r="A150" s="19" t="s">
        <v>410</v>
      </c>
      <c r="B150" s="19" t="s">
        <v>411</v>
      </c>
      <c r="C150" s="20">
        <v>44524</v>
      </c>
      <c r="D150" s="19" t="s">
        <v>412</v>
      </c>
      <c r="E150" s="19" t="s">
        <v>38</v>
      </c>
      <c r="F150" s="21">
        <v>2451900</v>
      </c>
      <c r="G150" s="21">
        <v>2451900</v>
      </c>
      <c r="H150" s="22">
        <f t="shared" si="1"/>
        <v>1</v>
      </c>
      <c r="I150" s="19" t="s">
        <v>142</v>
      </c>
      <c r="J150" s="23" t="s">
        <v>40</v>
      </c>
      <c r="K150" s="23"/>
    </row>
    <row r="151" spans="1:11" ht="85.5" x14ac:dyDescent="0.15">
      <c r="A151" s="19" t="s">
        <v>413</v>
      </c>
      <c r="B151" s="19" t="s">
        <v>42</v>
      </c>
      <c r="C151" s="20">
        <v>44525</v>
      </c>
      <c r="D151" s="19" t="s">
        <v>382</v>
      </c>
      <c r="E151" s="19" t="s">
        <v>38</v>
      </c>
      <c r="F151" s="21">
        <v>7663700</v>
      </c>
      <c r="G151" s="21">
        <v>7663700</v>
      </c>
      <c r="H151" s="22">
        <f t="shared" si="1"/>
        <v>1</v>
      </c>
      <c r="I151" s="19" t="s">
        <v>414</v>
      </c>
      <c r="J151" s="23" t="s">
        <v>40</v>
      </c>
      <c r="K151" s="23"/>
    </row>
    <row r="152" spans="1:11" ht="85.5" x14ac:dyDescent="0.15">
      <c r="A152" s="19" t="s">
        <v>415</v>
      </c>
      <c r="B152" s="19" t="s">
        <v>42</v>
      </c>
      <c r="C152" s="20">
        <v>44526</v>
      </c>
      <c r="D152" s="19" t="s">
        <v>416</v>
      </c>
      <c r="E152" s="19" t="s">
        <v>38</v>
      </c>
      <c r="F152" s="21">
        <v>5995000</v>
      </c>
      <c r="G152" s="21">
        <v>5995000</v>
      </c>
      <c r="H152" s="22">
        <f t="shared" si="1"/>
        <v>1</v>
      </c>
      <c r="I152" s="19" t="s">
        <v>414</v>
      </c>
      <c r="J152" s="23" t="s">
        <v>40</v>
      </c>
      <c r="K152" s="23"/>
    </row>
    <row r="153" spans="1:11" ht="85.5" x14ac:dyDescent="0.15">
      <c r="A153" s="19" t="s">
        <v>417</v>
      </c>
      <c r="B153" s="19" t="s">
        <v>42</v>
      </c>
      <c r="C153" s="20">
        <v>44537</v>
      </c>
      <c r="D153" s="19" t="s">
        <v>416</v>
      </c>
      <c r="E153" s="19" t="s">
        <v>38</v>
      </c>
      <c r="F153" s="21">
        <v>7590000</v>
      </c>
      <c r="G153" s="21">
        <v>7590000</v>
      </c>
      <c r="H153" s="22">
        <f t="shared" si="1"/>
        <v>1</v>
      </c>
      <c r="I153" s="19" t="s">
        <v>414</v>
      </c>
      <c r="J153" s="23" t="s">
        <v>40</v>
      </c>
      <c r="K153" s="23"/>
    </row>
    <row r="154" spans="1:11" ht="71.25" x14ac:dyDescent="0.15">
      <c r="A154" s="19" t="s">
        <v>418</v>
      </c>
      <c r="B154" s="19" t="s">
        <v>131</v>
      </c>
      <c r="C154" s="20">
        <v>44538</v>
      </c>
      <c r="D154" s="19" t="s">
        <v>419</v>
      </c>
      <c r="E154" s="19" t="s">
        <v>38</v>
      </c>
      <c r="F154" s="21">
        <v>4318500</v>
      </c>
      <c r="G154" s="21">
        <v>4318500</v>
      </c>
      <c r="H154" s="22">
        <f t="shared" si="1"/>
        <v>1</v>
      </c>
      <c r="I154" s="19" t="s">
        <v>171</v>
      </c>
      <c r="J154" s="23" t="s">
        <v>40</v>
      </c>
      <c r="K154" s="23"/>
    </row>
    <row r="155" spans="1:11" ht="57" x14ac:dyDescent="0.15">
      <c r="A155" s="19" t="s">
        <v>420</v>
      </c>
      <c r="B155" s="19" t="s">
        <v>42</v>
      </c>
      <c r="C155" s="20">
        <v>44538</v>
      </c>
      <c r="D155" s="19" t="s">
        <v>283</v>
      </c>
      <c r="E155" s="19" t="s">
        <v>38</v>
      </c>
      <c r="F155" s="21">
        <v>7094000</v>
      </c>
      <c r="G155" s="21">
        <v>7094000</v>
      </c>
      <c r="H155" s="22">
        <f t="shared" si="1"/>
        <v>1</v>
      </c>
      <c r="I155" s="19" t="s">
        <v>133</v>
      </c>
      <c r="J155" s="23" t="s">
        <v>40</v>
      </c>
      <c r="K155" s="23"/>
    </row>
    <row r="156" spans="1:11" ht="85.5" x14ac:dyDescent="0.15">
      <c r="A156" s="19" t="s">
        <v>421</v>
      </c>
      <c r="B156" s="19" t="s">
        <v>42</v>
      </c>
      <c r="C156" s="20">
        <v>44550</v>
      </c>
      <c r="D156" s="19" t="s">
        <v>422</v>
      </c>
      <c r="E156" s="19" t="s">
        <v>38</v>
      </c>
      <c r="F156" s="21">
        <v>11550000</v>
      </c>
      <c r="G156" s="21">
        <v>11550000</v>
      </c>
      <c r="H156" s="22">
        <f t="shared" si="1"/>
        <v>1</v>
      </c>
      <c r="I156" s="19" t="s">
        <v>423</v>
      </c>
      <c r="J156" s="23" t="s">
        <v>40</v>
      </c>
      <c r="K156" s="23"/>
    </row>
    <row r="157" spans="1:11" ht="71.25" x14ac:dyDescent="0.15">
      <c r="A157" s="19" t="s">
        <v>424</v>
      </c>
      <c r="B157" s="19" t="s">
        <v>425</v>
      </c>
      <c r="C157" s="20">
        <v>44574</v>
      </c>
      <c r="D157" s="19" t="s">
        <v>426</v>
      </c>
      <c r="E157" s="19" t="s">
        <v>38</v>
      </c>
      <c r="F157" s="21">
        <v>6349430</v>
      </c>
      <c r="G157" s="21">
        <v>6349430</v>
      </c>
      <c r="H157" s="22">
        <f t="shared" si="1"/>
        <v>1</v>
      </c>
      <c r="I157" s="19" t="s">
        <v>427</v>
      </c>
      <c r="J157" s="23" t="s">
        <v>127</v>
      </c>
      <c r="K157" s="23"/>
    </row>
    <row r="158" spans="1:11" ht="71.25" x14ac:dyDescent="0.15">
      <c r="A158" s="19" t="s">
        <v>428</v>
      </c>
      <c r="B158" s="19" t="s">
        <v>42</v>
      </c>
      <c r="C158" s="20">
        <v>44593</v>
      </c>
      <c r="D158" s="19" t="s">
        <v>132</v>
      </c>
      <c r="E158" s="19" t="s">
        <v>38</v>
      </c>
      <c r="F158" s="21">
        <v>28930000</v>
      </c>
      <c r="G158" s="21">
        <v>28930000</v>
      </c>
      <c r="H158" s="22">
        <f t="shared" si="1"/>
        <v>1</v>
      </c>
      <c r="I158" s="19" t="s">
        <v>429</v>
      </c>
      <c r="J158" s="23" t="s">
        <v>40</v>
      </c>
      <c r="K158" s="23"/>
    </row>
    <row r="159" spans="1:11" ht="71.25" x14ac:dyDescent="0.15">
      <c r="A159" s="19" t="s">
        <v>430</v>
      </c>
      <c r="B159" s="19" t="s">
        <v>431</v>
      </c>
      <c r="C159" s="20">
        <v>44642</v>
      </c>
      <c r="D159" s="19" t="s">
        <v>432</v>
      </c>
      <c r="E159" s="19" t="s">
        <v>38</v>
      </c>
      <c r="F159" s="21">
        <v>11385000</v>
      </c>
      <c r="G159" s="21">
        <v>11385000</v>
      </c>
      <c r="H159" s="22">
        <f t="shared" si="1"/>
        <v>1</v>
      </c>
      <c r="I159" s="19" t="s">
        <v>137</v>
      </c>
      <c r="J159" s="23" t="s">
        <v>40</v>
      </c>
      <c r="K159" s="23"/>
    </row>
    <row r="160" spans="1:11" ht="71.25" x14ac:dyDescent="0.15">
      <c r="A160" s="19" t="s">
        <v>433</v>
      </c>
      <c r="B160" s="19" t="s">
        <v>431</v>
      </c>
      <c r="C160" s="20">
        <v>44642</v>
      </c>
      <c r="D160" s="19" t="s">
        <v>434</v>
      </c>
      <c r="E160" s="19" t="s">
        <v>38</v>
      </c>
      <c r="F160" s="21">
        <v>19989200</v>
      </c>
      <c r="G160" s="21">
        <v>19989200</v>
      </c>
      <c r="H160" s="22">
        <f t="shared" si="1"/>
        <v>1</v>
      </c>
      <c r="I160" s="19" t="s">
        <v>142</v>
      </c>
      <c r="J160" s="23" t="s">
        <v>40</v>
      </c>
      <c r="K160" s="23"/>
    </row>
    <row r="161" spans="1:11" ht="71.25" x14ac:dyDescent="0.15">
      <c r="A161" s="19" t="s">
        <v>435</v>
      </c>
      <c r="B161" s="19" t="s">
        <v>186</v>
      </c>
      <c r="C161" s="20">
        <v>44645</v>
      </c>
      <c r="D161" s="19" t="s">
        <v>436</v>
      </c>
      <c r="E161" s="19" t="s">
        <v>38</v>
      </c>
      <c r="F161" s="21">
        <v>3330800</v>
      </c>
      <c r="G161" s="21">
        <v>3330800</v>
      </c>
      <c r="H161" s="22">
        <f t="shared" si="1"/>
        <v>1</v>
      </c>
      <c r="I161" s="19" t="s">
        <v>137</v>
      </c>
      <c r="J161" s="23" t="s">
        <v>40</v>
      </c>
      <c r="K161" s="23"/>
    </row>
    <row r="162" spans="1:11" ht="71.25" x14ac:dyDescent="0.15">
      <c r="A162" s="19" t="s">
        <v>437</v>
      </c>
      <c r="B162" s="19" t="s">
        <v>186</v>
      </c>
      <c r="C162" s="20">
        <v>44649</v>
      </c>
      <c r="D162" s="19" t="s">
        <v>196</v>
      </c>
      <c r="E162" s="19" t="s">
        <v>38</v>
      </c>
      <c r="F162" s="21">
        <v>6943200</v>
      </c>
      <c r="G162" s="21">
        <v>6943200</v>
      </c>
      <c r="H162" s="22">
        <f t="shared" si="1"/>
        <v>1</v>
      </c>
      <c r="I162" s="19" t="s">
        <v>142</v>
      </c>
      <c r="J162" s="23" t="s">
        <v>40</v>
      </c>
      <c r="K162" s="23"/>
    </row>
    <row r="163" spans="1:11" ht="71.25" x14ac:dyDescent="0.15">
      <c r="A163" s="19" t="s">
        <v>438</v>
      </c>
      <c r="B163" s="19" t="s">
        <v>186</v>
      </c>
      <c r="C163" s="20">
        <v>44649</v>
      </c>
      <c r="D163" s="19" t="s">
        <v>196</v>
      </c>
      <c r="E163" s="19" t="s">
        <v>38</v>
      </c>
      <c r="F163" s="21">
        <v>2358400</v>
      </c>
      <c r="G163" s="21">
        <v>2358400</v>
      </c>
      <c r="H163" s="22">
        <f t="shared" si="1"/>
        <v>1</v>
      </c>
      <c r="I163" s="19" t="s">
        <v>142</v>
      </c>
      <c r="J163" s="23" t="s">
        <v>40</v>
      </c>
      <c r="K163" s="23"/>
    </row>
    <row r="164" spans="1:11" ht="57" x14ac:dyDescent="0.15">
      <c r="A164" s="19" t="s">
        <v>439</v>
      </c>
      <c r="B164" s="19" t="s">
        <v>169</v>
      </c>
      <c r="C164" s="20">
        <v>44447</v>
      </c>
      <c r="D164" s="19" t="s">
        <v>436</v>
      </c>
      <c r="E164" s="19" t="s">
        <v>38</v>
      </c>
      <c r="F164" s="21">
        <v>19595400</v>
      </c>
      <c r="G164" s="21">
        <v>19595400</v>
      </c>
      <c r="H164" s="22">
        <f t="shared" si="1"/>
        <v>1</v>
      </c>
      <c r="I164" s="19" t="s">
        <v>137</v>
      </c>
      <c r="J164" s="23" t="s">
        <v>40</v>
      </c>
      <c r="K164" s="23"/>
    </row>
    <row r="165" spans="1:11" ht="42.75" x14ac:dyDescent="0.15">
      <c r="A165" s="19" t="s">
        <v>440</v>
      </c>
      <c r="B165" s="19" t="s">
        <v>441</v>
      </c>
      <c r="C165" s="20">
        <v>44494</v>
      </c>
      <c r="D165" s="19" t="s">
        <v>442</v>
      </c>
      <c r="E165" s="19" t="s">
        <v>38</v>
      </c>
      <c r="F165" s="21">
        <v>5379000</v>
      </c>
      <c r="G165" s="21">
        <v>5368000</v>
      </c>
      <c r="H165" s="22">
        <f t="shared" si="1"/>
        <v>0.99795501022494892</v>
      </c>
      <c r="I165" s="19" t="s">
        <v>443</v>
      </c>
      <c r="J165" s="23" t="s">
        <v>40</v>
      </c>
      <c r="K165" s="23"/>
    </row>
    <row r="166" spans="1:11" ht="71.25" x14ac:dyDescent="0.15">
      <c r="A166" s="19" t="s">
        <v>444</v>
      </c>
      <c r="B166" s="19" t="s">
        <v>186</v>
      </c>
      <c r="C166" s="20">
        <v>44581</v>
      </c>
      <c r="D166" s="19" t="s">
        <v>445</v>
      </c>
      <c r="E166" s="19" t="s">
        <v>38</v>
      </c>
      <c r="F166" s="21">
        <v>1694000</v>
      </c>
      <c r="G166" s="21">
        <v>1617000</v>
      </c>
      <c r="H166" s="22">
        <f t="shared" si="1"/>
        <v>0.95454545454545459</v>
      </c>
      <c r="I166" s="19" t="s">
        <v>446</v>
      </c>
      <c r="J166" s="23" t="s">
        <v>447</v>
      </c>
      <c r="K166" s="23"/>
    </row>
    <row r="167" spans="1:11" ht="99.75" x14ac:dyDescent="0.15">
      <c r="A167" s="19" t="s">
        <v>448</v>
      </c>
      <c r="B167" s="28" t="s">
        <v>131</v>
      </c>
      <c r="C167" s="20">
        <v>44587</v>
      </c>
      <c r="D167" s="19" t="s">
        <v>449</v>
      </c>
      <c r="E167" s="19" t="s">
        <v>38</v>
      </c>
      <c r="F167" s="21">
        <v>8676690</v>
      </c>
      <c r="G167" s="21">
        <v>8676690</v>
      </c>
      <c r="H167" s="22">
        <f t="shared" si="1"/>
        <v>1</v>
      </c>
      <c r="I167" s="19" t="s">
        <v>450</v>
      </c>
      <c r="J167" s="23" t="s">
        <v>40</v>
      </c>
      <c r="K167" s="23"/>
    </row>
    <row r="168" spans="1:11" ht="85.5" x14ac:dyDescent="0.15">
      <c r="A168" s="19" t="s">
        <v>451</v>
      </c>
      <c r="B168" s="19" t="s">
        <v>42</v>
      </c>
      <c r="C168" s="20">
        <v>44469</v>
      </c>
      <c r="D168" s="19" t="s">
        <v>452</v>
      </c>
      <c r="E168" s="19" t="s">
        <v>38</v>
      </c>
      <c r="F168" s="21">
        <v>749419000</v>
      </c>
      <c r="G168" s="21">
        <v>749100000</v>
      </c>
      <c r="H168" s="22">
        <f t="shared" si="1"/>
        <v>0.99957433691966713</v>
      </c>
      <c r="I168" s="19" t="s">
        <v>453</v>
      </c>
      <c r="J168" s="23" t="s">
        <v>40</v>
      </c>
      <c r="K168" s="23"/>
    </row>
    <row r="169" spans="1:11" ht="57" x14ac:dyDescent="0.15">
      <c r="A169" s="19" t="s">
        <v>454</v>
      </c>
      <c r="B169" s="19" t="s">
        <v>42</v>
      </c>
      <c r="C169" s="20">
        <v>44306</v>
      </c>
      <c r="D169" s="19" t="s">
        <v>455</v>
      </c>
      <c r="E169" s="19" t="s">
        <v>38</v>
      </c>
      <c r="F169" s="21">
        <v>31944000</v>
      </c>
      <c r="G169" s="21">
        <v>31900000</v>
      </c>
      <c r="H169" s="22">
        <f t="shared" si="1"/>
        <v>0.99862258953168048</v>
      </c>
      <c r="I169" s="19" t="s">
        <v>456</v>
      </c>
      <c r="J169" s="23" t="s">
        <v>40</v>
      </c>
      <c r="K169" s="23"/>
    </row>
    <row r="170" spans="1:11" ht="71.25" x14ac:dyDescent="0.15">
      <c r="A170" s="19" t="s">
        <v>457</v>
      </c>
      <c r="B170" s="19" t="s">
        <v>458</v>
      </c>
      <c r="C170" s="20">
        <v>44287</v>
      </c>
      <c r="D170" s="19" t="s">
        <v>459</v>
      </c>
      <c r="E170" s="19" t="s">
        <v>38</v>
      </c>
      <c r="F170" s="21">
        <v>16962000</v>
      </c>
      <c r="G170" s="21">
        <v>16962000</v>
      </c>
      <c r="H170" s="22">
        <f t="shared" si="1"/>
        <v>1</v>
      </c>
      <c r="I170" s="19" t="s">
        <v>460</v>
      </c>
      <c r="J170" s="23" t="s">
        <v>40</v>
      </c>
      <c r="K170" s="23"/>
    </row>
    <row r="171" spans="1:11" ht="99.75" x14ac:dyDescent="0.15">
      <c r="A171" s="19" t="s">
        <v>461</v>
      </c>
      <c r="B171" s="19" t="s">
        <v>462</v>
      </c>
      <c r="C171" s="20">
        <v>44287</v>
      </c>
      <c r="D171" s="19" t="s">
        <v>463</v>
      </c>
      <c r="E171" s="19" t="s">
        <v>38</v>
      </c>
      <c r="F171" s="21">
        <v>46079000</v>
      </c>
      <c r="G171" s="21">
        <v>46079000</v>
      </c>
      <c r="H171" s="22">
        <f t="shared" si="1"/>
        <v>1</v>
      </c>
      <c r="I171" s="19" t="s">
        <v>464</v>
      </c>
      <c r="J171" s="23" t="s">
        <v>40</v>
      </c>
      <c r="K171" s="23"/>
    </row>
    <row r="172" spans="1:11" ht="71.25" x14ac:dyDescent="0.15">
      <c r="A172" s="19" t="s">
        <v>465</v>
      </c>
      <c r="B172" s="19" t="s">
        <v>462</v>
      </c>
      <c r="C172" s="20">
        <v>44287</v>
      </c>
      <c r="D172" s="19" t="s">
        <v>466</v>
      </c>
      <c r="E172" s="19" t="s">
        <v>38</v>
      </c>
      <c r="F172" s="21">
        <v>24175800</v>
      </c>
      <c r="G172" s="21">
        <v>21978000</v>
      </c>
      <c r="H172" s="22">
        <f t="shared" si="1"/>
        <v>0.90909090909090906</v>
      </c>
      <c r="I172" s="19" t="s">
        <v>467</v>
      </c>
      <c r="J172" s="23" t="s">
        <v>40</v>
      </c>
      <c r="K172" s="23"/>
    </row>
    <row r="173" spans="1:11" ht="71.25" x14ac:dyDescent="0.15">
      <c r="A173" s="19" t="s">
        <v>468</v>
      </c>
      <c r="B173" s="19" t="s">
        <v>186</v>
      </c>
      <c r="C173" s="20">
        <v>44287</v>
      </c>
      <c r="D173" s="19" t="s">
        <v>469</v>
      </c>
      <c r="E173" s="19" t="s">
        <v>38</v>
      </c>
      <c r="F173" s="21">
        <v>5500000</v>
      </c>
      <c r="G173" s="21">
        <v>5500000</v>
      </c>
      <c r="H173" s="22">
        <f t="shared" si="1"/>
        <v>1</v>
      </c>
      <c r="I173" s="19" t="s">
        <v>470</v>
      </c>
      <c r="J173" s="23" t="s">
        <v>40</v>
      </c>
      <c r="K173" s="23"/>
    </row>
    <row r="174" spans="1:11" ht="42.75" x14ac:dyDescent="0.15">
      <c r="A174" s="19" t="s">
        <v>471</v>
      </c>
      <c r="B174" s="19" t="s">
        <v>472</v>
      </c>
      <c r="C174" s="20">
        <v>44298</v>
      </c>
      <c r="D174" s="19" t="s">
        <v>473</v>
      </c>
      <c r="E174" s="19" t="s">
        <v>38</v>
      </c>
      <c r="F174" s="21">
        <v>22891000</v>
      </c>
      <c r="G174" s="21">
        <v>22891000</v>
      </c>
      <c r="H174" s="22">
        <f t="shared" si="1"/>
        <v>1</v>
      </c>
      <c r="I174" s="19" t="s">
        <v>474</v>
      </c>
      <c r="J174" s="23" t="s">
        <v>40</v>
      </c>
      <c r="K174" s="23"/>
    </row>
    <row r="175" spans="1:11" ht="42.75" x14ac:dyDescent="0.15">
      <c r="A175" s="19" t="s">
        <v>475</v>
      </c>
      <c r="B175" s="19" t="s">
        <v>472</v>
      </c>
      <c r="C175" s="20">
        <v>44300</v>
      </c>
      <c r="D175" s="19" t="s">
        <v>476</v>
      </c>
      <c r="E175" s="19" t="s">
        <v>38</v>
      </c>
      <c r="F175" s="21">
        <v>29920000</v>
      </c>
      <c r="G175" s="21">
        <v>29920000</v>
      </c>
      <c r="H175" s="22">
        <f t="shared" si="1"/>
        <v>1</v>
      </c>
      <c r="I175" s="19" t="s">
        <v>477</v>
      </c>
      <c r="J175" s="23" t="s">
        <v>40</v>
      </c>
      <c r="K175" s="23"/>
    </row>
    <row r="176" spans="1:11" ht="42.75" x14ac:dyDescent="0.15">
      <c r="A176" s="19" t="s">
        <v>478</v>
      </c>
      <c r="B176" s="19" t="s">
        <v>472</v>
      </c>
      <c r="C176" s="20">
        <v>44300</v>
      </c>
      <c r="D176" s="19" t="s">
        <v>476</v>
      </c>
      <c r="E176" s="19" t="s">
        <v>38</v>
      </c>
      <c r="F176" s="21">
        <v>43461000</v>
      </c>
      <c r="G176" s="21">
        <v>43461000</v>
      </c>
      <c r="H176" s="22">
        <f t="shared" si="1"/>
        <v>1</v>
      </c>
      <c r="I176" s="19" t="s">
        <v>479</v>
      </c>
      <c r="J176" s="23" t="s">
        <v>40</v>
      </c>
      <c r="K176" s="23"/>
    </row>
    <row r="177" spans="1:11" ht="57" x14ac:dyDescent="0.15">
      <c r="A177" s="19" t="s">
        <v>480</v>
      </c>
      <c r="B177" s="19" t="s">
        <v>223</v>
      </c>
      <c r="C177" s="20">
        <v>44306</v>
      </c>
      <c r="D177" s="19" t="s">
        <v>481</v>
      </c>
      <c r="E177" s="19" t="s">
        <v>38</v>
      </c>
      <c r="F177" s="21">
        <v>43230000</v>
      </c>
      <c r="G177" s="21">
        <v>43230000</v>
      </c>
      <c r="H177" s="22">
        <f t="shared" si="1"/>
        <v>1</v>
      </c>
      <c r="I177" s="19" t="s">
        <v>482</v>
      </c>
      <c r="J177" s="23" t="s">
        <v>40</v>
      </c>
      <c r="K177" s="23"/>
    </row>
    <row r="178" spans="1:11" ht="71.25" x14ac:dyDescent="0.15">
      <c r="A178" s="19" t="s">
        <v>483</v>
      </c>
      <c r="B178" s="19" t="s">
        <v>113</v>
      </c>
      <c r="C178" s="20">
        <v>44305</v>
      </c>
      <c r="D178" s="19" t="s">
        <v>484</v>
      </c>
      <c r="E178" s="19" t="s">
        <v>38</v>
      </c>
      <c r="F178" s="21">
        <v>26763000</v>
      </c>
      <c r="G178" s="21">
        <v>26763000</v>
      </c>
      <c r="H178" s="22">
        <f t="shared" si="1"/>
        <v>1</v>
      </c>
      <c r="I178" s="19" t="s">
        <v>485</v>
      </c>
      <c r="J178" s="23" t="s">
        <v>40</v>
      </c>
      <c r="K178" s="23"/>
    </row>
    <row r="179" spans="1:11" ht="71.25" x14ac:dyDescent="0.15">
      <c r="A179" s="19" t="s">
        <v>486</v>
      </c>
      <c r="B179" s="19" t="s">
        <v>121</v>
      </c>
      <c r="C179" s="20">
        <v>44301</v>
      </c>
      <c r="D179" s="19" t="s">
        <v>487</v>
      </c>
      <c r="E179" s="19" t="s">
        <v>38</v>
      </c>
      <c r="F179" s="21">
        <v>20240000</v>
      </c>
      <c r="G179" s="21">
        <v>20240000</v>
      </c>
      <c r="H179" s="22">
        <f t="shared" si="1"/>
        <v>1</v>
      </c>
      <c r="I179" s="19" t="s">
        <v>488</v>
      </c>
      <c r="J179" s="23" t="s">
        <v>40</v>
      </c>
      <c r="K179" s="23"/>
    </row>
    <row r="180" spans="1:11" ht="57" x14ac:dyDescent="0.15">
      <c r="A180" s="19" t="s">
        <v>489</v>
      </c>
      <c r="B180" s="19" t="s">
        <v>113</v>
      </c>
      <c r="C180" s="20">
        <v>44293</v>
      </c>
      <c r="D180" s="19" t="s">
        <v>473</v>
      </c>
      <c r="E180" s="19" t="s">
        <v>38</v>
      </c>
      <c r="F180" s="21">
        <v>39501000</v>
      </c>
      <c r="G180" s="21">
        <v>39259000</v>
      </c>
      <c r="H180" s="22">
        <f t="shared" si="1"/>
        <v>0.99387357282094124</v>
      </c>
      <c r="I180" s="19" t="s">
        <v>490</v>
      </c>
      <c r="J180" s="23" t="s">
        <v>40</v>
      </c>
      <c r="K180" s="23"/>
    </row>
    <row r="181" spans="1:11" ht="57" x14ac:dyDescent="0.15">
      <c r="A181" s="19" t="s">
        <v>491</v>
      </c>
      <c r="B181" s="19" t="s">
        <v>113</v>
      </c>
      <c r="C181" s="20">
        <v>44295</v>
      </c>
      <c r="D181" s="19" t="s">
        <v>492</v>
      </c>
      <c r="E181" s="19" t="s">
        <v>38</v>
      </c>
      <c r="F181" s="21">
        <v>40007000</v>
      </c>
      <c r="G181" s="21">
        <v>39996000</v>
      </c>
      <c r="H181" s="22">
        <f t="shared" si="1"/>
        <v>0.99972504811657958</v>
      </c>
      <c r="I181" s="19" t="s">
        <v>493</v>
      </c>
      <c r="J181" s="23" t="s">
        <v>40</v>
      </c>
      <c r="K181" s="23"/>
    </row>
    <row r="182" spans="1:11" ht="57" x14ac:dyDescent="0.15">
      <c r="A182" s="19" t="s">
        <v>494</v>
      </c>
      <c r="B182" s="19" t="s">
        <v>113</v>
      </c>
      <c r="C182" s="20">
        <v>44300</v>
      </c>
      <c r="D182" s="19" t="s">
        <v>495</v>
      </c>
      <c r="E182" s="19" t="s">
        <v>38</v>
      </c>
      <c r="F182" s="21">
        <v>40194000</v>
      </c>
      <c r="G182" s="21">
        <v>39996000</v>
      </c>
      <c r="H182" s="22">
        <f t="shared" si="1"/>
        <v>0.99507389162561577</v>
      </c>
      <c r="I182" s="19" t="s">
        <v>493</v>
      </c>
      <c r="J182" s="23" t="s">
        <v>40</v>
      </c>
      <c r="K182" s="23"/>
    </row>
    <row r="183" spans="1:11" ht="114" x14ac:dyDescent="0.15">
      <c r="A183" s="19" t="s">
        <v>496</v>
      </c>
      <c r="B183" s="19" t="s">
        <v>42</v>
      </c>
      <c r="C183" s="20">
        <v>44326</v>
      </c>
      <c r="D183" s="19" t="s">
        <v>497</v>
      </c>
      <c r="E183" s="19" t="s">
        <v>38</v>
      </c>
      <c r="F183" s="21">
        <v>9966000</v>
      </c>
      <c r="G183" s="21">
        <v>9955000</v>
      </c>
      <c r="H183" s="22">
        <f t="shared" si="1"/>
        <v>0.9988962472406181</v>
      </c>
      <c r="I183" s="19" t="s">
        <v>498</v>
      </c>
      <c r="J183" s="23" t="s">
        <v>40</v>
      </c>
      <c r="K183" s="23"/>
    </row>
    <row r="184" spans="1:11" ht="57" x14ac:dyDescent="0.15">
      <c r="A184" s="19" t="s">
        <v>499</v>
      </c>
      <c r="B184" s="19" t="s">
        <v>42</v>
      </c>
      <c r="C184" s="20">
        <v>44336</v>
      </c>
      <c r="D184" s="19" t="s">
        <v>500</v>
      </c>
      <c r="E184" s="19" t="s">
        <v>38</v>
      </c>
      <c r="F184" s="21">
        <v>9988000</v>
      </c>
      <c r="G184" s="21">
        <v>9988000</v>
      </c>
      <c r="H184" s="22">
        <f t="shared" si="1"/>
        <v>1</v>
      </c>
      <c r="I184" s="19" t="s">
        <v>501</v>
      </c>
      <c r="J184" s="23" t="s">
        <v>40</v>
      </c>
      <c r="K184" s="23"/>
    </row>
    <row r="185" spans="1:11" ht="57" x14ac:dyDescent="0.15">
      <c r="A185" s="19" t="s">
        <v>502</v>
      </c>
      <c r="B185" s="19" t="s">
        <v>42</v>
      </c>
      <c r="C185" s="20">
        <v>44343</v>
      </c>
      <c r="D185" s="19" t="s">
        <v>503</v>
      </c>
      <c r="E185" s="19" t="s">
        <v>38</v>
      </c>
      <c r="F185" s="21">
        <v>29667000</v>
      </c>
      <c r="G185" s="21">
        <v>29667000</v>
      </c>
      <c r="H185" s="22">
        <f t="shared" si="1"/>
        <v>1</v>
      </c>
      <c r="I185" s="19" t="s">
        <v>504</v>
      </c>
      <c r="J185" s="23" t="s">
        <v>40</v>
      </c>
      <c r="K185" s="23"/>
    </row>
    <row r="186" spans="1:11" ht="71.25" x14ac:dyDescent="0.15">
      <c r="A186" s="19" t="s">
        <v>505</v>
      </c>
      <c r="B186" s="19" t="s">
        <v>42</v>
      </c>
      <c r="C186" s="20">
        <v>44526</v>
      </c>
      <c r="D186" s="19" t="s">
        <v>506</v>
      </c>
      <c r="E186" s="19" t="s">
        <v>38</v>
      </c>
      <c r="F186" s="21">
        <v>9427000</v>
      </c>
      <c r="G186" s="21">
        <v>9130000</v>
      </c>
      <c r="H186" s="22">
        <f t="shared" si="1"/>
        <v>0.96849474912485412</v>
      </c>
      <c r="I186" s="19" t="s">
        <v>507</v>
      </c>
      <c r="J186" s="23" t="s">
        <v>40</v>
      </c>
      <c r="K186" s="23"/>
    </row>
    <row r="187" spans="1:11" ht="99.75" x14ac:dyDescent="0.15">
      <c r="A187" s="19" t="s">
        <v>508</v>
      </c>
      <c r="B187" s="19" t="s">
        <v>42</v>
      </c>
      <c r="C187" s="20">
        <v>44608</v>
      </c>
      <c r="D187" s="19" t="s">
        <v>509</v>
      </c>
      <c r="E187" s="19" t="s">
        <v>38</v>
      </c>
      <c r="F187" s="21">
        <v>65967000</v>
      </c>
      <c r="G187" s="21">
        <v>63800000</v>
      </c>
      <c r="H187" s="22">
        <f t="shared" si="1"/>
        <v>0.96715024178756048</v>
      </c>
      <c r="I187" s="19" t="s">
        <v>510</v>
      </c>
      <c r="J187" s="23" t="s">
        <v>40</v>
      </c>
      <c r="K187" s="23"/>
    </row>
    <row r="188" spans="1:11" ht="15.75" x14ac:dyDescent="0.15">
      <c r="A188" s="3" t="s">
        <v>24</v>
      </c>
    </row>
    <row r="189" spans="1:11" ht="15.75" x14ac:dyDescent="0.15">
      <c r="A189" s="3" t="s">
        <v>5</v>
      </c>
    </row>
    <row r="190" spans="1:11" ht="15.75" x14ac:dyDescent="0.15">
      <c r="A190" s="3" t="s">
        <v>25</v>
      </c>
    </row>
    <row r="191" spans="1:11" ht="15.75" x14ac:dyDescent="0.15">
      <c r="A191" s="3" t="s">
        <v>7</v>
      </c>
    </row>
    <row r="192" spans="1:11" ht="15.75" x14ac:dyDescent="0.15">
      <c r="A192" s="3" t="s">
        <v>26</v>
      </c>
    </row>
    <row r="193" spans="1:1" ht="15.75" x14ac:dyDescent="0.15">
      <c r="A193" s="3" t="s">
        <v>27</v>
      </c>
    </row>
    <row r="194" spans="1:1" ht="15.75" x14ac:dyDescent="0.15">
      <c r="A194" s="3" t="s">
        <v>28</v>
      </c>
    </row>
    <row r="195" spans="1:1" ht="15.75" x14ac:dyDescent="0.15">
      <c r="A195" s="3" t="s">
        <v>30</v>
      </c>
    </row>
    <row r="196" spans="1:1" ht="15.75" x14ac:dyDescent="0.15">
      <c r="A196" s="3" t="s">
        <v>31</v>
      </c>
    </row>
    <row r="197" spans="1:1" ht="15.75" x14ac:dyDescent="0.15">
      <c r="A197" s="3" t="s">
        <v>15</v>
      </c>
    </row>
    <row r="198" spans="1:1" ht="15.75" x14ac:dyDescent="0.15">
      <c r="A198" s="3" t="s">
        <v>32</v>
      </c>
    </row>
    <row r="199" spans="1:1" ht="15.75" x14ac:dyDescent="0.15">
      <c r="A199" s="3" t="s">
        <v>29</v>
      </c>
    </row>
    <row r="200" spans="1:1" ht="15.75" x14ac:dyDescent="0.15">
      <c r="A200" s="3" t="s">
        <v>22</v>
      </c>
    </row>
    <row r="201" spans="1:1" ht="15.75" x14ac:dyDescent="0.15">
      <c r="A201" s="3" t="s">
        <v>13</v>
      </c>
    </row>
    <row r="202" spans="1:1" ht="15.75" x14ac:dyDescent="0.15">
      <c r="A202" s="4" t="s">
        <v>33</v>
      </c>
    </row>
    <row r="203" spans="1:1" ht="15.75" x14ac:dyDescent="0.15">
      <c r="A203" s="3" t="s">
        <v>34</v>
      </c>
    </row>
    <row r="204" spans="1:1" ht="15.75" x14ac:dyDescent="0.15">
      <c r="A204" s="3" t="s">
        <v>5</v>
      </c>
    </row>
    <row r="205" spans="1:1" ht="15.75" x14ac:dyDescent="0.15">
      <c r="A205" s="3" t="s">
        <v>25</v>
      </c>
    </row>
    <row r="206" spans="1:1" ht="15.75" x14ac:dyDescent="0.15">
      <c r="A206" s="3" t="s">
        <v>7</v>
      </c>
    </row>
    <row r="207" spans="1:1" ht="15.75" x14ac:dyDescent="0.15">
      <c r="A207" s="3" t="s">
        <v>26</v>
      </c>
    </row>
    <row r="208" spans="1:1" ht="15.75" x14ac:dyDescent="0.15">
      <c r="A208" s="3" t="s">
        <v>27</v>
      </c>
    </row>
    <row r="209" spans="1:1" ht="15.75" x14ac:dyDescent="0.15">
      <c r="A209" s="3" t="s">
        <v>28</v>
      </c>
    </row>
    <row r="210" spans="1:1" ht="15.75" x14ac:dyDescent="0.15">
      <c r="A210" s="3" t="s">
        <v>30</v>
      </c>
    </row>
    <row r="211" spans="1:1" ht="15.75" x14ac:dyDescent="0.15">
      <c r="A211" s="3" t="s">
        <v>31</v>
      </c>
    </row>
    <row r="212" spans="1:1" ht="15.75" x14ac:dyDescent="0.15">
      <c r="A212" s="3" t="s">
        <v>15</v>
      </c>
    </row>
    <row r="213" spans="1:1" ht="15.75" x14ac:dyDescent="0.15">
      <c r="A213" s="3" t="s">
        <v>32</v>
      </c>
    </row>
    <row r="214" spans="1:1" ht="15.75" x14ac:dyDescent="0.15">
      <c r="A214" s="3" t="s">
        <v>29</v>
      </c>
    </row>
    <row r="215" spans="1:1" ht="15.75" x14ac:dyDescent="0.15">
      <c r="A215" s="3" t="s">
        <v>22</v>
      </c>
    </row>
    <row r="216" spans="1:1" ht="15.75" x14ac:dyDescent="0.15">
      <c r="A216" s="5" t="s">
        <v>1</v>
      </c>
    </row>
  </sheetData>
  <autoFilter ref="A4:L4"/>
  <mergeCells count="1">
    <mergeCell ref="A1:L1"/>
  </mergeCells>
  <phoneticPr fontId="2"/>
  <dataValidations count="7">
    <dataValidation type="list" allowBlank="1" showInputMessage="1" showErrorMessage="1" sqref="J5:J187">
      <formula1>"イ（イ）,イ（ロ）,イ（ハ）,イ（ニ）,ロ,ハ,ニ（イ）,ニ（ロ）,ニ（ハ）,ニ（ニ）,ニ（ホ）,ニ（ヘ）"</formula1>
    </dataValidation>
    <dataValidation type="custom" allowBlank="1" showInputMessage="1" showErrorMessage="1" error="半角数字で入力して下さい。" sqref="C165:C187 E165:E187">
      <formula1>(LEN(C165)=LENB(C165))*ISERROR(SEARCH(",",C165))</formula1>
    </dataValidation>
    <dataValidation type="list" allowBlank="1" showInputMessage="1" showErrorMessage="1" sqref="K131:K187">
      <formula1>$R$197:$R$202</formula1>
    </dataValidation>
    <dataValidation type="list" allowBlank="1" showInputMessage="1" showErrorMessage="1" sqref="K5:K130">
      <formula1>$R$931:$R$936</formula1>
    </dataValidation>
    <dataValidation type="date" allowBlank="1" showInputMessage="1" showErrorMessage="1" sqref="C164">
      <formula1>44287</formula1>
      <formula2>44651</formula2>
    </dataValidation>
    <dataValidation type="date" allowBlank="1" showInputMessage="1" showErrorMessage="1" sqref="C5:C163">
      <formula1>43922</formula1>
      <formula2>44286</formula2>
    </dataValidation>
    <dataValidation type="custom" allowBlank="1" showInputMessage="1" showErrorMessage="1" error="半角数字で入力してください。_x000a_" sqref="F168:G187 G165:G167">
      <formula1>(LEN(F165)=LENB(F165))*ISERROR(SEARCH(",",F165))</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0"/>
  <sheetViews>
    <sheetView view="pageBreakPreview" zoomScale="70" zoomScaleNormal="85" zoomScaleSheetLayoutView="70" workbookViewId="0">
      <pane xSplit="1" ySplit="4" topLeftCell="B5" activePane="bottomRight" state="frozen"/>
      <selection pane="topRight"/>
      <selection pane="bottomLeft"/>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85.5" x14ac:dyDescent="0.15">
      <c r="A5" s="19" t="s">
        <v>511</v>
      </c>
      <c r="B5" s="19" t="s">
        <v>512</v>
      </c>
      <c r="C5" s="20">
        <v>44461</v>
      </c>
      <c r="D5" s="19" t="s">
        <v>513</v>
      </c>
      <c r="E5" s="19" t="s">
        <v>38</v>
      </c>
      <c r="F5" s="21">
        <v>281160000</v>
      </c>
      <c r="G5" s="21">
        <v>280500000</v>
      </c>
      <c r="H5" s="22">
        <f>IF(F5="－","－",G5/F5)</f>
        <v>0.99765258215962438</v>
      </c>
      <c r="I5" s="19" t="s">
        <v>514</v>
      </c>
      <c r="J5" s="23"/>
    </row>
    <row r="6" spans="1:11" ht="128.25" x14ac:dyDescent="0.15">
      <c r="A6" s="19" t="s">
        <v>515</v>
      </c>
      <c r="B6" s="19" t="s">
        <v>431</v>
      </c>
      <c r="C6" s="20">
        <v>44448</v>
      </c>
      <c r="D6" s="19" t="s">
        <v>516</v>
      </c>
      <c r="E6" s="19" t="s">
        <v>38</v>
      </c>
      <c r="F6" s="21">
        <v>52371000</v>
      </c>
      <c r="G6" s="21">
        <v>52371000</v>
      </c>
      <c r="H6" s="22">
        <f t="shared" ref="H6:H8" si="0">IF(F6="－","－",G6/F6)</f>
        <v>1</v>
      </c>
      <c r="I6" s="19" t="s">
        <v>517</v>
      </c>
      <c r="J6" s="23"/>
    </row>
    <row r="7" spans="1:11" ht="114" x14ac:dyDescent="0.15">
      <c r="A7" s="19" t="s">
        <v>518</v>
      </c>
      <c r="B7" s="19" t="s">
        <v>42</v>
      </c>
      <c r="C7" s="20">
        <v>44435</v>
      </c>
      <c r="D7" s="19" t="s">
        <v>519</v>
      </c>
      <c r="E7" s="19" t="s">
        <v>38</v>
      </c>
      <c r="F7" s="21">
        <v>1419000</v>
      </c>
      <c r="G7" s="21">
        <v>1386000</v>
      </c>
      <c r="H7" s="22">
        <f t="shared" si="0"/>
        <v>0.97674418604651159</v>
      </c>
      <c r="I7" s="19" t="s">
        <v>520</v>
      </c>
      <c r="J7" s="23"/>
    </row>
    <row r="8" spans="1:11" ht="114" x14ac:dyDescent="0.15">
      <c r="A8" s="19" t="s">
        <v>521</v>
      </c>
      <c r="B8" s="19" t="s">
        <v>42</v>
      </c>
      <c r="C8" s="20">
        <v>44435</v>
      </c>
      <c r="D8" s="19" t="s">
        <v>522</v>
      </c>
      <c r="E8" s="19" t="s">
        <v>38</v>
      </c>
      <c r="F8" s="21">
        <v>1969000</v>
      </c>
      <c r="G8" s="21">
        <v>1969000</v>
      </c>
      <c r="H8" s="22">
        <f t="shared" si="0"/>
        <v>1</v>
      </c>
      <c r="I8" s="19" t="s">
        <v>523</v>
      </c>
      <c r="J8" s="23"/>
    </row>
    <row r="9" spans="1:11" ht="114" x14ac:dyDescent="0.15">
      <c r="A9" s="29" t="s">
        <v>524</v>
      </c>
      <c r="B9" s="29" t="s">
        <v>131</v>
      </c>
      <c r="C9" s="30">
        <v>44460</v>
      </c>
      <c r="D9" s="29" t="s">
        <v>525</v>
      </c>
      <c r="E9" s="29" t="s">
        <v>38</v>
      </c>
      <c r="F9" s="31">
        <v>39457000</v>
      </c>
      <c r="G9" s="31">
        <v>39380000</v>
      </c>
      <c r="H9" s="22">
        <f>IF(F9="－","－",G9/F9)</f>
        <v>0.99804850850292726</v>
      </c>
      <c r="I9" s="29" t="s">
        <v>526</v>
      </c>
      <c r="J9" s="23"/>
    </row>
    <row r="10" spans="1:11" ht="71.25" x14ac:dyDescent="0.15">
      <c r="A10" s="29" t="s">
        <v>527</v>
      </c>
      <c r="B10" s="29" t="s">
        <v>219</v>
      </c>
      <c r="C10" s="30">
        <v>44432</v>
      </c>
      <c r="D10" s="29" t="s">
        <v>528</v>
      </c>
      <c r="E10" s="29" t="s">
        <v>38</v>
      </c>
      <c r="F10" s="31">
        <v>44011000</v>
      </c>
      <c r="G10" s="31">
        <v>44011000</v>
      </c>
      <c r="H10" s="22">
        <f>IF(F10="－","－",G10/F10)</f>
        <v>1</v>
      </c>
      <c r="I10" s="29" t="s">
        <v>529</v>
      </c>
      <c r="J10" s="23"/>
    </row>
    <row r="11" spans="1:11" ht="171" x14ac:dyDescent="0.15">
      <c r="A11" s="29" t="s">
        <v>530</v>
      </c>
      <c r="B11" s="29" t="s">
        <v>42</v>
      </c>
      <c r="C11" s="30">
        <v>44434</v>
      </c>
      <c r="D11" s="29" t="s">
        <v>531</v>
      </c>
      <c r="E11" s="29" t="s">
        <v>38</v>
      </c>
      <c r="F11" s="31">
        <v>1370600</v>
      </c>
      <c r="G11" s="31">
        <v>1370600</v>
      </c>
      <c r="H11" s="22">
        <f t="shared" ref="H11:H40" si="1">IF(F11="－","－",G11/F11)</f>
        <v>1</v>
      </c>
      <c r="I11" s="29" t="s">
        <v>532</v>
      </c>
      <c r="J11" s="32"/>
    </row>
    <row r="12" spans="1:11" ht="171" x14ac:dyDescent="0.15">
      <c r="A12" s="29" t="s">
        <v>533</v>
      </c>
      <c r="B12" s="29" t="s">
        <v>42</v>
      </c>
      <c r="C12" s="30">
        <v>44434</v>
      </c>
      <c r="D12" s="29" t="s">
        <v>534</v>
      </c>
      <c r="E12" s="29" t="s">
        <v>38</v>
      </c>
      <c r="F12" s="31">
        <v>4488000</v>
      </c>
      <c r="G12" s="31">
        <v>4488000</v>
      </c>
      <c r="H12" s="22">
        <f t="shared" si="1"/>
        <v>1</v>
      </c>
      <c r="I12" s="29" t="s">
        <v>535</v>
      </c>
      <c r="J12" s="32"/>
    </row>
    <row r="13" spans="1:11" ht="171" x14ac:dyDescent="0.15">
      <c r="A13" s="29" t="s">
        <v>536</v>
      </c>
      <c r="B13" s="29" t="s">
        <v>42</v>
      </c>
      <c r="C13" s="30">
        <v>44434</v>
      </c>
      <c r="D13" s="29" t="s">
        <v>537</v>
      </c>
      <c r="E13" s="29" t="s">
        <v>38</v>
      </c>
      <c r="F13" s="31">
        <v>2640000</v>
      </c>
      <c r="G13" s="31">
        <v>2640000</v>
      </c>
      <c r="H13" s="22">
        <f t="shared" si="1"/>
        <v>1</v>
      </c>
      <c r="I13" s="29" t="s">
        <v>538</v>
      </c>
      <c r="J13" s="32"/>
    </row>
    <row r="14" spans="1:11" ht="171" x14ac:dyDescent="0.15">
      <c r="A14" s="29" t="s">
        <v>539</v>
      </c>
      <c r="B14" s="29" t="s">
        <v>42</v>
      </c>
      <c r="C14" s="30">
        <v>44438</v>
      </c>
      <c r="D14" s="29" t="s">
        <v>540</v>
      </c>
      <c r="E14" s="29" t="s">
        <v>38</v>
      </c>
      <c r="F14" s="31">
        <v>2420000</v>
      </c>
      <c r="G14" s="31">
        <v>2420000</v>
      </c>
      <c r="H14" s="22">
        <f t="shared" si="1"/>
        <v>1</v>
      </c>
      <c r="I14" s="29" t="s">
        <v>541</v>
      </c>
      <c r="J14" s="32"/>
    </row>
    <row r="15" spans="1:11" ht="156.75" x14ac:dyDescent="0.15">
      <c r="A15" s="29" t="s">
        <v>542</v>
      </c>
      <c r="B15" s="29" t="s">
        <v>42</v>
      </c>
      <c r="C15" s="30">
        <v>44438</v>
      </c>
      <c r="D15" s="29" t="s">
        <v>543</v>
      </c>
      <c r="E15" s="29" t="s">
        <v>38</v>
      </c>
      <c r="F15" s="31">
        <v>3388000</v>
      </c>
      <c r="G15" s="31">
        <v>3388000</v>
      </c>
      <c r="H15" s="22">
        <f t="shared" si="1"/>
        <v>1</v>
      </c>
      <c r="I15" s="29" t="s">
        <v>544</v>
      </c>
      <c r="J15" s="32"/>
    </row>
    <row r="16" spans="1:11" ht="128.25" x14ac:dyDescent="0.15">
      <c r="A16" s="33" t="s">
        <v>545</v>
      </c>
      <c r="B16" s="33" t="s">
        <v>546</v>
      </c>
      <c r="C16" s="34">
        <v>44431</v>
      </c>
      <c r="D16" s="33" t="s">
        <v>547</v>
      </c>
      <c r="E16" s="33" t="s">
        <v>38</v>
      </c>
      <c r="F16" s="35">
        <v>1232000</v>
      </c>
      <c r="G16" s="35">
        <v>1232000</v>
      </c>
      <c r="H16" s="27">
        <f t="shared" si="1"/>
        <v>1</v>
      </c>
      <c r="I16" s="33" t="s">
        <v>548</v>
      </c>
      <c r="J16" s="36"/>
    </row>
    <row r="17" spans="1:10" ht="171" x14ac:dyDescent="0.15">
      <c r="A17" s="33" t="s">
        <v>549</v>
      </c>
      <c r="B17" s="33" t="s">
        <v>139</v>
      </c>
      <c r="C17" s="34">
        <v>44456</v>
      </c>
      <c r="D17" s="33" t="s">
        <v>550</v>
      </c>
      <c r="E17" s="33" t="s">
        <v>38</v>
      </c>
      <c r="F17" s="35">
        <v>15422000</v>
      </c>
      <c r="G17" s="35">
        <v>15400000</v>
      </c>
      <c r="H17" s="27">
        <f t="shared" si="1"/>
        <v>0.99857346647646217</v>
      </c>
      <c r="I17" s="33" t="s">
        <v>551</v>
      </c>
      <c r="J17" s="36"/>
    </row>
    <row r="18" spans="1:10" ht="171" x14ac:dyDescent="0.15">
      <c r="A18" s="33" t="s">
        <v>552</v>
      </c>
      <c r="B18" s="33" t="s">
        <v>458</v>
      </c>
      <c r="C18" s="34">
        <v>44489</v>
      </c>
      <c r="D18" s="33" t="s">
        <v>531</v>
      </c>
      <c r="E18" s="33" t="s">
        <v>38</v>
      </c>
      <c r="F18" s="35">
        <v>4400000</v>
      </c>
      <c r="G18" s="35">
        <v>4400000</v>
      </c>
      <c r="H18" s="27">
        <f t="shared" si="1"/>
        <v>1</v>
      </c>
      <c r="I18" s="33" t="s">
        <v>553</v>
      </c>
      <c r="J18" s="36"/>
    </row>
    <row r="19" spans="1:10" ht="256.5" x14ac:dyDescent="0.15">
      <c r="A19" s="33" t="s">
        <v>554</v>
      </c>
      <c r="B19" s="33" t="s">
        <v>555</v>
      </c>
      <c r="C19" s="34">
        <v>44532</v>
      </c>
      <c r="D19" s="33" t="s">
        <v>556</v>
      </c>
      <c r="E19" s="33" t="s">
        <v>38</v>
      </c>
      <c r="F19" s="35">
        <v>2212012</v>
      </c>
      <c r="G19" s="35">
        <v>2212010</v>
      </c>
      <c r="H19" s="27">
        <f t="shared" si="1"/>
        <v>0.99999909584577296</v>
      </c>
      <c r="I19" s="33" t="s">
        <v>557</v>
      </c>
      <c r="J19" s="36"/>
    </row>
    <row r="20" spans="1:10" ht="85.5" x14ac:dyDescent="0.15">
      <c r="A20" s="33" t="s">
        <v>558</v>
      </c>
      <c r="B20" s="33" t="s">
        <v>546</v>
      </c>
      <c r="C20" s="34">
        <v>44600</v>
      </c>
      <c r="D20" s="33" t="s">
        <v>559</v>
      </c>
      <c r="E20" s="33" t="s">
        <v>38</v>
      </c>
      <c r="F20" s="35">
        <v>1694220</v>
      </c>
      <c r="G20" s="35">
        <v>1694220</v>
      </c>
      <c r="H20" s="27">
        <f t="shared" si="1"/>
        <v>1</v>
      </c>
      <c r="I20" s="33" t="s">
        <v>560</v>
      </c>
      <c r="J20" s="36"/>
    </row>
    <row r="21" spans="1:10" ht="242.25" x14ac:dyDescent="0.15">
      <c r="A21" s="33" t="s">
        <v>561</v>
      </c>
      <c r="B21" s="33" t="s">
        <v>42</v>
      </c>
      <c r="C21" s="34">
        <v>44410</v>
      </c>
      <c r="D21" s="33" t="s">
        <v>562</v>
      </c>
      <c r="E21" s="33" t="s">
        <v>38</v>
      </c>
      <c r="F21" s="35">
        <v>963116000</v>
      </c>
      <c r="G21" s="35">
        <v>962500000</v>
      </c>
      <c r="H21" s="27">
        <f t="shared" si="1"/>
        <v>0.99936040933802361</v>
      </c>
      <c r="I21" s="33" t="s">
        <v>563</v>
      </c>
      <c r="J21" s="36"/>
    </row>
    <row r="22" spans="1:10" ht="99.75" x14ac:dyDescent="0.15">
      <c r="A22" s="33" t="s">
        <v>564</v>
      </c>
      <c r="B22" s="33" t="s">
        <v>565</v>
      </c>
      <c r="C22" s="34">
        <v>44484</v>
      </c>
      <c r="D22" s="33" t="s">
        <v>566</v>
      </c>
      <c r="E22" s="33" t="s">
        <v>38</v>
      </c>
      <c r="F22" s="35">
        <v>208307000</v>
      </c>
      <c r="G22" s="35">
        <v>207900000</v>
      </c>
      <c r="H22" s="27">
        <f t="shared" si="1"/>
        <v>0.99804615303374344</v>
      </c>
      <c r="I22" s="33" t="s">
        <v>567</v>
      </c>
      <c r="J22" s="36"/>
    </row>
    <row r="23" spans="1:10" ht="128.25" x14ac:dyDescent="0.15">
      <c r="A23" s="33" t="s">
        <v>568</v>
      </c>
      <c r="B23" s="33" t="s">
        <v>202</v>
      </c>
      <c r="C23" s="34">
        <v>44476</v>
      </c>
      <c r="D23" s="33" t="s">
        <v>569</v>
      </c>
      <c r="E23" s="33" t="s">
        <v>38</v>
      </c>
      <c r="F23" s="35">
        <v>104412000</v>
      </c>
      <c r="G23" s="35">
        <v>104170000</v>
      </c>
      <c r="H23" s="27">
        <f t="shared" si="1"/>
        <v>0.99768225874420569</v>
      </c>
      <c r="I23" s="33" t="s">
        <v>570</v>
      </c>
      <c r="J23" s="36"/>
    </row>
    <row r="24" spans="1:10" ht="128.25" x14ac:dyDescent="0.15">
      <c r="A24" s="33" t="s">
        <v>571</v>
      </c>
      <c r="B24" s="33" t="s">
        <v>98</v>
      </c>
      <c r="C24" s="34">
        <v>44502</v>
      </c>
      <c r="D24" s="33" t="s">
        <v>572</v>
      </c>
      <c r="E24" s="33" t="s">
        <v>38</v>
      </c>
      <c r="F24" s="35">
        <v>3025000</v>
      </c>
      <c r="G24" s="35">
        <v>3025000</v>
      </c>
      <c r="H24" s="27">
        <f t="shared" si="1"/>
        <v>1</v>
      </c>
      <c r="I24" s="33" t="s">
        <v>573</v>
      </c>
      <c r="J24" s="36"/>
    </row>
    <row r="25" spans="1:10" ht="242.25" x14ac:dyDescent="0.15">
      <c r="A25" s="33" t="s">
        <v>574</v>
      </c>
      <c r="B25" s="33" t="s">
        <v>169</v>
      </c>
      <c r="C25" s="34">
        <v>44509</v>
      </c>
      <c r="D25" s="33" t="s">
        <v>575</v>
      </c>
      <c r="E25" s="33" t="s">
        <v>38</v>
      </c>
      <c r="F25" s="35">
        <v>45287000</v>
      </c>
      <c r="G25" s="35">
        <v>44000000</v>
      </c>
      <c r="H25" s="27">
        <f t="shared" si="1"/>
        <v>0.9715812484819043</v>
      </c>
      <c r="I25" s="33" t="s">
        <v>576</v>
      </c>
      <c r="J25" s="36"/>
    </row>
    <row r="26" spans="1:10" ht="128.25" x14ac:dyDescent="0.15">
      <c r="A26" s="33" t="s">
        <v>577</v>
      </c>
      <c r="B26" s="28" t="s">
        <v>578</v>
      </c>
      <c r="C26" s="34">
        <v>44524</v>
      </c>
      <c r="D26" s="33" t="s">
        <v>579</v>
      </c>
      <c r="E26" s="33" t="s">
        <v>38</v>
      </c>
      <c r="F26" s="35">
        <v>6919000</v>
      </c>
      <c r="G26" s="35">
        <v>6919000</v>
      </c>
      <c r="H26" s="27">
        <f t="shared" si="1"/>
        <v>1</v>
      </c>
      <c r="I26" s="33" t="s">
        <v>580</v>
      </c>
      <c r="J26" s="36"/>
    </row>
    <row r="27" spans="1:10" ht="128.25" x14ac:dyDescent="0.15">
      <c r="A27" s="33" t="s">
        <v>581</v>
      </c>
      <c r="B27" s="28" t="s">
        <v>578</v>
      </c>
      <c r="C27" s="34">
        <v>44524</v>
      </c>
      <c r="D27" s="33" t="s">
        <v>582</v>
      </c>
      <c r="E27" s="33" t="s">
        <v>38</v>
      </c>
      <c r="F27" s="35">
        <v>11660000</v>
      </c>
      <c r="G27" s="35">
        <v>11660000</v>
      </c>
      <c r="H27" s="27">
        <f t="shared" si="1"/>
        <v>1</v>
      </c>
      <c r="I27" s="33" t="s">
        <v>583</v>
      </c>
      <c r="J27" s="36"/>
    </row>
    <row r="28" spans="1:10" ht="142.5" x14ac:dyDescent="0.15">
      <c r="A28" s="33" t="s">
        <v>584</v>
      </c>
      <c r="B28" s="28" t="s">
        <v>578</v>
      </c>
      <c r="C28" s="34">
        <v>44524</v>
      </c>
      <c r="D28" s="33" t="s">
        <v>585</v>
      </c>
      <c r="E28" s="33" t="s">
        <v>38</v>
      </c>
      <c r="F28" s="35">
        <v>2640000</v>
      </c>
      <c r="G28" s="35">
        <v>2640000</v>
      </c>
      <c r="H28" s="27">
        <f t="shared" si="1"/>
        <v>1</v>
      </c>
      <c r="I28" s="33" t="s">
        <v>586</v>
      </c>
      <c r="J28" s="36"/>
    </row>
    <row r="29" spans="1:10" ht="142.5" x14ac:dyDescent="0.15">
      <c r="A29" s="33" t="s">
        <v>587</v>
      </c>
      <c r="B29" s="28" t="s">
        <v>578</v>
      </c>
      <c r="C29" s="34">
        <v>44524</v>
      </c>
      <c r="D29" s="33" t="s">
        <v>588</v>
      </c>
      <c r="E29" s="33" t="s">
        <v>38</v>
      </c>
      <c r="F29" s="35">
        <v>9207000</v>
      </c>
      <c r="G29" s="35">
        <v>9207000</v>
      </c>
      <c r="H29" s="27">
        <f t="shared" si="1"/>
        <v>1</v>
      </c>
      <c r="I29" s="33" t="s">
        <v>589</v>
      </c>
      <c r="J29" s="36"/>
    </row>
    <row r="30" spans="1:10" ht="128.25" x14ac:dyDescent="0.15">
      <c r="A30" s="33" t="s">
        <v>590</v>
      </c>
      <c r="B30" s="28" t="s">
        <v>458</v>
      </c>
      <c r="C30" s="34">
        <v>44587</v>
      </c>
      <c r="D30" s="33" t="s">
        <v>591</v>
      </c>
      <c r="E30" s="33" t="s">
        <v>38</v>
      </c>
      <c r="F30" s="35">
        <v>66209000</v>
      </c>
      <c r="G30" s="35">
        <v>66000000</v>
      </c>
      <c r="H30" s="27">
        <f t="shared" si="1"/>
        <v>0.99684332945672038</v>
      </c>
      <c r="I30" s="33" t="s">
        <v>592</v>
      </c>
      <c r="J30" s="36"/>
    </row>
    <row r="31" spans="1:10" ht="171" x14ac:dyDescent="0.15">
      <c r="A31" s="33" t="s">
        <v>593</v>
      </c>
      <c r="B31" s="28" t="s">
        <v>546</v>
      </c>
      <c r="C31" s="34">
        <v>44642</v>
      </c>
      <c r="D31" s="33" t="s">
        <v>594</v>
      </c>
      <c r="E31" s="33" t="s">
        <v>38</v>
      </c>
      <c r="F31" s="35">
        <v>14113000</v>
      </c>
      <c r="G31" s="35">
        <v>14080000</v>
      </c>
      <c r="H31" s="27">
        <f t="shared" si="1"/>
        <v>0.99766173031956351</v>
      </c>
      <c r="I31" s="33" t="s">
        <v>595</v>
      </c>
      <c r="J31" s="36"/>
    </row>
    <row r="32" spans="1:10" ht="199.5" x14ac:dyDescent="0.15">
      <c r="A32" s="33" t="s">
        <v>596</v>
      </c>
      <c r="B32" s="33" t="s">
        <v>597</v>
      </c>
      <c r="C32" s="34">
        <v>44470</v>
      </c>
      <c r="D32" s="33" t="s">
        <v>598</v>
      </c>
      <c r="E32" s="33" t="s">
        <v>38</v>
      </c>
      <c r="F32" s="35">
        <v>1419000</v>
      </c>
      <c r="G32" s="35">
        <v>1408000</v>
      </c>
      <c r="H32" s="27">
        <f t="shared" si="1"/>
        <v>0.99224806201550386</v>
      </c>
      <c r="I32" s="33" t="s">
        <v>599</v>
      </c>
      <c r="J32" s="36"/>
    </row>
    <row r="33" spans="1:10" ht="71.25" x14ac:dyDescent="0.15">
      <c r="A33" s="33" t="s">
        <v>600</v>
      </c>
      <c r="B33" s="33" t="s">
        <v>565</v>
      </c>
      <c r="C33" s="34">
        <v>44473</v>
      </c>
      <c r="D33" s="33" t="s">
        <v>601</v>
      </c>
      <c r="E33" s="33" t="s">
        <v>38</v>
      </c>
      <c r="F33" s="35">
        <v>10846000</v>
      </c>
      <c r="G33" s="35">
        <v>10780000</v>
      </c>
      <c r="H33" s="27">
        <f t="shared" si="1"/>
        <v>0.99391480730223125</v>
      </c>
      <c r="I33" s="33" t="s">
        <v>602</v>
      </c>
      <c r="J33" s="36"/>
    </row>
    <row r="34" spans="1:10" ht="114" x14ac:dyDescent="0.15">
      <c r="A34" s="33" t="s">
        <v>603</v>
      </c>
      <c r="B34" s="33" t="s">
        <v>565</v>
      </c>
      <c r="C34" s="34">
        <v>44473</v>
      </c>
      <c r="D34" s="33" t="s">
        <v>604</v>
      </c>
      <c r="E34" s="33" t="s">
        <v>38</v>
      </c>
      <c r="F34" s="35">
        <v>95095000</v>
      </c>
      <c r="G34" s="35">
        <v>95095000</v>
      </c>
      <c r="H34" s="27">
        <f t="shared" si="1"/>
        <v>1</v>
      </c>
      <c r="I34" s="33" t="s">
        <v>605</v>
      </c>
      <c r="J34" s="36"/>
    </row>
    <row r="35" spans="1:10" ht="199.5" x14ac:dyDescent="0.15">
      <c r="A35" s="33" t="s">
        <v>606</v>
      </c>
      <c r="B35" s="33" t="s">
        <v>607</v>
      </c>
      <c r="C35" s="34">
        <v>44473</v>
      </c>
      <c r="D35" s="33" t="s">
        <v>608</v>
      </c>
      <c r="E35" s="33" t="s">
        <v>38</v>
      </c>
      <c r="F35" s="35">
        <v>1573000</v>
      </c>
      <c r="G35" s="35">
        <v>1529000</v>
      </c>
      <c r="H35" s="27">
        <f t="shared" si="1"/>
        <v>0.97202797202797198</v>
      </c>
      <c r="I35" s="33" t="s">
        <v>609</v>
      </c>
      <c r="J35" s="36"/>
    </row>
    <row r="36" spans="1:10" ht="99.75" x14ac:dyDescent="0.15">
      <c r="A36" s="33" t="s">
        <v>610</v>
      </c>
      <c r="B36" s="33" t="s">
        <v>565</v>
      </c>
      <c r="C36" s="34">
        <v>44474</v>
      </c>
      <c r="D36" s="33" t="s">
        <v>611</v>
      </c>
      <c r="E36" s="33" t="s">
        <v>38</v>
      </c>
      <c r="F36" s="35">
        <v>11935000</v>
      </c>
      <c r="G36" s="35">
        <v>11880000</v>
      </c>
      <c r="H36" s="27">
        <f t="shared" si="1"/>
        <v>0.99539170506912444</v>
      </c>
      <c r="I36" s="33" t="s">
        <v>612</v>
      </c>
      <c r="J36" s="36"/>
    </row>
    <row r="37" spans="1:10" ht="142.5" x14ac:dyDescent="0.15">
      <c r="A37" s="33" t="s">
        <v>613</v>
      </c>
      <c r="B37" s="33" t="s">
        <v>458</v>
      </c>
      <c r="C37" s="34">
        <v>44481</v>
      </c>
      <c r="D37" s="33" t="s">
        <v>614</v>
      </c>
      <c r="E37" s="33" t="s">
        <v>38</v>
      </c>
      <c r="F37" s="35">
        <v>6138000</v>
      </c>
      <c r="G37" s="35">
        <v>6138000</v>
      </c>
      <c r="H37" s="27">
        <f t="shared" si="1"/>
        <v>1</v>
      </c>
      <c r="I37" s="33" t="s">
        <v>615</v>
      </c>
      <c r="J37" s="36"/>
    </row>
    <row r="38" spans="1:10" ht="171" x14ac:dyDescent="0.15">
      <c r="A38" s="33" t="s">
        <v>616</v>
      </c>
      <c r="B38" s="33" t="s">
        <v>458</v>
      </c>
      <c r="C38" s="34">
        <v>44482</v>
      </c>
      <c r="D38" s="33" t="s">
        <v>617</v>
      </c>
      <c r="E38" s="33" t="s">
        <v>38</v>
      </c>
      <c r="F38" s="35">
        <v>1100000</v>
      </c>
      <c r="G38" s="35">
        <v>1100000</v>
      </c>
      <c r="H38" s="27">
        <f t="shared" si="1"/>
        <v>1</v>
      </c>
      <c r="I38" s="33" t="s">
        <v>618</v>
      </c>
      <c r="J38" s="36"/>
    </row>
    <row r="39" spans="1:10" ht="228" x14ac:dyDescent="0.15">
      <c r="A39" s="33" t="s">
        <v>619</v>
      </c>
      <c r="B39" s="33" t="s">
        <v>458</v>
      </c>
      <c r="C39" s="34">
        <v>44543</v>
      </c>
      <c r="D39" s="33" t="s">
        <v>620</v>
      </c>
      <c r="E39" s="33" t="s">
        <v>38</v>
      </c>
      <c r="F39" s="35">
        <v>27500000</v>
      </c>
      <c r="G39" s="35">
        <v>27500000</v>
      </c>
      <c r="H39" s="27">
        <f t="shared" si="1"/>
        <v>1</v>
      </c>
      <c r="I39" s="33" t="s">
        <v>621</v>
      </c>
      <c r="J39" s="36"/>
    </row>
    <row r="40" spans="1:10" ht="99.75" x14ac:dyDescent="0.15">
      <c r="A40" s="24" t="s">
        <v>622</v>
      </c>
      <c r="B40" s="24" t="s">
        <v>623</v>
      </c>
      <c r="C40" s="25">
        <v>44581</v>
      </c>
      <c r="D40" s="24" t="s">
        <v>624</v>
      </c>
      <c r="E40" s="24" t="s">
        <v>38</v>
      </c>
      <c r="F40" s="26">
        <v>1152800</v>
      </c>
      <c r="G40" s="26">
        <v>1152800</v>
      </c>
      <c r="H40" s="27">
        <f t="shared" si="1"/>
        <v>1</v>
      </c>
      <c r="I40" s="24" t="s">
        <v>625</v>
      </c>
      <c r="J40" s="36"/>
    </row>
  </sheetData>
  <mergeCells count="1">
    <mergeCell ref="A1:K1"/>
  </mergeCells>
  <phoneticPr fontId="2"/>
  <dataValidations count="5">
    <dataValidation type="list" allowBlank="1" showInputMessage="1" showErrorMessage="1" sqref="J16:J40">
      <formula1>$Q$63:$Q$68</formula1>
    </dataValidation>
    <dataValidation type="custom" allowBlank="1" showInputMessage="1" showErrorMessage="1" error="半角数字で入力して下さい。" sqref="E40 C40">
      <formula1>(LEN(C40)=LENB(C40))*ISERROR(SEARCH(",",C40))</formula1>
    </dataValidation>
    <dataValidation type="custom" allowBlank="1" showInputMessage="1" showErrorMessage="1" error="半角数字で入力してください。_x000a_" sqref="G40">
      <formula1>(LEN(G40)=LENB(G40))*ISERROR(SEARCH(",",G40))</formula1>
    </dataValidation>
    <dataValidation type="list" allowBlank="1" showInputMessage="1" showErrorMessage="1" sqref="J5:J15">
      <formula1>$R$14:$R$19</formula1>
    </dataValidation>
    <dataValidation type="date" allowBlank="1" showInputMessage="1" showErrorMessage="1" sqref="C5:C39">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
  <sheetViews>
    <sheetView view="pageBreakPreview" zoomScale="70" zoomScaleSheetLayoutView="70" workbookViewId="0">
      <pane ySplit="4" topLeftCell="A5" activePane="bottomLeft" state="frozen"/>
      <selection pane="bottomLeft" activeCell="A5" sqref="A5:I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row r="5" spans="1:10" ht="66" x14ac:dyDescent="0.15">
      <c r="A5" s="37" t="s">
        <v>626</v>
      </c>
      <c r="B5" s="37" t="s">
        <v>42</v>
      </c>
      <c r="C5" s="16">
        <v>44287</v>
      </c>
      <c r="D5" s="37" t="s">
        <v>627</v>
      </c>
      <c r="E5" s="37" t="s">
        <v>628</v>
      </c>
      <c r="F5" s="38">
        <v>2420000</v>
      </c>
      <c r="G5" s="38">
        <v>2413950</v>
      </c>
      <c r="H5" s="17">
        <f>IF(F5="－","－",G5/F5)</f>
        <v>0.99750000000000005</v>
      </c>
      <c r="I5" s="18"/>
    </row>
  </sheetData>
  <mergeCells count="1">
    <mergeCell ref="A1:J1"/>
  </mergeCells>
  <phoneticPr fontId="2"/>
  <dataValidations count="2">
    <dataValidation type="list" allowBlank="1" showInputMessage="1" showErrorMessage="1" sqref="I5">
      <formula1>$P$14:$P$19</formula1>
    </dataValidation>
    <dataValidation type="date" allowBlank="1" showInputMessage="1" showErrorMessage="1" sqref="C5">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2022-07-04T08:45:22Z</dcterms:modified>
</cp:coreProperties>
</file>