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1" i="4" l="1"/>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14" i="1"/>
  <c r="H13" i="1"/>
  <c r="H12" i="1"/>
  <c r="H11" i="1"/>
  <c r="H10" i="1"/>
  <c r="H9" i="1"/>
  <c r="H8" i="1"/>
  <c r="H7" i="1"/>
  <c r="H6" i="1"/>
  <c r="H5" i="1"/>
</calcChain>
</file>

<file path=xl/sharedStrings.xml><?xml version="1.0" encoding="utf-8"?>
<sst xmlns="http://schemas.openxmlformats.org/spreadsheetml/2006/main" count="369" uniqueCount="117">
  <si>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</si>
  <si>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</si>
  <si>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</si>
  <si>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</si>
  <si>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</si>
  <si>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</si>
  <si>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</si>
  <si>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</si>
  <si>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</si>
  <si>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</si>
  <si>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</si>
  <si>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</si>
  <si>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</si>
  <si>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</si>
  <si>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</si>
  <si>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</si>
  <si>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</si>
  <si>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</si>
  <si>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</si>
  <si>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</si>
  <si>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</si>
  <si>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</si>
  <si>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</si>
  <si>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</si>
  <si>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</si>
  <si>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</si>
  <si>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</si>
  <si>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</si>
  <si>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</si>
  <si>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</si>
  <si>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</si>
  <si>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</si>
  <si>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</si>
  <si>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</si>
  <si>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</si>
  <si>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</si>
  <si>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ニ（ヘ）</t>
  </si>
  <si>
    <t>イ（ニ）</t>
  </si>
  <si>
    <t>ロ</t>
  </si>
  <si>
    <t>東京国際空港Ｄ滑走路維持管理等工事</t>
    <phoneticPr fontId="18"/>
  </si>
  <si>
    <t>支出負担行為担当官
関東地方整備局副局長
石橋　洋信
横浜市中区北仲通５－５７</t>
    <phoneticPr fontId="18"/>
  </si>
  <si>
    <t>鹿島・あおみ・大林・五洋・清水・日鉄エンジ・ＪＦＥエンジ・大成・東亜・東洋・西松・前田・MMB・みらい・若築異工種建設工事共同企業体　
代表者　鹿島建設（株）東京土木支店
東京都港区元赤坂１－３－８</t>
    <phoneticPr fontId="18"/>
  </si>
  <si>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</si>
  <si>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行財政情報サービス提供業務</t>
    <phoneticPr fontId="18"/>
  </si>
  <si>
    <t>(株)時事通信社
東京都中央区銀座５－１５－８</t>
    <phoneticPr fontId="18"/>
  </si>
  <si>
    <t xml:space="preserve">行政ニュース、中央省庁や地方自治体からの情報発信及び各種データの提供をできる者が他に無いため。
</t>
  </si>
  <si>
    <t>特定離島港湾事務所庁舎借上</t>
    <phoneticPr fontId="18"/>
  </si>
  <si>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5"/>
  </si>
  <si>
    <t xml:space="preserve">立地場所及び必要床面積の必須条件を満たす物件が他に無いため。
</t>
  </si>
  <si>
    <t>建物賃貸借契約（中根宿舎）</t>
  </si>
  <si>
    <t>分任支出負担行為担当官
鹿島港湾・空港整備事務所長
前田　敬
茨城県鹿嶋市粟生２２５４</t>
    <rPh sb="26" eb="28">
      <t>マエダ</t>
    </rPh>
    <rPh sb="29" eb="30">
      <t>ケイ</t>
    </rPh>
    <phoneticPr fontId="18"/>
  </si>
  <si>
    <t>個人</t>
    <rPh sb="0" eb="2">
      <t>コジン</t>
    </rPh>
    <phoneticPr fontId="5"/>
  </si>
  <si>
    <t xml:space="preserve">当該物件は、当所の必要条件を満たす家屋の調査を行い、大蔵省(当時)の承認を得て、平成３年度より国家公務員有料宿舎(中根宿舎)として設置している物件を継続して借受するものであるが、契約の相手方は、同物件の所有者であり、本契約を履行できる唯一の者であるため。
</t>
  </si>
  <si>
    <t xml:space="preserve">土地使用料(富津市新富) </t>
    <rPh sb="0" eb="2">
      <t>トチ</t>
    </rPh>
    <rPh sb="2" eb="4">
      <t>シヨウ</t>
    </rPh>
    <rPh sb="4" eb="5">
      <t>リョウ</t>
    </rPh>
    <rPh sb="6" eb="9">
      <t>フッツシ</t>
    </rPh>
    <rPh sb="9" eb="11">
      <t>シントミ</t>
    </rPh>
    <phoneticPr fontId="9"/>
  </si>
  <si>
    <t xml:space="preserve">分任支出負担行為担当官
千葉港湾事務所長
今野　頼夫
千葉市中央区中央港１－１１－２
</t>
    <rPh sb="0" eb="2">
      <t>ブンニン</t>
    </rPh>
    <rPh sb="2" eb="11">
      <t>シシュツフタンコウイタントウカン</t>
    </rPh>
    <rPh sb="12" eb="14">
      <t>チバ</t>
    </rPh>
    <rPh sb="14" eb="16">
      <t>コウワン</t>
    </rPh>
    <rPh sb="16" eb="19">
      <t>ジムショ</t>
    </rPh>
    <rPh sb="19" eb="20">
      <t>チョウ</t>
    </rPh>
    <rPh sb="21" eb="23">
      <t>コンノ</t>
    </rPh>
    <rPh sb="24" eb="25">
      <t>ヨリ</t>
    </rPh>
    <rPh sb="25" eb="26">
      <t>オット</t>
    </rPh>
    <rPh sb="27" eb="30">
      <t>チバシ</t>
    </rPh>
    <rPh sb="30" eb="33">
      <t>チュウオウク</t>
    </rPh>
    <rPh sb="33" eb="35">
      <t>チュウオウ</t>
    </rPh>
    <rPh sb="35" eb="36">
      <t>ミナト</t>
    </rPh>
    <phoneticPr fontId="13"/>
  </si>
  <si>
    <t>日本製鉄（株）東日本製鉄所
千葉県君津市君津１番地</t>
    <rPh sb="0" eb="2">
      <t>ニホン</t>
    </rPh>
    <rPh sb="2" eb="4">
      <t>セイテツ</t>
    </rPh>
    <rPh sb="4" eb="7">
      <t>カブ</t>
    </rPh>
    <rPh sb="7" eb="8">
      <t>ヒガシ</t>
    </rPh>
    <rPh sb="8" eb="10">
      <t>ニホン</t>
    </rPh>
    <rPh sb="10" eb="13">
      <t>セイテツジョ</t>
    </rPh>
    <rPh sb="14" eb="17">
      <t>チバケン</t>
    </rPh>
    <rPh sb="17" eb="20">
      <t>キミツシ</t>
    </rPh>
    <rPh sb="20" eb="22">
      <t>キミツ</t>
    </rPh>
    <rPh sb="23" eb="25">
      <t>バンチ</t>
    </rPh>
    <phoneticPr fontId="5"/>
  </si>
  <si>
    <t xml:space="preserve">事業場所に隣接する適切な物件が他に無いため。
</t>
  </si>
  <si>
    <t>東京港湾業務艇桟橋使用料</t>
    <rPh sb="0" eb="2">
      <t>トウキョウ</t>
    </rPh>
    <rPh sb="2" eb="4">
      <t>コウワン</t>
    </rPh>
    <rPh sb="4" eb="6">
      <t>ギョウム</t>
    </rPh>
    <rPh sb="6" eb="7">
      <t>テイ</t>
    </rPh>
    <rPh sb="7" eb="9">
      <t>サンバシ</t>
    </rPh>
    <rPh sb="9" eb="12">
      <t>シヨウリョウ</t>
    </rPh>
    <phoneticPr fontId="9"/>
  </si>
  <si>
    <t>分任支出負担行為担当官　　　　　　　東京港湾事務所長　　　　　　　　　　東京港湾事務所　　　　　　　　　　　東京都江東区新木場１－６－２５</t>
    <rPh sb="0" eb="2">
      <t>ブンニン</t>
    </rPh>
    <rPh sb="2" eb="4">
      <t>シシュツ</t>
    </rPh>
    <rPh sb="4" eb="6">
      <t>フタン</t>
    </rPh>
    <rPh sb="6" eb="8">
      <t>コウイ</t>
    </rPh>
    <rPh sb="8" eb="11">
      <t>タントウカン</t>
    </rPh>
    <rPh sb="18" eb="20">
      <t>トウキョウ</t>
    </rPh>
    <rPh sb="20" eb="22">
      <t>コウワン</t>
    </rPh>
    <rPh sb="22" eb="24">
      <t>ジム</t>
    </rPh>
    <rPh sb="24" eb="26">
      <t>ショチョウ</t>
    </rPh>
    <rPh sb="36" eb="38">
      <t>トウキョウ</t>
    </rPh>
    <rPh sb="38" eb="40">
      <t>コウワン</t>
    </rPh>
    <rPh sb="40" eb="42">
      <t>ジム</t>
    </rPh>
    <rPh sb="42" eb="43">
      <t>ショ</t>
    </rPh>
    <rPh sb="54" eb="57">
      <t>トウキョウト</t>
    </rPh>
    <rPh sb="57" eb="60">
      <t>コウトウク</t>
    </rPh>
    <rPh sb="60" eb="63">
      <t>シンキバ</t>
    </rPh>
    <phoneticPr fontId="9"/>
  </si>
  <si>
    <t>新木場二丁目地区建設業協議会
東京都江東区新木場２－３－１</t>
    <rPh sb="0" eb="3">
      <t>シンキバ</t>
    </rPh>
    <rPh sb="3" eb="6">
      <t>ニチョウメ</t>
    </rPh>
    <rPh sb="6" eb="8">
      <t>チク</t>
    </rPh>
    <rPh sb="8" eb="11">
      <t>ケンセツギョウ</t>
    </rPh>
    <rPh sb="11" eb="14">
      <t>キョウギカイ</t>
    </rPh>
    <rPh sb="15" eb="18">
      <t>トウキョウト</t>
    </rPh>
    <rPh sb="18" eb="21">
      <t>コウトウク</t>
    </rPh>
    <rPh sb="21" eb="24">
      <t>シンキバ</t>
    </rPh>
    <phoneticPr fontId="9"/>
  </si>
  <si>
    <t xml:space="preserve">近隣において、当該港湾業務艇を係留できる施設が他に無いため。
</t>
  </si>
  <si>
    <t>横浜新本牧地区工事安全管理等業務</t>
    <rPh sb="0" eb="2">
      <t>ヨコハマ</t>
    </rPh>
    <rPh sb="2" eb="3">
      <t>シン</t>
    </rPh>
    <rPh sb="3" eb="5">
      <t>ホンモク</t>
    </rPh>
    <rPh sb="5" eb="7">
      <t>チク</t>
    </rPh>
    <rPh sb="7" eb="9">
      <t>コウジ</t>
    </rPh>
    <rPh sb="9" eb="11">
      <t>アンゼン</t>
    </rPh>
    <rPh sb="11" eb="13">
      <t>カンリ</t>
    </rPh>
    <rPh sb="13" eb="14">
      <t>ナド</t>
    </rPh>
    <rPh sb="14" eb="16">
      <t>ギョウム</t>
    </rPh>
    <phoneticPr fontId="5"/>
  </si>
  <si>
    <t xml:space="preserve">分任支出負担行為担当官
京浜港湾事務所長
和田　匡央
横浜市西区みなとみらい６－３－７
</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ワダ</t>
    </rPh>
    <rPh sb="24" eb="25">
      <t>マサシ</t>
    </rPh>
    <rPh sb="25" eb="26">
      <t>オウ</t>
    </rPh>
    <rPh sb="27" eb="30">
      <t>ヨコハマシ</t>
    </rPh>
    <rPh sb="30" eb="32">
      <t>ニシク</t>
    </rPh>
    <phoneticPr fontId="5"/>
  </si>
  <si>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5"/>
  </si>
  <si>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</si>
  <si>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土地使用料(東扇島)</t>
  </si>
  <si>
    <t>三菱UFJ信託銀行(株)
東京都千代田区丸の内１-４-５</t>
    <rPh sb="9" eb="12">
      <t>カブ</t>
    </rPh>
    <phoneticPr fontId="9"/>
  </si>
  <si>
    <t>土地使用料（袖ケ浦）</t>
  </si>
  <si>
    <t>（株）ダイトーコーポレーション
東京都港区芝浦２－１－１３</t>
    <rPh sb="0" eb="3">
      <t>カブ</t>
    </rPh>
    <phoneticPr fontId="9"/>
  </si>
  <si>
    <t>令和３年度　京浜港湾クラウドサービスの運用・保守</t>
    <rPh sb="0" eb="2">
      <t>レイワ</t>
    </rPh>
    <rPh sb="3" eb="5">
      <t>ネンド</t>
    </rPh>
    <rPh sb="6" eb="8">
      <t>ケイヒン</t>
    </rPh>
    <rPh sb="8" eb="10">
      <t>コウワン</t>
    </rPh>
    <rPh sb="19" eb="21">
      <t>ウンヨウ</t>
    </rPh>
    <rPh sb="22" eb="24">
      <t>ホシュ</t>
    </rPh>
    <phoneticPr fontId="9"/>
  </si>
  <si>
    <t xml:space="preserve">分任支出負担行為担当官
京浜港湾事務所長
箕作　幸治
横浜市西区みなとみらい６－３－７
</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7" eb="30">
      <t>ヨコハマシ</t>
    </rPh>
    <rPh sb="30" eb="32">
      <t>ニシク</t>
    </rPh>
    <phoneticPr fontId="5"/>
  </si>
  <si>
    <t>（株）EARTHBRAIN
東京都港区六本木１－６－１</t>
    <rPh sb="0" eb="3">
      <t>カブ</t>
    </rPh>
    <phoneticPr fontId="9"/>
  </si>
  <si>
    <t>本件は港湾整備BIM/CIMクラウドシステムを運用するためのクラウドサービスの契約を行うものであるが、当該者が国内で唯一、アプリケーションソフトのカスタマイズと運用が可能なクラウドサービスを提供している会社であるため</t>
    <rPh sb="0" eb="2">
      <t>ホンケン</t>
    </rPh>
    <rPh sb="39" eb="41">
      <t>ケイヤク</t>
    </rPh>
    <rPh sb="42" eb="43">
      <t>オコナ</t>
    </rPh>
    <rPh sb="51" eb="53">
      <t>トウガイ</t>
    </rPh>
    <rPh sb="53" eb="54">
      <t>シャ</t>
    </rPh>
    <phoneticPr fontId="18"/>
  </si>
  <si>
    <t>土地賃貸借料</t>
  </si>
  <si>
    <t>茨城県鹿島港湾事務所
茨城県神栖市東深芝１３</t>
    <rPh sb="0" eb="3">
      <t>イバラキケン</t>
    </rPh>
    <rPh sb="3" eb="5">
      <t>カシマ</t>
    </rPh>
    <rPh sb="5" eb="7">
      <t>コウワン</t>
    </rPh>
    <rPh sb="7" eb="10">
      <t>ジムショ</t>
    </rPh>
    <rPh sb="11" eb="14">
      <t>イバラキケン</t>
    </rPh>
    <rPh sb="14" eb="16">
      <t>カミス</t>
    </rPh>
    <rPh sb="16" eb="17">
      <t>シ</t>
    </rPh>
    <rPh sb="17" eb="18">
      <t>ヒガシ</t>
    </rPh>
    <rPh sb="18" eb="20">
      <t>フカシバ</t>
    </rPh>
    <phoneticPr fontId="5"/>
  </si>
  <si>
    <t>予決令第９９条第１６号</t>
    <rPh sb="0" eb="1">
      <t>ヨ</t>
    </rPh>
    <rPh sb="1" eb="2">
      <t>ケツ</t>
    </rPh>
    <rPh sb="2" eb="3">
      <t>レイ</t>
    </rPh>
    <rPh sb="3" eb="4">
      <t>ダイ</t>
    </rPh>
    <rPh sb="6" eb="7">
      <t>ジョウ</t>
    </rPh>
    <rPh sb="7" eb="8">
      <t>ダイ</t>
    </rPh>
    <rPh sb="10" eb="11">
      <t>ゴウ</t>
    </rPh>
    <phoneticPr fontId="20"/>
  </si>
  <si>
    <t>土地使用料（海の森二丁目及び海の森三丁目のうち）</t>
    <rPh sb="0" eb="2">
      <t>トチ</t>
    </rPh>
    <rPh sb="2" eb="5">
      <t>シヨウリョウ</t>
    </rPh>
    <rPh sb="6" eb="7">
      <t>ウミ</t>
    </rPh>
    <rPh sb="8" eb="9">
      <t>モリ</t>
    </rPh>
    <rPh sb="9" eb="12">
      <t>ニチョウメ</t>
    </rPh>
    <rPh sb="12" eb="13">
      <t>オヨ</t>
    </rPh>
    <rPh sb="14" eb="15">
      <t>ウミ</t>
    </rPh>
    <rPh sb="16" eb="17">
      <t>モリ</t>
    </rPh>
    <rPh sb="17" eb="20">
      <t>サンチョウメ</t>
    </rPh>
    <phoneticPr fontId="9"/>
  </si>
  <si>
    <t>分任支出負担行為担当官
東京港湾事務所長
山本　康太
東京都江東区新木場１－６－２５</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ヤマモト</t>
    </rPh>
    <rPh sb="24" eb="26">
      <t>コウタ</t>
    </rPh>
    <rPh sb="27" eb="30">
      <t>トウキョウト</t>
    </rPh>
    <rPh sb="30" eb="33">
      <t>コウトウク</t>
    </rPh>
    <rPh sb="33" eb="36">
      <t>シンキバ</t>
    </rPh>
    <phoneticPr fontId="9"/>
  </si>
  <si>
    <t>東京都東京港管理事務所
東京都港区港南３－９－５６</t>
    <rPh sb="0" eb="3">
      <t>トウキョウト</t>
    </rPh>
    <rPh sb="3" eb="6">
      <t>トウキョウコウ</t>
    </rPh>
    <rPh sb="6" eb="8">
      <t>カンリ</t>
    </rPh>
    <rPh sb="8" eb="11">
      <t>ジムショ</t>
    </rPh>
    <rPh sb="12" eb="15">
      <t>トウキョウト</t>
    </rPh>
    <rPh sb="15" eb="17">
      <t>ミナトク</t>
    </rPh>
    <rPh sb="17" eb="19">
      <t>コウナン</t>
    </rPh>
    <phoneticPr fontId="9"/>
  </si>
  <si>
    <t>予決令第99条第16号</t>
    <rPh sb="0" eb="1">
      <t>ヨ</t>
    </rPh>
    <rPh sb="1" eb="2">
      <t>ケツ</t>
    </rPh>
    <rPh sb="2" eb="3">
      <t>レイ</t>
    </rPh>
    <rPh sb="3" eb="4">
      <t>ダイ</t>
    </rPh>
    <rPh sb="6" eb="7">
      <t>ジョウ</t>
    </rPh>
    <rPh sb="7" eb="8">
      <t>ダイ</t>
    </rPh>
    <rPh sb="10" eb="11">
      <t>ゴウ</t>
    </rPh>
    <phoneticPr fontId="9"/>
  </si>
  <si>
    <t>土地使用料（海の森二丁目1番地先）</t>
    <phoneticPr fontId="9"/>
  </si>
  <si>
    <t>東京都東京港管理事務所　　　　　　　　　東京都港区港南３－９－５６</t>
    <rPh sb="0" eb="3">
      <t>トウキョウト</t>
    </rPh>
    <rPh sb="3" eb="6">
      <t>トウキョウコウ</t>
    </rPh>
    <rPh sb="6" eb="8">
      <t>カンリ</t>
    </rPh>
    <rPh sb="8" eb="11">
      <t>ジムショ</t>
    </rPh>
    <rPh sb="20" eb="23">
      <t>トウキョウト</t>
    </rPh>
    <rPh sb="23" eb="25">
      <t>ミナトク</t>
    </rPh>
    <rPh sb="25" eb="27">
      <t>コウナン</t>
    </rPh>
    <phoneticPr fontId="9"/>
  </si>
  <si>
    <t>土地使用料（１０号地その２地区）（その１）</t>
    <rPh sb="0" eb="2">
      <t>トチ</t>
    </rPh>
    <rPh sb="2" eb="5">
      <t>シヨウリョウ</t>
    </rPh>
    <phoneticPr fontId="9"/>
  </si>
  <si>
    <t>土地使用料（１０号地その２地区）（その２）</t>
    <rPh sb="0" eb="2">
      <t>トチ</t>
    </rPh>
    <rPh sb="2" eb="5">
      <t>シヨウリョウ</t>
    </rPh>
    <phoneticPr fontId="9"/>
  </si>
  <si>
    <t>目的外使用料（木更津港富津地区）（その１）</t>
    <phoneticPr fontId="9"/>
  </si>
  <si>
    <t>木更津港湾事務所　　　　　　　　　千葉県木更津貝渕３－１３－３４</t>
    <rPh sb="0" eb="3">
      <t>キサラヅ</t>
    </rPh>
    <rPh sb="3" eb="5">
      <t>コウワン</t>
    </rPh>
    <rPh sb="5" eb="8">
      <t>ジムショ</t>
    </rPh>
    <rPh sb="17" eb="20">
      <t>チバケン</t>
    </rPh>
    <rPh sb="20" eb="23">
      <t>キサラヅ</t>
    </rPh>
    <rPh sb="23" eb="25">
      <t>カイブチ</t>
    </rPh>
    <phoneticPr fontId="9"/>
  </si>
  <si>
    <t>土地使用料（１０号地その２地区）（その４）</t>
    <phoneticPr fontId="9"/>
  </si>
  <si>
    <t>土地使用料（１０号地その２地区）（その５）</t>
    <phoneticPr fontId="9"/>
  </si>
  <si>
    <t>目的外使用料（木更津港富津地区）（その2）</t>
    <phoneticPr fontId="9"/>
  </si>
  <si>
    <t>目的外使用料（木更津港富津地区）（その3）</t>
    <phoneticPr fontId="9"/>
  </si>
  <si>
    <t>木更津港湾事務所　　　　　　　　　千葉県木更津貝渕３－１３－３５</t>
    <rPh sb="0" eb="3">
      <t>キサラヅ</t>
    </rPh>
    <rPh sb="3" eb="5">
      <t>コウワン</t>
    </rPh>
    <rPh sb="5" eb="8">
      <t>ジムショ</t>
    </rPh>
    <rPh sb="17" eb="20">
      <t>チバケン</t>
    </rPh>
    <rPh sb="20" eb="23">
      <t>キサラヅ</t>
    </rPh>
    <rPh sb="23" eb="25">
      <t>カイブチ</t>
    </rPh>
    <phoneticPr fontId="9"/>
  </si>
  <si>
    <t>土地使用料(大黒)</t>
  </si>
  <si>
    <t>横浜市
横浜市中区本町６－５０－１０</t>
    <rPh sb="0" eb="3">
      <t>ヨコハマシ</t>
    </rPh>
    <phoneticPr fontId="9"/>
  </si>
  <si>
    <t>予決令第99条第16号</t>
    <rPh sb="0" eb="3">
      <t>ヨケツレイ</t>
    </rPh>
    <rPh sb="3" eb="4">
      <t>ダイ</t>
    </rPh>
    <rPh sb="6" eb="7">
      <t>ジョウ</t>
    </rPh>
    <rPh sb="7" eb="8">
      <t>ダイ</t>
    </rPh>
    <rPh sb="10" eb="11">
      <t>ゴウ</t>
    </rPh>
    <phoneticPr fontId="9"/>
  </si>
  <si>
    <t>土地使用料（富津）（その２）</t>
  </si>
  <si>
    <t>千葉県木更津港湾事務所
千葉県木更津市貝渕3-13-34</t>
    <rPh sb="0" eb="3">
      <t>チバケン</t>
    </rPh>
    <rPh sb="3" eb="6">
      <t>キサラヅ</t>
    </rPh>
    <rPh sb="6" eb="8">
      <t>コウワン</t>
    </rPh>
    <rPh sb="8" eb="11">
      <t>ジムショ</t>
    </rPh>
    <phoneticPr fontId="9"/>
  </si>
  <si>
    <t>公有地使用料</t>
    <rPh sb="0" eb="3">
      <t>コウユウチ</t>
    </rPh>
    <rPh sb="3" eb="5">
      <t>シヨウ</t>
    </rPh>
    <rPh sb="5" eb="6">
      <t>リョウ</t>
    </rPh>
    <phoneticPr fontId="9"/>
  </si>
  <si>
    <t>分任支出負担行為担当官
東京湾口航路事務所長
小笠原　政之
神奈川県横須賀市新港町１３</t>
    <rPh sb="0" eb="2">
      <t>ブンニン</t>
    </rPh>
    <rPh sb="2" eb="4">
      <t>シシュツ</t>
    </rPh>
    <rPh sb="4" eb="6">
      <t>フタン</t>
    </rPh>
    <rPh sb="6" eb="8">
      <t>コウイ</t>
    </rPh>
    <rPh sb="8" eb="11">
      <t>タントウカン</t>
    </rPh>
    <rPh sb="12" eb="14">
      <t>トウキョウ</t>
    </rPh>
    <rPh sb="14" eb="16">
      <t>ワンコウ</t>
    </rPh>
    <rPh sb="16" eb="18">
      <t>コウロ</t>
    </rPh>
    <rPh sb="18" eb="21">
      <t>ジムショ</t>
    </rPh>
    <rPh sb="21" eb="22">
      <t>チョウ</t>
    </rPh>
    <rPh sb="23" eb="26">
      <t>オガサワラ</t>
    </rPh>
    <rPh sb="27" eb="29">
      <t>マサユキ</t>
    </rPh>
    <rPh sb="30" eb="34">
      <t>カナガワケン</t>
    </rPh>
    <rPh sb="34" eb="38">
      <t>ヨコスカシ</t>
    </rPh>
    <rPh sb="38" eb="39">
      <t>シン</t>
    </rPh>
    <rPh sb="39" eb="40">
      <t>ミナト</t>
    </rPh>
    <rPh sb="40" eb="41">
      <t>マチ</t>
    </rPh>
    <phoneticPr fontId="21"/>
  </si>
  <si>
    <t>横須賀市長
横須賀市小川町１１</t>
    <rPh sb="0" eb="3">
      <t>ヨコスカ</t>
    </rPh>
    <rPh sb="3" eb="5">
      <t>シチョウ</t>
    </rPh>
    <rPh sb="6" eb="10">
      <t>ヨコスカシ</t>
    </rPh>
    <rPh sb="10" eb="13">
      <t>オガワマチ</t>
    </rPh>
    <phoneticPr fontId="5"/>
  </si>
  <si>
    <t>千葉県所有普通財産（土地）借上</t>
    <rPh sb="0" eb="3">
      <t>チバケン</t>
    </rPh>
    <rPh sb="3" eb="5">
      <t>ショユウ</t>
    </rPh>
    <rPh sb="5" eb="7">
      <t>フツウ</t>
    </rPh>
    <rPh sb="7" eb="9">
      <t>ザイサン</t>
    </rPh>
    <rPh sb="10" eb="12">
      <t>トチ</t>
    </rPh>
    <rPh sb="13" eb="14">
      <t>カ</t>
    </rPh>
    <rPh sb="14" eb="15">
      <t>ア</t>
    </rPh>
    <phoneticPr fontId="5"/>
  </si>
  <si>
    <t>分任支出負担行為担当官
横浜港湾空港技術調査事務所長
高橋　康弘
横浜市神奈川区橋本町２－１－４</t>
    <rPh sb="0" eb="2">
      <t>ブンニン</t>
    </rPh>
    <rPh sb="2" eb="4">
      <t>シシュツ</t>
    </rPh>
    <rPh sb="4" eb="6">
      <t>フタン</t>
    </rPh>
    <rPh sb="6" eb="8">
      <t>コウイ</t>
    </rPh>
    <rPh sb="8" eb="11">
      <t>タントウカン</t>
    </rPh>
    <rPh sb="12" eb="14">
      <t>ヨコハマ</t>
    </rPh>
    <rPh sb="14" eb="16">
      <t>コウワン</t>
    </rPh>
    <rPh sb="16" eb="18">
      <t>クウコウ</t>
    </rPh>
    <rPh sb="18" eb="20">
      <t>ギジュツ</t>
    </rPh>
    <rPh sb="20" eb="22">
      <t>チョウサ</t>
    </rPh>
    <rPh sb="22" eb="25">
      <t>ジムショ</t>
    </rPh>
    <rPh sb="25" eb="26">
      <t>チョウ</t>
    </rPh>
    <rPh sb="27" eb="29">
      <t>タカハシ</t>
    </rPh>
    <rPh sb="30" eb="31">
      <t>ヤス</t>
    </rPh>
    <rPh sb="31" eb="32">
      <t>ヒロム</t>
    </rPh>
    <rPh sb="33" eb="36">
      <t>ヨコハマシ</t>
    </rPh>
    <rPh sb="36" eb="40">
      <t>カナガワク</t>
    </rPh>
    <rPh sb="40" eb="43">
      <t>ハシモトチョウ</t>
    </rPh>
    <phoneticPr fontId="5"/>
  </si>
  <si>
    <t>千葉県知事
千葉市中央区市場町１－１</t>
    <rPh sb="0" eb="3">
      <t>チバケン</t>
    </rPh>
    <rPh sb="3" eb="5">
      <t>チジ</t>
    </rPh>
    <rPh sb="6" eb="9">
      <t>チバシ</t>
    </rPh>
    <rPh sb="9" eb="12">
      <t>チュウオウク</t>
    </rPh>
    <rPh sb="12" eb="14">
      <t>イチバ</t>
    </rPh>
    <rPh sb="14" eb="15">
      <t>マチ</t>
    </rPh>
    <phoneticPr fontId="5"/>
  </si>
  <si>
    <t>港湾施設の目的外使用料</t>
    <rPh sb="0" eb="2">
      <t>コウワン</t>
    </rPh>
    <rPh sb="2" eb="4">
      <t>シセツ</t>
    </rPh>
    <rPh sb="5" eb="8">
      <t>モクテキガイ</t>
    </rPh>
    <rPh sb="8" eb="11">
      <t>シヨウリョウ</t>
    </rPh>
    <phoneticPr fontId="5"/>
  </si>
  <si>
    <t>横浜市所有ふ頭用地使用料</t>
    <rPh sb="0" eb="3">
      <t>ヨコハマシ</t>
    </rPh>
    <rPh sb="3" eb="5">
      <t>ショユウ</t>
    </rPh>
    <rPh sb="6" eb="7">
      <t>トウ</t>
    </rPh>
    <rPh sb="7" eb="9">
      <t>ヨウチ</t>
    </rPh>
    <rPh sb="9" eb="11">
      <t>シヨウ</t>
    </rPh>
    <rPh sb="11" eb="12">
      <t>リョウ</t>
    </rPh>
    <phoneticPr fontId="5"/>
  </si>
  <si>
    <t>横浜市長
神奈川県横浜市中区本町６丁目５０番地の１０</t>
    <rPh sb="0" eb="2">
      <t>ヨコハマ</t>
    </rPh>
    <rPh sb="2" eb="4">
      <t>シチョウ</t>
    </rPh>
    <rPh sb="5" eb="8">
      <t>カナガワ</t>
    </rPh>
    <rPh sb="8" eb="9">
      <t>ケン</t>
    </rPh>
    <rPh sb="9" eb="11">
      <t>ヨコハマ</t>
    </rPh>
    <rPh sb="11" eb="12">
      <t>シ</t>
    </rPh>
    <rPh sb="12" eb="13">
      <t>ナカ</t>
    </rPh>
    <rPh sb="13" eb="14">
      <t>ク</t>
    </rPh>
    <rPh sb="14" eb="16">
      <t>ホンマチ</t>
    </rPh>
    <rPh sb="17" eb="19">
      <t>チョウメ</t>
    </rPh>
    <rPh sb="21" eb="23">
      <t>バンチ</t>
    </rPh>
    <phoneticPr fontId="5"/>
  </si>
  <si>
    <t>土地使用料（１０号地その２地区）（その８）</t>
  </si>
  <si>
    <t>分任支出負担行為担当官
東京港湾事務所長
山本　康太
東京都江東区新木場１－６－２６</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ヤマモト</t>
    </rPh>
    <rPh sb="24" eb="26">
      <t>コウタ</t>
    </rPh>
    <rPh sb="27" eb="30">
      <t>トウキョウト</t>
    </rPh>
    <rPh sb="30" eb="33">
      <t>コウトウク</t>
    </rPh>
    <rPh sb="33" eb="36">
      <t>シンキバ</t>
    </rPh>
    <phoneticPr fontId="9"/>
  </si>
  <si>
    <t>土地使用料（１０号地その２地区）（その９）</t>
  </si>
  <si>
    <t>分任支出負担行為担当官
東京港湾事務所長
山本　康太
東京都江東区新木場１－６－２７</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ヤマモト</t>
    </rPh>
    <rPh sb="24" eb="26">
      <t>コウタ</t>
    </rPh>
    <rPh sb="27" eb="30">
      <t>トウキョウト</t>
    </rPh>
    <rPh sb="30" eb="33">
      <t>コウトウク</t>
    </rPh>
    <rPh sb="33" eb="36">
      <t>シンキバ</t>
    </rPh>
    <phoneticPr fontId="9"/>
  </si>
  <si>
    <t>土地使用料（１０号地その２地区）（その１０）</t>
    <rPh sb="0" eb="2">
      <t>トチ</t>
    </rPh>
    <rPh sb="2" eb="5">
      <t>シヨウリョウ</t>
    </rPh>
    <rPh sb="8" eb="10">
      <t>ゴウチ</t>
    </rPh>
    <rPh sb="13" eb="15">
      <t>チク</t>
    </rPh>
    <phoneticPr fontId="15"/>
  </si>
  <si>
    <t>分任支出負担行為担当官
東京港湾事務所長
山本　康太
東京都江東区新木場１－６－２８</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ヤマモト</t>
    </rPh>
    <rPh sb="24" eb="26">
      <t>コウタ</t>
    </rPh>
    <rPh sb="27" eb="30">
      <t>トウキョウト</t>
    </rPh>
    <rPh sb="30" eb="33">
      <t>コウトウク</t>
    </rPh>
    <rPh sb="33" eb="36">
      <t>シンキバ</t>
    </rPh>
    <phoneticPr fontId="9"/>
  </si>
  <si>
    <t>土地使用料（１０号地その２地区）（その１１）</t>
    <rPh sb="0" eb="2">
      <t>トチ</t>
    </rPh>
    <rPh sb="2" eb="5">
      <t>シヨウリョウ</t>
    </rPh>
    <rPh sb="8" eb="10">
      <t>ゴウチ</t>
    </rPh>
    <rPh sb="13" eb="15">
      <t>チク</t>
    </rPh>
    <phoneticPr fontId="15"/>
  </si>
  <si>
    <t>分任支出負担行為担当官
東京港湾事務所長
山本　康太
東京都江東区新木場１－６－２９</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ヤマモト</t>
    </rPh>
    <rPh sb="24" eb="26">
      <t>コウタ</t>
    </rPh>
    <rPh sb="27" eb="30">
      <t>トウキョウト</t>
    </rPh>
    <rPh sb="30" eb="33">
      <t>コウトウク</t>
    </rPh>
    <rPh sb="33" eb="36">
      <t>シンキバ</t>
    </rPh>
    <phoneticPr fontId="9"/>
  </si>
  <si>
    <t>土地使用料（海の森二丁目１番地地先）（その２）</t>
    <rPh sb="0" eb="2">
      <t>トチ</t>
    </rPh>
    <rPh sb="2" eb="5">
      <t>シヨウリョウ</t>
    </rPh>
    <rPh sb="6" eb="7">
      <t>ウミ</t>
    </rPh>
    <rPh sb="8" eb="9">
      <t>モリ</t>
    </rPh>
    <rPh sb="9" eb="10">
      <t>フタ</t>
    </rPh>
    <rPh sb="10" eb="12">
      <t>チョウメ</t>
    </rPh>
    <rPh sb="13" eb="15">
      <t>バンチ</t>
    </rPh>
    <rPh sb="15" eb="17">
      <t>ジサキ</t>
    </rPh>
    <phoneticPr fontId="15"/>
  </si>
  <si>
    <t>分任支出負担行為担当官
東京港湾事務所長
山本　康太
東京都江東区新木場１－６－３０</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ヤマモト</t>
    </rPh>
    <rPh sb="24" eb="26">
      <t>コウタ</t>
    </rPh>
    <rPh sb="27" eb="30">
      <t>トウキョウト</t>
    </rPh>
    <rPh sb="30" eb="33">
      <t>コウトウク</t>
    </rPh>
    <rPh sb="33" eb="36">
      <t>シンキバ</t>
    </rPh>
    <phoneticPr fontId="9"/>
  </si>
  <si>
    <t>土地使用料（富津）（その３）</t>
  </si>
  <si>
    <t>土地使用料（富津）（その４）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</si>
</sst>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8"/>
      <color theme="3"/>
      <name val="ＭＳ Ｐゴシック"/>
      <family val="2"/>
      <charset val="128"/>
      <scheme val="major"/>
    </font>
    <font>
      <sz val="11"/>
      <color theme="1"/>
      <name val="ＭＳ Ｐゴシック"/>
      <family val="3"/>
      <scheme val="minor"/>
    </font>
    <font>
      <sz val="20"/>
      <color theme="1"/>
      <name val="Meiryo UI"/>
      <family val="3"/>
    </font>
    <font>
      <sz val="12"/>
      <color theme="1"/>
      <name val="HGPｺﾞｼｯｸM"/>
      <family val="3"/>
      <charset val="128"/>
    </font>
    <font>
      <sz val="11"/>
      <name val="ＭＳ Ｐゴシック"/>
      <family val="3"/>
    </font>
    <font>
      <sz val="6"/>
      <name val="ＭＳ Ｐゴシック"/>
      <family val="3"/>
      <charset val="128"/>
      <scheme val="minor"/>
    </font>
    <font>
      <sz val="12"/>
      <name val="HGPｺﾞｼｯｸM"/>
      <family val="3"/>
      <charset val="128"/>
    </font>
    <font>
      <sz val="11"/>
      <color theme="1"/>
      <name val="ＭＳ Ｐゴシック"/>
      <family val="3"/>
      <charset val="128"/>
    </font>
    <font>
      <b/>
      <sz val="11"/>
      <color indexed="81"/>
      <name val="ＭＳ Ｐゴシック"/>
      <family val="3"/>
      <charset val="128"/>
    </font>
    <font>
      <sz val="12"/>
      <name val="HGSｺﾞｼｯｸM"/>
      <family val="3"/>
      <charset val="128"/>
    </font>
    <font>
      <sz val="10"/>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6">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xf numFmtId="38" fontId="17" fillId="0" borderId="0" applyFont="0" applyFill="0" applyBorder="0" applyAlignment="0" applyProtection="0">
      <alignment vertical="center"/>
    </xf>
  </cellStyleXfs>
  <cellXfs count="3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38" fontId="16" fillId="0" borderId="7" xfId="2" applyFont="1" applyFill="1" applyBorder="1" applyAlignment="1" applyProtection="1">
      <alignment horizontal="right" vertical="center" shrinkToFit="1"/>
      <protection locked="0"/>
    </xf>
    <xf numFmtId="10" fontId="16" fillId="0" borderId="7" xfId="3" applyNumberFormat="1" applyFont="1" applyFill="1" applyBorder="1" applyAlignment="1" applyProtection="1">
      <alignment horizontal="center" vertical="center" shrinkToFit="1"/>
      <protection locked="0"/>
    </xf>
    <xf numFmtId="38" fontId="16" fillId="0" borderId="8" xfId="2" applyFont="1" applyFill="1" applyBorder="1" applyAlignment="1" applyProtection="1">
      <alignment horizontal="right" vertical="center" shrinkToFit="1"/>
      <protection locked="0"/>
    </xf>
    <xf numFmtId="0" fontId="16" fillId="0" borderId="7" xfId="0" applyFont="1" applyFill="1" applyBorder="1" applyAlignment="1" applyProtection="1">
      <alignment horizontal="left" vertical="top" wrapText="1"/>
      <protection locked="0"/>
    </xf>
    <xf numFmtId="176" fontId="16" fillId="0" borderId="7" xfId="0"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left" vertical="top" wrapText="1"/>
      <protection locked="0"/>
    </xf>
    <xf numFmtId="176" fontId="16" fillId="0" borderId="8" xfId="0" applyNumberFormat="1"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22" fillId="0" borderId="9" xfId="0" applyFont="1" applyFill="1" applyBorder="1" applyAlignment="1" applyProtection="1">
      <alignment horizontal="left" vertical="top" wrapText="1"/>
      <protection locked="0"/>
    </xf>
    <xf numFmtId="0" fontId="23" fillId="0" borderId="9" xfId="0" applyFont="1" applyFill="1" applyBorder="1" applyAlignment="1" applyProtection="1">
      <alignment horizontal="left" vertical="top" wrapText="1"/>
      <protection locked="0"/>
    </xf>
    <xf numFmtId="176" fontId="22" fillId="0" borderId="7" xfId="0" applyNumberFormat="1" applyFont="1" applyFill="1" applyBorder="1" applyAlignment="1" applyProtection="1">
      <alignment horizontal="center" vertical="center" shrinkToFit="1"/>
      <protection locked="0"/>
    </xf>
    <xf numFmtId="38" fontId="22" fillId="0" borderId="9" xfId="2" applyFont="1" applyFill="1" applyBorder="1" applyAlignment="1" applyProtection="1">
      <alignment horizontal="right" vertical="center" shrinkToFit="1"/>
      <protection locked="0"/>
    </xf>
    <xf numFmtId="10" fontId="22" fillId="0" borderId="7" xfId="3" applyNumberFormat="1" applyFont="1" applyFill="1" applyBorder="1" applyAlignment="1" applyProtection="1">
      <alignment horizontal="center" vertical="center" shrinkToFit="1"/>
      <protection locked="0"/>
    </xf>
    <xf numFmtId="0" fontId="22" fillId="0" borderId="7" xfId="0" applyFont="1" applyFill="1" applyBorder="1" applyAlignment="1" applyProtection="1">
      <alignment horizontal="center" vertical="center"/>
      <protection locked="0"/>
    </xf>
    <xf numFmtId="176" fontId="22" fillId="0" borderId="8" xfId="0" applyNumberFormat="1" applyFont="1" applyFill="1" applyBorder="1" applyAlignment="1" applyProtection="1">
      <alignment horizontal="center" vertical="center" shrinkToFit="1"/>
      <protection locked="0"/>
    </xf>
    <xf numFmtId="0" fontId="22" fillId="0" borderId="7" xfId="0" applyFont="1" applyFill="1" applyBorder="1" applyAlignment="1" applyProtection="1">
      <alignment horizontal="left" vertical="top" wrapText="1"/>
      <protection locked="0"/>
    </xf>
    <xf numFmtId="0" fontId="23" fillId="0" borderId="7" xfId="0" applyFont="1" applyFill="1" applyBorder="1" applyAlignment="1" applyProtection="1">
      <alignment horizontal="left" vertical="top" wrapText="1"/>
      <protection locked="0"/>
    </xf>
    <xf numFmtId="38" fontId="22" fillId="0" borderId="7" xfId="2" applyFont="1" applyFill="1" applyBorder="1" applyAlignment="1" applyProtection="1">
      <alignment horizontal="right" vertical="center" shrinkToFit="1"/>
      <protection locked="0"/>
    </xf>
  </cellXfs>
  <cellStyles count="6">
    <cellStyle name="パーセント 2" xfId="3"/>
    <cellStyle name="桁区切り 2" xfId="5"/>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3"/>
  <sheetViews>
    <sheetView view="pageBreakPreview" zoomScale="70" zoomScaleNormal="70" zoomScaleSheetLayoutView="70" workbookViewId="0">
      <pane xSplit="1" ySplit="4" topLeftCell="C5" activePane="bottomRight" state="frozen"/>
      <selection pane="topRight"/>
      <selection pane="bottomLeft"/>
      <selection pane="bottomRight" activeCell="A5" sqref="A5:K1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25" t="s">
        <v>0</v>
      </c>
      <c r="B1" s="25"/>
      <c r="C1" s="25"/>
      <c r="D1" s="25"/>
      <c r="E1" s="25"/>
      <c r="F1" s="25"/>
      <c r="G1" s="25"/>
      <c r="H1" s="25"/>
      <c r="I1" s="25"/>
      <c r="J1" s="25"/>
      <c r="K1" s="25"/>
      <c r="L1" s="2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114" x14ac:dyDescent="0.15">
      <c r="A5" s="18" t="s">
        <v>39</v>
      </c>
      <c r="B5" s="18" t="s">
        <v>40</v>
      </c>
      <c r="C5" s="19">
        <v>44287</v>
      </c>
      <c r="D5" s="18" t="s">
        <v>41</v>
      </c>
      <c r="E5" s="18" t="s">
        <v>35</v>
      </c>
      <c r="F5" s="15">
        <v>581271215</v>
      </c>
      <c r="G5" s="15">
        <v>580800000</v>
      </c>
      <c r="H5" s="16">
        <f>IF(F5="－","－",G5/F5)</f>
        <v>0.9991893371152053</v>
      </c>
      <c r="I5" s="18" t="s">
        <v>42</v>
      </c>
      <c r="J5" s="20" t="s">
        <v>36</v>
      </c>
      <c r="K5" s="20"/>
    </row>
    <row r="6" spans="1:12" ht="57" x14ac:dyDescent="0.15">
      <c r="A6" s="21" t="s">
        <v>43</v>
      </c>
      <c r="B6" s="21" t="s">
        <v>40</v>
      </c>
      <c r="C6" s="22">
        <v>44287</v>
      </c>
      <c r="D6" s="21" t="s">
        <v>44</v>
      </c>
      <c r="E6" s="18" t="s">
        <v>35</v>
      </c>
      <c r="F6" s="17">
        <v>1980000</v>
      </c>
      <c r="G6" s="17">
        <v>1980000</v>
      </c>
      <c r="H6" s="16">
        <f>IF(F6="－","－",G6/F6)</f>
        <v>1</v>
      </c>
      <c r="I6" s="21" t="s">
        <v>45</v>
      </c>
      <c r="J6" s="23" t="s">
        <v>36</v>
      </c>
      <c r="K6" s="20"/>
    </row>
    <row r="7" spans="1:12" ht="57" x14ac:dyDescent="0.15">
      <c r="A7" s="21" t="s">
        <v>46</v>
      </c>
      <c r="B7" s="21" t="s">
        <v>40</v>
      </c>
      <c r="C7" s="22">
        <v>44287</v>
      </c>
      <c r="D7" s="21" t="s">
        <v>47</v>
      </c>
      <c r="E7" s="21" t="s">
        <v>35</v>
      </c>
      <c r="F7" s="17">
        <v>23760000</v>
      </c>
      <c r="G7" s="17">
        <v>23760000</v>
      </c>
      <c r="H7" s="16">
        <f>IF(F7="－","－",G7/F7)</f>
        <v>1</v>
      </c>
      <c r="I7" s="21" t="s">
        <v>48</v>
      </c>
      <c r="J7" s="23" t="s">
        <v>38</v>
      </c>
      <c r="K7" s="20"/>
    </row>
    <row r="8" spans="1:12" ht="85.5" x14ac:dyDescent="0.15">
      <c r="A8" s="21" t="s">
        <v>49</v>
      </c>
      <c r="B8" s="21" t="s">
        <v>50</v>
      </c>
      <c r="C8" s="22">
        <v>44287</v>
      </c>
      <c r="D8" s="21" t="s">
        <v>51</v>
      </c>
      <c r="E8" s="21" t="s">
        <v>35</v>
      </c>
      <c r="F8" s="17">
        <v>1608000</v>
      </c>
      <c r="G8" s="17">
        <v>1608000</v>
      </c>
      <c r="H8" s="16">
        <f t="shared" ref="H8:H14" si="0">IF(F8="－","－",G8/F8)</f>
        <v>1</v>
      </c>
      <c r="I8" s="21" t="s">
        <v>52</v>
      </c>
      <c r="J8" s="23" t="s">
        <v>38</v>
      </c>
      <c r="K8" s="20"/>
    </row>
    <row r="9" spans="1:12" ht="71.25" x14ac:dyDescent="0.15">
      <c r="A9" s="21" t="s">
        <v>53</v>
      </c>
      <c r="B9" s="21" t="s">
        <v>54</v>
      </c>
      <c r="C9" s="22">
        <v>44287</v>
      </c>
      <c r="D9" s="21" t="s">
        <v>55</v>
      </c>
      <c r="E9" s="21" t="s">
        <v>35</v>
      </c>
      <c r="F9" s="17">
        <v>130727808</v>
      </c>
      <c r="G9" s="17">
        <v>130727808</v>
      </c>
      <c r="H9" s="16">
        <f t="shared" si="0"/>
        <v>1</v>
      </c>
      <c r="I9" s="21" t="s">
        <v>56</v>
      </c>
      <c r="J9" s="23" t="s">
        <v>38</v>
      </c>
      <c r="K9" s="20"/>
    </row>
    <row r="10" spans="1:12" ht="57" x14ac:dyDescent="0.15">
      <c r="A10" s="21" t="s">
        <v>57</v>
      </c>
      <c r="B10" s="21" t="s">
        <v>58</v>
      </c>
      <c r="C10" s="22">
        <v>44287</v>
      </c>
      <c r="D10" s="21" t="s">
        <v>59</v>
      </c>
      <c r="E10" s="21" t="s">
        <v>35</v>
      </c>
      <c r="F10" s="17">
        <v>2236556</v>
      </c>
      <c r="G10" s="17">
        <v>2236556</v>
      </c>
      <c r="H10" s="16">
        <f t="shared" si="0"/>
        <v>1</v>
      </c>
      <c r="I10" s="21" t="s">
        <v>60</v>
      </c>
      <c r="J10" s="23" t="s">
        <v>38</v>
      </c>
      <c r="K10" s="20"/>
    </row>
    <row r="11" spans="1:12" ht="71.25" x14ac:dyDescent="0.15">
      <c r="A11" s="21" t="s">
        <v>61</v>
      </c>
      <c r="B11" s="21" t="s">
        <v>62</v>
      </c>
      <c r="C11" s="22">
        <v>44287</v>
      </c>
      <c r="D11" s="21" t="s">
        <v>63</v>
      </c>
      <c r="E11" s="21" t="s">
        <v>35</v>
      </c>
      <c r="F11" s="17">
        <v>668670750</v>
      </c>
      <c r="G11" s="17">
        <v>667700000</v>
      </c>
      <c r="H11" s="16">
        <f t="shared" si="0"/>
        <v>0.99854823917451152</v>
      </c>
      <c r="I11" s="21" t="s">
        <v>64</v>
      </c>
      <c r="J11" s="23" t="s">
        <v>37</v>
      </c>
      <c r="K11" s="20"/>
    </row>
    <row r="12" spans="1:12" ht="71.25" x14ac:dyDescent="0.15">
      <c r="A12" s="21" t="s">
        <v>65</v>
      </c>
      <c r="B12" s="21" t="s">
        <v>62</v>
      </c>
      <c r="C12" s="22">
        <v>44287</v>
      </c>
      <c r="D12" s="21" t="s">
        <v>66</v>
      </c>
      <c r="E12" s="21" t="s">
        <v>35</v>
      </c>
      <c r="F12" s="17">
        <v>37696296</v>
      </c>
      <c r="G12" s="17">
        <v>37696296</v>
      </c>
      <c r="H12" s="16">
        <f t="shared" si="0"/>
        <v>1</v>
      </c>
      <c r="I12" s="21" t="s">
        <v>56</v>
      </c>
      <c r="J12" s="24" t="s">
        <v>38</v>
      </c>
      <c r="K12" s="20"/>
    </row>
    <row r="13" spans="1:12" ht="71.25" x14ac:dyDescent="0.15">
      <c r="A13" s="21" t="s">
        <v>67</v>
      </c>
      <c r="B13" s="21" t="s">
        <v>62</v>
      </c>
      <c r="C13" s="22">
        <v>44316</v>
      </c>
      <c r="D13" s="21" t="s">
        <v>68</v>
      </c>
      <c r="E13" s="21" t="s">
        <v>35</v>
      </c>
      <c r="F13" s="17">
        <v>70477064</v>
      </c>
      <c r="G13" s="17">
        <v>70477064</v>
      </c>
      <c r="H13" s="16">
        <f t="shared" si="0"/>
        <v>1</v>
      </c>
      <c r="I13" s="21" t="s">
        <v>56</v>
      </c>
      <c r="J13" s="24" t="s">
        <v>38</v>
      </c>
      <c r="K13" s="20"/>
    </row>
    <row r="14" spans="1:12" ht="71.25" x14ac:dyDescent="0.15">
      <c r="A14" s="21" t="s">
        <v>69</v>
      </c>
      <c r="B14" s="21" t="s">
        <v>70</v>
      </c>
      <c r="C14" s="22">
        <v>44405</v>
      </c>
      <c r="D14" s="21" t="s">
        <v>71</v>
      </c>
      <c r="E14" s="21" t="s">
        <v>35</v>
      </c>
      <c r="F14" s="17">
        <v>8800000</v>
      </c>
      <c r="G14" s="17">
        <v>8800000</v>
      </c>
      <c r="H14" s="16">
        <f t="shared" si="0"/>
        <v>1</v>
      </c>
      <c r="I14" s="21" t="s">
        <v>72</v>
      </c>
      <c r="J14" s="23" t="s">
        <v>36</v>
      </c>
      <c r="K14" s="20"/>
    </row>
    <row r="15" spans="1:12" ht="15.75" x14ac:dyDescent="0.15">
      <c r="A15" s="3" t="s">
        <v>24</v>
      </c>
    </row>
    <row r="16" spans="1:12" ht="15.75" x14ac:dyDescent="0.15">
      <c r="A16" s="3" t="s">
        <v>5</v>
      </c>
    </row>
    <row r="17" spans="1:1" ht="15.75" x14ac:dyDescent="0.15">
      <c r="A17" s="3" t="s">
        <v>25</v>
      </c>
    </row>
    <row r="18" spans="1:1" ht="15.75" x14ac:dyDescent="0.15">
      <c r="A18" s="3" t="s">
        <v>7</v>
      </c>
    </row>
    <row r="19" spans="1:1" ht="15.75" x14ac:dyDescent="0.15">
      <c r="A19" s="3" t="s">
        <v>26</v>
      </c>
    </row>
    <row r="20" spans="1:1" ht="15.75" x14ac:dyDescent="0.15">
      <c r="A20" s="3" t="s">
        <v>27</v>
      </c>
    </row>
    <row r="21" spans="1:1" ht="15.75" x14ac:dyDescent="0.15">
      <c r="A21" s="3" t="s">
        <v>28</v>
      </c>
    </row>
    <row r="22" spans="1:1" ht="15.75" x14ac:dyDescent="0.15">
      <c r="A22" s="3" t="s">
        <v>30</v>
      </c>
    </row>
    <row r="23" spans="1:1" ht="15.75" x14ac:dyDescent="0.15">
      <c r="A23" s="3" t="s">
        <v>31</v>
      </c>
    </row>
    <row r="24" spans="1:1" ht="15.75" x14ac:dyDescent="0.15">
      <c r="A24" s="3" t="s">
        <v>15</v>
      </c>
    </row>
    <row r="25" spans="1:1" ht="15.75" x14ac:dyDescent="0.15">
      <c r="A25" s="3" t="s">
        <v>32</v>
      </c>
    </row>
    <row r="26" spans="1:1" ht="15.75" x14ac:dyDescent="0.15">
      <c r="A26" s="3" t="s">
        <v>29</v>
      </c>
    </row>
    <row r="27" spans="1:1" ht="15.75" x14ac:dyDescent="0.15">
      <c r="A27" s="3" t="s">
        <v>22</v>
      </c>
    </row>
    <row r="28" spans="1:1" ht="15.75" x14ac:dyDescent="0.15">
      <c r="A28" s="3" t="s">
        <v>13</v>
      </c>
    </row>
    <row r="29" spans="1:1" ht="15.75" x14ac:dyDescent="0.15">
      <c r="A29" s="4" t="s">
        <v>33</v>
      </c>
    </row>
    <row r="30" spans="1:1" ht="15.75" x14ac:dyDescent="0.15">
      <c r="A30" s="3" t="s">
        <v>34</v>
      </c>
    </row>
    <row r="31" spans="1:1" ht="15.75" x14ac:dyDescent="0.15">
      <c r="A31" s="3" t="s">
        <v>5</v>
      </c>
    </row>
    <row r="32" spans="1:1" ht="15.75" x14ac:dyDescent="0.15">
      <c r="A32" s="3" t="s">
        <v>25</v>
      </c>
    </row>
    <row r="33" spans="1:1" ht="15.75" x14ac:dyDescent="0.15">
      <c r="A33" s="3" t="s">
        <v>7</v>
      </c>
    </row>
    <row r="34" spans="1:1" ht="15.75" x14ac:dyDescent="0.15">
      <c r="A34" s="3" t="s">
        <v>26</v>
      </c>
    </row>
    <row r="35" spans="1:1" ht="15.75" x14ac:dyDescent="0.15">
      <c r="A35" s="3" t="s">
        <v>27</v>
      </c>
    </row>
    <row r="36" spans="1:1" ht="15.75" x14ac:dyDescent="0.15">
      <c r="A36" s="3" t="s">
        <v>28</v>
      </c>
    </row>
    <row r="37" spans="1:1" ht="15.75" x14ac:dyDescent="0.15">
      <c r="A37" s="3" t="s">
        <v>30</v>
      </c>
    </row>
    <row r="38" spans="1:1" ht="15.75" x14ac:dyDescent="0.15">
      <c r="A38" s="3" t="s">
        <v>31</v>
      </c>
    </row>
    <row r="39" spans="1:1" ht="15.75" x14ac:dyDescent="0.15">
      <c r="A39" s="3" t="s">
        <v>15</v>
      </c>
    </row>
    <row r="40" spans="1:1" ht="15.75" x14ac:dyDescent="0.15">
      <c r="A40" s="3" t="s">
        <v>32</v>
      </c>
    </row>
    <row r="41" spans="1:1" ht="15.75" x14ac:dyDescent="0.15">
      <c r="A41" s="3" t="s">
        <v>29</v>
      </c>
    </row>
    <row r="42" spans="1:1" ht="15.75" x14ac:dyDescent="0.15">
      <c r="A42" s="3" t="s">
        <v>22</v>
      </c>
    </row>
    <row r="43" spans="1:1" ht="15.75" x14ac:dyDescent="0.15">
      <c r="A43" s="5" t="s">
        <v>1</v>
      </c>
    </row>
  </sheetData>
  <autoFilter ref="A4:L4"/>
  <mergeCells count="1">
    <mergeCell ref="A1:L1"/>
  </mergeCells>
  <phoneticPr fontId="2"/>
  <dataValidations count="3">
    <dataValidation type="list" allowBlank="1" showInputMessage="1" showErrorMessage="1" sqref="J5:J14">
      <formula1>"イ（イ）,イ（ロ）,イ（ハ）,イ（ニ）,ロ,ハ,ニ（イ）,ニ（ロ）,ニ（ハ）,ニ（ニ）,ニ（ホ）,ニ（ヘ）"</formula1>
    </dataValidation>
    <dataValidation type="list" allowBlank="1" showInputMessage="1" showErrorMessage="1" sqref="K5:K14">
      <formula1>$S$19:$S$24</formula1>
    </dataValidation>
    <dataValidation type="date" allowBlank="1" showInputMessage="1" showErrorMessage="1" sqref="C5:C14">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C5" activePane="bottomRight" state="frozen"/>
      <selection pane="topRight"/>
      <selection pane="bottomLeft"/>
      <selection pane="bottomRight" activeCell="A5" sqref="A5:J3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25" t="s">
        <v>12</v>
      </c>
      <c r="B1" s="25"/>
      <c r="C1" s="25"/>
      <c r="D1" s="25"/>
      <c r="E1" s="25"/>
      <c r="F1" s="25"/>
      <c r="G1" s="25"/>
      <c r="H1" s="25"/>
      <c r="I1" s="25"/>
      <c r="J1" s="25"/>
      <c r="K1" s="2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25" t="s">
        <v>20</v>
      </c>
      <c r="B1" s="25"/>
      <c r="C1" s="25"/>
      <c r="D1" s="25"/>
      <c r="E1" s="25"/>
      <c r="F1" s="25"/>
      <c r="G1" s="25"/>
      <c r="H1" s="25"/>
      <c r="I1" s="25"/>
      <c r="J1" s="25"/>
      <c r="K1" s="2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tabSelected="1" view="pageBreakPreview" zoomScale="70" zoomScaleSheetLayoutView="70" workbookViewId="0">
      <pane ySplit="4" topLeftCell="A47" activePane="bottomLeft" state="frozen"/>
      <selection pane="bottomLeft" activeCell="A5" sqref="A5:I6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25" t="s">
        <v>8</v>
      </c>
      <c r="B1" s="25"/>
      <c r="C1" s="25"/>
      <c r="D1" s="25"/>
      <c r="E1" s="25"/>
      <c r="F1" s="25"/>
      <c r="G1" s="25"/>
      <c r="H1" s="25"/>
      <c r="I1" s="25"/>
      <c r="J1" s="2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row r="5" spans="1:10" ht="48" x14ac:dyDescent="0.15">
      <c r="A5" s="26" t="s">
        <v>73</v>
      </c>
      <c r="B5" s="27" t="s">
        <v>50</v>
      </c>
      <c r="C5" s="28">
        <v>44287</v>
      </c>
      <c r="D5" s="26" t="s">
        <v>74</v>
      </c>
      <c r="E5" s="26" t="s">
        <v>75</v>
      </c>
      <c r="F5" s="29">
        <v>2076800</v>
      </c>
      <c r="G5" s="29">
        <v>2076800</v>
      </c>
      <c r="H5" s="30">
        <f>IF(F5="－","－",G5/F5)</f>
        <v>1</v>
      </c>
      <c r="I5" s="31"/>
    </row>
    <row r="6" spans="1:10" ht="48" x14ac:dyDescent="0.15">
      <c r="A6" s="26" t="s">
        <v>73</v>
      </c>
      <c r="B6" s="27" t="s">
        <v>50</v>
      </c>
      <c r="C6" s="32">
        <v>44287</v>
      </c>
      <c r="D6" s="26" t="s">
        <v>74</v>
      </c>
      <c r="E6" s="26" t="s">
        <v>75</v>
      </c>
      <c r="F6" s="29">
        <v>1980000</v>
      </c>
      <c r="G6" s="29">
        <v>1980000</v>
      </c>
      <c r="H6" s="30">
        <f>IF(F6="－","－",G6/F6)</f>
        <v>1</v>
      </c>
      <c r="I6" s="31"/>
    </row>
    <row r="7" spans="1:10" ht="48" x14ac:dyDescent="0.15">
      <c r="A7" s="33" t="s">
        <v>73</v>
      </c>
      <c r="B7" s="34" t="s">
        <v>50</v>
      </c>
      <c r="C7" s="32">
        <v>44314</v>
      </c>
      <c r="D7" s="33" t="s">
        <v>74</v>
      </c>
      <c r="E7" s="33" t="s">
        <v>75</v>
      </c>
      <c r="F7" s="35">
        <v>1961960</v>
      </c>
      <c r="G7" s="35">
        <v>1961960</v>
      </c>
      <c r="H7" s="30">
        <f t="shared" ref="H7:H61" si="0">IF(F7="－","－",G7/F7)</f>
        <v>1</v>
      </c>
      <c r="I7" s="31"/>
    </row>
    <row r="8" spans="1:10" ht="48" x14ac:dyDescent="0.15">
      <c r="A8" s="33" t="s">
        <v>73</v>
      </c>
      <c r="B8" s="34" t="s">
        <v>50</v>
      </c>
      <c r="C8" s="32">
        <v>44314</v>
      </c>
      <c r="D8" s="33" t="s">
        <v>74</v>
      </c>
      <c r="E8" s="33" t="s">
        <v>75</v>
      </c>
      <c r="F8" s="35">
        <v>1980000</v>
      </c>
      <c r="G8" s="35">
        <v>1980000</v>
      </c>
      <c r="H8" s="30">
        <f t="shared" si="0"/>
        <v>1</v>
      </c>
      <c r="I8" s="31"/>
    </row>
    <row r="9" spans="1:10" ht="48" x14ac:dyDescent="0.15">
      <c r="A9" s="33" t="s">
        <v>73</v>
      </c>
      <c r="B9" s="34" t="s">
        <v>50</v>
      </c>
      <c r="C9" s="32">
        <v>44344</v>
      </c>
      <c r="D9" s="33" t="s">
        <v>74</v>
      </c>
      <c r="E9" s="33" t="s">
        <v>75</v>
      </c>
      <c r="F9" s="35">
        <v>1011560</v>
      </c>
      <c r="G9" s="35">
        <v>1011560</v>
      </c>
      <c r="H9" s="30">
        <f t="shared" si="0"/>
        <v>1</v>
      </c>
      <c r="I9" s="31"/>
    </row>
    <row r="10" spans="1:10" ht="48" x14ac:dyDescent="0.15">
      <c r="A10" s="33" t="s">
        <v>73</v>
      </c>
      <c r="B10" s="34" t="s">
        <v>50</v>
      </c>
      <c r="C10" s="32">
        <v>44344</v>
      </c>
      <c r="D10" s="33" t="s">
        <v>74</v>
      </c>
      <c r="E10" s="33" t="s">
        <v>75</v>
      </c>
      <c r="F10" s="35">
        <v>1980000</v>
      </c>
      <c r="G10" s="35">
        <v>1980000</v>
      </c>
      <c r="H10" s="30">
        <f t="shared" si="0"/>
        <v>1</v>
      </c>
      <c r="I10" s="31"/>
    </row>
    <row r="11" spans="1:10" ht="48" x14ac:dyDescent="0.15">
      <c r="A11" s="33" t="s">
        <v>73</v>
      </c>
      <c r="B11" s="34" t="s">
        <v>50</v>
      </c>
      <c r="C11" s="32">
        <v>44376</v>
      </c>
      <c r="D11" s="33" t="s">
        <v>74</v>
      </c>
      <c r="E11" s="33" t="s">
        <v>75</v>
      </c>
      <c r="F11" s="35">
        <v>886380</v>
      </c>
      <c r="G11" s="35">
        <v>886380</v>
      </c>
      <c r="H11" s="30">
        <f t="shared" si="0"/>
        <v>1</v>
      </c>
      <c r="I11" s="31"/>
    </row>
    <row r="12" spans="1:10" ht="48" x14ac:dyDescent="0.15">
      <c r="A12" s="33" t="s">
        <v>73</v>
      </c>
      <c r="B12" s="34" t="s">
        <v>50</v>
      </c>
      <c r="C12" s="32">
        <v>44376</v>
      </c>
      <c r="D12" s="33" t="s">
        <v>74</v>
      </c>
      <c r="E12" s="33" t="s">
        <v>75</v>
      </c>
      <c r="F12" s="35">
        <v>1980000</v>
      </c>
      <c r="G12" s="35">
        <v>1980000</v>
      </c>
      <c r="H12" s="30">
        <f t="shared" si="0"/>
        <v>1</v>
      </c>
      <c r="I12" s="31"/>
    </row>
    <row r="13" spans="1:10" ht="48" x14ac:dyDescent="0.15">
      <c r="A13" s="33" t="s">
        <v>73</v>
      </c>
      <c r="B13" s="34" t="s">
        <v>50</v>
      </c>
      <c r="C13" s="32">
        <v>44406</v>
      </c>
      <c r="D13" s="33" t="s">
        <v>74</v>
      </c>
      <c r="E13" s="33" t="s">
        <v>75</v>
      </c>
      <c r="F13" s="35">
        <v>1424940</v>
      </c>
      <c r="G13" s="35">
        <v>1424940</v>
      </c>
      <c r="H13" s="30">
        <f t="shared" si="0"/>
        <v>1</v>
      </c>
      <c r="I13" s="31"/>
    </row>
    <row r="14" spans="1:10" ht="48" x14ac:dyDescent="0.15">
      <c r="A14" s="33" t="s">
        <v>73</v>
      </c>
      <c r="B14" s="34" t="s">
        <v>50</v>
      </c>
      <c r="C14" s="32">
        <v>44406</v>
      </c>
      <c r="D14" s="33" t="s">
        <v>74</v>
      </c>
      <c r="E14" s="33" t="s">
        <v>75</v>
      </c>
      <c r="F14" s="35">
        <v>1980000</v>
      </c>
      <c r="G14" s="35">
        <v>1980000</v>
      </c>
      <c r="H14" s="30">
        <f t="shared" si="0"/>
        <v>1</v>
      </c>
      <c r="I14" s="31"/>
    </row>
    <row r="15" spans="1:10" ht="48" x14ac:dyDescent="0.15">
      <c r="A15" s="33" t="s">
        <v>73</v>
      </c>
      <c r="B15" s="34" t="s">
        <v>50</v>
      </c>
      <c r="C15" s="32">
        <v>44439</v>
      </c>
      <c r="D15" s="33" t="s">
        <v>74</v>
      </c>
      <c r="E15" s="33" t="s">
        <v>75</v>
      </c>
      <c r="F15" s="35">
        <v>1622500</v>
      </c>
      <c r="G15" s="35">
        <v>1622500</v>
      </c>
      <c r="H15" s="30">
        <f t="shared" si="0"/>
        <v>1</v>
      </c>
      <c r="I15" s="31"/>
    </row>
    <row r="16" spans="1:10" ht="48" x14ac:dyDescent="0.15">
      <c r="A16" s="33" t="s">
        <v>73</v>
      </c>
      <c r="B16" s="34" t="s">
        <v>50</v>
      </c>
      <c r="C16" s="32">
        <v>44439</v>
      </c>
      <c r="D16" s="33" t="s">
        <v>74</v>
      </c>
      <c r="E16" s="33" t="s">
        <v>75</v>
      </c>
      <c r="F16" s="35">
        <v>1454420</v>
      </c>
      <c r="G16" s="35">
        <v>1454420</v>
      </c>
      <c r="H16" s="30">
        <f t="shared" si="0"/>
        <v>1</v>
      </c>
      <c r="I16" s="31"/>
    </row>
    <row r="17" spans="1:9" ht="48" x14ac:dyDescent="0.15">
      <c r="A17" s="33" t="s">
        <v>73</v>
      </c>
      <c r="B17" s="34" t="s">
        <v>50</v>
      </c>
      <c r="C17" s="32">
        <v>44439</v>
      </c>
      <c r="D17" s="33" t="s">
        <v>74</v>
      </c>
      <c r="E17" s="33" t="s">
        <v>75</v>
      </c>
      <c r="F17" s="35">
        <v>3147760</v>
      </c>
      <c r="G17" s="35">
        <v>3147760</v>
      </c>
      <c r="H17" s="30">
        <f t="shared" si="0"/>
        <v>1</v>
      </c>
      <c r="I17" s="31"/>
    </row>
    <row r="18" spans="1:9" ht="48" x14ac:dyDescent="0.15">
      <c r="A18" s="33" t="s">
        <v>73</v>
      </c>
      <c r="B18" s="34" t="s">
        <v>50</v>
      </c>
      <c r="C18" s="32">
        <v>44468</v>
      </c>
      <c r="D18" s="33" t="s">
        <v>74</v>
      </c>
      <c r="E18" s="33" t="s">
        <v>75</v>
      </c>
      <c r="F18" s="35">
        <v>1622500</v>
      </c>
      <c r="G18" s="35">
        <v>1622500</v>
      </c>
      <c r="H18" s="30">
        <f t="shared" si="0"/>
        <v>1</v>
      </c>
      <c r="I18" s="31"/>
    </row>
    <row r="19" spans="1:9" ht="48" x14ac:dyDescent="0.15">
      <c r="A19" s="33" t="s">
        <v>73</v>
      </c>
      <c r="B19" s="34" t="s">
        <v>50</v>
      </c>
      <c r="C19" s="32">
        <v>44468</v>
      </c>
      <c r="D19" s="33" t="s">
        <v>74</v>
      </c>
      <c r="E19" s="33" t="s">
        <v>75</v>
      </c>
      <c r="F19" s="35">
        <v>3147760</v>
      </c>
      <c r="G19" s="35">
        <v>3147760</v>
      </c>
      <c r="H19" s="30">
        <f t="shared" si="0"/>
        <v>1</v>
      </c>
      <c r="I19" s="31"/>
    </row>
    <row r="20" spans="1:9" ht="48" x14ac:dyDescent="0.15">
      <c r="A20" s="33" t="s">
        <v>73</v>
      </c>
      <c r="B20" s="34" t="s">
        <v>50</v>
      </c>
      <c r="C20" s="32">
        <v>44468</v>
      </c>
      <c r="D20" s="33" t="s">
        <v>74</v>
      </c>
      <c r="E20" s="33" t="s">
        <v>75</v>
      </c>
      <c r="F20" s="35">
        <v>1300438</v>
      </c>
      <c r="G20" s="35">
        <v>1300438</v>
      </c>
      <c r="H20" s="30">
        <f t="shared" si="0"/>
        <v>1</v>
      </c>
      <c r="I20" s="31"/>
    </row>
    <row r="21" spans="1:9" ht="48" x14ac:dyDescent="0.15">
      <c r="A21" s="33" t="s">
        <v>73</v>
      </c>
      <c r="B21" s="34" t="s">
        <v>50</v>
      </c>
      <c r="C21" s="32">
        <v>44468</v>
      </c>
      <c r="D21" s="33" t="s">
        <v>74</v>
      </c>
      <c r="E21" s="33" t="s">
        <v>75</v>
      </c>
      <c r="F21" s="35">
        <v>1454420</v>
      </c>
      <c r="G21" s="35">
        <v>1454420</v>
      </c>
      <c r="H21" s="30">
        <f t="shared" si="0"/>
        <v>1</v>
      </c>
      <c r="I21" s="31"/>
    </row>
    <row r="22" spans="1:9" ht="48" x14ac:dyDescent="0.15">
      <c r="A22" s="33" t="s">
        <v>76</v>
      </c>
      <c r="B22" s="34" t="s">
        <v>77</v>
      </c>
      <c r="C22" s="32">
        <v>44287</v>
      </c>
      <c r="D22" s="33" t="s">
        <v>78</v>
      </c>
      <c r="E22" s="33" t="s">
        <v>79</v>
      </c>
      <c r="F22" s="35">
        <v>12995260</v>
      </c>
      <c r="G22" s="35">
        <v>12995260</v>
      </c>
      <c r="H22" s="30">
        <f t="shared" si="0"/>
        <v>1</v>
      </c>
      <c r="I22" s="31"/>
    </row>
    <row r="23" spans="1:9" ht="48" x14ac:dyDescent="0.15">
      <c r="A23" s="33" t="s">
        <v>80</v>
      </c>
      <c r="B23" s="34" t="s">
        <v>77</v>
      </c>
      <c r="C23" s="32">
        <v>44287</v>
      </c>
      <c r="D23" s="33" t="s">
        <v>81</v>
      </c>
      <c r="E23" s="33" t="s">
        <v>79</v>
      </c>
      <c r="F23" s="35">
        <v>5631120</v>
      </c>
      <c r="G23" s="35">
        <v>5631120</v>
      </c>
      <c r="H23" s="30">
        <f t="shared" si="0"/>
        <v>1</v>
      </c>
      <c r="I23" s="31"/>
    </row>
    <row r="24" spans="1:9" ht="48" x14ac:dyDescent="0.15">
      <c r="A24" s="33" t="s">
        <v>82</v>
      </c>
      <c r="B24" s="34" t="s">
        <v>77</v>
      </c>
      <c r="C24" s="32">
        <v>44287</v>
      </c>
      <c r="D24" s="33" t="s">
        <v>81</v>
      </c>
      <c r="E24" s="33" t="s">
        <v>79</v>
      </c>
      <c r="F24" s="35">
        <v>2662880</v>
      </c>
      <c r="G24" s="35">
        <v>2662880</v>
      </c>
      <c r="H24" s="30">
        <f t="shared" si="0"/>
        <v>1</v>
      </c>
      <c r="I24" s="31"/>
    </row>
    <row r="25" spans="1:9" ht="48" x14ac:dyDescent="0.15">
      <c r="A25" s="33" t="s">
        <v>83</v>
      </c>
      <c r="B25" s="34" t="s">
        <v>77</v>
      </c>
      <c r="C25" s="32">
        <v>44287</v>
      </c>
      <c r="D25" s="33" t="s">
        <v>81</v>
      </c>
      <c r="E25" s="33" t="s">
        <v>79</v>
      </c>
      <c r="F25" s="35">
        <v>66679200</v>
      </c>
      <c r="G25" s="35">
        <v>66679200</v>
      </c>
      <c r="H25" s="30">
        <f t="shared" si="0"/>
        <v>1</v>
      </c>
      <c r="I25" s="31"/>
    </row>
    <row r="26" spans="1:9" ht="48" x14ac:dyDescent="0.15">
      <c r="A26" s="33" t="s">
        <v>84</v>
      </c>
      <c r="B26" s="34" t="s">
        <v>77</v>
      </c>
      <c r="C26" s="32">
        <v>44287</v>
      </c>
      <c r="D26" s="33" t="s">
        <v>85</v>
      </c>
      <c r="E26" s="33" t="s">
        <v>79</v>
      </c>
      <c r="F26" s="35">
        <v>2247300</v>
      </c>
      <c r="G26" s="35">
        <v>2247300</v>
      </c>
      <c r="H26" s="30">
        <f t="shared" si="0"/>
        <v>1</v>
      </c>
      <c r="I26" s="31"/>
    </row>
    <row r="27" spans="1:9" ht="48" x14ac:dyDescent="0.15">
      <c r="A27" s="33" t="s">
        <v>86</v>
      </c>
      <c r="B27" s="34" t="s">
        <v>77</v>
      </c>
      <c r="C27" s="32">
        <v>44342</v>
      </c>
      <c r="D27" s="33" t="s">
        <v>81</v>
      </c>
      <c r="E27" s="33" t="s">
        <v>79</v>
      </c>
      <c r="F27" s="35">
        <v>6657200</v>
      </c>
      <c r="G27" s="35">
        <v>6657200</v>
      </c>
      <c r="H27" s="30">
        <f t="shared" si="0"/>
        <v>1</v>
      </c>
      <c r="I27" s="31"/>
    </row>
    <row r="28" spans="1:9" ht="48" x14ac:dyDescent="0.15">
      <c r="A28" s="33" t="s">
        <v>87</v>
      </c>
      <c r="B28" s="34" t="s">
        <v>77</v>
      </c>
      <c r="C28" s="32">
        <v>44342</v>
      </c>
      <c r="D28" s="33" t="s">
        <v>81</v>
      </c>
      <c r="E28" s="33" t="s">
        <v>79</v>
      </c>
      <c r="F28" s="35">
        <v>14421000</v>
      </c>
      <c r="G28" s="35">
        <v>14421000</v>
      </c>
      <c r="H28" s="30">
        <f t="shared" si="0"/>
        <v>1</v>
      </c>
      <c r="I28" s="31"/>
    </row>
    <row r="29" spans="1:9" ht="48" x14ac:dyDescent="0.15">
      <c r="A29" s="33" t="s">
        <v>88</v>
      </c>
      <c r="B29" s="34" t="s">
        <v>77</v>
      </c>
      <c r="C29" s="32">
        <v>44378</v>
      </c>
      <c r="D29" s="33" t="s">
        <v>85</v>
      </c>
      <c r="E29" s="33" t="s">
        <v>79</v>
      </c>
      <c r="F29" s="35">
        <v>1407300</v>
      </c>
      <c r="G29" s="35">
        <v>1407300</v>
      </c>
      <c r="H29" s="30">
        <f t="shared" si="0"/>
        <v>1</v>
      </c>
      <c r="I29" s="31"/>
    </row>
    <row r="30" spans="1:9" ht="48" x14ac:dyDescent="0.15">
      <c r="A30" s="33" t="s">
        <v>89</v>
      </c>
      <c r="B30" s="34" t="s">
        <v>77</v>
      </c>
      <c r="C30" s="32">
        <v>44469</v>
      </c>
      <c r="D30" s="33" t="s">
        <v>90</v>
      </c>
      <c r="E30" s="33" t="s">
        <v>79</v>
      </c>
      <c r="F30" s="35">
        <v>938200</v>
      </c>
      <c r="G30" s="35">
        <v>938200</v>
      </c>
      <c r="H30" s="30">
        <f t="shared" si="0"/>
        <v>1</v>
      </c>
      <c r="I30" s="31"/>
    </row>
    <row r="31" spans="1:9" ht="60" x14ac:dyDescent="0.15">
      <c r="A31" s="33" t="s">
        <v>91</v>
      </c>
      <c r="B31" s="34" t="s">
        <v>62</v>
      </c>
      <c r="C31" s="32">
        <v>44287</v>
      </c>
      <c r="D31" s="33" t="s">
        <v>92</v>
      </c>
      <c r="E31" s="33" t="s">
        <v>93</v>
      </c>
      <c r="F31" s="35">
        <v>107889600</v>
      </c>
      <c r="G31" s="35">
        <v>107889600</v>
      </c>
      <c r="H31" s="30">
        <f t="shared" si="0"/>
        <v>1</v>
      </c>
      <c r="I31" s="31"/>
    </row>
    <row r="32" spans="1:9" ht="60" x14ac:dyDescent="0.15">
      <c r="A32" s="33" t="s">
        <v>94</v>
      </c>
      <c r="B32" s="34" t="s">
        <v>70</v>
      </c>
      <c r="C32" s="32">
        <v>44377</v>
      </c>
      <c r="D32" s="33" t="s">
        <v>95</v>
      </c>
      <c r="E32" s="33" t="s">
        <v>93</v>
      </c>
      <c r="F32" s="35">
        <v>14196000</v>
      </c>
      <c r="G32" s="35">
        <v>14196000</v>
      </c>
      <c r="H32" s="30">
        <f t="shared" si="0"/>
        <v>1</v>
      </c>
      <c r="I32" s="31"/>
    </row>
    <row r="33" spans="1:9" ht="48" x14ac:dyDescent="0.15">
      <c r="A33" s="33" t="s">
        <v>96</v>
      </c>
      <c r="B33" s="34" t="s">
        <v>97</v>
      </c>
      <c r="C33" s="32">
        <v>44287</v>
      </c>
      <c r="D33" s="33" t="s">
        <v>98</v>
      </c>
      <c r="E33" s="33" t="s">
        <v>75</v>
      </c>
      <c r="F33" s="35">
        <v>1432008</v>
      </c>
      <c r="G33" s="35">
        <v>1432008</v>
      </c>
      <c r="H33" s="30">
        <f t="shared" si="0"/>
        <v>1</v>
      </c>
      <c r="I33" s="31"/>
    </row>
    <row r="34" spans="1:9" ht="48" x14ac:dyDescent="0.15">
      <c r="A34" s="33" t="s">
        <v>99</v>
      </c>
      <c r="B34" s="34" t="s">
        <v>100</v>
      </c>
      <c r="C34" s="32">
        <v>44287</v>
      </c>
      <c r="D34" s="33" t="s">
        <v>101</v>
      </c>
      <c r="E34" s="33" t="s">
        <v>75</v>
      </c>
      <c r="F34" s="35">
        <v>1425775</v>
      </c>
      <c r="G34" s="35">
        <v>1425775</v>
      </c>
      <c r="H34" s="30">
        <f t="shared" si="0"/>
        <v>1</v>
      </c>
      <c r="I34" s="31"/>
    </row>
    <row r="35" spans="1:9" ht="48" x14ac:dyDescent="0.15">
      <c r="A35" s="33" t="s">
        <v>102</v>
      </c>
      <c r="B35" s="34" t="s">
        <v>100</v>
      </c>
      <c r="C35" s="32">
        <v>44287</v>
      </c>
      <c r="D35" s="33" t="s">
        <v>101</v>
      </c>
      <c r="E35" s="33" t="s">
        <v>75</v>
      </c>
      <c r="F35" s="35">
        <v>1879820</v>
      </c>
      <c r="G35" s="35">
        <v>1879820</v>
      </c>
      <c r="H35" s="30">
        <f t="shared" si="0"/>
        <v>1</v>
      </c>
      <c r="I35" s="31"/>
    </row>
    <row r="36" spans="1:9" ht="48" x14ac:dyDescent="0.15">
      <c r="A36" s="33" t="s">
        <v>103</v>
      </c>
      <c r="B36" s="34" t="s">
        <v>100</v>
      </c>
      <c r="C36" s="32">
        <v>44287</v>
      </c>
      <c r="D36" s="33" t="s">
        <v>104</v>
      </c>
      <c r="E36" s="33" t="s">
        <v>75</v>
      </c>
      <c r="F36" s="35">
        <v>2275620</v>
      </c>
      <c r="G36" s="35">
        <v>2275620</v>
      </c>
      <c r="H36" s="30">
        <f t="shared" si="0"/>
        <v>1</v>
      </c>
      <c r="I36" s="31"/>
    </row>
    <row r="37" spans="1:9" ht="48" x14ac:dyDescent="0.15">
      <c r="A37" s="33" t="s">
        <v>73</v>
      </c>
      <c r="B37" s="34" t="s">
        <v>50</v>
      </c>
      <c r="C37" s="32">
        <v>44497</v>
      </c>
      <c r="D37" s="33" t="s">
        <v>74</v>
      </c>
      <c r="E37" s="33" t="s">
        <v>75</v>
      </c>
      <c r="F37" s="35">
        <v>1258488</v>
      </c>
      <c r="G37" s="35">
        <v>1258488</v>
      </c>
      <c r="H37" s="30">
        <f t="shared" si="0"/>
        <v>1</v>
      </c>
      <c r="I37" s="31"/>
    </row>
    <row r="38" spans="1:9" ht="48" x14ac:dyDescent="0.15">
      <c r="A38" s="33" t="s">
        <v>73</v>
      </c>
      <c r="B38" s="34" t="s">
        <v>50</v>
      </c>
      <c r="C38" s="32">
        <v>44497</v>
      </c>
      <c r="D38" s="33" t="s">
        <v>74</v>
      </c>
      <c r="E38" s="33" t="s">
        <v>75</v>
      </c>
      <c r="F38" s="35">
        <v>1622500</v>
      </c>
      <c r="G38" s="35">
        <v>1622500</v>
      </c>
      <c r="H38" s="30">
        <f t="shared" si="0"/>
        <v>1</v>
      </c>
      <c r="I38" s="31"/>
    </row>
    <row r="39" spans="1:9" ht="48" x14ac:dyDescent="0.15">
      <c r="A39" s="33" t="s">
        <v>73</v>
      </c>
      <c r="B39" s="34" t="s">
        <v>50</v>
      </c>
      <c r="C39" s="32">
        <v>44497</v>
      </c>
      <c r="D39" s="33" t="s">
        <v>74</v>
      </c>
      <c r="E39" s="33" t="s">
        <v>75</v>
      </c>
      <c r="F39" s="35">
        <v>3147760</v>
      </c>
      <c r="G39" s="35">
        <v>3147760</v>
      </c>
      <c r="H39" s="30">
        <f t="shared" si="0"/>
        <v>1</v>
      </c>
      <c r="I39" s="31"/>
    </row>
    <row r="40" spans="1:9" ht="48" x14ac:dyDescent="0.15">
      <c r="A40" s="33" t="s">
        <v>73</v>
      </c>
      <c r="B40" s="34" t="s">
        <v>50</v>
      </c>
      <c r="C40" s="32">
        <v>44497</v>
      </c>
      <c r="D40" s="33" t="s">
        <v>74</v>
      </c>
      <c r="E40" s="33" t="s">
        <v>75</v>
      </c>
      <c r="F40" s="35">
        <v>2004420</v>
      </c>
      <c r="G40" s="35">
        <v>2004420</v>
      </c>
      <c r="H40" s="30">
        <f t="shared" si="0"/>
        <v>1</v>
      </c>
      <c r="I40" s="31"/>
    </row>
    <row r="41" spans="1:9" ht="48" x14ac:dyDescent="0.15">
      <c r="A41" s="33" t="s">
        <v>73</v>
      </c>
      <c r="B41" s="34" t="s">
        <v>50</v>
      </c>
      <c r="C41" s="32">
        <v>44530</v>
      </c>
      <c r="D41" s="33" t="s">
        <v>74</v>
      </c>
      <c r="E41" s="33" t="s">
        <v>75</v>
      </c>
      <c r="F41" s="35">
        <v>1622500</v>
      </c>
      <c r="G41" s="35">
        <v>1622500</v>
      </c>
      <c r="H41" s="30">
        <f t="shared" si="0"/>
        <v>1</v>
      </c>
      <c r="I41" s="31"/>
    </row>
    <row r="42" spans="1:9" ht="48" x14ac:dyDescent="0.15">
      <c r="A42" s="33" t="s">
        <v>73</v>
      </c>
      <c r="B42" s="34" t="s">
        <v>50</v>
      </c>
      <c r="C42" s="32">
        <v>44530</v>
      </c>
      <c r="D42" s="33" t="s">
        <v>74</v>
      </c>
      <c r="E42" s="33" t="s">
        <v>75</v>
      </c>
      <c r="F42" s="35">
        <v>1400964</v>
      </c>
      <c r="G42" s="35">
        <v>1400964</v>
      </c>
      <c r="H42" s="30">
        <f t="shared" si="0"/>
        <v>1</v>
      </c>
      <c r="I42" s="31"/>
    </row>
    <row r="43" spans="1:9" ht="48" x14ac:dyDescent="0.15">
      <c r="A43" s="33" t="s">
        <v>73</v>
      </c>
      <c r="B43" s="34" t="s">
        <v>50</v>
      </c>
      <c r="C43" s="32">
        <v>44530</v>
      </c>
      <c r="D43" s="33" t="s">
        <v>74</v>
      </c>
      <c r="E43" s="33" t="s">
        <v>75</v>
      </c>
      <c r="F43" s="35">
        <v>1761100</v>
      </c>
      <c r="G43" s="35">
        <v>1761100</v>
      </c>
      <c r="H43" s="30">
        <f t="shared" si="0"/>
        <v>1</v>
      </c>
      <c r="I43" s="31"/>
    </row>
    <row r="44" spans="1:9" ht="48" x14ac:dyDescent="0.15">
      <c r="A44" s="33" t="s">
        <v>73</v>
      </c>
      <c r="B44" s="34" t="s">
        <v>50</v>
      </c>
      <c r="C44" s="32">
        <v>44530</v>
      </c>
      <c r="D44" s="33" t="s">
        <v>74</v>
      </c>
      <c r="E44" s="33" t="s">
        <v>75</v>
      </c>
      <c r="F44" s="35">
        <v>3147760</v>
      </c>
      <c r="G44" s="35">
        <v>3147760</v>
      </c>
      <c r="H44" s="30">
        <f t="shared" si="0"/>
        <v>1</v>
      </c>
      <c r="I44" s="31"/>
    </row>
    <row r="45" spans="1:9" ht="48" x14ac:dyDescent="0.15">
      <c r="A45" s="33" t="s">
        <v>73</v>
      </c>
      <c r="B45" s="34" t="s">
        <v>50</v>
      </c>
      <c r="C45" s="32">
        <v>44553</v>
      </c>
      <c r="D45" s="33" t="s">
        <v>74</v>
      </c>
      <c r="E45" s="33" t="s">
        <v>75</v>
      </c>
      <c r="F45" s="35">
        <v>1622500</v>
      </c>
      <c r="G45" s="35">
        <v>1622500</v>
      </c>
      <c r="H45" s="30">
        <f t="shared" si="0"/>
        <v>1</v>
      </c>
      <c r="I45" s="31"/>
    </row>
    <row r="46" spans="1:9" ht="48" x14ac:dyDescent="0.15">
      <c r="A46" s="33" t="s">
        <v>73</v>
      </c>
      <c r="B46" s="34" t="s">
        <v>50</v>
      </c>
      <c r="C46" s="32">
        <v>44553</v>
      </c>
      <c r="D46" s="33" t="s">
        <v>74</v>
      </c>
      <c r="E46" s="33" t="s">
        <v>75</v>
      </c>
      <c r="F46" s="35">
        <v>3147760</v>
      </c>
      <c r="G46" s="35">
        <v>3147760</v>
      </c>
      <c r="H46" s="30">
        <f t="shared" si="0"/>
        <v>1</v>
      </c>
      <c r="I46" s="31"/>
    </row>
    <row r="47" spans="1:9" ht="48" x14ac:dyDescent="0.15">
      <c r="A47" s="33" t="s">
        <v>73</v>
      </c>
      <c r="B47" s="34" t="s">
        <v>50</v>
      </c>
      <c r="C47" s="32">
        <v>44553</v>
      </c>
      <c r="D47" s="33" t="s">
        <v>74</v>
      </c>
      <c r="E47" s="33" t="s">
        <v>75</v>
      </c>
      <c r="F47" s="35">
        <v>1400964</v>
      </c>
      <c r="G47" s="35">
        <v>1400964</v>
      </c>
      <c r="H47" s="30">
        <f t="shared" si="0"/>
        <v>1</v>
      </c>
      <c r="I47" s="31"/>
    </row>
    <row r="48" spans="1:9" ht="48" x14ac:dyDescent="0.15">
      <c r="A48" s="33" t="s">
        <v>73</v>
      </c>
      <c r="B48" s="34" t="s">
        <v>50</v>
      </c>
      <c r="C48" s="32">
        <v>44553</v>
      </c>
      <c r="D48" s="33" t="s">
        <v>74</v>
      </c>
      <c r="E48" s="33" t="s">
        <v>75</v>
      </c>
      <c r="F48" s="35">
        <v>1475100</v>
      </c>
      <c r="G48" s="35">
        <v>1475100</v>
      </c>
      <c r="H48" s="30">
        <f t="shared" si="0"/>
        <v>1</v>
      </c>
      <c r="I48" s="31"/>
    </row>
    <row r="49" spans="1:9" ht="48" x14ac:dyDescent="0.15">
      <c r="A49" s="33" t="s">
        <v>73</v>
      </c>
      <c r="B49" s="34" t="s">
        <v>50</v>
      </c>
      <c r="C49" s="32">
        <v>44589</v>
      </c>
      <c r="D49" s="33" t="s">
        <v>74</v>
      </c>
      <c r="E49" s="33" t="s">
        <v>75</v>
      </c>
      <c r="F49" s="35">
        <v>1265387</v>
      </c>
      <c r="G49" s="35">
        <v>1265387</v>
      </c>
      <c r="H49" s="30">
        <f t="shared" si="0"/>
        <v>1</v>
      </c>
      <c r="I49" s="31"/>
    </row>
    <row r="50" spans="1:9" ht="48" x14ac:dyDescent="0.15">
      <c r="A50" s="33" t="s">
        <v>73</v>
      </c>
      <c r="B50" s="34" t="s">
        <v>50</v>
      </c>
      <c r="C50" s="32">
        <v>44589</v>
      </c>
      <c r="D50" s="33" t="s">
        <v>74</v>
      </c>
      <c r="E50" s="33" t="s">
        <v>75</v>
      </c>
      <c r="F50" s="35">
        <v>3147760</v>
      </c>
      <c r="G50" s="35">
        <v>3147760</v>
      </c>
      <c r="H50" s="30">
        <f t="shared" si="0"/>
        <v>1</v>
      </c>
      <c r="I50" s="31"/>
    </row>
    <row r="51" spans="1:9" ht="48" x14ac:dyDescent="0.15">
      <c r="A51" s="33" t="s">
        <v>73</v>
      </c>
      <c r="B51" s="34" t="s">
        <v>50</v>
      </c>
      <c r="C51" s="32">
        <v>44589</v>
      </c>
      <c r="D51" s="33" t="s">
        <v>74</v>
      </c>
      <c r="E51" s="33" t="s">
        <v>75</v>
      </c>
      <c r="F51" s="35">
        <v>1475100</v>
      </c>
      <c r="G51" s="35">
        <v>1475100</v>
      </c>
      <c r="H51" s="30">
        <f t="shared" si="0"/>
        <v>1</v>
      </c>
      <c r="I51" s="31"/>
    </row>
    <row r="52" spans="1:9" ht="48" x14ac:dyDescent="0.15">
      <c r="A52" s="33" t="s">
        <v>73</v>
      </c>
      <c r="B52" s="34" t="s">
        <v>50</v>
      </c>
      <c r="C52" s="32">
        <v>44614</v>
      </c>
      <c r="D52" s="33" t="s">
        <v>74</v>
      </c>
      <c r="E52" s="33" t="s">
        <v>75</v>
      </c>
      <c r="F52" s="35">
        <v>3147760</v>
      </c>
      <c r="G52" s="35">
        <v>3147760</v>
      </c>
      <c r="H52" s="30">
        <f t="shared" si="0"/>
        <v>1</v>
      </c>
      <c r="I52" s="31"/>
    </row>
    <row r="53" spans="1:9" ht="48" x14ac:dyDescent="0.15">
      <c r="A53" s="33" t="s">
        <v>73</v>
      </c>
      <c r="B53" s="34" t="s">
        <v>50</v>
      </c>
      <c r="C53" s="32">
        <v>44614</v>
      </c>
      <c r="D53" s="33" t="s">
        <v>74</v>
      </c>
      <c r="E53" s="33" t="s">
        <v>75</v>
      </c>
      <c r="F53" s="35">
        <v>1400964</v>
      </c>
      <c r="G53" s="35">
        <v>1400964</v>
      </c>
      <c r="H53" s="30">
        <f t="shared" si="0"/>
        <v>1</v>
      </c>
      <c r="I53" s="31"/>
    </row>
    <row r="54" spans="1:9" ht="48" x14ac:dyDescent="0.15">
      <c r="A54" s="33" t="s">
        <v>73</v>
      </c>
      <c r="B54" s="34" t="s">
        <v>50</v>
      </c>
      <c r="C54" s="32">
        <v>44614</v>
      </c>
      <c r="D54" s="33" t="s">
        <v>74</v>
      </c>
      <c r="E54" s="33" t="s">
        <v>75</v>
      </c>
      <c r="F54" s="35">
        <v>1231340</v>
      </c>
      <c r="G54" s="35">
        <v>1231340</v>
      </c>
      <c r="H54" s="30">
        <f t="shared" si="0"/>
        <v>1</v>
      </c>
      <c r="I54" s="31"/>
    </row>
    <row r="55" spans="1:9" ht="48" x14ac:dyDescent="0.15">
      <c r="A55" s="33" t="s">
        <v>105</v>
      </c>
      <c r="B55" s="34" t="s">
        <v>106</v>
      </c>
      <c r="C55" s="32">
        <v>44491</v>
      </c>
      <c r="D55" s="33" t="s">
        <v>81</v>
      </c>
      <c r="E55" s="33" t="s">
        <v>79</v>
      </c>
      <c r="F55" s="35">
        <v>1323960</v>
      </c>
      <c r="G55" s="35">
        <v>1323960</v>
      </c>
      <c r="H55" s="30">
        <f t="shared" si="0"/>
        <v>1</v>
      </c>
      <c r="I55" s="31"/>
    </row>
    <row r="56" spans="1:9" ht="48" x14ac:dyDescent="0.15">
      <c r="A56" s="33" t="s">
        <v>107</v>
      </c>
      <c r="B56" s="34" t="s">
        <v>108</v>
      </c>
      <c r="C56" s="32">
        <v>44491</v>
      </c>
      <c r="D56" s="33" t="s">
        <v>81</v>
      </c>
      <c r="E56" s="33" t="s">
        <v>79</v>
      </c>
      <c r="F56" s="35">
        <v>2876720</v>
      </c>
      <c r="G56" s="35">
        <v>2876720</v>
      </c>
      <c r="H56" s="30">
        <f t="shared" si="0"/>
        <v>1</v>
      </c>
      <c r="I56" s="31"/>
    </row>
    <row r="57" spans="1:9" ht="48" x14ac:dyDescent="0.15">
      <c r="A57" s="33" t="s">
        <v>109</v>
      </c>
      <c r="B57" s="34" t="s">
        <v>110</v>
      </c>
      <c r="C57" s="32">
        <v>44525</v>
      </c>
      <c r="D57" s="33" t="s">
        <v>81</v>
      </c>
      <c r="E57" s="33" t="s">
        <v>79</v>
      </c>
      <c r="F57" s="35">
        <v>4336640</v>
      </c>
      <c r="G57" s="35">
        <v>4336640</v>
      </c>
      <c r="H57" s="30">
        <f t="shared" si="0"/>
        <v>1</v>
      </c>
      <c r="I57" s="31"/>
    </row>
    <row r="58" spans="1:9" ht="48" x14ac:dyDescent="0.15">
      <c r="A58" s="33" t="s">
        <v>111</v>
      </c>
      <c r="B58" s="34" t="s">
        <v>112</v>
      </c>
      <c r="C58" s="32">
        <v>44525</v>
      </c>
      <c r="D58" s="33" t="s">
        <v>81</v>
      </c>
      <c r="E58" s="33" t="s">
        <v>79</v>
      </c>
      <c r="F58" s="35">
        <v>12008480</v>
      </c>
      <c r="G58" s="35">
        <v>12008480</v>
      </c>
      <c r="H58" s="30">
        <f t="shared" si="0"/>
        <v>1</v>
      </c>
      <c r="I58" s="31"/>
    </row>
    <row r="59" spans="1:9" ht="48" x14ac:dyDescent="0.15">
      <c r="A59" s="33" t="s">
        <v>113</v>
      </c>
      <c r="B59" s="34" t="s">
        <v>114</v>
      </c>
      <c r="C59" s="32">
        <v>44553</v>
      </c>
      <c r="D59" s="33" t="s">
        <v>81</v>
      </c>
      <c r="E59" s="33" t="s">
        <v>79</v>
      </c>
      <c r="F59" s="35">
        <v>1877040</v>
      </c>
      <c r="G59" s="35">
        <v>1877040</v>
      </c>
      <c r="H59" s="30">
        <f t="shared" si="0"/>
        <v>1</v>
      </c>
      <c r="I59" s="31"/>
    </row>
    <row r="60" spans="1:9" ht="60" x14ac:dyDescent="0.15">
      <c r="A60" s="33" t="s">
        <v>115</v>
      </c>
      <c r="B60" s="34" t="s">
        <v>70</v>
      </c>
      <c r="C60" s="32">
        <v>44469</v>
      </c>
      <c r="D60" s="33" t="s">
        <v>95</v>
      </c>
      <c r="E60" s="33" t="s">
        <v>93</v>
      </c>
      <c r="F60" s="35">
        <v>14196000</v>
      </c>
      <c r="G60" s="35">
        <v>14196000</v>
      </c>
      <c r="H60" s="30">
        <f t="shared" si="0"/>
        <v>1</v>
      </c>
      <c r="I60" s="31"/>
    </row>
    <row r="61" spans="1:9" ht="60" x14ac:dyDescent="0.15">
      <c r="A61" s="33" t="s">
        <v>116</v>
      </c>
      <c r="B61" s="34" t="s">
        <v>70</v>
      </c>
      <c r="C61" s="32">
        <v>44558</v>
      </c>
      <c r="D61" s="33" t="s">
        <v>95</v>
      </c>
      <c r="E61" s="33" t="s">
        <v>93</v>
      </c>
      <c r="F61" s="35">
        <v>15372000</v>
      </c>
      <c r="G61" s="35">
        <v>15372000</v>
      </c>
      <c r="H61" s="30">
        <f t="shared" si="0"/>
        <v>1</v>
      </c>
      <c r="I61" s="31"/>
    </row>
  </sheetData>
  <mergeCells count="1">
    <mergeCell ref="A1:J1"/>
  </mergeCells>
  <phoneticPr fontId="2"/>
  <dataValidations count="5">
    <dataValidation type="list" allowBlank="1" showInputMessage="1" showErrorMessage="1" sqref="I5:I36">
      <formula1>$P$39:$P$68</formula1>
    </dataValidation>
    <dataValidation type="list" allowBlank="1" showInputMessage="1" showErrorMessage="1" sqref="I37:I54">
      <formula1>$P$72:$P$77</formula1>
    </dataValidation>
    <dataValidation type="list" allowBlank="1" showInputMessage="1" showErrorMessage="1" sqref="I55:I59">
      <formula1>$P$65:$P$72</formula1>
    </dataValidation>
    <dataValidation type="list" allowBlank="1" showInputMessage="1" showErrorMessage="1" sqref="I60:I61">
      <formula1>$P$65:$P$70</formula1>
    </dataValidation>
    <dataValidation type="date" allowBlank="1" showInputMessage="1" showErrorMessage="1" sqref="C5:C61">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2022-07-04T09:03:30Z</dcterms:modified>
</cp:coreProperties>
</file>