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5" i="2"/>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<sst xmlns="http://schemas.openxmlformats.org/spreadsheetml/2006/main" count="200" uniqueCount="96">
  <si>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</si>
  <si>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</si>
  <si>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</si>
  <si>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</si>
  <si>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</si>
  <si>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</si>
  <si>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</si>
  <si>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</si>
  <si>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</si>
  <si>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</si>
  <si>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</si>
  <si>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</si>
  <si>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</si>
  <si>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</si>
  <si>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</si>
  <si>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</si>
  <si>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</si>
  <si>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</si>
  <si>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</si>
  <si>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</si>
  <si>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</si>
  <si>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</si>
  <si>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</si>
  <si>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</si>
  <si>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</si>
  <si>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</si>
  <si>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</si>
  <si>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</si>
  <si>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</si>
  <si>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</si>
  <si>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</si>
  <si>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</si>
  <si>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</si>
  <si>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</si>
  <si>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</si>
  <si>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ニ（ハ）</t>
  </si>
  <si>
    <t>会計法第２９条の３第４項</t>
  </si>
  <si>
    <t>イ（イ）</t>
  </si>
  <si>
    <t>ハ</t>
  </si>
  <si>
    <t>ロ</t>
  </si>
  <si>
    <t>会計法第２９条の３第４項</t>
    <phoneticPr fontId="9"/>
  </si>
  <si>
    <t xml:space="preserve">神戸港ポートアイランド（第２期）地区荷さばき地耐震改良工事に伴う作業用地一時使用料
</t>
  </si>
  <si>
    <t>分任支出負担行為担当官
近畿地方整備局
神戸港湾事務所長　松本　英雄
神戸市中央区小野浜町７番３０号</t>
    <rPh sb="29" eb="31">
      <t>マツモト</t>
    </rPh>
    <rPh sb="32" eb="34">
      <t>ヒデオ</t>
    </rPh>
    <phoneticPr fontId="9"/>
  </si>
  <si>
    <t>神戸市長
神戸市中央区加納町６丁目５番１号</t>
  </si>
  <si>
    <t>必要な作業用地となる土地が神戸市所有のものであるため</t>
  </si>
  <si>
    <t xml:space="preserve">神戸港第五防波堤撤去等工事に伴う作業用地使用料 
</t>
  </si>
  <si>
    <t xml:space="preserve">神戸港第五防波堤撤去等工事に伴う作業用地使用料（その２）
 </t>
  </si>
  <si>
    <t xml:space="preserve">神戸港航路附帯施設被覆工事（第１工区） に伴う作業用地使用料
</t>
  </si>
  <si>
    <t xml:space="preserve">神戸港航路附帯施設被覆工事（第１工区） に伴う作業用地使用料（その２）
</t>
  </si>
  <si>
    <t xml:space="preserve">神戸港航路附帯施設被覆工事（第２工区） に伴う作業用地使用料 
</t>
  </si>
  <si>
    <t xml:space="preserve"> 神戸港ポートアイランド（第２期）地区荷さばき地耐震改良工事に伴う作業用地一時使用料（その２） 
</t>
  </si>
  <si>
    <t xml:space="preserve"> 神戸港第五防波堤撤去等工事に伴う作業用地使用料（その３）
</t>
  </si>
  <si>
    <t>建物賃貸借</t>
    <rPh sb="0" eb="2">
      <t>タテモノ</t>
    </rPh>
    <rPh sb="2" eb="5">
      <t>チンタイシャク</t>
    </rPh>
    <phoneticPr fontId="9"/>
  </si>
  <si>
    <t>支出負担行為担当官
近畿地方整備局副局長
伊藤　博信
兵庫県神戸市中央区海岸通２９</t>
    <rPh sb="0" eb="2">
      <t>シシュツ</t>
    </rPh>
    <rPh sb="2" eb="4">
      <t>フタン</t>
    </rPh>
    <rPh sb="4" eb="6">
      <t>コウイ</t>
    </rPh>
    <rPh sb="6" eb="9">
      <t>タントウカン</t>
    </rPh>
    <rPh sb="10" eb="17">
      <t>キンキチホウセイビキョク</t>
    </rPh>
    <rPh sb="17" eb="20">
      <t>フクキョクチョウ</t>
    </rPh>
    <rPh sb="21" eb="23">
      <t>イトウ</t>
    </rPh>
    <rPh sb="24" eb="26">
      <t>ヒロノブ</t>
    </rPh>
    <rPh sb="27" eb="30">
      <t>ヒョウゴケン</t>
    </rPh>
    <rPh sb="30" eb="39">
      <t>コウベシチュウオウクカイガンドオリ</t>
    </rPh>
    <phoneticPr fontId="13"/>
  </si>
  <si>
    <t>大阪ベイタワー合同会社
大阪府大阪市港区弁天１－２－４－７００</t>
    <rPh sb="0" eb="2">
      <t>オオサカ</t>
    </rPh>
    <rPh sb="7" eb="9">
      <t>ゴウドウ</t>
    </rPh>
    <rPh sb="9" eb="11">
      <t>ガイシャ</t>
    </rPh>
    <rPh sb="12" eb="22">
      <t>オオサカフオオサカシミナトクベンテン</t>
    </rPh>
    <phoneticPr fontId="9"/>
  </si>
  <si>
    <t>立地条件等、当局の仕様に適す場所が他にないため</t>
    <rPh sb="0" eb="2">
      <t>リッチ</t>
    </rPh>
    <rPh sb="2" eb="4">
      <t>ジョウケン</t>
    </rPh>
    <rPh sb="4" eb="5">
      <t>トウ</t>
    </rPh>
    <rPh sb="6" eb="8">
      <t>トウキョク</t>
    </rPh>
    <rPh sb="9" eb="11">
      <t>シヨウ</t>
    </rPh>
    <rPh sb="12" eb="13">
      <t>テキ</t>
    </rPh>
    <rPh sb="14" eb="16">
      <t>バショ</t>
    </rPh>
    <rPh sb="17" eb="18">
      <t>ホカ</t>
    </rPh>
    <phoneticPr fontId="9"/>
  </si>
  <si>
    <t>駐車場賃貸借</t>
    <rPh sb="0" eb="6">
      <t>チュウシャジョウチンタイシャク</t>
    </rPh>
    <phoneticPr fontId="9"/>
  </si>
  <si>
    <t>分任支出負担行為担当官
近畿地方整備局大阪港湾・空港整備事務所長
佐々木　規雄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6">
      <t>ササキ</t>
    </rPh>
    <rPh sb="37" eb="39">
      <t>ノリオ</t>
    </rPh>
    <rPh sb="40" eb="50">
      <t>オオサカフオオサカシミナトクベンテン</t>
    </rPh>
    <phoneticPr fontId="9"/>
  </si>
  <si>
    <t>パラカ株式会社
東京都港区愛宕２－５－１</t>
    <rPh sb="3" eb="7">
      <t>カブシキガイシャ</t>
    </rPh>
    <rPh sb="8" eb="11">
      <t>トウキョウト</t>
    </rPh>
    <rPh sb="11" eb="13">
      <t>ミナトク</t>
    </rPh>
    <rPh sb="13" eb="15">
      <t>アタゴ</t>
    </rPh>
    <phoneticPr fontId="9"/>
  </si>
  <si>
    <t>阪南港（阪南１区）資材等仮置きヤード賃貸借</t>
    <rPh sb="0" eb="2">
      <t>ハンナン</t>
    </rPh>
    <rPh sb="2" eb="3">
      <t>コウ</t>
    </rPh>
    <rPh sb="4" eb="6">
      <t>ハンナン</t>
    </rPh>
    <rPh sb="7" eb="8">
      <t>ク</t>
    </rPh>
    <rPh sb="9" eb="14">
      <t>シザイトウカリオ</t>
    </rPh>
    <rPh sb="18" eb="21">
      <t>チンタイシャク</t>
    </rPh>
    <phoneticPr fontId="9"/>
  </si>
  <si>
    <t>分任支出負担行為担当官
近畿地方整備局大阪港湾・空港整備事務所長
倉富　樹一郎
大阪府大阪市港区弁天１－２－１－１５００</t>
    <rPh sb="0" eb="11">
      <t>ブンニンシシュツフタンコウイタントウカン</t>
    </rPh>
    <rPh sb="12" eb="19">
      <t>キンキチホウセイビキョク</t>
    </rPh>
    <rPh sb="19" eb="21">
      <t>オオサカ</t>
    </rPh>
    <rPh sb="21" eb="22">
      <t>コウ</t>
    </rPh>
    <rPh sb="22" eb="23">
      <t>ワン</t>
    </rPh>
    <rPh sb="24" eb="26">
      <t>クウコウ</t>
    </rPh>
    <rPh sb="26" eb="28">
      <t>セイビ</t>
    </rPh>
    <rPh sb="28" eb="30">
      <t>ジム</t>
    </rPh>
    <rPh sb="30" eb="32">
      <t>ショチョウ</t>
    </rPh>
    <rPh sb="33" eb="35">
      <t>クラトミ</t>
    </rPh>
    <rPh sb="36" eb="39">
      <t>キイチロウ</t>
    </rPh>
    <rPh sb="40" eb="50">
      <t>オオサカフオオサカシミナトクベンテン</t>
    </rPh>
    <phoneticPr fontId="9"/>
  </si>
  <si>
    <t>大阪府港湾局
大阪府泉大津市なぎさ町６－１</t>
  </si>
  <si>
    <t>必要な作業用地となる土地が大阪府所有のものであるため</t>
  </si>
  <si>
    <t>建物賃貸借（柴山港出張所庁舎）</t>
    <rPh sb="0" eb="2">
      <t>タテモノ</t>
    </rPh>
    <rPh sb="2" eb="5">
      <t>チンタイシャク</t>
    </rPh>
    <rPh sb="6" eb="8">
      <t>シバヤマ</t>
    </rPh>
    <rPh sb="8" eb="9">
      <t>コウ</t>
    </rPh>
    <rPh sb="9" eb="11">
      <t>シュッチョウ</t>
    </rPh>
    <rPh sb="11" eb="12">
      <t>ショ</t>
    </rPh>
    <rPh sb="12" eb="14">
      <t>チョウシャ</t>
    </rPh>
    <phoneticPr fontId="13"/>
  </si>
  <si>
    <t>分任支出負担行為担当官
近畿地方整備局
舞鶴港湾事務所長
川端　俊也
京都府舞鶴市字下福井９１０番地</t>
    <rPh sb="0" eb="2">
      <t>ブンニン</t>
    </rPh>
    <rPh sb="2" eb="4">
      <t>シシュツ</t>
    </rPh>
    <rPh sb="4" eb="6">
      <t>フタン</t>
    </rPh>
    <rPh sb="6" eb="8">
      <t>コウイ</t>
    </rPh>
    <rPh sb="8" eb="11">
      <t>タントウカン</t>
    </rPh>
    <rPh sb="12" eb="19">
      <t>キンキチホウセイビキョク</t>
    </rPh>
    <rPh sb="20" eb="22">
      <t>マイヅル</t>
    </rPh>
    <rPh sb="22" eb="24">
      <t>コウワン</t>
    </rPh>
    <rPh sb="24" eb="26">
      <t>ジム</t>
    </rPh>
    <rPh sb="26" eb="28">
      <t>ショチョウ</t>
    </rPh>
    <rPh sb="29" eb="31">
      <t>カワバタ</t>
    </rPh>
    <rPh sb="32" eb="34">
      <t>トシヤ</t>
    </rPh>
    <rPh sb="35" eb="38">
      <t>キョウトフ</t>
    </rPh>
    <rPh sb="38" eb="41">
      <t>マイヅルシ</t>
    </rPh>
    <rPh sb="41" eb="42">
      <t>アザ</t>
    </rPh>
    <rPh sb="42" eb="43">
      <t>シモ</t>
    </rPh>
    <rPh sb="43" eb="45">
      <t>フクイ</t>
    </rPh>
    <rPh sb="48" eb="50">
      <t>バンチ</t>
    </rPh>
    <phoneticPr fontId="13"/>
  </si>
  <si>
    <t>個人</t>
  </si>
  <si>
    <t>会計法第２９条の３第４項及</t>
    <phoneticPr fontId="9"/>
  </si>
  <si>
    <t>柴山港出張所の事務室として使用するための物件を賃貸借している。業務を行うにあたって、船舶の接岸場所が近くに確保でき、工事場所に比較的近く、最低限の事務室･書庫面積が確保できる物件を探したところ、兵庫県美方郡香美町香住区　香住１７０２番地に個人が所有する当該物件のみであった。</t>
  </si>
  <si>
    <t>和歌山下津港海岸（海南地区）作業ヤード賃貸借</t>
    <rPh sb="0" eb="3">
      <t>ワカヤマ</t>
    </rPh>
    <rPh sb="3" eb="5">
      <t>シモツ</t>
    </rPh>
    <rPh sb="5" eb="6">
      <t>コウ</t>
    </rPh>
    <rPh sb="6" eb="8">
      <t>カイガン</t>
    </rPh>
    <rPh sb="9" eb="11">
      <t>カイナン</t>
    </rPh>
    <rPh sb="11" eb="13">
      <t>チク</t>
    </rPh>
    <rPh sb="14" eb="16">
      <t>サギョウ</t>
    </rPh>
    <rPh sb="19" eb="22">
      <t>チンタイシャク</t>
    </rPh>
    <phoneticPr fontId="5"/>
  </si>
  <si>
    <t>分任支出負担行為担当官
近畿地方整備局和歌山港湾事務所長　松葉　秀樹
和歌山市湊薬種畑の坪1334</t>
    <rPh sb="0" eb="11">
      <t>ブンニンシシュツフタンコウイタントウカン</t>
    </rPh>
    <rPh sb="12" eb="19">
      <t>キンキチホウセイビキョク</t>
    </rPh>
    <rPh sb="19" eb="27">
      <t>ワカヤマコウワンジムショ</t>
    </rPh>
    <rPh sb="27" eb="28">
      <t>チョウ</t>
    </rPh>
    <rPh sb="29" eb="31">
      <t>マツバ</t>
    </rPh>
    <rPh sb="32" eb="34">
      <t>ヒデキ</t>
    </rPh>
    <rPh sb="35" eb="43">
      <t>ワカヤマシミナトヤクシュハタケ</t>
    </rPh>
    <rPh sb="44" eb="45">
      <t>ツボ</t>
    </rPh>
    <phoneticPr fontId="9"/>
  </si>
  <si>
    <t>（株）フジシマ産業
和歌山市南材木丁二丁目１０</t>
    <rPh sb="7" eb="9">
      <t>サンギョウ</t>
    </rPh>
    <rPh sb="10" eb="14">
      <t>ワカヤマシ</t>
    </rPh>
    <rPh sb="14" eb="15">
      <t>ミナミ</t>
    </rPh>
    <rPh sb="15" eb="17">
      <t>ザイモク</t>
    </rPh>
    <rPh sb="17" eb="18">
      <t>チョウ</t>
    </rPh>
    <rPh sb="18" eb="19">
      <t>フタ</t>
    </rPh>
    <rPh sb="19" eb="21">
      <t>チョウメ</t>
    </rPh>
    <phoneticPr fontId="5"/>
  </si>
  <si>
    <t>必要な条件を満たすのは当該物件しかなく、用地が（株）フジシマ産業所有のものであるため。</t>
    <rPh sb="0" eb="2">
      <t>ヒツヨウ</t>
    </rPh>
    <rPh sb="3" eb="5">
      <t>ジョウケン</t>
    </rPh>
    <rPh sb="6" eb="7">
      <t>ミ</t>
    </rPh>
    <rPh sb="11" eb="15">
      <t>トウガイブッケン</t>
    </rPh>
    <rPh sb="20" eb="22">
      <t>ヨウチ</t>
    </rPh>
    <rPh sb="23" eb="26">
      <t>カブ</t>
    </rPh>
    <rPh sb="30" eb="32">
      <t>サンギョウ</t>
    </rPh>
    <rPh sb="32" eb="34">
      <t>ショユウ</t>
    </rPh>
    <phoneticPr fontId="9"/>
  </si>
  <si>
    <t>和歌山下津港海岸（海南地区）作業ヤード賃貸借（その2）</t>
    <rPh sb="0" eb="3">
      <t>ワカヤマ</t>
    </rPh>
    <rPh sb="3" eb="5">
      <t>シモツ</t>
    </rPh>
    <rPh sb="5" eb="6">
      <t>コウ</t>
    </rPh>
    <rPh sb="6" eb="8">
      <t>カイガン</t>
    </rPh>
    <rPh sb="9" eb="11">
      <t>カイナン</t>
    </rPh>
    <rPh sb="11" eb="13">
      <t>チク</t>
    </rPh>
    <rPh sb="14" eb="16">
      <t>サギョウ</t>
    </rPh>
    <rPh sb="19" eb="22">
      <t>チンタイシャク</t>
    </rPh>
    <phoneticPr fontId="5"/>
  </si>
  <si>
    <t>東久不動産（株）
和歌山市北ノ新地１丁目１番地</t>
    <rPh sb="0" eb="1">
      <t>アズマ</t>
    </rPh>
    <rPh sb="1" eb="2">
      <t>ヒサシ</t>
    </rPh>
    <rPh sb="2" eb="5">
      <t>フドウサン</t>
    </rPh>
    <rPh sb="9" eb="13">
      <t>ワカヤマシ</t>
    </rPh>
    <rPh sb="13" eb="14">
      <t>キタ</t>
    </rPh>
    <rPh sb="15" eb="17">
      <t>シンチ</t>
    </rPh>
    <rPh sb="18" eb="20">
      <t>チョウメ</t>
    </rPh>
    <rPh sb="21" eb="23">
      <t>バンチ</t>
    </rPh>
    <phoneticPr fontId="5"/>
  </si>
  <si>
    <t>必要な条件を満たすのは当該物件しかなく、用地が東久不動産（株）所有のものであるため。</t>
    <rPh sb="0" eb="2">
      <t>ヒツヨウ</t>
    </rPh>
    <rPh sb="3" eb="5">
      <t>ジョウケン</t>
    </rPh>
    <rPh sb="6" eb="7">
      <t>ミ</t>
    </rPh>
    <rPh sb="11" eb="15">
      <t>トウガイブッケン</t>
    </rPh>
    <rPh sb="20" eb="22">
      <t>ヨウチ</t>
    </rPh>
    <rPh sb="23" eb="24">
      <t>ヒガシ</t>
    </rPh>
    <rPh sb="24" eb="25">
      <t>キュウ</t>
    </rPh>
    <rPh sb="25" eb="28">
      <t>フドウサン</t>
    </rPh>
    <rPh sb="28" eb="31">
      <t>カブ</t>
    </rPh>
    <rPh sb="31" eb="33">
      <t>ショユウ</t>
    </rPh>
    <phoneticPr fontId="9"/>
  </si>
  <si>
    <t>事務所用地賃貸借</t>
    <rPh sb="0" eb="3">
      <t>ジムショ</t>
    </rPh>
    <rPh sb="3" eb="5">
      <t>ヨウチ</t>
    </rPh>
    <rPh sb="5" eb="8">
      <t>チンタイシャク</t>
    </rPh>
    <phoneticPr fontId="5"/>
  </si>
  <si>
    <t>和歌山県知事
和歌山県和歌山市小松原通１－１</t>
    <rPh sb="0" eb="4">
      <t>ワカヤマケン</t>
    </rPh>
    <rPh sb="4" eb="6">
      <t>チジ</t>
    </rPh>
    <phoneticPr fontId="5"/>
  </si>
  <si>
    <t>必要な条件を満たすのは当該物件しかなく、用地が和歌山県所有のものであるため。</t>
    <rPh sb="0" eb="2">
      <t>ヒツヨウ</t>
    </rPh>
    <rPh sb="3" eb="5">
      <t>ジョウケン</t>
    </rPh>
    <rPh sb="6" eb="7">
      <t>ミ</t>
    </rPh>
    <rPh sb="11" eb="15">
      <t>トウガイブッケン</t>
    </rPh>
    <rPh sb="20" eb="22">
      <t>ヨウチ</t>
    </rPh>
    <rPh sb="23" eb="29">
      <t>ワカヤマケンショユウ</t>
    </rPh>
    <phoneticPr fontId="9"/>
  </si>
  <si>
    <t>官報公告等掲載料</t>
  </si>
  <si>
    <t>支出負担行為担当官
近畿地方整備局副局長
伊藤　博信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イトウ</t>
    </rPh>
    <rPh sb="24" eb="26">
      <t>ヒロノブ</t>
    </rPh>
    <rPh sb="27" eb="29">
      <t>キンキ</t>
    </rPh>
    <rPh sb="29" eb="31">
      <t>チホウ</t>
    </rPh>
    <rPh sb="31" eb="33">
      <t>セイビ</t>
    </rPh>
    <rPh sb="33" eb="34">
      <t>キョク</t>
    </rPh>
    <rPh sb="35" eb="38">
      <t>コウベシ</t>
    </rPh>
    <rPh sb="38" eb="41">
      <t>チュウオウク</t>
    </rPh>
    <rPh sb="41" eb="43">
      <t>カイガン</t>
    </rPh>
    <rPh sb="43" eb="44">
      <t>トオリ</t>
    </rPh>
    <phoneticPr fontId="9"/>
  </si>
  <si>
    <t>独立行政法人　国立印刷局
東京都港区虎ノ門２丁目２番５号</t>
    <rPh sb="0" eb="2">
      <t>ドクリツ</t>
    </rPh>
    <rPh sb="2" eb="4">
      <t>ギョウセイ</t>
    </rPh>
    <rPh sb="4" eb="6">
      <t>ホウジン</t>
    </rPh>
    <rPh sb="7" eb="9">
      <t>コクリツ</t>
    </rPh>
    <rPh sb="9" eb="12">
      <t>インサツキョク</t>
    </rPh>
    <rPh sb="13" eb="16">
      <t>トウキョウト</t>
    </rPh>
    <rPh sb="16" eb="18">
      <t>ミナトク</t>
    </rPh>
    <rPh sb="18" eb="19">
      <t>トラ</t>
    </rPh>
    <rPh sb="20" eb="21">
      <t>モン</t>
    </rPh>
    <rPh sb="22" eb="24">
      <t>チョウメ</t>
    </rPh>
    <rPh sb="25" eb="26">
      <t>バン</t>
    </rPh>
    <rPh sb="27" eb="28">
      <t>ゴウ</t>
    </rPh>
    <phoneticPr fontId="9"/>
  </si>
  <si>
    <t>政府調達に関する協定に基づき、調達計画の参加に対する招請及びその他同協定に定められた情報を広く一般に公示する為に必要な掲載料の支出であり、公示のために使用する出版物として、同協定によって独立行政法人国立印刷局が編集、印刷する官報が適当な出版物として定められていることから、本業務を履行できる相手方を選定するにあたり競争の余地はない。</t>
    <rPh sb="54" eb="55">
      <t>タメ</t>
    </rPh>
    <rPh sb="56" eb="58">
      <t>ヒツヨウ</t>
    </rPh>
    <rPh sb="59" eb="62">
      <t>ケイサイリョウ</t>
    </rPh>
    <rPh sb="63" eb="65">
      <t>シシュツ</t>
    </rPh>
    <phoneticPr fontId="5"/>
  </si>
  <si>
    <t>料金計器別納郵便料</t>
  </si>
  <si>
    <t>日本郵便株式会社
神戸市中央区栄町通６丁目２番１号</t>
  </si>
  <si>
    <t>本件は当局が取り扱う一般信書の発送を行うものであり、一般信書便事業に参入している事業者はおらず、当局の求める役務を履行できるのは日本郵便株式会社をおいて他にはない。</t>
    <rPh sb="42" eb="43">
      <t>シャ</t>
    </rPh>
    <phoneticPr fontId="9"/>
  </si>
  <si>
    <t>大規模津波防災総合訓練実施業務</t>
  </si>
  <si>
    <t>支出負担行為担当官
近畿地方整備局副局長
中村　晃之
近畿地方整備局
神戸市中央区海岸通２９</t>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ナカムラ</t>
    </rPh>
    <rPh sb="24" eb="26">
      <t>テルユキ</t>
    </rPh>
    <rPh sb="27" eb="29">
      <t>キンキ</t>
    </rPh>
    <rPh sb="29" eb="31">
      <t>チホウ</t>
    </rPh>
    <rPh sb="31" eb="33">
      <t>セイビ</t>
    </rPh>
    <rPh sb="33" eb="34">
      <t>キョク</t>
    </rPh>
    <rPh sb="35" eb="38">
      <t>コウベシ</t>
    </rPh>
    <rPh sb="38" eb="41">
      <t>チュウオウク</t>
    </rPh>
    <rPh sb="41" eb="43">
      <t>カイガン</t>
    </rPh>
    <rPh sb="43" eb="44">
      <t>トオリ</t>
    </rPh>
    <phoneticPr fontId="9"/>
  </si>
  <si>
    <t>東洋建設株式会社大阪本店
大阪市中央区高麗橋４丁目１番１号</t>
    <rPh sb="0" eb="2">
      <t>トウヨウ</t>
    </rPh>
    <rPh sb="2" eb="4">
      <t>ケンセツ</t>
    </rPh>
    <rPh sb="4" eb="8">
      <t>カブシキガイシャ</t>
    </rPh>
    <rPh sb="8" eb="10">
      <t>オオサカ</t>
    </rPh>
    <rPh sb="10" eb="12">
      <t>ホンテン</t>
    </rPh>
    <rPh sb="13" eb="16">
      <t>オオサカシ</t>
    </rPh>
    <rPh sb="16" eb="19">
      <t>チュウオウク</t>
    </rPh>
    <rPh sb="19" eb="22">
      <t>コウライバシ</t>
    </rPh>
    <rPh sb="23" eb="25">
      <t>チョウメ</t>
    </rPh>
    <rPh sb="26" eb="27">
      <t>バン</t>
    </rPh>
    <rPh sb="28" eb="29">
      <t>ゴウ</t>
    </rPh>
    <phoneticPr fontId="9"/>
  </si>
  <si>
    <t>災害対策基本法に基づく防災業務計画の一環として締結した「災害時の応急対策業務に関する協定」に基づき、当該者に災害時の対応及び防災訓練の実施を義務づけているため</t>
  </si>
  <si>
    <t>船舶（海面清掃兼油回収船）「海和歌丸」推進器修理</t>
  </si>
  <si>
    <t>（株）新来島サノヤス造船
愛媛県今治市大西町新町945番地</t>
    <rPh sb="0" eb="3">
      <t>カブ</t>
    </rPh>
    <rPh sb="3" eb="6">
      <t>シンクルシマ</t>
    </rPh>
    <rPh sb="10" eb="12">
      <t>ゾウセン</t>
    </rPh>
    <rPh sb="13" eb="16">
      <t>エヒメケン</t>
    </rPh>
    <rPh sb="16" eb="19">
      <t>イマバリシ</t>
    </rPh>
    <rPh sb="19" eb="22">
      <t>オオニシチョウ</t>
    </rPh>
    <rPh sb="22" eb="24">
      <t>シンマチ</t>
    </rPh>
    <rPh sb="27" eb="29">
      <t>バンチ</t>
    </rPh>
    <phoneticPr fontId="9"/>
  </si>
  <si>
    <t>　「海和歌丸」が係船作業中、船体に振動が生じ、主機関（右舷）が緊急停止をしたため、推進翼の点検を行ったところ推進翼が損傷していたことが判明した。本船の業務に支障を来すことから、緊急に推進翼、推進軸等推進器の解放点検し修理を行う必要が生じたため。</t>
    <rPh sb="116" eb="117">
      <t>ショウ</t>
    </rPh>
    <phoneticPr fontId="9"/>
  </si>
  <si>
    <t>港湾情報処理システム用パーソナルコンピュータ賃貸借（その２）</t>
    <phoneticPr fontId="9"/>
  </si>
  <si>
    <t>（株）ＪＥＣＣ
東京都千代田区丸の内３丁目４番１号</t>
    <rPh sb="0" eb="3">
      <t>カブ</t>
    </rPh>
    <phoneticPr fontId="9"/>
  </si>
  <si>
    <t>本件は、平成29年12月1日から令和3年10月31日まで賃貸借を行っているもので、リース期間満了後も今後の賃貸借の全体計画等を考慮し引き続き使用することが有利と判断されるため随意契約した。</t>
    <rPh sb="87" eb="91">
      <t>ズイイケイヤク</t>
    </rPh>
    <phoneticPr fontId="9"/>
  </si>
  <si>
    <t>令和４年度</t>
    <rPh sb="0" eb="2">
      <t>レイワ</t>
    </rPh>
    <rPh sb="3" eb="5">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</si>
</sst>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2"/>
      <color theme="1"/>
      <name val="Meiryo UI"/>
      <family val="3"/>
    </font>
    <font>
      <sz val="12"/>
      <name val="HGSｺﾞｼｯｸM"/>
      <family val="3"/>
      <charset val="128"/>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4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xf numFmtId="10" fontId="16" fillId="0" borderId="7" xfId="3"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left" vertical="top" wrapText="1"/>
      <protection locked="0"/>
    </xf>
    <xf numFmtId="38" fontId="16" fillId="0" borderId="7" xfId="2" applyFont="1" applyFill="1" applyBorder="1" applyAlignment="1" applyProtection="1">
      <alignment horizontal="right" vertical="center" shrinkToFit="1"/>
      <protection locked="0"/>
    </xf>
    <xf numFmtId="176" fontId="16" fillId="0" borderId="7" xfId="0" applyNumberFormat="1" applyFont="1" applyFill="1" applyBorder="1" applyAlignment="1" applyProtection="1">
      <alignment horizontal="center" vertical="center" shrinkToFit="1"/>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left" vertical="top" wrapText="1"/>
      <protection locked="0"/>
    </xf>
    <xf numFmtId="38" fontId="16" fillId="0" borderId="8" xfId="2" applyFont="1" applyFill="1" applyBorder="1" applyAlignment="1" applyProtection="1">
      <alignment horizontal="right" vertical="center" shrinkToFit="1"/>
      <protection locked="0"/>
    </xf>
    <xf numFmtId="10" fontId="16" fillId="0" borderId="8" xfId="3" applyNumberFormat="1" applyFont="1" applyFill="1" applyBorder="1" applyAlignment="1" applyProtection="1">
      <alignment horizontal="center" vertical="center" shrinkToFit="1"/>
      <protection locked="0"/>
    </xf>
    <xf numFmtId="176" fontId="16" fillId="0" borderId="8" xfId="0" applyNumberFormat="1"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center" vertical="center"/>
      <protection locked="0"/>
    </xf>
    <xf numFmtId="10" fontId="15" fillId="0" borderId="7" xfId="3" applyNumberFormat="1" applyFont="1" applyFill="1" applyBorder="1" applyAlignment="1" applyProtection="1">
      <alignment horizontal="center" vertical="center" shrinkToFit="1"/>
      <protection locked="0"/>
    </xf>
    <xf numFmtId="176" fontId="15" fillId="0" borderId="7" xfId="0"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center" vertical="center"/>
      <protection locked="0"/>
    </xf>
    <xf numFmtId="0" fontId="15" fillId="0" borderId="9" xfId="0" applyFont="1" applyFill="1" applyBorder="1" applyAlignment="1" applyProtection="1">
      <alignment horizontal="left" vertical="top" wrapText="1"/>
      <protection locked="0"/>
    </xf>
    <xf numFmtId="38" fontId="15" fillId="0" borderId="9" xfId="2" applyFont="1" applyFill="1" applyBorder="1" applyAlignment="1" applyProtection="1">
      <alignment horizontal="right" vertical="center" shrinkToFit="1"/>
      <protection locked="0"/>
    </xf>
    <xf numFmtId="38" fontId="16" fillId="0" borderId="9" xfId="2" applyFont="1" applyFill="1" applyBorder="1" applyAlignment="1" applyProtection="1">
      <alignment horizontal="right" vertical="center" shrinkToFit="1"/>
      <protection locked="0"/>
    </xf>
    <xf numFmtId="0" fontId="16" fillId="0" borderId="10" xfId="0" applyFont="1" applyFill="1" applyBorder="1" applyAlignment="1" applyProtection="1">
      <alignment horizontal="left" vertical="top" wrapText="1"/>
      <protection locked="0"/>
    </xf>
    <xf numFmtId="0" fontId="16" fillId="0" borderId="10" xfId="0" applyFont="1" applyFill="1" applyBorder="1" applyAlignment="1" applyProtection="1">
      <alignment horizontal="center" vertical="center"/>
      <protection locked="0"/>
    </xf>
    <xf numFmtId="176" fontId="16" fillId="0" borderId="10" xfId="0" applyNumberFormat="1" applyFont="1" applyFill="1" applyBorder="1" applyAlignment="1" applyProtection="1">
      <alignment horizontal="center" vertical="center" shrinkToFit="1"/>
      <protection locked="0"/>
    </xf>
    <xf numFmtId="38" fontId="16" fillId="0" borderId="10" xfId="2" applyFont="1" applyFill="1" applyBorder="1" applyAlignment="1" applyProtection="1">
      <alignment horizontal="right" vertical="center" shrinkToFi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1"/>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J22"/>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71.25" x14ac:dyDescent="0.15">
      <c r="A5" s="22" t="s">
        <v>41</v>
      </c>
      <c r="B5" s="22" t="s">
        <v>42</v>
      </c>
      <c r="C5" s="24">
        <v>44287</v>
      </c>
      <c r="D5" s="22" t="s">
        <v>43</v>
      </c>
      <c r="E5" s="22" t="s">
        <v>36</v>
      </c>
      <c r="F5" s="23">
        <v>23808440</v>
      </c>
      <c r="G5" s="23">
        <v>23808440</v>
      </c>
      <c r="H5" s="21">
        <f>IF(F5="－","－",G5/F5)</f>
        <v>1</v>
      </c>
      <c r="I5" s="22" t="s">
        <v>44</v>
      </c>
      <c r="J5" s="25" t="s">
        <v>39</v>
      </c>
    </row>
    <row r="6" spans="1:12" ht="71.25" x14ac:dyDescent="0.15">
      <c r="A6" s="37" t="s">
        <v>45</v>
      </c>
      <c r="B6" s="22" t="s">
        <v>42</v>
      </c>
      <c r="C6" s="39">
        <v>44287</v>
      </c>
      <c r="D6" s="37" t="s">
        <v>43</v>
      </c>
      <c r="E6" s="37" t="s">
        <v>36</v>
      </c>
      <c r="F6" s="40">
        <v>13160000</v>
      </c>
      <c r="G6" s="40">
        <v>13160000</v>
      </c>
      <c r="H6" s="21">
        <f t="shared" ref="H6:H22" si="0">IF(F6="－","－",G6/F6)</f>
        <v>1</v>
      </c>
      <c r="I6" s="37" t="s">
        <v>44</v>
      </c>
      <c r="J6" s="38" t="s">
        <v>39</v>
      </c>
    </row>
    <row r="7" spans="1:12" ht="71.25" x14ac:dyDescent="0.15">
      <c r="A7" s="37" t="s">
        <v>46</v>
      </c>
      <c r="B7" s="22" t="s">
        <v>42</v>
      </c>
      <c r="C7" s="39">
        <v>44287</v>
      </c>
      <c r="D7" s="37" t="s">
        <v>43</v>
      </c>
      <c r="E7" s="37" t="s">
        <v>36</v>
      </c>
      <c r="F7" s="40">
        <v>4496960</v>
      </c>
      <c r="G7" s="40">
        <v>4496960</v>
      </c>
      <c r="H7" s="21">
        <f t="shared" si="0"/>
        <v>1</v>
      </c>
      <c r="I7" s="37" t="s">
        <v>44</v>
      </c>
      <c r="J7" s="38" t="s">
        <v>39</v>
      </c>
    </row>
    <row r="8" spans="1:12" ht="71.25" x14ac:dyDescent="0.15">
      <c r="A8" s="37" t="s">
        <v>47</v>
      </c>
      <c r="B8" s="22" t="s">
        <v>42</v>
      </c>
      <c r="C8" s="39">
        <v>44314</v>
      </c>
      <c r="D8" s="37" t="s">
        <v>43</v>
      </c>
      <c r="E8" s="37" t="s">
        <v>36</v>
      </c>
      <c r="F8" s="40">
        <v>3385754</v>
      </c>
      <c r="G8" s="40">
        <v>3385754</v>
      </c>
      <c r="H8" s="21">
        <f t="shared" si="0"/>
        <v>1</v>
      </c>
      <c r="I8" s="37" t="s">
        <v>44</v>
      </c>
      <c r="J8" s="38" t="s">
        <v>39</v>
      </c>
    </row>
    <row r="9" spans="1:12" ht="71.25" x14ac:dyDescent="0.15">
      <c r="A9" s="37" t="s">
        <v>48</v>
      </c>
      <c r="B9" s="22" t="s">
        <v>42</v>
      </c>
      <c r="C9" s="39">
        <v>44342</v>
      </c>
      <c r="D9" s="37" t="s">
        <v>43</v>
      </c>
      <c r="E9" s="37" t="s">
        <v>36</v>
      </c>
      <c r="F9" s="40">
        <v>31185941</v>
      </c>
      <c r="G9" s="40">
        <v>31185941</v>
      </c>
      <c r="H9" s="21">
        <f t="shared" si="0"/>
        <v>1</v>
      </c>
      <c r="I9" s="37" t="s">
        <v>44</v>
      </c>
      <c r="J9" s="38" t="s">
        <v>39</v>
      </c>
    </row>
    <row r="10" spans="1:12" ht="71.25" x14ac:dyDescent="0.15">
      <c r="A10" s="37" t="s">
        <v>49</v>
      </c>
      <c r="B10" s="22" t="s">
        <v>42</v>
      </c>
      <c r="C10" s="39">
        <v>44386</v>
      </c>
      <c r="D10" s="37" t="s">
        <v>43</v>
      </c>
      <c r="E10" s="37" t="s">
        <v>36</v>
      </c>
      <c r="F10" s="40">
        <v>35935758</v>
      </c>
      <c r="G10" s="40">
        <v>35935758</v>
      </c>
      <c r="H10" s="21">
        <f t="shared" si="0"/>
        <v>1</v>
      </c>
      <c r="I10" s="37" t="s">
        <v>44</v>
      </c>
      <c r="J10" s="38" t="s">
        <v>39</v>
      </c>
    </row>
    <row r="11" spans="1:12" ht="71.25" x14ac:dyDescent="0.15">
      <c r="A11" s="37" t="s">
        <v>50</v>
      </c>
      <c r="B11" s="22" t="s">
        <v>42</v>
      </c>
      <c r="C11" s="39">
        <v>44405</v>
      </c>
      <c r="D11" s="37" t="s">
        <v>43</v>
      </c>
      <c r="E11" s="37" t="s">
        <v>36</v>
      </c>
      <c r="F11" s="40">
        <v>11904220</v>
      </c>
      <c r="G11" s="40">
        <v>11904220</v>
      </c>
      <c r="H11" s="21">
        <f t="shared" si="0"/>
        <v>1</v>
      </c>
      <c r="I11" s="37" t="s">
        <v>44</v>
      </c>
      <c r="J11" s="38" t="s">
        <v>39</v>
      </c>
    </row>
    <row r="12" spans="1:12" ht="71.25" x14ac:dyDescent="0.15">
      <c r="A12" s="37" t="s">
        <v>51</v>
      </c>
      <c r="B12" s="22" t="s">
        <v>42</v>
      </c>
      <c r="C12" s="39">
        <v>44434</v>
      </c>
      <c r="D12" s="37" t="s">
        <v>43</v>
      </c>
      <c r="E12" s="37" t="s">
        <v>36</v>
      </c>
      <c r="F12" s="40">
        <v>13160000</v>
      </c>
      <c r="G12" s="40">
        <v>13160000</v>
      </c>
      <c r="H12" s="21">
        <f t="shared" si="0"/>
        <v>1</v>
      </c>
      <c r="I12" s="37" t="s">
        <v>44</v>
      </c>
      <c r="J12" s="38" t="s">
        <v>39</v>
      </c>
    </row>
    <row r="13" spans="1:12" ht="57" x14ac:dyDescent="0.15">
      <c r="A13" s="37" t="s">
        <v>52</v>
      </c>
      <c r="B13" s="37" t="s">
        <v>53</v>
      </c>
      <c r="C13" s="39">
        <v>44287</v>
      </c>
      <c r="D13" s="37" t="s">
        <v>54</v>
      </c>
      <c r="E13" s="37" t="s">
        <v>36</v>
      </c>
      <c r="F13" s="40">
        <v>39778200</v>
      </c>
      <c r="G13" s="40">
        <v>39778200</v>
      </c>
      <c r="H13" s="21">
        <f t="shared" si="0"/>
        <v>1</v>
      </c>
      <c r="I13" s="37" t="s">
        <v>55</v>
      </c>
      <c r="J13" s="38" t="s">
        <v>39</v>
      </c>
    </row>
    <row r="14" spans="1:12" ht="85.5" x14ac:dyDescent="0.15">
      <c r="A14" s="37" t="s">
        <v>56</v>
      </c>
      <c r="B14" s="37" t="s">
        <v>57</v>
      </c>
      <c r="C14" s="39">
        <v>44287</v>
      </c>
      <c r="D14" s="37" t="s">
        <v>58</v>
      </c>
      <c r="E14" s="37" t="s">
        <v>36</v>
      </c>
      <c r="F14" s="40">
        <v>1003200</v>
      </c>
      <c r="G14" s="40">
        <v>1003200</v>
      </c>
      <c r="H14" s="21">
        <f t="shared" si="0"/>
        <v>1</v>
      </c>
      <c r="I14" s="37" t="s">
        <v>55</v>
      </c>
      <c r="J14" s="38" t="s">
        <v>39</v>
      </c>
    </row>
    <row r="15" spans="1:12" ht="85.5" x14ac:dyDescent="0.15">
      <c r="A15" s="37" t="s">
        <v>59</v>
      </c>
      <c r="B15" s="37" t="s">
        <v>60</v>
      </c>
      <c r="C15" s="39">
        <v>44466</v>
      </c>
      <c r="D15" s="37" t="s">
        <v>61</v>
      </c>
      <c r="E15" s="37" t="s">
        <v>36</v>
      </c>
      <c r="F15" s="40">
        <v>2135315</v>
      </c>
      <c r="G15" s="40">
        <v>2135315</v>
      </c>
      <c r="H15" s="21">
        <f t="shared" si="0"/>
        <v>1</v>
      </c>
      <c r="I15" s="37" t="s">
        <v>62</v>
      </c>
      <c r="J15" s="38" t="s">
        <v>39</v>
      </c>
    </row>
    <row r="16" spans="1:12" ht="85.5" x14ac:dyDescent="0.15">
      <c r="A16" s="37" t="s">
        <v>63</v>
      </c>
      <c r="B16" s="37" t="s">
        <v>64</v>
      </c>
      <c r="C16" s="39">
        <v>44287</v>
      </c>
      <c r="D16" s="37" t="s">
        <v>65</v>
      </c>
      <c r="E16" s="37" t="s">
        <v>66</v>
      </c>
      <c r="F16" s="40">
        <v>2016660</v>
      </c>
      <c r="G16" s="40">
        <v>2016660</v>
      </c>
      <c r="H16" s="21">
        <f t="shared" si="0"/>
        <v>1</v>
      </c>
      <c r="I16" s="37" t="s">
        <v>67</v>
      </c>
      <c r="J16" s="38" t="s">
        <v>39</v>
      </c>
    </row>
    <row r="17" spans="1:10" ht="57" x14ac:dyDescent="0.15">
      <c r="A17" s="37" t="s">
        <v>68</v>
      </c>
      <c r="B17" s="37" t="s">
        <v>69</v>
      </c>
      <c r="C17" s="39">
        <v>44287</v>
      </c>
      <c r="D17" s="37" t="s">
        <v>70</v>
      </c>
      <c r="E17" s="37" t="s">
        <v>36</v>
      </c>
      <c r="F17" s="40">
        <v>2883528</v>
      </c>
      <c r="G17" s="40">
        <v>2883528</v>
      </c>
      <c r="H17" s="21">
        <f t="shared" si="0"/>
        <v>1</v>
      </c>
      <c r="I17" s="37" t="s">
        <v>71</v>
      </c>
      <c r="J17" s="38" t="s">
        <v>39</v>
      </c>
    </row>
    <row r="18" spans="1:10" ht="57" x14ac:dyDescent="0.15">
      <c r="A18" s="37" t="s">
        <v>72</v>
      </c>
      <c r="B18" s="37" t="s">
        <v>69</v>
      </c>
      <c r="C18" s="39">
        <v>44287</v>
      </c>
      <c r="D18" s="37" t="s">
        <v>73</v>
      </c>
      <c r="E18" s="37" t="s">
        <v>36</v>
      </c>
      <c r="F18" s="40">
        <v>3784212</v>
      </c>
      <c r="G18" s="40">
        <v>3784212</v>
      </c>
      <c r="H18" s="21">
        <f t="shared" si="0"/>
        <v>1</v>
      </c>
      <c r="I18" s="37" t="s">
        <v>74</v>
      </c>
      <c r="J18" s="38" t="s">
        <v>39</v>
      </c>
    </row>
    <row r="19" spans="1:10" ht="57" x14ac:dyDescent="0.15">
      <c r="A19" s="37" t="s">
        <v>75</v>
      </c>
      <c r="B19" s="37" t="s">
        <v>69</v>
      </c>
      <c r="C19" s="39">
        <v>44287</v>
      </c>
      <c r="D19" s="37" t="s">
        <v>76</v>
      </c>
      <c r="E19" s="37" t="s">
        <v>36</v>
      </c>
      <c r="F19" s="40">
        <v>1096640</v>
      </c>
      <c r="G19" s="40">
        <v>1096640</v>
      </c>
      <c r="H19" s="21">
        <f t="shared" si="0"/>
        <v>1</v>
      </c>
      <c r="I19" s="37" t="s">
        <v>77</v>
      </c>
      <c r="J19" s="38" t="s">
        <v>39</v>
      </c>
    </row>
    <row r="20" spans="1:10" ht="85.5" x14ac:dyDescent="0.15">
      <c r="A20" s="37" t="s">
        <v>78</v>
      </c>
      <c r="B20" s="37" t="s">
        <v>79</v>
      </c>
      <c r="C20" s="39">
        <v>44287</v>
      </c>
      <c r="D20" s="37" t="s">
        <v>80</v>
      </c>
      <c r="E20" s="37" t="s">
        <v>36</v>
      </c>
      <c r="F20" s="36">
        <v>4509428</v>
      </c>
      <c r="G20" s="36">
        <v>4509428</v>
      </c>
      <c r="H20" s="21">
        <f t="shared" si="0"/>
        <v>1</v>
      </c>
      <c r="I20" s="37" t="s">
        <v>81</v>
      </c>
      <c r="J20" s="38" t="s">
        <v>38</v>
      </c>
    </row>
    <row r="21" spans="1:10" ht="71.25" x14ac:dyDescent="0.15">
      <c r="A21" s="37" t="s">
        <v>82</v>
      </c>
      <c r="B21" s="37" t="s">
        <v>79</v>
      </c>
      <c r="C21" s="39">
        <v>44287</v>
      </c>
      <c r="D21" s="37" t="s">
        <v>83</v>
      </c>
      <c r="E21" s="37" t="s">
        <v>36</v>
      </c>
      <c r="F21" s="40">
        <v>1850000</v>
      </c>
      <c r="G21" s="40">
        <v>1850000</v>
      </c>
      <c r="H21" s="21">
        <f t="shared" si="0"/>
        <v>1</v>
      </c>
      <c r="I21" s="37" t="s">
        <v>84</v>
      </c>
      <c r="J21" s="38" t="s">
        <v>35</v>
      </c>
    </row>
    <row r="22" spans="1:10" ht="71.25" x14ac:dyDescent="0.15">
      <c r="A22" s="26" t="s">
        <v>85</v>
      </c>
      <c r="B22" s="26" t="s">
        <v>86</v>
      </c>
      <c r="C22" s="29">
        <v>44456</v>
      </c>
      <c r="D22" s="26" t="s">
        <v>87</v>
      </c>
      <c r="E22" s="26" t="s">
        <v>36</v>
      </c>
      <c r="F22" s="27">
        <v>6628465</v>
      </c>
      <c r="G22" s="27">
        <v>6600000</v>
      </c>
      <c r="H22" s="28">
        <f t="shared" si="0"/>
        <v>0.99570564225654057</v>
      </c>
      <c r="I22" s="26" t="s">
        <v>88</v>
      </c>
      <c r="J22" s="30" t="s">
        <v>37</v>
      </c>
    </row>
    <row r="23" spans="1:10" ht="15.75" x14ac:dyDescent="0.15">
      <c r="A23" s="3" t="s">
        <v>24</v>
      </c>
    </row>
    <row r="24" spans="1:10" ht="15.75" x14ac:dyDescent="0.15">
      <c r="A24" s="3" t="s">
        <v>5</v>
      </c>
    </row>
    <row r="25" spans="1:10" ht="15.75" x14ac:dyDescent="0.15">
      <c r="A25" s="3" t="s">
        <v>25</v>
      </c>
    </row>
    <row r="26" spans="1:10" ht="15.75" x14ac:dyDescent="0.15">
      <c r="A26" s="3" t="s">
        <v>7</v>
      </c>
    </row>
    <row r="27" spans="1:10" ht="15.75" x14ac:dyDescent="0.15">
      <c r="A27" s="3" t="s">
        <v>26</v>
      </c>
    </row>
    <row r="28" spans="1:10" ht="15.75" x14ac:dyDescent="0.15">
      <c r="A28" s="3" t="s">
        <v>27</v>
      </c>
    </row>
    <row r="29" spans="1:10" ht="15.75" x14ac:dyDescent="0.15">
      <c r="A29" s="3" t="s">
        <v>28</v>
      </c>
    </row>
    <row r="30" spans="1:10" ht="15.75" x14ac:dyDescent="0.15">
      <c r="A30" s="3" t="s">
        <v>30</v>
      </c>
    </row>
    <row r="31" spans="1:10" ht="15.75" x14ac:dyDescent="0.15">
      <c r="A31" s="3" t="s">
        <v>31</v>
      </c>
    </row>
    <row r="32" spans="1:10" ht="15.75" x14ac:dyDescent="0.15">
      <c r="A32" s="3" t="s">
        <v>15</v>
      </c>
    </row>
    <row r="33" spans="1:1" ht="15.75" x14ac:dyDescent="0.15">
      <c r="A33" s="3" t="s">
        <v>32</v>
      </c>
    </row>
    <row r="34" spans="1:1" ht="15.75" x14ac:dyDescent="0.15">
      <c r="A34" s="3" t="s">
        <v>29</v>
      </c>
    </row>
    <row r="35" spans="1:1" ht="15.75" x14ac:dyDescent="0.15">
      <c r="A35" s="3" t="s">
        <v>22</v>
      </c>
    </row>
    <row r="36" spans="1:1" ht="15.75" x14ac:dyDescent="0.15">
      <c r="A36" s="3" t="s">
        <v>13</v>
      </c>
    </row>
    <row r="37" spans="1:1" ht="15.75" x14ac:dyDescent="0.15">
      <c r="A37" s="4" t="s">
        <v>33</v>
      </c>
    </row>
    <row r="38" spans="1:1" ht="15.75" x14ac:dyDescent="0.15">
      <c r="A38" s="3" t="s">
        <v>34</v>
      </c>
    </row>
    <row r="39" spans="1:1" ht="15.75" x14ac:dyDescent="0.15">
      <c r="A39" s="3" t="s">
        <v>5</v>
      </c>
    </row>
    <row r="40" spans="1:1" ht="15.75" x14ac:dyDescent="0.15">
      <c r="A40" s="3" t="s">
        <v>25</v>
      </c>
    </row>
    <row r="41" spans="1:1" ht="15.75" x14ac:dyDescent="0.15">
      <c r="A41" s="3" t="s">
        <v>7</v>
      </c>
    </row>
    <row r="42" spans="1:1" ht="15.75" x14ac:dyDescent="0.15">
      <c r="A42" s="3" t="s">
        <v>26</v>
      </c>
    </row>
    <row r="43" spans="1:1" ht="15.75" x14ac:dyDescent="0.15">
      <c r="A43" s="3" t="s">
        <v>27</v>
      </c>
    </row>
    <row r="44" spans="1:1" ht="15.75" x14ac:dyDescent="0.15">
      <c r="A44" s="3" t="s">
        <v>28</v>
      </c>
    </row>
    <row r="45" spans="1:1" ht="15.75" x14ac:dyDescent="0.15">
      <c r="A45" s="3" t="s">
        <v>30</v>
      </c>
    </row>
    <row r="46" spans="1:1" ht="15.75" x14ac:dyDescent="0.15">
      <c r="A46" s="3" t="s">
        <v>31</v>
      </c>
    </row>
    <row r="47" spans="1:1" ht="15.75" x14ac:dyDescent="0.15">
      <c r="A47" s="3" t="s">
        <v>15</v>
      </c>
    </row>
    <row r="48" spans="1:1" ht="15.75" x14ac:dyDescent="0.15">
      <c r="A48" s="3" t="s">
        <v>32</v>
      </c>
    </row>
    <row r="49" spans="1:1" ht="15.75" x14ac:dyDescent="0.15">
      <c r="A49" s="3" t="s">
        <v>29</v>
      </c>
    </row>
    <row r="50" spans="1:1" ht="15.75" x14ac:dyDescent="0.15">
      <c r="A50" s="3" t="s">
        <v>22</v>
      </c>
    </row>
    <row r="51" spans="1:1" ht="15.75" x14ac:dyDescent="0.15">
      <c r="A51" s="5" t="s">
        <v>1</v>
      </c>
    </row>
  </sheetData>
  <autoFilter ref="A4:L4"/>
  <mergeCells count="1">
    <mergeCell ref="A1:L1"/>
  </mergeCells>
  <phoneticPr fontId="2"/>
  <dataValidations count="3">
    <dataValidation type="date" allowBlank="1" showInputMessage="1" showErrorMessage="1" sqref="C22">
      <formula1>44287</formula1>
      <formula2>44651</formula2>
    </dataValidation>
    <dataValidation type="list" allowBlank="1" showInputMessage="1" showErrorMessage="1" sqref="J5:J22">
      <formula1>"イ（イ）,イ（ロ）,イ（ハ）,イ（ニ）,ロ,ハ,ニ（イ）,ニ（ロ）,ニ（ハ）,ニ（ニ）,ニ（ホ）,ニ（ヘ）"</formula1>
    </dataValidation>
    <dataValidation type="date" allowBlank="1" showInputMessage="1" showErrorMessage="1" sqref="C5:C21">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5"/>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71.25" x14ac:dyDescent="0.15">
      <c r="A5" s="16" t="s">
        <v>89</v>
      </c>
      <c r="B5" s="16" t="s">
        <v>69</v>
      </c>
      <c r="C5" s="17">
        <v>44314</v>
      </c>
      <c r="D5" s="16" t="s">
        <v>90</v>
      </c>
      <c r="E5" s="16" t="s">
        <v>36</v>
      </c>
      <c r="F5" s="18">
        <v>8558000</v>
      </c>
      <c r="G5" s="18">
        <v>8470000</v>
      </c>
      <c r="H5" s="19">
        <f>IF(F5="－","－",G5/F5)</f>
        <v>0.98971722365038561</v>
      </c>
      <c r="I5" s="16" t="s">
        <v>91</v>
      </c>
      <c r="J5" s="20"/>
    </row>
  </sheetData>
  <mergeCells count="1">
    <mergeCell ref="A1:K1"/>
  </mergeCells>
  <phoneticPr fontId="9"/>
  <dataValidations count="2">
    <dataValidation type="list" allowBlank="1" showInputMessage="1" showErrorMessage="1" sqref="J5">
      <formula1>$S$12:$S$15</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82.5" x14ac:dyDescent="0.15">
      <c r="A5" s="34" t="s">
        <v>92</v>
      </c>
      <c r="B5" s="34" t="s">
        <v>86</v>
      </c>
      <c r="C5" s="32">
        <v>44469</v>
      </c>
      <c r="D5" s="34" t="s">
        <v>93</v>
      </c>
      <c r="E5" s="34" t="s">
        <v>40</v>
      </c>
      <c r="F5" s="35">
        <v>1551880</v>
      </c>
      <c r="G5" s="35">
        <v>1551880</v>
      </c>
      <c r="H5" s="31">
        <f>IF(F5="－","－",G5/F5)</f>
        <v>1</v>
      </c>
      <c r="I5" s="34" t="s">
        <v>94</v>
      </c>
      <c r="J5" s="33" t="s">
        <v>95</v>
      </c>
    </row>
  </sheetData>
  <mergeCells count="1">
    <mergeCell ref="A1:K1"/>
  </mergeCells>
  <phoneticPr fontId="2"/>
  <dataValidations count="2">
    <dataValidation type="list" allowBlank="1" showInputMessage="1" showErrorMessage="1" sqref="J5">
      <formula1>$S$11:$S$16</formula1>
    </dataValidation>
    <dataValidation type="date" allowBlank="1" showInputMessage="1" showErrorMessage="1" sqref="C5">
      <formula1>44287</formula1>
      <formula2>44651</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2022-07-01T06:52:04Z</dcterms:modified>
</cp:coreProperties>
</file>