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3" l="1"/>
  <c r="H5" i="3"/>
  <c r="H41" i="1"/>
  <c r="H40" i="1"/>
  <c r="H39" i="1"/>
  <c r="H38" i="1"/>
  <c r="H37" i="1"/>
  <c r="H36" i="1"/>
  <c r="H35" i="1"/>
  <c r="H34" i="1"/>
  <c r="H33" i="1"/>
  <c r="H32" i="1"/>
  <c r="H31" i="1"/>
  <c r="H30" i="1"/>
  <c r="H29" i="1"/>
  <c r="H28" i="1"/>
  <c r="H27" i="1"/>
  <c r="H26" i="1"/>
  <c r="H25" i="1"/>
  <c r="H24" i="1"/>
  <c r="H23" i="1"/>
  <c r="H22" i="1"/>
  <c r="H15" i="1"/>
  <c r="H14" i="1"/>
  <c r="H13" i="1"/>
  <c r="H12" i="1"/>
  <c r="H11" i="1"/>
  <c r="H10" i="1"/>
  <c r="H9" i="1"/>
  <c r="H8" i="1"/>
  <c r="H7" i="1"/>
  <c r="H6" i="1"/>
  <c r="H5" i="1"/>
</calcChain>
</file>

<file path=xl/sharedStrings.xml><?xml version="1.0" encoding="utf-8"?>
<sst xmlns="http://schemas.openxmlformats.org/spreadsheetml/2006/main" count="313" uniqueCount="122">
  <si>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</si>
  <si>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</si>
  <si>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</si>
  <si>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</si>
  <si>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</si>
  <si>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</si>
  <si>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</si>
  <si>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</si>
  <si>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</si>
  <si>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</si>
  <si>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</si>
  <si>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</si>
  <si>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</si>
  <si>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</si>
  <si>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</si>
  <si>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</si>
  <si>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</si>
  <si>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</si>
  <si>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</si>
  <si>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</si>
  <si>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</si>
  <si>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</si>
  <si>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</si>
  <si>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</si>
  <si>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</si>
  <si>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</si>
  <si>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</si>
  <si>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</si>
  <si>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</si>
  <si>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</si>
  <si>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</si>
  <si>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</si>
  <si>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</si>
  <si>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</si>
  <si>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</si>
  <si>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</si>
  <si>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イ（イ）</t>
  </si>
  <si>
    <t>ニ（ヘ）</t>
  </si>
  <si>
    <t>ロ</t>
  </si>
  <si>
    <t>放送受信料</t>
  </si>
  <si>
    <t>支出負担行為担当官
九州地方整備局副局長 遠藤　仁彦
九州地方整備局
福岡市博多区博多駅東2-10-7</t>
  </si>
  <si>
    <t>日本放送協会　
東京都渋谷区神南２－２－１</t>
  </si>
  <si>
    <t>放送法第６４条に基づく日本放送協会に対する受信料の支払いのため</t>
    <phoneticPr fontId="9"/>
  </si>
  <si>
    <t>令和3年度会議室賃貸</t>
    <phoneticPr fontId="9"/>
  </si>
  <si>
    <t>（株）東福ビル　
福岡市博多区博多駅東２－９－１３</t>
  </si>
  <si>
    <t>当該場所でなければ行政事務を行うことが不可能であることから場所が限定され、供給者が一に特定されるため</t>
    <phoneticPr fontId="9"/>
  </si>
  <si>
    <t>令和3年度土木学会特別会員会費　</t>
    <phoneticPr fontId="9"/>
  </si>
  <si>
    <t>支出負担行為担当官
九州地方整備局副局長
遠藤　仁彦
九州地方整備局
福岡市博多区博多駅東2-10-7</t>
    <phoneticPr fontId="9"/>
  </si>
  <si>
    <t>（公社）土木学会 
東京都新宿区四谷1</t>
  </si>
  <si>
    <t>行政目的を達成するために不可欠な特定の情報について当該情報を提供することが可能な者から提供を受けるもの</t>
    <phoneticPr fontId="9"/>
  </si>
  <si>
    <t>月刊積算資料電子版23契約外8点</t>
    <phoneticPr fontId="9"/>
  </si>
  <si>
    <t>（一財）建設物価調査会 
東京都中央区日本橋大伝馬町11-8</t>
    <phoneticPr fontId="9"/>
  </si>
  <si>
    <t>会計法第２９条の３第４項</t>
    <phoneticPr fontId="9"/>
  </si>
  <si>
    <t>土地4,014.58㎡賃貸借</t>
    <phoneticPr fontId="9"/>
  </si>
  <si>
    <t>分任支出負担行為担当官
九州地方整備局下関港湾事務所長　古屋　武志
下関市東大和町２－２９－１</t>
    <rPh sb="31" eb="33">
      <t>タケシ</t>
    </rPh>
    <phoneticPr fontId="9"/>
  </si>
  <si>
    <t>株式会社フジケン
下関市長府扇町８－５</t>
    <phoneticPr fontId="9"/>
  </si>
  <si>
    <t>当該場所でなければ行政事務を行うことが不可能であることから場所が限定され、供給者が一に特定されるため</t>
  </si>
  <si>
    <t>土地９８４．３５㎡使用料</t>
  </si>
  <si>
    <t>分任支出負担行為担当官九州地方整備局北九州港湾・空港整備事務所長　瀬賀　康浩　九州地方整備局北九州港湾・空港整備事務所　北九州市門司区西海岸１－４－４０</t>
    <rPh sb="0" eb="11">
      <t>ブンニンシシュツフタンコウイタントウカン</t>
    </rPh>
    <rPh sb="11" eb="23">
      <t>キュウシュウチホウセイビキョクキタキュウシュウコウワン</t>
    </rPh>
    <rPh sb="24" eb="31">
      <t>クウコウセイビジムショ</t>
    </rPh>
    <rPh sb="31" eb="32">
      <t>チョウ</t>
    </rPh>
    <rPh sb="33" eb="38">
      <t>セ</t>
    </rPh>
    <rPh sb="39" eb="51">
      <t>キュウシュウチホウセイビキョクキタキュウシュウコウワン</t>
    </rPh>
    <rPh sb="52" eb="59">
      <t>クウコウセイビジムショ</t>
    </rPh>
    <rPh sb="60" eb="70">
      <t>キタキュウシュウシモジクニシカイガン</t>
    </rPh>
    <phoneticPr fontId="9"/>
  </si>
  <si>
    <t>国土交通省航空局
東京都千代田区霞が関２－１－３　霞が関合同庁舎第３号館</t>
  </si>
  <si>
    <t>土地4,883㎡使用料</t>
  </si>
  <si>
    <t>分任支出負担行為担当官九州地方整備局北九州港湾・空港整備事務所長　林　和司　九州地方整備局北九州港湾・空港整備事務所　北九州市門司区西海岸１－４－４０</t>
    <rPh sb="0" eb="11">
      <t>ブンニンシシュツフタンコウイタントウカン</t>
    </rPh>
    <rPh sb="11" eb="23">
      <t>キュウシュウチホウセイビキョクキタキュウシュウコウワン</t>
    </rPh>
    <rPh sb="24" eb="31">
      <t>クウコウセイビジムショ</t>
    </rPh>
    <rPh sb="31" eb="32">
      <t>チョウ</t>
    </rPh>
    <rPh sb="33" eb="34">
      <t>ハヤシ</t>
    </rPh>
    <rPh sb="35" eb="37">
      <t>カズシ</t>
    </rPh>
    <rPh sb="38" eb="50">
      <t>キュウシュウチホウセイビキョクキタキュウシュウコウワン</t>
    </rPh>
    <rPh sb="51" eb="58">
      <t>クウコウセイビジムショ</t>
    </rPh>
    <rPh sb="59" eb="69">
      <t>キタキュウシュウシモジクニシカイガン</t>
    </rPh>
    <phoneticPr fontId="9"/>
  </si>
  <si>
    <t xml:space="preserve">北九州市
北九州市門司区西海岸一丁目2番7号
</t>
    <rPh sb="0" eb="4">
      <t>キタキュウシュウシ</t>
    </rPh>
    <phoneticPr fontId="9"/>
  </si>
  <si>
    <t>令和３年度建物５９．３４㎡賃貸借</t>
    <rPh sb="0" eb="2">
      <t>レイワ</t>
    </rPh>
    <rPh sb="3" eb="5">
      <t>ネンド</t>
    </rPh>
    <phoneticPr fontId="9"/>
  </si>
  <si>
    <t>分任支出負担行為担当官
九州地方整備局博多港湾・空港整備事務所長　長山　達哉
福岡市中央区大手門２－５－３３</t>
    <rPh sb="33" eb="35">
      <t>ナガヤマ</t>
    </rPh>
    <phoneticPr fontId="9"/>
  </si>
  <si>
    <t>日本コークス工業（株）九州事務所
大牟田市小浜町１－２－１</t>
  </si>
  <si>
    <t>令和３年度土地８０，２４４．７４㎡賃貸借</t>
    <rPh sb="0" eb="2">
      <t>レイワ</t>
    </rPh>
    <rPh sb="3" eb="5">
      <t>ネンド</t>
    </rPh>
    <phoneticPr fontId="9"/>
  </si>
  <si>
    <t>分任支出負担行為担当官
九州地方整備局博多港湾・空港整備事務所長　長山　達哉
福岡市中央区大手門２－５－３３</t>
    <phoneticPr fontId="9"/>
  </si>
  <si>
    <t>令和３年度土地６５６．１６㎡賃貸借</t>
    <rPh sb="0" eb="2">
      <t>レイワ</t>
    </rPh>
    <phoneticPr fontId="9"/>
  </si>
  <si>
    <t>分任支出負担行為担当官
九州地方整備局唐津港湾事務所長松延　嘉國
佐賀県唐津市二タ子３丁目２１４－６</t>
    <rPh sb="27" eb="32">
      <t>マ</t>
    </rPh>
    <rPh sb="33" eb="36">
      <t>サガケン</t>
    </rPh>
    <phoneticPr fontId="9"/>
  </si>
  <si>
    <t>河原石油（株）
伊万里市新天町６１番地</t>
  </si>
  <si>
    <t>土地２，９７６．６０平方米借受料</t>
    <rPh sb="10" eb="12">
      <t>ヘイホウ</t>
    </rPh>
    <rPh sb="12" eb="13">
      <t>コメ</t>
    </rPh>
    <rPh sb="13" eb="15">
      <t>カリウケ</t>
    </rPh>
    <rPh sb="15" eb="16">
      <t>リョウ</t>
    </rPh>
    <phoneticPr fontId="5"/>
  </si>
  <si>
    <t>分任支出負担行為担当官
九州地方整備局長崎港湾・空港整備事務所長　大庭 靖貴　長崎市小ヶ倉町３丁目７６－７２</t>
    <rPh sb="19" eb="31">
      <t>ナ</t>
    </rPh>
    <rPh sb="31" eb="32">
      <t>チョウ</t>
    </rPh>
    <rPh sb="39" eb="42">
      <t>ナガサキシ</t>
    </rPh>
    <rPh sb="42" eb="46">
      <t>コガクラマチ</t>
    </rPh>
    <rPh sb="47" eb="49">
      <t>チョウメ</t>
    </rPh>
    <phoneticPr fontId="14"/>
  </si>
  <si>
    <t>長崎県長崎振興局長崎港湾漁港事務所</t>
    <rPh sb="0" eb="2">
      <t>ナガサキ</t>
    </rPh>
    <rPh sb="2" eb="3">
      <t>ケン</t>
    </rPh>
    <rPh sb="3" eb="5">
      <t>ナガサキ</t>
    </rPh>
    <rPh sb="5" eb="8">
      <t>シンコウキョク</t>
    </rPh>
    <rPh sb="8" eb="10">
      <t>ナガサキ</t>
    </rPh>
    <rPh sb="10" eb="12">
      <t>コウワン</t>
    </rPh>
    <rPh sb="12" eb="14">
      <t>ギョコウ</t>
    </rPh>
    <rPh sb="14" eb="17">
      <t>ジムショ</t>
    </rPh>
    <phoneticPr fontId="9"/>
  </si>
  <si>
    <t>令和２年度土地１，８４５．８２㎡使用料</t>
    <rPh sb="0" eb="2">
      <t>レイワ</t>
    </rPh>
    <rPh sb="3" eb="5">
      <t>ネンド</t>
    </rPh>
    <phoneticPr fontId="9"/>
  </si>
  <si>
    <t>分任支出負担行為担当官
九州地方整備局熊本港湾・空港整備事務所長　島村　辰一
熊本市南区川尻２－８－６１</t>
    <rPh sb="33" eb="35">
      <t>シマムラ</t>
    </rPh>
    <rPh sb="36" eb="38">
      <t>タツイチ</t>
    </rPh>
    <phoneticPr fontId="9"/>
  </si>
  <si>
    <t>熊本県
熊本市中央区水前寺６－１８－１</t>
  </si>
  <si>
    <t>宿舎１戸賃貸借</t>
  </si>
  <si>
    <t>Ｅ’ｓ　ｈｏｍｅ（株）
福岡市南区向新町２－４－２７</t>
  </si>
  <si>
    <t>大和リビングマネジメント（株）
東京都江東区有明３－７－１８－７Ｆ</t>
  </si>
  <si>
    <t>個人</t>
    <rPh sb="0" eb="2">
      <t>コジン</t>
    </rPh>
    <phoneticPr fontId="18"/>
  </si>
  <si>
    <t>土地7,253㎡賃貸借</t>
  </si>
  <si>
    <t>分任支出負担行為担当官
九州地方整備局別府港湾・空港整備事務所長　本田　一行
別府市石垣東１０－３－１５</t>
    <rPh sb="33" eb="35">
      <t>ホンダ</t>
    </rPh>
    <rPh sb="36" eb="37">
      <t>イチ</t>
    </rPh>
    <rPh sb="37" eb="38">
      <t>ギョウ</t>
    </rPh>
    <phoneticPr fontId="9"/>
  </si>
  <si>
    <t>大分県
大分市大手町３－１－１</t>
  </si>
  <si>
    <t>土地2,718㎡賃貸借</t>
  </si>
  <si>
    <t>土地20,500㎡賃貸借</t>
  </si>
  <si>
    <t>（株）三井Ｅ＆Ｓマシナリー　大分工場
大分市大字日吉原３番地</t>
    <rPh sb="0" eb="3">
      <t>カブ</t>
    </rPh>
    <rPh sb="3" eb="5">
      <t>ミツイ</t>
    </rPh>
    <rPh sb="14" eb="16">
      <t>オオイタ</t>
    </rPh>
    <rPh sb="16" eb="18">
      <t>コウジョウ</t>
    </rPh>
    <rPh sb="19" eb="22">
      <t>オオイタシ</t>
    </rPh>
    <rPh sb="22" eb="24">
      <t>オオアザ</t>
    </rPh>
    <rPh sb="24" eb="25">
      <t>ヒ</t>
    </rPh>
    <rPh sb="25" eb="27">
      <t>ヨシハラ</t>
    </rPh>
    <rPh sb="28" eb="30">
      <t>バンチ</t>
    </rPh>
    <phoneticPr fontId="9"/>
  </si>
  <si>
    <t>国東港土地2,776.3㎡賃貸借</t>
    <rPh sb="0" eb="3">
      <t>クニサキコウ</t>
    </rPh>
    <phoneticPr fontId="9"/>
  </si>
  <si>
    <t>大分県国東土木事務所
国東市国東町安国寺786-1</t>
    <rPh sb="0" eb="3">
      <t>オオイタケン</t>
    </rPh>
    <rPh sb="3" eb="5">
      <t>クニサキ</t>
    </rPh>
    <rPh sb="5" eb="7">
      <t>ドボク</t>
    </rPh>
    <rPh sb="7" eb="10">
      <t>ジムショ</t>
    </rPh>
    <rPh sb="11" eb="14">
      <t>クニサキシ</t>
    </rPh>
    <rPh sb="14" eb="17">
      <t>クニサキマチ</t>
    </rPh>
    <rPh sb="17" eb="20">
      <t>アンコクジ</t>
    </rPh>
    <phoneticPr fontId="9"/>
  </si>
  <si>
    <t>日出港土地2,941.86㎡賃貸借</t>
    <rPh sb="0" eb="2">
      <t>ヒジ</t>
    </rPh>
    <rPh sb="2" eb="3">
      <t>コウ</t>
    </rPh>
    <rPh sb="3" eb="5">
      <t>トチ</t>
    </rPh>
    <phoneticPr fontId="9"/>
  </si>
  <si>
    <t>大分県別府土木事務所
別府市大字鶴見字下田井14-1</t>
    <rPh sb="0" eb="3">
      <t>オオイタケン</t>
    </rPh>
    <rPh sb="3" eb="5">
      <t>ベップ</t>
    </rPh>
    <rPh sb="5" eb="7">
      <t>ドボク</t>
    </rPh>
    <rPh sb="7" eb="10">
      <t>ジムショ</t>
    </rPh>
    <rPh sb="11" eb="14">
      <t>ベップシ</t>
    </rPh>
    <rPh sb="14" eb="16">
      <t>オオアザ</t>
    </rPh>
    <rPh sb="16" eb="18">
      <t>ツルミ</t>
    </rPh>
    <rPh sb="18" eb="19">
      <t>アザ</t>
    </rPh>
    <rPh sb="19" eb="21">
      <t>シタダ</t>
    </rPh>
    <rPh sb="21" eb="22">
      <t>イ</t>
    </rPh>
    <phoneticPr fontId="9"/>
  </si>
  <si>
    <t>土地12,412㎡賃貸借</t>
  </si>
  <si>
    <t>大分空港周辺緑地(旧ホーバー跡地)使用料(3)</t>
  </si>
  <si>
    <t>分任支出負担行為担当官
九州地方整備局宮崎港湾・空港整備事務所長　新天寺　勉
宮崎市港１－１６</t>
    <rPh sb="19" eb="21">
      <t>ミヤザキ</t>
    </rPh>
    <rPh sb="39" eb="41">
      <t>ミヤザキ</t>
    </rPh>
    <rPh sb="42" eb="43">
      <t>ミナト</t>
    </rPh>
    <phoneticPr fontId="13"/>
  </si>
  <si>
    <t>（株）西村
日向市大字日知屋１５８３７－２</t>
    <rPh sb="0" eb="3">
      <t>カブ</t>
    </rPh>
    <rPh sb="3" eb="5">
      <t>ニシムラ</t>
    </rPh>
    <rPh sb="6" eb="9">
      <t>ヒュウガシ</t>
    </rPh>
    <rPh sb="9" eb="11">
      <t>ダイジ</t>
    </rPh>
    <rPh sb="11" eb="12">
      <t>ニチ</t>
    </rPh>
    <rPh sb="12" eb="13">
      <t>チ</t>
    </rPh>
    <rPh sb="13" eb="14">
      <t>ヤ</t>
    </rPh>
    <phoneticPr fontId="13"/>
  </si>
  <si>
    <t>土地１，８７1．７４８ｍ2使用料</t>
    <rPh sb="13" eb="16">
      <t>シヨウリョウ</t>
    </rPh>
    <phoneticPr fontId="13"/>
  </si>
  <si>
    <t>宮崎県
宮崎市橘通東２－１０－１</t>
    <rPh sb="0" eb="3">
      <t>ミヤザキケン</t>
    </rPh>
    <rPh sb="4" eb="7">
      <t>ミヤザキシ</t>
    </rPh>
    <rPh sb="7" eb="8">
      <t>タチバナ</t>
    </rPh>
    <rPh sb="8" eb="9">
      <t>ドオリ</t>
    </rPh>
    <rPh sb="9" eb="10">
      <t>ヒガシ</t>
    </rPh>
    <phoneticPr fontId="13"/>
  </si>
  <si>
    <t>土地４，２５４．４１ｍ2賃貸借</t>
    <rPh sb="12" eb="15">
      <t>チンタイシャク</t>
    </rPh>
    <phoneticPr fontId="13"/>
  </si>
  <si>
    <t>旭化成（株）延岡支社
延岡市旭町２－１－３</t>
    <rPh sb="0" eb="3">
      <t>アサヒカセイ</t>
    </rPh>
    <rPh sb="3" eb="6">
      <t>カブ</t>
    </rPh>
    <rPh sb="6" eb="8">
      <t>ノベオカ</t>
    </rPh>
    <rPh sb="8" eb="10">
      <t>シシャ</t>
    </rPh>
    <rPh sb="11" eb="14">
      <t>ノベオカシ</t>
    </rPh>
    <rPh sb="14" eb="16">
      <t>アサヒマチ</t>
    </rPh>
    <phoneticPr fontId="13"/>
  </si>
  <si>
    <t>土地７，２６０㎡使用料</t>
    <rPh sb="0" eb="2">
      <t>トチ</t>
    </rPh>
    <rPh sb="8" eb="10">
      <t>シヨウ</t>
    </rPh>
    <rPh sb="10" eb="11">
      <t>リョウ</t>
    </rPh>
    <phoneticPr fontId="16"/>
  </si>
  <si>
    <t>分任支出負担行為担当官
九州地方整備局鹿児島港湾・空港整備事務所長 保利　修　鹿児島港湾・空港整備事務所　鹿児島市城南町23-1</t>
    <rPh sb="19" eb="22">
      <t>カゴシマ</t>
    </rPh>
    <rPh sb="25" eb="27">
      <t>クウコウ</t>
    </rPh>
    <rPh sb="27" eb="29">
      <t>セイビ</t>
    </rPh>
    <rPh sb="34" eb="36">
      <t>ホリ</t>
    </rPh>
    <rPh sb="37" eb="38">
      <t>オサム</t>
    </rPh>
    <rPh sb="53" eb="56">
      <t>カゴシマ</t>
    </rPh>
    <rPh sb="56" eb="57">
      <t>シ</t>
    </rPh>
    <rPh sb="57" eb="59">
      <t>ジョウナン</t>
    </rPh>
    <rPh sb="59" eb="60">
      <t>マチ</t>
    </rPh>
    <phoneticPr fontId="5"/>
  </si>
  <si>
    <t>鹿児島県鹿児島地域振興局建設部</t>
    <rPh sb="0" eb="12">
      <t>カゴシマケンカゴシマチイキシンコウキョク</t>
    </rPh>
    <rPh sb="12" eb="15">
      <t>ケンセツブ</t>
    </rPh>
    <phoneticPr fontId="16"/>
  </si>
  <si>
    <t>当該場所でなければ行政事務を行うことが不可能であることから場所が限定され、供給者が一に特定されるため。</t>
  </si>
  <si>
    <t>土地５，３１０㎡使用料</t>
    <rPh sb="0" eb="2">
      <t>トチ</t>
    </rPh>
    <rPh sb="8" eb="10">
      <t>シヨウ</t>
    </rPh>
    <rPh sb="10" eb="11">
      <t>リョウ</t>
    </rPh>
    <phoneticPr fontId="16"/>
  </si>
  <si>
    <t>土地３，９２９㎡使用料</t>
    <rPh sb="0" eb="2">
      <t>トチ</t>
    </rPh>
    <rPh sb="8" eb="10">
      <t>シヨウ</t>
    </rPh>
    <rPh sb="10" eb="11">
      <t>リョウ</t>
    </rPh>
    <phoneticPr fontId="16"/>
  </si>
  <si>
    <t>鹿児島県南薩地域振興局</t>
    <rPh sb="0" eb="4">
      <t>カゴシマケン</t>
    </rPh>
    <rPh sb="4" eb="6">
      <t>ナンサツ</t>
    </rPh>
    <rPh sb="6" eb="8">
      <t>チイキ</t>
    </rPh>
    <rPh sb="8" eb="10">
      <t>シンコウ</t>
    </rPh>
    <rPh sb="10" eb="11">
      <t>キョク</t>
    </rPh>
    <phoneticPr fontId="16"/>
  </si>
  <si>
    <t>土地２，５８６㎡使用料</t>
    <rPh sb="0" eb="2">
      <t>トチ</t>
    </rPh>
    <rPh sb="8" eb="10">
      <t>シヨウ</t>
    </rPh>
    <rPh sb="10" eb="11">
      <t>リョウ</t>
    </rPh>
    <phoneticPr fontId="16"/>
  </si>
  <si>
    <t>土地２，８０２㎡使用料</t>
    <rPh sb="0" eb="2">
      <t>トチ</t>
    </rPh>
    <rPh sb="8" eb="10">
      <t>シヨウ</t>
    </rPh>
    <rPh sb="10" eb="11">
      <t>リョウ</t>
    </rPh>
    <phoneticPr fontId="16"/>
  </si>
  <si>
    <t>土地２，３０９㎡使用料</t>
    <rPh sb="0" eb="2">
      <t>トチ</t>
    </rPh>
    <rPh sb="8" eb="10">
      <t>シヨウ</t>
    </rPh>
    <rPh sb="10" eb="11">
      <t>リョウ</t>
    </rPh>
    <phoneticPr fontId="16"/>
  </si>
  <si>
    <t>土地５，６８７㎡使用料</t>
    <rPh sb="0" eb="2">
      <t>トチ</t>
    </rPh>
    <rPh sb="3" eb="11">
      <t>687ヘイホウメートルシヨウリョウ</t>
    </rPh>
    <phoneticPr fontId="16"/>
  </si>
  <si>
    <t>指宿土地開発公社</t>
    <rPh sb="0" eb="2">
      <t>イブスキ</t>
    </rPh>
    <rPh sb="2" eb="4">
      <t>トチ</t>
    </rPh>
    <rPh sb="4" eb="6">
      <t>カイハツ</t>
    </rPh>
    <rPh sb="6" eb="8">
      <t>コウシャ</t>
    </rPh>
    <phoneticPr fontId="16"/>
  </si>
  <si>
    <t>土地７，２６０㎡使用料</t>
    <rPh sb="0" eb="2">
      <t>トチ</t>
    </rPh>
    <rPh sb="7" eb="11">
      <t>ヘイホウメートルシヨウリョウ</t>
    </rPh>
    <phoneticPr fontId="16"/>
  </si>
  <si>
    <t>土地５，３１０㎡使用料</t>
    <rPh sb="0" eb="2">
      <t>トチ</t>
    </rPh>
    <rPh sb="3" eb="11">
      <t>310ヘイホウメートルシヨウリョウ</t>
    </rPh>
    <phoneticPr fontId="16"/>
  </si>
  <si>
    <t>土地２，３９２㎡使用料</t>
    <rPh sb="0" eb="2">
      <t>トチ</t>
    </rPh>
    <rPh sb="8" eb="11">
      <t>シヨウリョウ</t>
    </rPh>
    <phoneticPr fontId="16"/>
  </si>
  <si>
    <t>港湾情報処理ｼｽﾃﾑ機器1式賃貸借(4)　</t>
    <phoneticPr fontId="9"/>
  </si>
  <si>
    <t>ＮＥＣキャピタルソリューション（株） 九州支店
福岡市博多区御供所町1-1</t>
  </si>
  <si>
    <t>会計法第29条の3第4項</t>
    <phoneticPr fontId="9"/>
  </si>
  <si>
    <t>本物件については、経年による機器の陳腐化及び老朽化に伴い、新しい物件の賃貸借契約を締結する予定であるが、調達の集約化、効率化を図るため、新しい物件の賃貸借は令和３年１１月を予定している。
　したがって、本契約の満了から新しい物件の賃貸借開始までの間に業務に支障が生じないように機器を確保する必要がある。
　そのため令和３年４月１日から令和３年１０月３１日までの間、業務に必要なサーバー等を調達するものであるが、本物件を引き続き賃貸借した場合の料金について、NECキャピタルソリューション株式会社九州支店にヒアリングした結果、時価よりも有利な価格をもって契約できることが判明した。
　よって会計法第２９条の３第４項及び予算決算及び会計令第１０２条の４第４号に基づき、NECキャピタルソリューション株式会社九州支店と随意契約するものである。</t>
    <phoneticPr fontId="9"/>
  </si>
  <si>
    <t>電話設備1式賃貸借</t>
    <phoneticPr fontId="9"/>
  </si>
  <si>
    <t>リコーリース（株） 九州支社
福岡市博多区博多駅東2-10-35</t>
  </si>
  <si>
    <t>会計法第29条の3第4項</t>
  </si>
  <si>
    <t>本物件は設置されて４年経過しているが、経年による機器の故障などは発生していないため、令和３年度も引き続き使用することを考えている。
　そのため、令和３年度に本物件を引き続き賃貸借した場合の料金について、リコーリース株式会社九州支社にヒアリングした結果、時価より有利な価格をもって契約することができることが判明した。
　よって、会計法第２９条の３第４項及び予決令１０２条の４第４号に基づき、リコーリース株式会社九州支社と随意契約するものである。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</si>
</sst>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b/>
      <sz val="15"/>
      <color theme="3"/>
      <name val="ＭＳ Ｐゴシック"/>
      <family val="2"/>
      <charset val="128"/>
      <scheme val="minor"/>
    </font>
    <font>
      <sz val="11"/>
      <color theme="1"/>
      <name val="ＭＳ Ｐゴシック"/>
      <family val="3"/>
      <scheme val="minor"/>
    </font>
    <font>
      <sz val="12"/>
      <color theme="1"/>
      <name val="HGSｺﾞｼｯｸM"/>
      <family val="3"/>
      <charset val="128"/>
    </font>
    <font>
      <sz val="20"/>
      <color theme="1"/>
      <name val="Meiryo UI"/>
      <family val="3"/>
    </font>
    <font>
      <sz val="12"/>
      <name val="HGSｺﾞｼｯｸM"/>
      <family val="3"/>
      <charset val="128"/>
    </font>
    <font>
      <sz val="11"/>
      <color indexed="81"/>
      <name val="ＭＳ Ｐゴシック"/>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cellStyleXfs>
  <cellXfs count="39">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176" fontId="15" fillId="0" borderId="7" xfId="0" applyNumberFormat="1" applyFont="1" applyFill="1" applyBorder="1" applyAlignment="1" applyProtection="1">
      <alignment horizontal="center" vertical="center"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10" fontId="17" fillId="0" borderId="7" xfId="3" applyNumberFormat="1" applyFont="1" applyFill="1" applyBorder="1" applyAlignment="1" applyProtection="1">
      <alignment horizontal="center" vertical="center" shrinkToFit="1"/>
      <protection locked="0"/>
    </xf>
    <xf numFmtId="0" fontId="17" fillId="0" borderId="7" xfId="0" applyFont="1" applyFill="1" applyBorder="1" applyAlignment="1" applyProtection="1">
      <alignment horizontal="left" vertical="top" wrapText="1"/>
      <protection locked="0"/>
    </xf>
    <xf numFmtId="38" fontId="17" fillId="0" borderId="7" xfId="2" applyFont="1" applyFill="1" applyBorder="1" applyAlignment="1" applyProtection="1">
      <alignment horizontal="right" vertical="center" shrinkToFit="1"/>
      <protection locked="0"/>
    </xf>
    <xf numFmtId="0" fontId="17" fillId="0" borderId="8" xfId="0" applyFont="1" applyFill="1" applyBorder="1" applyAlignment="1" applyProtection="1">
      <alignment horizontal="left" vertical="top" wrapText="1"/>
      <protection locked="0"/>
    </xf>
    <xf numFmtId="38" fontId="17" fillId="0" borderId="8" xfId="2" applyFont="1" applyFill="1" applyBorder="1" applyAlignment="1" applyProtection="1">
      <alignment horizontal="right" vertical="center" shrinkToFit="1"/>
      <protection locked="0"/>
    </xf>
    <xf numFmtId="10" fontId="17" fillId="0" borderId="8" xfId="3" applyNumberFormat="1" applyFont="1" applyFill="1" applyBorder="1" applyAlignment="1" applyProtection="1">
      <alignment horizontal="center" vertical="center" shrinkToFit="1"/>
      <protection locked="0"/>
    </xf>
    <xf numFmtId="176" fontId="17" fillId="0" borderId="8" xfId="0" applyNumberFormat="1" applyFont="1" applyFill="1" applyBorder="1" applyAlignment="1" applyProtection="1">
      <alignment horizontal="center" vertical="center" shrinkToFit="1"/>
      <protection locked="0"/>
    </xf>
    <xf numFmtId="0" fontId="17" fillId="0" borderId="8" xfId="0" applyFont="1" applyFill="1" applyBorder="1" applyAlignment="1" applyProtection="1">
      <alignment horizontal="center" vertical="center"/>
      <protection locked="0"/>
    </xf>
    <xf numFmtId="0" fontId="15" fillId="0" borderId="9" xfId="0" applyFont="1" applyFill="1" applyBorder="1" applyAlignment="1" applyProtection="1">
      <alignment horizontal="left" vertical="top" wrapText="1"/>
      <protection locked="0"/>
    </xf>
    <xf numFmtId="38" fontId="17" fillId="0" borderId="9" xfId="2" applyFont="1" applyFill="1" applyBorder="1" applyAlignment="1" applyProtection="1">
      <alignment horizontal="right" vertical="center" shrinkToFit="1"/>
      <protection locked="0"/>
    </xf>
    <xf numFmtId="38" fontId="15" fillId="0" borderId="9" xfId="2" applyFont="1" applyFill="1" applyBorder="1" applyAlignment="1" applyProtection="1">
      <alignment horizontal="right" vertical="center" shrinkToFit="1"/>
      <protection locked="0"/>
    </xf>
    <xf numFmtId="176" fontId="15" fillId="0" borderId="10" xfId="0" applyNumberFormat="1" applyFont="1" applyFill="1" applyBorder="1" applyAlignment="1" applyProtection="1">
      <alignment horizontal="center" vertical="center" shrinkToFit="1"/>
      <protection locked="0"/>
    </xf>
    <xf numFmtId="0" fontId="17" fillId="0" borderId="9" xfId="0" applyFont="1" applyFill="1" applyBorder="1" applyAlignment="1" applyProtection="1">
      <alignment horizontal="left" vertical="top" wrapText="1"/>
      <protection locked="0"/>
    </xf>
    <xf numFmtId="176" fontId="17" fillId="0" borderId="9" xfId="0" applyNumberFormat="1" applyFont="1" applyFill="1" applyBorder="1" applyAlignment="1" applyProtection="1">
      <alignment horizontal="center" vertical="center" shrinkToFit="1"/>
      <protection locked="0"/>
    </xf>
    <xf numFmtId="0" fontId="17" fillId="0" borderId="9" xfId="0" applyFont="1" applyFill="1" applyBorder="1" applyAlignment="1" applyProtection="1">
      <alignment horizontal="center" vertical="center"/>
      <protection locked="0"/>
    </xf>
    <xf numFmtId="0" fontId="17" fillId="0" borderId="10" xfId="0" applyFont="1" applyFill="1" applyBorder="1" applyAlignment="1" applyProtection="1">
      <alignment horizontal="left" vertical="top" wrapText="1"/>
      <protection locked="0"/>
    </xf>
    <xf numFmtId="0" fontId="17" fillId="0" borderId="10" xfId="0" applyFont="1" applyFill="1" applyBorder="1" applyAlignment="1" applyProtection="1">
      <alignment horizontal="center" vertical="center"/>
      <protection locked="0"/>
    </xf>
    <xf numFmtId="176" fontId="17" fillId="0" borderId="10" xfId="0" applyNumberFormat="1" applyFont="1" applyFill="1" applyBorder="1" applyAlignment="1" applyProtection="1">
      <alignment horizontal="center" vertical="center" shrinkToFit="1"/>
      <protection locked="0"/>
    </xf>
    <xf numFmtId="38" fontId="17" fillId="0" borderId="10" xfId="2" applyFont="1" applyFill="1" applyBorder="1" applyAlignment="1" applyProtection="1">
      <alignment horizontal="right" vertical="center" shrinkToFit="1"/>
      <protection locked="0"/>
    </xf>
    <xf numFmtId="38" fontId="17" fillId="0" borderId="10" xfId="2" applyFont="1" applyFill="1" applyBorder="1" applyAlignment="1" applyProtection="1">
      <alignment horizontal="right"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70"/>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4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31" t="s">
        <v>39</v>
      </c>
      <c r="B5" s="31" t="s">
        <v>40</v>
      </c>
      <c r="C5" s="32">
        <v>44287</v>
      </c>
      <c r="D5" s="31" t="s">
        <v>41</v>
      </c>
      <c r="E5" s="31" t="s">
        <v>35</v>
      </c>
      <c r="F5" s="28">
        <v>1153258</v>
      </c>
      <c r="G5" s="28">
        <v>1153258</v>
      </c>
      <c r="H5" s="19">
        <f t="shared" ref="H5:H41" si="0">IF(F5="－","－",G5/F5)</f>
        <v>1</v>
      </c>
      <c r="I5" s="31" t="s">
        <v>42</v>
      </c>
      <c r="J5" s="33" t="s">
        <v>36</v>
      </c>
    </row>
    <row r="6" spans="1:12" ht="71.25" x14ac:dyDescent="0.15">
      <c r="A6" s="31" t="s">
        <v>43</v>
      </c>
      <c r="B6" s="31" t="s">
        <v>40</v>
      </c>
      <c r="C6" s="32">
        <v>44287</v>
      </c>
      <c r="D6" s="31" t="s">
        <v>44</v>
      </c>
      <c r="E6" s="31" t="s">
        <v>35</v>
      </c>
      <c r="F6" s="28">
        <v>5933400</v>
      </c>
      <c r="G6" s="28">
        <v>5933400</v>
      </c>
      <c r="H6" s="19">
        <f t="shared" si="0"/>
        <v>1</v>
      </c>
      <c r="I6" s="31" t="s">
        <v>45</v>
      </c>
      <c r="J6" s="33" t="s">
        <v>38</v>
      </c>
    </row>
    <row r="7" spans="1:12" ht="71.25" x14ac:dyDescent="0.15">
      <c r="A7" s="31" t="s">
        <v>46</v>
      </c>
      <c r="B7" s="31" t="s">
        <v>47</v>
      </c>
      <c r="C7" s="32">
        <v>44287</v>
      </c>
      <c r="D7" s="31" t="s">
        <v>48</v>
      </c>
      <c r="E7" s="31" t="s">
        <v>35</v>
      </c>
      <c r="F7" s="28">
        <v>1120000</v>
      </c>
      <c r="G7" s="28">
        <v>1120000</v>
      </c>
      <c r="H7" s="19">
        <f t="shared" si="0"/>
        <v>1</v>
      </c>
      <c r="I7" s="31" t="s">
        <v>49</v>
      </c>
      <c r="J7" s="33" t="s">
        <v>37</v>
      </c>
    </row>
    <row r="8" spans="1:12" ht="71.25" x14ac:dyDescent="0.15">
      <c r="A8" s="31" t="s">
        <v>50</v>
      </c>
      <c r="B8" s="31" t="s">
        <v>47</v>
      </c>
      <c r="C8" s="32">
        <v>44287</v>
      </c>
      <c r="D8" s="31" t="s">
        <v>51</v>
      </c>
      <c r="E8" s="31" t="s">
        <v>52</v>
      </c>
      <c r="F8" s="28">
        <v>1606514</v>
      </c>
      <c r="G8" s="28">
        <v>1606514</v>
      </c>
      <c r="H8" s="19">
        <f t="shared" si="0"/>
        <v>1</v>
      </c>
      <c r="I8" s="31" t="s">
        <v>49</v>
      </c>
      <c r="J8" s="33" t="s">
        <v>37</v>
      </c>
    </row>
    <row r="9" spans="1:12" ht="57" x14ac:dyDescent="0.15">
      <c r="A9" s="20" t="s">
        <v>53</v>
      </c>
      <c r="B9" s="20" t="s">
        <v>54</v>
      </c>
      <c r="C9" s="32">
        <v>44405</v>
      </c>
      <c r="D9" s="20" t="s">
        <v>55</v>
      </c>
      <c r="E9" s="20" t="s">
        <v>52</v>
      </c>
      <c r="F9" s="21">
        <v>2149432</v>
      </c>
      <c r="G9" s="21">
        <v>2149000</v>
      </c>
      <c r="H9" s="19">
        <f t="shared" si="0"/>
        <v>0.99979901667045057</v>
      </c>
      <c r="I9" s="34" t="s">
        <v>56</v>
      </c>
      <c r="J9" s="35" t="s">
        <v>38</v>
      </c>
    </row>
    <row r="10" spans="1:12" ht="85.5" x14ac:dyDescent="0.15">
      <c r="A10" s="34" t="s">
        <v>57</v>
      </c>
      <c r="B10" s="34" t="s">
        <v>58</v>
      </c>
      <c r="C10" s="36">
        <v>44287</v>
      </c>
      <c r="D10" s="34" t="s">
        <v>59</v>
      </c>
      <c r="E10" s="34" t="s">
        <v>35</v>
      </c>
      <c r="F10" s="37">
        <v>1092715</v>
      </c>
      <c r="G10" s="37">
        <v>1092715</v>
      </c>
      <c r="H10" s="19">
        <f t="shared" si="0"/>
        <v>1</v>
      </c>
      <c r="I10" s="34" t="s">
        <v>56</v>
      </c>
      <c r="J10" s="35" t="s">
        <v>38</v>
      </c>
    </row>
    <row r="11" spans="1:12" ht="85.5" x14ac:dyDescent="0.15">
      <c r="A11" s="34" t="s">
        <v>60</v>
      </c>
      <c r="B11" s="34" t="s">
        <v>61</v>
      </c>
      <c r="C11" s="36">
        <v>44434</v>
      </c>
      <c r="D11" s="34" t="s">
        <v>62</v>
      </c>
      <c r="E11" s="34" t="s">
        <v>35</v>
      </c>
      <c r="F11" s="37">
        <v>13780782</v>
      </c>
      <c r="G11" s="37">
        <v>13780782</v>
      </c>
      <c r="H11" s="19">
        <f t="shared" si="0"/>
        <v>1</v>
      </c>
      <c r="I11" s="34" t="s">
        <v>56</v>
      </c>
      <c r="J11" s="35" t="s">
        <v>38</v>
      </c>
    </row>
    <row r="12" spans="1:12" ht="71.25" x14ac:dyDescent="0.15">
      <c r="A12" s="34" t="s">
        <v>63</v>
      </c>
      <c r="B12" s="34" t="s">
        <v>64</v>
      </c>
      <c r="C12" s="36">
        <v>44287</v>
      </c>
      <c r="D12" s="34" t="s">
        <v>65</v>
      </c>
      <c r="E12" s="34" t="s">
        <v>35</v>
      </c>
      <c r="F12" s="38">
        <v>2142148</v>
      </c>
      <c r="G12" s="38">
        <v>2142148</v>
      </c>
      <c r="H12" s="19">
        <f t="shared" si="0"/>
        <v>1</v>
      </c>
      <c r="I12" s="34" t="s">
        <v>56</v>
      </c>
      <c r="J12" s="35" t="s">
        <v>38</v>
      </c>
    </row>
    <row r="13" spans="1:12" ht="71.25" x14ac:dyDescent="0.15">
      <c r="A13" s="34" t="s">
        <v>66</v>
      </c>
      <c r="B13" s="34" t="s">
        <v>67</v>
      </c>
      <c r="C13" s="36">
        <v>44287</v>
      </c>
      <c r="D13" s="34" t="s">
        <v>65</v>
      </c>
      <c r="E13" s="34" t="s">
        <v>35</v>
      </c>
      <c r="F13" s="38">
        <v>15937619</v>
      </c>
      <c r="G13" s="38">
        <v>7968809</v>
      </c>
      <c r="H13" s="19">
        <f t="shared" si="0"/>
        <v>0.49999996862768525</v>
      </c>
      <c r="I13" s="34" t="s">
        <v>56</v>
      </c>
      <c r="J13" s="35" t="s">
        <v>38</v>
      </c>
    </row>
    <row r="14" spans="1:12" ht="71.25" x14ac:dyDescent="0.15">
      <c r="A14" s="34" t="s">
        <v>68</v>
      </c>
      <c r="B14" s="34" t="s">
        <v>69</v>
      </c>
      <c r="C14" s="36">
        <v>44287</v>
      </c>
      <c r="D14" s="34" t="s">
        <v>70</v>
      </c>
      <c r="E14" s="34" t="s">
        <v>35</v>
      </c>
      <c r="F14" s="37">
        <v>1676188</v>
      </c>
      <c r="G14" s="37">
        <v>1675200</v>
      </c>
      <c r="H14" s="19">
        <f t="shared" si="0"/>
        <v>0.99941056731106537</v>
      </c>
      <c r="I14" s="34" t="s">
        <v>56</v>
      </c>
      <c r="J14" s="35" t="s">
        <v>38</v>
      </c>
    </row>
    <row r="15" spans="1:12" ht="57" x14ac:dyDescent="0.15">
      <c r="A15" s="34" t="s">
        <v>71</v>
      </c>
      <c r="B15" s="34" t="s">
        <v>72</v>
      </c>
      <c r="C15" s="36">
        <v>44287</v>
      </c>
      <c r="D15" s="34" t="s">
        <v>73</v>
      </c>
      <c r="E15" s="34" t="s">
        <v>35</v>
      </c>
      <c r="F15" s="37">
        <v>7452026</v>
      </c>
      <c r="G15" s="37">
        <v>7452026</v>
      </c>
      <c r="H15" s="19">
        <f t="shared" si="0"/>
        <v>1</v>
      </c>
      <c r="I15" s="34" t="s">
        <v>56</v>
      </c>
      <c r="J15" s="35" t="s">
        <v>38</v>
      </c>
    </row>
    <row r="16" spans="1:12" ht="57" x14ac:dyDescent="0.15">
      <c r="A16" s="34" t="s">
        <v>74</v>
      </c>
      <c r="B16" s="34" t="s">
        <v>75</v>
      </c>
      <c r="C16" s="36">
        <v>44287</v>
      </c>
      <c r="D16" s="34" t="s">
        <v>76</v>
      </c>
      <c r="E16" s="34" t="s">
        <v>35</v>
      </c>
      <c r="F16" s="37">
        <v>1151904</v>
      </c>
      <c r="G16" s="37">
        <v>1151904</v>
      </c>
      <c r="H16" s="19">
        <v>1</v>
      </c>
      <c r="I16" s="34" t="s">
        <v>56</v>
      </c>
      <c r="J16" s="35" t="s">
        <v>38</v>
      </c>
    </row>
    <row r="17" spans="1:10" ht="57" x14ac:dyDescent="0.15">
      <c r="A17" s="34" t="s">
        <v>77</v>
      </c>
      <c r="B17" s="34" t="s">
        <v>75</v>
      </c>
      <c r="C17" s="36">
        <v>44287</v>
      </c>
      <c r="D17" s="34" t="s">
        <v>78</v>
      </c>
      <c r="E17" s="34" t="s">
        <v>35</v>
      </c>
      <c r="F17" s="37">
        <v>960000</v>
      </c>
      <c r="G17" s="37">
        <v>960000</v>
      </c>
      <c r="H17" s="19">
        <v>1</v>
      </c>
      <c r="I17" s="34" t="s">
        <v>56</v>
      </c>
      <c r="J17" s="35" t="s">
        <v>38</v>
      </c>
    </row>
    <row r="18" spans="1:10" ht="57" x14ac:dyDescent="0.15">
      <c r="A18" s="34" t="s">
        <v>77</v>
      </c>
      <c r="B18" s="34" t="s">
        <v>75</v>
      </c>
      <c r="C18" s="36">
        <v>44287</v>
      </c>
      <c r="D18" s="34" t="s">
        <v>79</v>
      </c>
      <c r="E18" s="34" t="s">
        <v>35</v>
      </c>
      <c r="F18" s="37">
        <v>842880</v>
      </c>
      <c r="G18" s="37">
        <v>842880</v>
      </c>
      <c r="H18" s="19">
        <v>1</v>
      </c>
      <c r="I18" s="34" t="s">
        <v>56</v>
      </c>
      <c r="J18" s="35" t="s">
        <v>38</v>
      </c>
    </row>
    <row r="19" spans="1:10" ht="57" x14ac:dyDescent="0.15">
      <c r="A19" s="34" t="s">
        <v>77</v>
      </c>
      <c r="B19" s="34" t="s">
        <v>75</v>
      </c>
      <c r="C19" s="36">
        <v>44287</v>
      </c>
      <c r="D19" s="34" t="s">
        <v>80</v>
      </c>
      <c r="E19" s="34" t="s">
        <v>35</v>
      </c>
      <c r="F19" s="37">
        <v>960000</v>
      </c>
      <c r="G19" s="37">
        <v>960000</v>
      </c>
      <c r="H19" s="19">
        <v>1</v>
      </c>
      <c r="I19" s="34" t="s">
        <v>56</v>
      </c>
      <c r="J19" s="35" t="s">
        <v>38</v>
      </c>
    </row>
    <row r="20" spans="1:10" ht="57" x14ac:dyDescent="0.15">
      <c r="A20" s="34" t="s">
        <v>77</v>
      </c>
      <c r="B20" s="34" t="s">
        <v>75</v>
      </c>
      <c r="C20" s="36">
        <v>44287</v>
      </c>
      <c r="D20" s="34" t="s">
        <v>80</v>
      </c>
      <c r="E20" s="34" t="s">
        <v>35</v>
      </c>
      <c r="F20" s="37">
        <v>1200000</v>
      </c>
      <c r="G20" s="37">
        <v>1200000</v>
      </c>
      <c r="H20" s="19">
        <v>1</v>
      </c>
      <c r="I20" s="34" t="s">
        <v>56</v>
      </c>
      <c r="J20" s="35" t="s">
        <v>38</v>
      </c>
    </row>
    <row r="21" spans="1:10" ht="57" x14ac:dyDescent="0.15">
      <c r="A21" s="34" t="s">
        <v>77</v>
      </c>
      <c r="B21" s="34" t="s">
        <v>75</v>
      </c>
      <c r="C21" s="36">
        <v>44287</v>
      </c>
      <c r="D21" s="34" t="s">
        <v>80</v>
      </c>
      <c r="E21" s="34" t="s">
        <v>35</v>
      </c>
      <c r="F21" s="37">
        <v>991080</v>
      </c>
      <c r="G21" s="37">
        <v>991080</v>
      </c>
      <c r="H21" s="19">
        <v>1</v>
      </c>
      <c r="I21" s="34" t="s">
        <v>56</v>
      </c>
      <c r="J21" s="35" t="s">
        <v>38</v>
      </c>
    </row>
    <row r="22" spans="1:10" ht="57" x14ac:dyDescent="0.15">
      <c r="A22" s="34" t="s">
        <v>81</v>
      </c>
      <c r="B22" s="34" t="s">
        <v>82</v>
      </c>
      <c r="C22" s="36">
        <v>44287</v>
      </c>
      <c r="D22" s="34" t="s">
        <v>83</v>
      </c>
      <c r="E22" s="34" t="s">
        <v>35</v>
      </c>
      <c r="F22" s="37">
        <v>3006360</v>
      </c>
      <c r="G22" s="37">
        <v>3006360</v>
      </c>
      <c r="H22" s="19">
        <f t="shared" si="0"/>
        <v>1</v>
      </c>
      <c r="I22" s="34" t="s">
        <v>56</v>
      </c>
      <c r="J22" s="35" t="s">
        <v>38</v>
      </c>
    </row>
    <row r="23" spans="1:10" ht="57" x14ac:dyDescent="0.15">
      <c r="A23" s="34" t="s">
        <v>84</v>
      </c>
      <c r="B23" s="34" t="s">
        <v>82</v>
      </c>
      <c r="C23" s="36">
        <v>44377</v>
      </c>
      <c r="D23" s="34" t="s">
        <v>83</v>
      </c>
      <c r="E23" s="34" t="s">
        <v>35</v>
      </c>
      <c r="F23" s="37">
        <v>2018930</v>
      </c>
      <c r="G23" s="37">
        <v>2018930</v>
      </c>
      <c r="H23" s="19">
        <f t="shared" si="0"/>
        <v>1</v>
      </c>
      <c r="I23" s="34" t="s">
        <v>56</v>
      </c>
      <c r="J23" s="35" t="s">
        <v>38</v>
      </c>
    </row>
    <row r="24" spans="1:10" ht="57" x14ac:dyDescent="0.15">
      <c r="A24" s="34" t="s">
        <v>85</v>
      </c>
      <c r="B24" s="34" t="s">
        <v>82</v>
      </c>
      <c r="C24" s="36">
        <v>44424</v>
      </c>
      <c r="D24" s="34" t="s">
        <v>86</v>
      </c>
      <c r="E24" s="34" t="s">
        <v>35</v>
      </c>
      <c r="F24" s="37">
        <v>6656963</v>
      </c>
      <c r="G24" s="37">
        <v>6656000</v>
      </c>
      <c r="H24" s="19">
        <f t="shared" si="0"/>
        <v>0.99985533943932092</v>
      </c>
      <c r="I24" s="34" t="s">
        <v>56</v>
      </c>
      <c r="J24" s="35" t="s">
        <v>38</v>
      </c>
    </row>
    <row r="25" spans="1:10" ht="57" x14ac:dyDescent="0.15">
      <c r="A25" s="34" t="s">
        <v>87</v>
      </c>
      <c r="B25" s="34" t="s">
        <v>82</v>
      </c>
      <c r="C25" s="36">
        <v>44426</v>
      </c>
      <c r="D25" s="34" t="s">
        <v>88</v>
      </c>
      <c r="E25" s="34" t="s">
        <v>35</v>
      </c>
      <c r="F25" s="37">
        <v>1140190</v>
      </c>
      <c r="G25" s="37">
        <v>1140190</v>
      </c>
      <c r="H25" s="19">
        <f t="shared" si="0"/>
        <v>1</v>
      </c>
      <c r="I25" s="34" t="s">
        <v>56</v>
      </c>
      <c r="J25" s="35" t="s">
        <v>38</v>
      </c>
    </row>
    <row r="26" spans="1:10" ht="57" x14ac:dyDescent="0.15">
      <c r="A26" s="34" t="s">
        <v>89</v>
      </c>
      <c r="B26" s="34" t="s">
        <v>82</v>
      </c>
      <c r="C26" s="36">
        <v>44427</v>
      </c>
      <c r="D26" s="34" t="s">
        <v>90</v>
      </c>
      <c r="E26" s="34" t="s">
        <v>35</v>
      </c>
      <c r="F26" s="37">
        <v>1173090</v>
      </c>
      <c r="G26" s="37">
        <v>1173090</v>
      </c>
      <c r="H26" s="19">
        <f t="shared" si="0"/>
        <v>1</v>
      </c>
      <c r="I26" s="34" t="s">
        <v>56</v>
      </c>
      <c r="J26" s="35" t="s">
        <v>38</v>
      </c>
    </row>
    <row r="27" spans="1:10" ht="57" x14ac:dyDescent="0.15">
      <c r="A27" s="34" t="s">
        <v>91</v>
      </c>
      <c r="B27" s="34" t="s">
        <v>82</v>
      </c>
      <c r="C27" s="36">
        <v>44447</v>
      </c>
      <c r="D27" s="34" t="s">
        <v>83</v>
      </c>
      <c r="E27" s="34" t="s">
        <v>35</v>
      </c>
      <c r="F27" s="37">
        <v>1024400</v>
      </c>
      <c r="G27" s="37">
        <v>1024400</v>
      </c>
      <c r="H27" s="19">
        <f t="shared" si="0"/>
        <v>1</v>
      </c>
      <c r="I27" s="34" t="s">
        <v>56</v>
      </c>
      <c r="J27" s="35" t="s">
        <v>38</v>
      </c>
    </row>
    <row r="28" spans="1:10" ht="57" x14ac:dyDescent="0.15">
      <c r="A28" s="34" t="s">
        <v>92</v>
      </c>
      <c r="B28" s="34" t="s">
        <v>82</v>
      </c>
      <c r="C28" s="36">
        <v>44460</v>
      </c>
      <c r="D28" s="34" t="s">
        <v>83</v>
      </c>
      <c r="E28" s="34" t="s">
        <v>35</v>
      </c>
      <c r="F28" s="37">
        <v>983916</v>
      </c>
      <c r="G28" s="37">
        <v>983916</v>
      </c>
      <c r="H28" s="19">
        <f t="shared" si="0"/>
        <v>1</v>
      </c>
      <c r="I28" s="34" t="s">
        <v>56</v>
      </c>
      <c r="J28" s="35" t="s">
        <v>38</v>
      </c>
    </row>
    <row r="29" spans="1:10" ht="57" x14ac:dyDescent="0.15">
      <c r="A29" s="34" t="s">
        <v>77</v>
      </c>
      <c r="B29" s="34" t="s">
        <v>93</v>
      </c>
      <c r="C29" s="36">
        <v>44287</v>
      </c>
      <c r="D29" s="34" t="s">
        <v>94</v>
      </c>
      <c r="E29" s="34" t="s">
        <v>35</v>
      </c>
      <c r="F29" s="37">
        <v>840000</v>
      </c>
      <c r="G29" s="37">
        <v>840000</v>
      </c>
      <c r="H29" s="19">
        <f t="shared" si="0"/>
        <v>1</v>
      </c>
      <c r="I29" s="34" t="s">
        <v>56</v>
      </c>
      <c r="J29" s="35" t="s">
        <v>38</v>
      </c>
    </row>
    <row r="30" spans="1:10" ht="57" x14ac:dyDescent="0.15">
      <c r="A30" s="34" t="s">
        <v>95</v>
      </c>
      <c r="B30" s="34" t="s">
        <v>93</v>
      </c>
      <c r="C30" s="36">
        <v>44287</v>
      </c>
      <c r="D30" s="34" t="s">
        <v>96</v>
      </c>
      <c r="E30" s="34" t="s">
        <v>35</v>
      </c>
      <c r="F30" s="37">
        <v>1050608</v>
      </c>
      <c r="G30" s="37">
        <v>1050608</v>
      </c>
      <c r="H30" s="19">
        <f t="shared" si="0"/>
        <v>1</v>
      </c>
      <c r="I30" s="34" t="s">
        <v>56</v>
      </c>
      <c r="J30" s="35" t="s">
        <v>38</v>
      </c>
    </row>
    <row r="31" spans="1:10" ht="57" x14ac:dyDescent="0.15">
      <c r="A31" s="34" t="s">
        <v>97</v>
      </c>
      <c r="B31" s="34" t="s">
        <v>93</v>
      </c>
      <c r="C31" s="36">
        <v>44287</v>
      </c>
      <c r="D31" s="34" t="s">
        <v>98</v>
      </c>
      <c r="E31" s="34" t="s">
        <v>35</v>
      </c>
      <c r="F31" s="37">
        <v>2674200</v>
      </c>
      <c r="G31" s="37">
        <v>2450544</v>
      </c>
      <c r="H31" s="19">
        <f t="shared" si="0"/>
        <v>0.91636526811756791</v>
      </c>
      <c r="I31" s="34" t="s">
        <v>56</v>
      </c>
      <c r="J31" s="35" t="s">
        <v>38</v>
      </c>
    </row>
    <row r="32" spans="1:10" ht="71.25" x14ac:dyDescent="0.15">
      <c r="A32" s="34" t="s">
        <v>99</v>
      </c>
      <c r="B32" s="34" t="s">
        <v>100</v>
      </c>
      <c r="C32" s="36">
        <v>44305</v>
      </c>
      <c r="D32" s="34" t="s">
        <v>101</v>
      </c>
      <c r="E32" s="34" t="s">
        <v>35</v>
      </c>
      <c r="F32" s="37">
        <v>1651580</v>
      </c>
      <c r="G32" s="37">
        <v>1651580</v>
      </c>
      <c r="H32" s="19">
        <f t="shared" si="0"/>
        <v>1</v>
      </c>
      <c r="I32" s="34" t="s">
        <v>102</v>
      </c>
      <c r="J32" s="35" t="s">
        <v>38</v>
      </c>
    </row>
    <row r="33" spans="1:10" ht="71.25" x14ac:dyDescent="0.15">
      <c r="A33" s="34" t="s">
        <v>103</v>
      </c>
      <c r="B33" s="34" t="s">
        <v>100</v>
      </c>
      <c r="C33" s="36">
        <v>44305</v>
      </c>
      <c r="D33" s="34" t="s">
        <v>101</v>
      </c>
      <c r="E33" s="34" t="s">
        <v>35</v>
      </c>
      <c r="F33" s="37">
        <v>1207980</v>
      </c>
      <c r="G33" s="37">
        <v>1207980</v>
      </c>
      <c r="H33" s="19">
        <f t="shared" si="0"/>
        <v>1</v>
      </c>
      <c r="I33" s="34" t="s">
        <v>102</v>
      </c>
      <c r="J33" s="35" t="s">
        <v>38</v>
      </c>
    </row>
    <row r="34" spans="1:10" ht="71.25" x14ac:dyDescent="0.15">
      <c r="A34" s="34" t="s">
        <v>104</v>
      </c>
      <c r="B34" s="34" t="s">
        <v>100</v>
      </c>
      <c r="C34" s="36">
        <v>44309</v>
      </c>
      <c r="D34" s="34" t="s">
        <v>105</v>
      </c>
      <c r="E34" s="34" t="s">
        <v>35</v>
      </c>
      <c r="F34" s="37">
        <v>3221590</v>
      </c>
      <c r="G34" s="37">
        <v>3221590</v>
      </c>
      <c r="H34" s="19">
        <f t="shared" si="0"/>
        <v>1</v>
      </c>
      <c r="I34" s="34" t="s">
        <v>102</v>
      </c>
      <c r="J34" s="35" t="s">
        <v>38</v>
      </c>
    </row>
    <row r="35" spans="1:10" ht="71.25" x14ac:dyDescent="0.15">
      <c r="A35" s="34" t="s">
        <v>106</v>
      </c>
      <c r="B35" s="34" t="s">
        <v>100</v>
      </c>
      <c r="C35" s="36">
        <v>44309</v>
      </c>
      <c r="D35" s="34" t="s">
        <v>105</v>
      </c>
      <c r="E35" s="34" t="s">
        <v>35</v>
      </c>
      <c r="F35" s="37">
        <v>2120390</v>
      </c>
      <c r="G35" s="37">
        <v>2120390</v>
      </c>
      <c r="H35" s="19">
        <f t="shared" si="0"/>
        <v>1</v>
      </c>
      <c r="I35" s="34" t="s">
        <v>102</v>
      </c>
      <c r="J35" s="35" t="s">
        <v>38</v>
      </c>
    </row>
    <row r="36" spans="1:10" ht="71.25" x14ac:dyDescent="0.15">
      <c r="A36" s="34" t="s">
        <v>107</v>
      </c>
      <c r="B36" s="34" t="s">
        <v>100</v>
      </c>
      <c r="C36" s="36">
        <v>44309</v>
      </c>
      <c r="D36" s="34" t="s">
        <v>105</v>
      </c>
      <c r="E36" s="34" t="s">
        <v>35</v>
      </c>
      <c r="F36" s="37">
        <v>2297500</v>
      </c>
      <c r="G36" s="37">
        <v>2297500</v>
      </c>
      <c r="H36" s="19">
        <f t="shared" si="0"/>
        <v>1</v>
      </c>
      <c r="I36" s="34" t="s">
        <v>102</v>
      </c>
      <c r="J36" s="35" t="s">
        <v>38</v>
      </c>
    </row>
    <row r="37" spans="1:10" ht="71.25" x14ac:dyDescent="0.15">
      <c r="A37" s="34" t="s">
        <v>108</v>
      </c>
      <c r="B37" s="34" t="s">
        <v>100</v>
      </c>
      <c r="C37" s="36">
        <v>44378</v>
      </c>
      <c r="D37" s="34" t="s">
        <v>105</v>
      </c>
      <c r="E37" s="34" t="s">
        <v>35</v>
      </c>
      <c r="F37" s="37">
        <v>1705660</v>
      </c>
      <c r="G37" s="37">
        <v>1705660</v>
      </c>
      <c r="H37" s="19">
        <f t="shared" si="0"/>
        <v>1</v>
      </c>
      <c r="I37" s="34" t="s">
        <v>102</v>
      </c>
      <c r="J37" s="35" t="s">
        <v>38</v>
      </c>
    </row>
    <row r="38" spans="1:10" ht="71.25" x14ac:dyDescent="0.15">
      <c r="A38" s="34" t="s">
        <v>109</v>
      </c>
      <c r="B38" s="34" t="s">
        <v>100</v>
      </c>
      <c r="C38" s="36">
        <v>44383</v>
      </c>
      <c r="D38" s="34" t="s">
        <v>110</v>
      </c>
      <c r="E38" s="34" t="s">
        <v>35</v>
      </c>
      <c r="F38" s="37">
        <v>1468877</v>
      </c>
      <c r="G38" s="37">
        <v>1468877</v>
      </c>
      <c r="H38" s="19">
        <f t="shared" si="0"/>
        <v>1</v>
      </c>
      <c r="I38" s="34" t="s">
        <v>102</v>
      </c>
      <c r="J38" s="35" t="s">
        <v>38</v>
      </c>
    </row>
    <row r="39" spans="1:10" ht="71.25" x14ac:dyDescent="0.15">
      <c r="A39" s="34" t="s">
        <v>111</v>
      </c>
      <c r="B39" s="34" t="s">
        <v>100</v>
      </c>
      <c r="C39" s="36">
        <v>44384</v>
      </c>
      <c r="D39" s="34" t="s">
        <v>101</v>
      </c>
      <c r="E39" s="34" t="s">
        <v>35</v>
      </c>
      <c r="F39" s="37">
        <v>1651580</v>
      </c>
      <c r="G39" s="37">
        <v>1651580</v>
      </c>
      <c r="H39" s="19">
        <f t="shared" si="0"/>
        <v>1</v>
      </c>
      <c r="I39" s="34" t="s">
        <v>102</v>
      </c>
      <c r="J39" s="35" t="s">
        <v>38</v>
      </c>
    </row>
    <row r="40" spans="1:10" ht="71.25" x14ac:dyDescent="0.15">
      <c r="A40" s="34" t="s">
        <v>112</v>
      </c>
      <c r="B40" s="34" t="s">
        <v>100</v>
      </c>
      <c r="C40" s="36">
        <v>44384</v>
      </c>
      <c r="D40" s="34" t="s">
        <v>101</v>
      </c>
      <c r="E40" s="34" t="s">
        <v>35</v>
      </c>
      <c r="F40" s="37">
        <v>1207980</v>
      </c>
      <c r="G40" s="37">
        <v>1207980</v>
      </c>
      <c r="H40" s="19">
        <f t="shared" si="0"/>
        <v>1</v>
      </c>
      <c r="I40" s="34" t="s">
        <v>102</v>
      </c>
      <c r="J40" s="35" t="s">
        <v>38</v>
      </c>
    </row>
    <row r="41" spans="1:10" ht="71.25" x14ac:dyDescent="0.15">
      <c r="A41" s="22" t="s">
        <v>113</v>
      </c>
      <c r="B41" s="22" t="s">
        <v>100</v>
      </c>
      <c r="C41" s="25">
        <v>44438</v>
      </c>
      <c r="D41" s="22" t="s">
        <v>101</v>
      </c>
      <c r="E41" s="22" t="s">
        <v>35</v>
      </c>
      <c r="F41" s="23">
        <v>903320</v>
      </c>
      <c r="G41" s="23">
        <v>903320</v>
      </c>
      <c r="H41" s="24">
        <f t="shared" si="0"/>
        <v>1</v>
      </c>
      <c r="I41" s="22" t="s">
        <v>102</v>
      </c>
      <c r="J41" s="26" t="s">
        <v>38</v>
      </c>
    </row>
    <row r="42" spans="1:10" ht="15.75" x14ac:dyDescent="0.15">
      <c r="A42" s="3" t="s">
        <v>24</v>
      </c>
    </row>
    <row r="43" spans="1:10" ht="15.75" x14ac:dyDescent="0.15">
      <c r="A43" s="3" t="s">
        <v>5</v>
      </c>
    </row>
    <row r="44" spans="1:10" ht="15.75" x14ac:dyDescent="0.15">
      <c r="A44" s="3" t="s">
        <v>25</v>
      </c>
    </row>
    <row r="45" spans="1:10" ht="15.75" x14ac:dyDescent="0.15">
      <c r="A45" s="3" t="s">
        <v>7</v>
      </c>
    </row>
    <row r="46" spans="1:10" ht="15.75" x14ac:dyDescent="0.15">
      <c r="A46" s="3" t="s">
        <v>26</v>
      </c>
    </row>
    <row r="47" spans="1:10" ht="15.75" x14ac:dyDescent="0.15">
      <c r="A47" s="3" t="s">
        <v>27</v>
      </c>
    </row>
    <row r="48" spans="1:10" ht="15.75" x14ac:dyDescent="0.15">
      <c r="A48" s="3" t="s">
        <v>28</v>
      </c>
    </row>
    <row r="49" spans="1:1" ht="15.75" x14ac:dyDescent="0.15">
      <c r="A49" s="3" t="s">
        <v>30</v>
      </c>
    </row>
    <row r="50" spans="1:1" ht="15.75" x14ac:dyDescent="0.15">
      <c r="A50" s="3" t="s">
        <v>31</v>
      </c>
    </row>
    <row r="51" spans="1:1" ht="15.75" x14ac:dyDescent="0.15">
      <c r="A51" s="3" t="s">
        <v>15</v>
      </c>
    </row>
    <row r="52" spans="1:1" ht="15.75" x14ac:dyDescent="0.15">
      <c r="A52" s="3" t="s">
        <v>32</v>
      </c>
    </row>
    <row r="53" spans="1:1" ht="15.75" x14ac:dyDescent="0.15">
      <c r="A53" s="3" t="s">
        <v>29</v>
      </c>
    </row>
    <row r="54" spans="1:1" ht="15.75" x14ac:dyDescent="0.15">
      <c r="A54" s="3" t="s">
        <v>22</v>
      </c>
    </row>
    <row r="55" spans="1:1" ht="15.75" x14ac:dyDescent="0.15">
      <c r="A55" s="3" t="s">
        <v>13</v>
      </c>
    </row>
    <row r="56" spans="1:1" ht="15.75" x14ac:dyDescent="0.15">
      <c r="A56" s="4" t="s">
        <v>33</v>
      </c>
    </row>
    <row r="57" spans="1:1" ht="15.75" x14ac:dyDescent="0.15">
      <c r="A57" s="3" t="s">
        <v>34</v>
      </c>
    </row>
    <row r="58" spans="1:1" ht="15.75" x14ac:dyDescent="0.15">
      <c r="A58" s="3" t="s">
        <v>5</v>
      </c>
    </row>
    <row r="59" spans="1:1" ht="15.75" x14ac:dyDescent="0.15">
      <c r="A59" s="3" t="s">
        <v>25</v>
      </c>
    </row>
    <row r="60" spans="1:1" ht="15.75" x14ac:dyDescent="0.15">
      <c r="A60" s="3" t="s">
        <v>7</v>
      </c>
    </row>
    <row r="61" spans="1:1" ht="15.75" x14ac:dyDescent="0.15">
      <c r="A61" s="3" t="s">
        <v>26</v>
      </c>
    </row>
    <row r="62" spans="1:1" ht="15.75" x14ac:dyDescent="0.15">
      <c r="A62" s="3" t="s">
        <v>27</v>
      </c>
    </row>
    <row r="63" spans="1:1" ht="15.75" x14ac:dyDescent="0.15">
      <c r="A63" s="3" t="s">
        <v>28</v>
      </c>
    </row>
    <row r="64" spans="1:1" ht="15.75" x14ac:dyDescent="0.15">
      <c r="A64" s="3" t="s">
        <v>30</v>
      </c>
    </row>
    <row r="65" spans="1:1" ht="15.75" x14ac:dyDescent="0.15">
      <c r="A65" s="3" t="s">
        <v>31</v>
      </c>
    </row>
    <row r="66" spans="1:1" ht="15.75" x14ac:dyDescent="0.15">
      <c r="A66" s="3" t="s">
        <v>15</v>
      </c>
    </row>
    <row r="67" spans="1:1" ht="15.75" x14ac:dyDescent="0.15">
      <c r="A67" s="3" t="s">
        <v>32</v>
      </c>
    </row>
    <row r="68" spans="1:1" ht="15.75" x14ac:dyDescent="0.15">
      <c r="A68" s="3" t="s">
        <v>29</v>
      </c>
    </row>
    <row r="69" spans="1:1" ht="15.75" x14ac:dyDescent="0.15">
      <c r="A69" s="3" t="s">
        <v>22</v>
      </c>
    </row>
    <row r="70" spans="1:1" ht="15.75" x14ac:dyDescent="0.15">
      <c r="A70" s="5" t="s">
        <v>1</v>
      </c>
    </row>
  </sheetData>
  <autoFilter ref="A4:L4"/>
  <mergeCells count="1">
    <mergeCell ref="A1:L1"/>
  </mergeCells>
  <phoneticPr fontId="2"/>
  <dataValidations count="2">
    <dataValidation type="list" allowBlank="1" showInputMessage="1" showErrorMessage="1" sqref="J5:J41">
      <formula1>"イ（イ）,イ（ロ）,イ（ハ）,イ（ニ）,ロ,ハ,ニ（イ）,ニ（ロ）,ニ（ハ）,ニ（ニ）,ニ（ホ）,ニ（ヘ）"</formula1>
    </dataValidation>
    <dataValidation type="date" allowBlank="1" showInputMessage="1" showErrorMessage="1" sqref="C10:C11 C14:C41">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11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228" x14ac:dyDescent="0.15">
      <c r="A5" s="27" t="s">
        <v>114</v>
      </c>
      <c r="B5" s="27" t="s">
        <v>40</v>
      </c>
      <c r="C5" s="16">
        <v>44287</v>
      </c>
      <c r="D5" s="27" t="s">
        <v>115</v>
      </c>
      <c r="E5" s="27" t="s">
        <v>116</v>
      </c>
      <c r="F5" s="29">
        <v>3495030</v>
      </c>
      <c r="G5" s="29">
        <v>3495030</v>
      </c>
      <c r="H5" s="17">
        <f>IF(F5="－","－",G5/F5)</f>
        <v>1</v>
      </c>
      <c r="I5" s="27" t="s">
        <v>117</v>
      </c>
      <c r="J5" s="18"/>
    </row>
    <row r="6" spans="1:11" ht="142.5" x14ac:dyDescent="0.15">
      <c r="A6" s="27" t="s">
        <v>118</v>
      </c>
      <c r="B6" s="27" t="s">
        <v>40</v>
      </c>
      <c r="C6" s="30">
        <v>44287</v>
      </c>
      <c r="D6" s="27" t="s">
        <v>119</v>
      </c>
      <c r="E6" s="27" t="s">
        <v>120</v>
      </c>
      <c r="F6" s="29">
        <v>813444</v>
      </c>
      <c r="G6" s="29">
        <v>813444</v>
      </c>
      <c r="H6" s="17">
        <f>IF(F6="－","－",G6/F6)</f>
        <v>1</v>
      </c>
      <c r="I6" s="27" t="s">
        <v>121</v>
      </c>
      <c r="J6" s="18"/>
    </row>
  </sheetData>
  <mergeCells count="1">
    <mergeCell ref="A1:K1"/>
  </mergeCells>
  <phoneticPr fontId="2"/>
  <dataValidations count="2">
    <dataValidation type="list" allowBlank="1" showInputMessage="1" showErrorMessage="1" sqref="J5:J6">
      <formula1>$S$11:$S$16</formula1>
    </dataValidation>
    <dataValidation type="date" allowBlank="1" showInputMessage="1" showErrorMessage="1" sqref="C5:C6">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2022-07-01T05:24:06Z</dcterms:modified>
</cp:coreProperties>
</file>