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3" l="1"/>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8" i="1"/>
  <c r="H7" i="1"/>
  <c r="H6" i="1"/>
  <c r="H5" i="1"/>
</calcChain>
</file>

<file path=xl/sharedStrings.xml><?xml version="1.0" encoding="utf-8"?>
<sst xmlns="http://schemas.openxmlformats.org/spreadsheetml/2006/main" count="359" uniqueCount="169">
  <si>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</si>
  <si>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</si>
  <si>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</si>
  <si>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</si>
  <si>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</si>
  <si>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</si>
  <si>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</si>
  <si>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</si>
  <si>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</si>
  <si>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</si>
  <si>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</si>
  <si>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</si>
  <si>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</si>
  <si>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</si>
  <si>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</si>
  <si>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</si>
  <si>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</si>
  <si>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</si>
  <si>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</si>
  <si>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</si>
  <si>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</si>
  <si>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</si>
  <si>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</si>
  <si>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</si>
  <si>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</si>
  <si>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</si>
  <si>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</si>
  <si>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</si>
  <si>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</si>
  <si>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</si>
  <si>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</si>
  <si>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</si>
  <si>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</si>
  <si>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</si>
  <si>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</si>
  <si>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ニ（ヘ）</t>
  </si>
  <si>
    <t>－</t>
  </si>
  <si>
    <t>ニ（ハ）</t>
  </si>
  <si>
    <t>会計法第２９条の３第４項及び予決令第１０２条の４第３号</t>
  </si>
  <si>
    <t>－</t>
    <phoneticPr fontId="9"/>
  </si>
  <si>
    <t>ニ（ニ）</t>
  </si>
  <si>
    <t>料金後納郵便役務</t>
    <phoneticPr fontId="9"/>
  </si>
  <si>
    <t>支出負担行為担当官
気象庁総務部長　藤原　威一郎
気象庁
東京都港区虎ノ門３－６－９</t>
    <rPh sb="18" eb="20">
      <t>フジワラ</t>
    </rPh>
    <rPh sb="21" eb="24">
      <t>イイチロウ</t>
    </rPh>
    <rPh sb="32" eb="34">
      <t>ミナトク</t>
    </rPh>
    <rPh sb="34" eb="35">
      <t>トラ</t>
    </rPh>
    <rPh sb="36" eb="37">
      <t>モン</t>
    </rPh>
    <phoneticPr fontId="9"/>
  </si>
  <si>
    <t xml:space="preserve">日本郵便株式会社
東京都港区西新橋３－２２－５
</t>
    <rPh sb="12" eb="14">
      <t>ミナトク</t>
    </rPh>
    <rPh sb="14" eb="17">
      <t>ニシシンバシ</t>
    </rPh>
    <phoneticPr fontId="9"/>
  </si>
  <si>
    <t>料金後納郵便の取り扱いを行えるのは、日本郵便株式会社だけである。</t>
    <phoneticPr fontId="9"/>
  </si>
  <si>
    <t>Science　Directの購読</t>
  </si>
  <si>
    <t>エルゼビア・ビー・ブイ
オランダ王国アムステルダム市ラーダヴェヒ２９</t>
  </si>
  <si>
    <t>Ｓｃｉｅｎｃｅ　Ｄｉｒｅｃｔ（オンラインジャーナル）は販売元であるエルゼビア・ビー・ブイ社へ直接発注する必要がある。</t>
  </si>
  <si>
    <t>海上気象観測等に必要な観測船の詳細機能に関する調査　</t>
    <phoneticPr fontId="9"/>
  </si>
  <si>
    <t>一般財団法人日本造船技術センター
東京都武蔵野市吉祥寺南町１－６－１　吉祥寺スバルビル３階</t>
    <rPh sb="0" eb="6">
      <t>イッパンザイダンホウジン</t>
    </rPh>
    <rPh sb="6" eb="12">
      <t>ニホンゾウセンギジュツ</t>
    </rPh>
    <rPh sb="17" eb="20">
      <t>トウキョウト</t>
    </rPh>
    <rPh sb="20" eb="24">
      <t>ムサシノシ</t>
    </rPh>
    <rPh sb="24" eb="27">
      <t>キチジョウジ</t>
    </rPh>
    <rPh sb="27" eb="28">
      <t>ミナミ</t>
    </rPh>
    <rPh sb="28" eb="29">
      <t>マチ</t>
    </rPh>
    <rPh sb="35" eb="38">
      <t>キチジョウジ</t>
    </rPh>
    <rPh sb="44" eb="45">
      <t>カイ</t>
    </rPh>
    <phoneticPr fontId="9"/>
  </si>
  <si>
    <t xml:space="preserve">会計法第２９条の３第４項及び予算決算及び会計令第１０２条の４第３号
</t>
  </si>
  <si>
    <t>本調査は、現在運用している当庁海洋気象観測船「啓風丸」に代わり、海洋気象観測を行うために観測船が備えるべき詳細な機能について調査を行うものであるが、観測船は商船とは異なり形状や機能が特殊な船舶であるため、本調査を行うには観測装置を搭載した際の配置設計や船の構造計算といった専門的な知識・情報が必要である。
（一財）日本造船技術センターは、当庁海洋気象観測船「凌風丸」建造の際に、観測船の詳細機能に関する仕様、建造、船価見積等に関する調査業務を受託し、独自のノウハウにより当庁観測船の詳細な調査を実施している。この調査結果や調査の際の情報を活用することにより的確かつ効率的・短期間で本調査業務を行うことができるが、これを行うことが出来るのは調査業務を受託した（一財）日本造船技術センターのみであるため。</t>
    <phoneticPr fontId="9"/>
  </si>
  <si>
    <t>気象庁大手町旧庁舎アスベスト調査　</t>
    <rPh sb="0" eb="3">
      <t>キショウチョウ</t>
    </rPh>
    <rPh sb="3" eb="6">
      <t>オオテマチ</t>
    </rPh>
    <rPh sb="6" eb="9">
      <t>キュウチョウシャ</t>
    </rPh>
    <rPh sb="14" eb="16">
      <t>チョウサ</t>
    </rPh>
    <phoneticPr fontId="9"/>
  </si>
  <si>
    <t>東京トリムテック株式会社
東京都品川区西五反田1-25-1</t>
    <rPh sb="0" eb="2">
      <t>トウキョウ</t>
    </rPh>
    <rPh sb="13" eb="16">
      <t>トウキョウト</t>
    </rPh>
    <rPh sb="16" eb="19">
      <t>シナガワク</t>
    </rPh>
    <rPh sb="19" eb="23">
      <t>ニシゴタンダ</t>
    </rPh>
    <phoneticPr fontId="9"/>
  </si>
  <si>
    <t xml:space="preserve">本件は、大規模建築物である気象庁大手町旧庁舎のアスベスト調査に関する技術的知見及び調査実績が必要であり、且つ含有分析結果を短期間で実施しなければならない。こうした条件でアスベスト調査を実施することができるのは、過去同庁舎のアスベスト調査を実施し同庁舎に関する知見・実績を有する東京トリムテック株式会社しかいないため。
</t>
    <rPh sb="0" eb="2">
      <t>ホンケン</t>
    </rPh>
    <rPh sb="9" eb="10">
      <t>ブツ</t>
    </rPh>
    <rPh sb="52" eb="53">
      <t>カ</t>
    </rPh>
    <rPh sb="65" eb="67">
      <t>ジッシ</t>
    </rPh>
    <rPh sb="105" eb="107">
      <t>カコ</t>
    </rPh>
    <rPh sb="107" eb="108">
      <t>ドウ</t>
    </rPh>
    <rPh sb="108" eb="110">
      <t>チョウシャ</t>
    </rPh>
    <rPh sb="129" eb="131">
      <t>チケン</t>
    </rPh>
    <rPh sb="132" eb="134">
      <t>ジッセキ</t>
    </rPh>
    <rPh sb="135" eb="136">
      <t>ユウ</t>
    </rPh>
    <phoneticPr fontId="9"/>
  </si>
  <si>
    <t>会計事務システムのソフトウェアサポート及び運用支援　１式</t>
    <rPh sb="0" eb="2">
      <t>カイケイ</t>
    </rPh>
    <rPh sb="19" eb="20">
      <t>オヨ</t>
    </rPh>
    <rPh sb="21" eb="23">
      <t>ウンヨウ</t>
    </rPh>
    <rPh sb="23" eb="25">
      <t>シエン</t>
    </rPh>
    <phoneticPr fontId="9"/>
  </si>
  <si>
    <t>株式会社ＴＳＳソフトウェア
広島県広島市南区出汐２－３－１９</t>
  </si>
  <si>
    <t xml:space="preserve">会計法第２９条の３第４項及び予算決算及び会計令第１０２条の４第４号
</t>
    <phoneticPr fontId="9"/>
  </si>
  <si>
    <t>会計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rPh sb="0" eb="2">
      <t>カイケイ</t>
    </rPh>
    <phoneticPr fontId="9"/>
  </si>
  <si>
    <t>電子複合機の保守　１式</t>
  </si>
  <si>
    <t>リコージャパン株式会社
東京都港区芝浦3－4－1</t>
    <rPh sb="7" eb="11">
      <t>カブシキガイシャ</t>
    </rPh>
    <rPh sb="15" eb="17">
      <t>ミナトク</t>
    </rPh>
    <rPh sb="17" eb="19">
      <t>シバウラ</t>
    </rPh>
    <phoneticPr fontId="9"/>
  </si>
  <si>
    <t xml:space="preserve">会計法第２９条の３第４項及び国の物品等又は特定役務の調達手続の特例を定める政令第１３条第１項第２号
</t>
    <rPh sb="0" eb="2">
      <t>カイケイ</t>
    </rPh>
    <phoneticPr fontId="9"/>
  </si>
  <si>
    <t xml:space="preserve">電子複合機は平成３０年度にリース期間中の保守を条件に一般競争入札により調達したものであり、今年度についてもこれまでと同様の条件により契約し、本装置を継続的に使用する必要がある。
</t>
    <phoneticPr fontId="9"/>
  </si>
  <si>
    <t>スーパーコンピュータシステム購入部保守　１式</t>
    <rPh sb="14" eb="16">
      <t>コウニュウ</t>
    </rPh>
    <rPh sb="16" eb="17">
      <t>ブ</t>
    </rPh>
    <rPh sb="17" eb="19">
      <t>ホシュ</t>
    </rPh>
    <phoneticPr fontId="9"/>
  </si>
  <si>
    <t>株式会社日立製作所
東京都品川区南大井６－２３－１</t>
  </si>
  <si>
    <t xml:space="preserve">本システムは一般競争入札により平成２８年度に整備したものであり、今年度についてもこれまでと同様の条件により契約し、本システムの使用を継続する必要がある。
</t>
    <phoneticPr fontId="9"/>
  </si>
  <si>
    <t>スーパーコンピュータシステム借用（レンタル）　１式</t>
    <rPh sb="14" eb="16">
      <t>シャクヨウ</t>
    </rPh>
    <phoneticPr fontId="9"/>
  </si>
  <si>
    <t>株式会社ＪＥＣＣ
東京都千代田区丸の内３－４－１
株式会社日立製作所
東京都品川区南大井６－２３－１</t>
  </si>
  <si>
    <t xml:space="preserve">本システムは一般競争入札により平成２８年度に整備したものであり、今年度についてもこれまでと同様の条件により契約し、本システムの使用を継続する必要がある。
</t>
    <phoneticPr fontId="9"/>
  </si>
  <si>
    <t>スーパーコンピュータシステム接続ネットワーク装置保守　１式</t>
    <rPh sb="14" eb="16">
      <t>セツゾク</t>
    </rPh>
    <rPh sb="22" eb="24">
      <t>ソウチ</t>
    </rPh>
    <rPh sb="24" eb="26">
      <t>ホシュ</t>
    </rPh>
    <rPh sb="28" eb="29">
      <t>シキ</t>
    </rPh>
    <phoneticPr fontId="9"/>
  </si>
  <si>
    <t xml:space="preserve">
東京コンピュータサービス株式会社
東京都文京区本郷１－１８－６</t>
  </si>
  <si>
    <t>会計法第２９条の３第４項及び予算決算及び会計令第１０２条の４第４号</t>
    <phoneticPr fontId="9"/>
  </si>
  <si>
    <t>洪水予報作業用クライアントの借用（リース）及び保守　１式</t>
  </si>
  <si>
    <t>株式会社ＪＥＣＣ
東京都千代田区丸の内３－４－１
東京コンピュータサービス株式会社
東京都文京区本郷１－１８－６</t>
  </si>
  <si>
    <t>会計法第２９条の３第４項及び予算決算及び会計令第１０２条の４第４号</t>
  </si>
  <si>
    <t>気候変動情報処理システムの借用（リース）及び保守　１式</t>
    <rPh sb="0" eb="2">
      <t>キコウ</t>
    </rPh>
    <rPh sb="2" eb="4">
      <t>ヘンドウ</t>
    </rPh>
    <rPh sb="4" eb="6">
      <t>ジョウホウシ</t>
    </rPh>
    <rPh sb="6" eb="15">
      <t>ョリシステムノシャクヨウ</t>
    </rPh>
    <rPh sb="20" eb="21">
      <t>オヨ</t>
    </rPh>
    <rPh sb="22" eb="24">
      <t>ホシュ</t>
    </rPh>
    <phoneticPr fontId="9"/>
  </si>
  <si>
    <t>東芝ITサービス株式会社
東京都港区芝浦４－９－２５
みずほ東芝リース株式会社
東京都港区虎ノ門１－２－６</t>
    <rPh sb="0" eb="2">
      <t>トウシバ</t>
    </rPh>
    <rPh sb="8" eb="12">
      <t>カブシキガイシャ</t>
    </rPh>
    <rPh sb="16" eb="18">
      <t>ミナトク</t>
    </rPh>
    <rPh sb="18" eb="20">
      <t>シバウラ</t>
    </rPh>
    <rPh sb="31" eb="33">
      <t>トウシバ</t>
    </rPh>
    <rPh sb="44" eb="46">
      <t>ミナトク</t>
    </rPh>
    <rPh sb="46" eb="47">
      <t>トラ</t>
    </rPh>
    <rPh sb="48" eb="49">
      <t>モン</t>
    </rPh>
    <phoneticPr fontId="9"/>
  </si>
  <si>
    <t xml:space="preserve">本システムは一般競争入札により平成２８年度に整備したものであり、引き続き現行契約と同様の契約内容により本システムの使用を継続する必要がある。
</t>
    <rPh sb="32" eb="33">
      <t>ヒ</t>
    </rPh>
    <rPh sb="34" eb="35">
      <t>ツヅ</t>
    </rPh>
    <rPh sb="36" eb="38">
      <t>ゲンコウ</t>
    </rPh>
    <rPh sb="38" eb="40">
      <t>ケイヤク</t>
    </rPh>
    <rPh sb="41" eb="43">
      <t>ドウヨウ</t>
    </rPh>
    <rPh sb="44" eb="46">
      <t>ケイヤク</t>
    </rPh>
    <rPh sb="46" eb="48">
      <t>ナイヨウ</t>
    </rPh>
    <rPh sb="51" eb="52">
      <t>ホン</t>
    </rPh>
    <rPh sb="57" eb="59">
      <t>シヨウ</t>
    </rPh>
    <rPh sb="60" eb="62">
      <t>ケイゾク</t>
    </rPh>
    <rPh sb="64" eb="66">
      <t>ヒツヨウ</t>
    </rPh>
    <phoneticPr fontId="9"/>
  </si>
  <si>
    <t>特別警報変換配信システムの保守　１式</t>
  </si>
  <si>
    <t>株式会社ＮＴＴドコモ
東京都港区赤坂１－８－１</t>
  </si>
  <si>
    <t xml:space="preserve">特別警報変換配信システムは、一般競争入札により平成２７年度に整備したものである。引き続き現行契約と同様の契約内容により本システムの使用を継続するため保守契約を締結する必要がある。
</t>
    <phoneticPr fontId="9"/>
  </si>
  <si>
    <t>予報作業支援システム用クライアント等の保守　１式</t>
    <rPh sb="0" eb="6">
      <t>ヨホウサギョウシエン</t>
    </rPh>
    <rPh sb="10" eb="11">
      <t>ヨウ</t>
    </rPh>
    <rPh sb="17" eb="18">
      <t>トウ</t>
    </rPh>
    <rPh sb="19" eb="21">
      <t>ホシュ</t>
    </rPh>
    <rPh sb="23" eb="24">
      <t>シキ</t>
    </rPh>
    <phoneticPr fontId="9"/>
  </si>
  <si>
    <t>日本コムシス株式会社
東京都品川区東五反田２－１７－１</t>
    <rPh sb="14" eb="16">
      <t>シナガワ</t>
    </rPh>
    <rPh sb="17" eb="21">
      <t>ヒガシゴタンダ</t>
    </rPh>
    <phoneticPr fontId="9"/>
  </si>
  <si>
    <t xml:space="preserve">予報作業支援システム用クライアント等は、一般競争入札により令和２年度に整備したものであり、今年度も継続して使用するため、保守契約を締結する必要がある。
</t>
    <rPh sb="0" eb="2">
      <t>ヨホウ</t>
    </rPh>
    <rPh sb="2" eb="4">
      <t>サギョウ</t>
    </rPh>
    <rPh sb="4" eb="6">
      <t>シエン</t>
    </rPh>
    <rPh sb="10" eb="11">
      <t>ヨウ</t>
    </rPh>
    <rPh sb="17" eb="18">
      <t>トウ</t>
    </rPh>
    <rPh sb="29" eb="31">
      <t>レイワ</t>
    </rPh>
    <phoneticPr fontId="9"/>
  </si>
  <si>
    <t>気象情報伝送処理システムクライアント等の保守　１式</t>
    <rPh sb="0" eb="2">
      <t>キショウ</t>
    </rPh>
    <rPh sb="2" eb="4">
      <t>ジョウホウ</t>
    </rPh>
    <rPh sb="4" eb="6">
      <t>デンソウ</t>
    </rPh>
    <rPh sb="6" eb="8">
      <t>ショリ</t>
    </rPh>
    <rPh sb="18" eb="19">
      <t>トウ</t>
    </rPh>
    <phoneticPr fontId="9"/>
  </si>
  <si>
    <t xml:space="preserve">気象情報伝送処理システムクライアント等は、一般競争入札により令和元年度に整備したものであり、今年度も継続して使用するため、保守契約を締結する必要がある。
</t>
    <rPh sb="0" eb="2">
      <t>キショウ</t>
    </rPh>
    <rPh sb="2" eb="4">
      <t>ジョウホウ</t>
    </rPh>
    <rPh sb="4" eb="6">
      <t>デンソウ</t>
    </rPh>
    <rPh sb="6" eb="8">
      <t>ショリ</t>
    </rPh>
    <rPh sb="18" eb="19">
      <t>トウ</t>
    </rPh>
    <rPh sb="30" eb="32">
      <t>レイワ</t>
    </rPh>
    <rPh sb="32" eb="33">
      <t>ガン</t>
    </rPh>
    <phoneticPr fontId="9"/>
  </si>
  <si>
    <t>気象情報配信サービス（航空ホスティング等）の提供　１式</t>
    <rPh sb="19" eb="20">
      <t>トウ</t>
    </rPh>
    <phoneticPr fontId="9"/>
  </si>
  <si>
    <t>ＮＥＣネクサソリューションズ株式会社
東京都港区三田１－４－２８</t>
  </si>
  <si>
    <t xml:space="preserve">気象情報配信サービス（航空ホスティング等）の提供は、一般競争入札により令和２年度に整備したものであり、提供期間は令和９年２月２８日までを予定としている。
</t>
    <rPh sb="19" eb="20">
      <t>トウ</t>
    </rPh>
    <rPh sb="35" eb="37">
      <t>レイワ</t>
    </rPh>
    <rPh sb="38" eb="40">
      <t>ネンド</t>
    </rPh>
    <rPh sb="56" eb="58">
      <t>レイワ</t>
    </rPh>
    <phoneticPr fontId="9"/>
  </si>
  <si>
    <t>予報作業支援システムサーバ借用（リース）及び保守　１式</t>
    <rPh sb="0" eb="6">
      <t>ヨホウサギョウシエン</t>
    </rPh>
    <rPh sb="13" eb="15">
      <t>シャクヨウ</t>
    </rPh>
    <rPh sb="20" eb="21">
      <t>オヨ</t>
    </rPh>
    <rPh sb="22" eb="24">
      <t>ホシュ</t>
    </rPh>
    <rPh sb="26" eb="27">
      <t>シキ</t>
    </rPh>
    <phoneticPr fontId="9"/>
  </si>
  <si>
    <t>芙蓉総合リース株式会社
東京都千代田区麹町５－１－１
沖電気工業株式会社
東京都港区芝浦４－１０－１６</t>
    <rPh sb="0" eb="4">
      <t>フヨウソウゴウ</t>
    </rPh>
    <rPh sb="7" eb="11">
      <t>カブシキガイシャ</t>
    </rPh>
    <rPh sb="12" eb="15">
      <t>トウキョウト</t>
    </rPh>
    <rPh sb="15" eb="19">
      <t>チヨダク</t>
    </rPh>
    <rPh sb="19" eb="21">
      <t>コウジマチ</t>
    </rPh>
    <rPh sb="27" eb="28">
      <t>オキ</t>
    </rPh>
    <rPh sb="28" eb="30">
      <t>デンキ</t>
    </rPh>
    <rPh sb="30" eb="32">
      <t>コウギョウ</t>
    </rPh>
    <rPh sb="32" eb="34">
      <t>カブシキ</t>
    </rPh>
    <rPh sb="34" eb="36">
      <t>ガイシャ</t>
    </rPh>
    <rPh sb="37" eb="40">
      <t>トウキョウト</t>
    </rPh>
    <rPh sb="40" eb="42">
      <t>ミナトク</t>
    </rPh>
    <rPh sb="42" eb="44">
      <t>シバウラ</t>
    </rPh>
    <phoneticPr fontId="9"/>
  </si>
  <si>
    <t xml:space="preserve">予報作業支援システムサーバは、一般競争入札により平成２７年度に整備したものであり、今年度も継続して使用するため、借用（リース）及び保守契約を締結する必要がある。
</t>
    <rPh sb="15" eb="21">
      <t>イッパンキョウソウニュウサツ</t>
    </rPh>
    <rPh sb="41" eb="44">
      <t>コンネンド</t>
    </rPh>
    <rPh sb="45" eb="47">
      <t>ケイゾク</t>
    </rPh>
    <rPh sb="49" eb="51">
      <t>シヨウ</t>
    </rPh>
    <rPh sb="56" eb="58">
      <t>シャクヨウ</t>
    </rPh>
    <rPh sb="63" eb="64">
      <t>オヨ</t>
    </rPh>
    <rPh sb="65" eb="67">
      <t>ホシュ</t>
    </rPh>
    <rPh sb="67" eb="69">
      <t>ケイヤク</t>
    </rPh>
    <rPh sb="70" eb="72">
      <t>テイケツ</t>
    </rPh>
    <rPh sb="74" eb="76">
      <t>ヒツヨウ</t>
    </rPh>
    <phoneticPr fontId="9"/>
  </si>
  <si>
    <t>航空悪天気象情報作成システム保守　１式</t>
    <rPh sb="0" eb="2">
      <t>コウクウ</t>
    </rPh>
    <rPh sb="2" eb="4">
      <t>アクテン</t>
    </rPh>
    <rPh sb="4" eb="6">
      <t>キショウ</t>
    </rPh>
    <rPh sb="6" eb="8">
      <t>ジョウホウ</t>
    </rPh>
    <rPh sb="8" eb="10">
      <t>サクセイ</t>
    </rPh>
    <rPh sb="14" eb="16">
      <t>ホシュ</t>
    </rPh>
    <phoneticPr fontId="9"/>
  </si>
  <si>
    <t>日本電気株式会社
東京都港区芝５－７－１</t>
  </si>
  <si>
    <t xml:space="preserve">航空悪天気象情報作成システムは、一般競争入札により平成２９年度に整備したものであり、今年度も継続して使用するため、保守契約を締結する必要がある。
</t>
    <rPh sb="0" eb="2">
      <t>コウクウ</t>
    </rPh>
    <rPh sb="2" eb="4">
      <t>アクテン</t>
    </rPh>
    <rPh sb="4" eb="6">
      <t>キショウ</t>
    </rPh>
    <rPh sb="6" eb="8">
      <t>ジョウホウ</t>
    </rPh>
    <rPh sb="8" eb="10">
      <t>サクセイ</t>
    </rPh>
    <phoneticPr fontId="9"/>
  </si>
  <si>
    <t>河川洪水予報データ交換システムのハードウェアの借用（リース）及び保守　１式</t>
    <rPh sb="0" eb="4">
      <t>カセンコウズイ</t>
    </rPh>
    <rPh sb="4" eb="6">
      <t>ヨホウ</t>
    </rPh>
    <rPh sb="9" eb="11">
      <t>コウカン</t>
    </rPh>
    <rPh sb="23" eb="25">
      <t>シャクヨウ</t>
    </rPh>
    <rPh sb="30" eb="31">
      <t>オヨ</t>
    </rPh>
    <rPh sb="32" eb="34">
      <t>ホシュ</t>
    </rPh>
    <phoneticPr fontId="9"/>
  </si>
  <si>
    <t>三菱電機クレジット株式会社
東京都品川区大崎１－６－３
西菱電機株式会社東京支社
東京都港区芝大門１－１－３０</t>
  </si>
  <si>
    <t>火山監視・情報センターシステム（ＶＯＩＳ）のハードウェアの借用（リース）及び保守　１式</t>
    <rPh sb="42" eb="43">
      <t>シキ</t>
    </rPh>
    <phoneticPr fontId="9"/>
  </si>
  <si>
    <t>ＮＥＣキャピタルソリューション株式会社
東京都港区港南２－１５－３
日本電気株式会社
東京都港区芝５－７－１</t>
  </si>
  <si>
    <t xml:space="preserve">本件は、平成２８年度の一般競争入札に際し、運用期間中の保守を条件とし契約締結したものであり、今年度についてもこれまでと同様の条件により契約し、本システムを継続的に使用する必要がある。
</t>
    <rPh sb="0" eb="2">
      <t>ホンケン</t>
    </rPh>
    <rPh sb="4" eb="6">
      <t>ヘイセイ</t>
    </rPh>
    <rPh sb="8" eb="10">
      <t>ネンド</t>
    </rPh>
    <rPh sb="18" eb="19">
      <t>サイ</t>
    </rPh>
    <phoneticPr fontId="9"/>
  </si>
  <si>
    <t>火山監視・情報センターシステム（ＶＯＩＳ）の業務処理ソフトウェア保守及び運用支援　１式</t>
    <rPh sb="0" eb="2">
      <t>カザン</t>
    </rPh>
    <rPh sb="2" eb="4">
      <t>カンシ</t>
    </rPh>
    <rPh sb="5" eb="7">
      <t>ジョウホウ</t>
    </rPh>
    <rPh sb="22" eb="24">
      <t>ギョウム</t>
    </rPh>
    <rPh sb="24" eb="26">
      <t>ショリ</t>
    </rPh>
    <rPh sb="32" eb="34">
      <t>ホシュ</t>
    </rPh>
    <rPh sb="34" eb="35">
      <t>オヨ</t>
    </rPh>
    <rPh sb="36" eb="38">
      <t>ウンヨウ</t>
    </rPh>
    <rPh sb="38" eb="40">
      <t>シエン</t>
    </rPh>
    <rPh sb="42" eb="43">
      <t>シキ</t>
    </rPh>
    <phoneticPr fontId="9"/>
  </si>
  <si>
    <t xml:space="preserve">本件は、平成２９年度の一般競争入札に際し、運用期間中の保守を条件とし契約締結したものであり、今年度についてもこれまでと同様の条件により契約し、本システムを継続的に使用する必要がある。
</t>
    <phoneticPr fontId="9"/>
  </si>
  <si>
    <t>地域地震情報センターデータ処理システム（ＲＤＥＣ）の業務処理ソフトウェア保守及び運用支援　１式</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rPh sb="46" eb="47">
      <t>シキ</t>
    </rPh>
    <phoneticPr fontId="9"/>
  </si>
  <si>
    <t xml:space="preserve">本件は、平成２７年度の一般競争入札に際し、運用期間中の保守を条件とし契約締結したものであり、今年度についてもこれまでと同様の条件により契約し、本システムを継続的に使用する必要がある。
</t>
    <phoneticPr fontId="9"/>
  </si>
  <si>
    <t>地域地震情報センターデータ処理システム（ＲＤＥＣ）のハードウェア等の保守　１式</t>
    <rPh sb="0" eb="2">
      <t>チイキ</t>
    </rPh>
    <rPh sb="2" eb="4">
      <t>ジシン</t>
    </rPh>
    <rPh sb="4" eb="6">
      <t>ジョウホウ</t>
    </rPh>
    <rPh sb="13" eb="15">
      <t>ショリ</t>
    </rPh>
    <rPh sb="32" eb="33">
      <t>トウ</t>
    </rPh>
    <rPh sb="34" eb="36">
      <t>ホシュ</t>
    </rPh>
    <rPh sb="38" eb="39">
      <t>シキ</t>
    </rPh>
    <phoneticPr fontId="9"/>
  </si>
  <si>
    <t xml:space="preserve">本件は、平成２７年度の一般競争入札に際し、運用期間中の保守を条件とし契約締結したものであり、今年度についてもこれまでと同様の条件により契約し、本システムを継続的に使用する必要がある。
</t>
    <phoneticPr fontId="9"/>
  </si>
  <si>
    <t>地震波形データ収集・配信装置の保守　１式</t>
    <rPh sb="0" eb="2">
      <t>ジシン</t>
    </rPh>
    <rPh sb="2" eb="4">
      <t>ハケイ</t>
    </rPh>
    <rPh sb="7" eb="9">
      <t>シュウシュウ</t>
    </rPh>
    <rPh sb="10" eb="12">
      <t>ハイシン</t>
    </rPh>
    <rPh sb="12" eb="14">
      <t>ソウチ</t>
    </rPh>
    <rPh sb="15" eb="17">
      <t>ホシュ</t>
    </rPh>
    <rPh sb="19" eb="20">
      <t>シキ</t>
    </rPh>
    <phoneticPr fontId="9"/>
  </si>
  <si>
    <t>明星電気株式会社
東京都江東区豊洲３－１－１</t>
  </si>
  <si>
    <t xml:space="preserve">地震波形データ収集・配信装置は、明星電気株式会社が製作したものであり、一般競争入札により明星電気株式会社と保守契約（現行契約期間は平成２７年１０月２１日～令和２年３月３１日まで。予定期間は令和４年２月２８日まで。）を締結している。引き続き現行契約と同様の契約内容により本装置の使用を継続するため、明星電気株式会社と随意契約を締結するものである。
</t>
    <rPh sb="16" eb="18">
      <t>メイセイ</t>
    </rPh>
    <rPh sb="18" eb="20">
      <t>デンキ</t>
    </rPh>
    <rPh sb="20" eb="22">
      <t>カブシキ</t>
    </rPh>
    <rPh sb="22" eb="24">
      <t>カイシャ</t>
    </rPh>
    <rPh sb="25" eb="27">
      <t>セイサク</t>
    </rPh>
    <rPh sb="53" eb="55">
      <t>ホシュ</t>
    </rPh>
    <rPh sb="55" eb="57">
      <t>ケイヤク</t>
    </rPh>
    <rPh sb="77" eb="79">
      <t>レイワ</t>
    </rPh>
    <rPh sb="135" eb="137">
      <t>ソウチ</t>
    </rPh>
    <rPh sb="138" eb="140">
      <t>シヨウ</t>
    </rPh>
    <phoneticPr fontId="9"/>
  </si>
  <si>
    <t>地震活動等総合監視システム（ＥＰＯＳ）のハードウェア等の借用（リース）及び保守　１式</t>
  </si>
  <si>
    <t xml:space="preserve">地震活動等総合監視システム（EPOS）のハードウェア等は、一般競争入札により平成２７年度までに整備し、運用を開始したものであり、今年度についてもこれまでと同様の条件により契約し、本ハードウェア等を継続的に使用する必要がある。
</t>
    <phoneticPr fontId="9"/>
  </si>
  <si>
    <t>地震活動等総合監視システム（ＥＰＯＳ）の業務処理ソフトウェア保守及び運用支援　１式</t>
    <rPh sb="20" eb="22">
      <t>ギョウム</t>
    </rPh>
    <rPh sb="22" eb="24">
      <t>ショリ</t>
    </rPh>
    <rPh sb="30" eb="32">
      <t>ホシュ</t>
    </rPh>
    <rPh sb="32" eb="33">
      <t>オヨ</t>
    </rPh>
    <rPh sb="34" eb="36">
      <t>ウンヨウ</t>
    </rPh>
    <rPh sb="36" eb="38">
      <t>シエン</t>
    </rPh>
    <phoneticPr fontId="9"/>
  </si>
  <si>
    <t xml:space="preserve">地震活動等総合監視システム（EPOS）の業務処理ソフトウェアは、一般競争入札により平成２７年度までに整備し、運用を開始したものであり、今年度についてもこれまでと同様の条件により契約し、本ソフトウェアを継続的に使用する必要がある。
</t>
    <rPh sb="20" eb="22">
      <t>ギョウム</t>
    </rPh>
    <rPh sb="22" eb="24">
      <t>ショリ</t>
    </rPh>
    <phoneticPr fontId="9"/>
  </si>
  <si>
    <t>ケーブル式常時海底地震観測システム陸上部機器（データ処理装置）の借用(リース)・保守　１式</t>
  </si>
  <si>
    <t>ＮＥＣキャピタルソリューション株式会社
東京都港区港南２－１５－３
ＮＥＣネッツエスアイ株式会社
東京都文京区後楽２－６－１</t>
  </si>
  <si>
    <t xml:space="preserve">本件は、一般競争入札により平成２８年度までに整備し、運用を開始したものであり、今年度についても引き続き、現行相当の契約内容により契約し、当該機器を継続的に使用する必要がある。
</t>
    <rPh sb="0" eb="2">
      <t>ホンケン</t>
    </rPh>
    <rPh sb="39" eb="42">
      <t>コンネンド</t>
    </rPh>
    <rPh sb="68" eb="70">
      <t>トウガイ</t>
    </rPh>
    <rPh sb="70" eb="72">
      <t>キキ</t>
    </rPh>
    <rPh sb="73" eb="76">
      <t>ケイゾクテキ</t>
    </rPh>
    <rPh sb="77" eb="79">
      <t>シヨウ</t>
    </rPh>
    <rPh sb="81" eb="83">
      <t>ヒツヨウ</t>
    </rPh>
    <phoneticPr fontId="9"/>
  </si>
  <si>
    <t>気象データ交換動作環境（クラウドサービス等）の提供　１式</t>
  </si>
  <si>
    <t>東京センチュリー株式会社
東京都千代田区神田練塀町３
富士通株式会社
東京都港区東新橋１－５－２</t>
    <rPh sb="24" eb="25">
      <t>マチ</t>
    </rPh>
    <phoneticPr fontId="9"/>
  </si>
  <si>
    <t>突風等短時間予測システムのハードウェアの借用（リース）及び保守　１式</t>
    <rPh sb="0" eb="2">
      <t>トップウ</t>
    </rPh>
    <rPh sb="2" eb="3">
      <t>トウ</t>
    </rPh>
    <rPh sb="3" eb="6">
      <t>タンジカン</t>
    </rPh>
    <rPh sb="6" eb="8">
      <t>ヨソク</t>
    </rPh>
    <rPh sb="20" eb="22">
      <t>シャクヨウ</t>
    </rPh>
    <rPh sb="27" eb="28">
      <t>オヨ</t>
    </rPh>
    <rPh sb="29" eb="31">
      <t>ホシュ</t>
    </rPh>
    <rPh sb="33" eb="34">
      <t>シキ</t>
    </rPh>
    <phoneticPr fontId="9"/>
  </si>
  <si>
    <t>株式会社ＪＥＣＣ
東京都千代田区丸の内３－４－１
日本電気株式会社
東京都港区芝５－７－１</t>
  </si>
  <si>
    <t xml:space="preserve">突風等短時間予測システムは、一般競争入札により平成２７年度に整備したものであり、今年度も継続して使用するため、借用（リース）及び保守契約を締結する必要がある。
</t>
    <rPh sb="40" eb="43">
      <t>コンネンド</t>
    </rPh>
    <rPh sb="44" eb="46">
      <t>ケイゾク</t>
    </rPh>
    <rPh sb="48" eb="50">
      <t>シヨウ</t>
    </rPh>
    <rPh sb="55" eb="57">
      <t>シャクヨウ</t>
    </rPh>
    <rPh sb="62" eb="63">
      <t>オヨ</t>
    </rPh>
    <rPh sb="64" eb="66">
      <t>ホシュ</t>
    </rPh>
    <rPh sb="66" eb="68">
      <t>ケイヤク</t>
    </rPh>
    <rPh sb="69" eb="71">
      <t>テイケツ</t>
    </rPh>
    <rPh sb="73" eb="75">
      <t>ヒツヨウ</t>
    </rPh>
    <phoneticPr fontId="9"/>
  </si>
  <si>
    <t>気象庁グループウェアシステムの借用（リース）及び保守　１式</t>
    <rPh sb="0" eb="3">
      <t>キショウチョウ</t>
    </rPh>
    <rPh sb="15" eb="17">
      <t>シャクヨウ</t>
    </rPh>
    <rPh sb="22" eb="23">
      <t>オヨ</t>
    </rPh>
    <rPh sb="24" eb="26">
      <t>ホシュ</t>
    </rPh>
    <rPh sb="28" eb="29">
      <t>シキ</t>
    </rPh>
    <phoneticPr fontId="9"/>
  </si>
  <si>
    <t>ＪＡ三井リース株式会社
東京都中央区銀座８－１３－１
日本ユニシス株式会社
東京都江東区豊洲１－１－１</t>
    <rPh sb="2" eb="4">
      <t>ミツイ</t>
    </rPh>
    <rPh sb="7" eb="11">
      <t>カブシキガイシャ</t>
    </rPh>
    <rPh sb="12" eb="15">
      <t>トウキョウト</t>
    </rPh>
    <rPh sb="15" eb="18">
      <t>チュウオウク</t>
    </rPh>
    <rPh sb="18" eb="20">
      <t>ギンザ</t>
    </rPh>
    <phoneticPr fontId="9"/>
  </si>
  <si>
    <t xml:space="preserve">気象庁グループウェアシステムは、一般競争入札により平成２８年度に整備したものであり、今年度も継続して使用するため、借用（リース）及び保守契約を締結する必要がある。
</t>
    <rPh sb="0" eb="3">
      <t>キショウチョウ</t>
    </rPh>
    <rPh sb="42" eb="45">
      <t>コンネンド</t>
    </rPh>
    <rPh sb="46" eb="48">
      <t>ケイゾク</t>
    </rPh>
    <rPh sb="50" eb="52">
      <t>シヨウ</t>
    </rPh>
    <rPh sb="57" eb="59">
      <t>シャクヨウ</t>
    </rPh>
    <rPh sb="64" eb="65">
      <t>オヨ</t>
    </rPh>
    <rPh sb="66" eb="68">
      <t>ホシュ</t>
    </rPh>
    <rPh sb="68" eb="70">
      <t>ケイヤク</t>
    </rPh>
    <rPh sb="71" eb="73">
      <t>テイケツ</t>
    </rPh>
    <rPh sb="75" eb="77">
      <t>ヒツヨウ</t>
    </rPh>
    <phoneticPr fontId="9"/>
  </si>
  <si>
    <t>東京コンピュータサービス株式会社
東京都文京区本郷１－１８－６</t>
  </si>
  <si>
    <t xml:space="preserve">気象情報伝送処理システムクライアント等は、一般競争入札により平成２９年度に整備したものであり、今年度も継続して使用するため、保守契約を締結する必要がある。
</t>
    <rPh sb="0" eb="2">
      <t>キショウ</t>
    </rPh>
    <rPh sb="2" eb="4">
      <t>ジョウホウ</t>
    </rPh>
    <rPh sb="4" eb="6">
      <t>デンソウ</t>
    </rPh>
    <rPh sb="6" eb="8">
      <t>ショリ</t>
    </rPh>
    <rPh sb="18" eb="19">
      <t>トウ</t>
    </rPh>
    <phoneticPr fontId="9"/>
  </si>
  <si>
    <t xml:space="preserve">気象情報伝送処理システムクライアント等は、一般競争入札により平成３０年度に整備したものであり、今年度も継続して使用するため、保守契約を締結する必要がある。
</t>
    <rPh sb="0" eb="2">
      <t>キショウ</t>
    </rPh>
    <rPh sb="2" eb="4">
      <t>ジョウホウ</t>
    </rPh>
    <rPh sb="4" eb="6">
      <t>デンソウ</t>
    </rPh>
    <rPh sb="6" eb="8">
      <t>ショリ</t>
    </rPh>
    <rPh sb="18" eb="19">
      <t>トウ</t>
    </rPh>
    <phoneticPr fontId="9"/>
  </si>
  <si>
    <t>空港用気象実況画像取得装置保守　１式</t>
  </si>
  <si>
    <t>西菱電機株式会社
東京都港区芝大門１－１－３０</t>
    <rPh sb="0" eb="1">
      <t>セイ</t>
    </rPh>
    <rPh sb="1" eb="2">
      <t>リョウ</t>
    </rPh>
    <rPh sb="2" eb="4">
      <t>デンキ</t>
    </rPh>
    <rPh sb="9" eb="12">
      <t>トウキョウト</t>
    </rPh>
    <rPh sb="12" eb="14">
      <t>ミナトク</t>
    </rPh>
    <rPh sb="14" eb="17">
      <t>シバダイモン</t>
    </rPh>
    <phoneticPr fontId="9"/>
  </si>
  <si>
    <t xml:space="preserve">空港用気象実況画像取得装置は、一般競争入札により平成２７年度に整備したものであり、今年度も継続して使用するため、保守契約を締結する必要がある。
</t>
    <rPh sb="15" eb="17">
      <t>イッパン</t>
    </rPh>
    <rPh sb="17" eb="19">
      <t>キョウソウ</t>
    </rPh>
    <rPh sb="19" eb="21">
      <t>ニュウサツ</t>
    </rPh>
    <rPh sb="31" eb="33">
      <t>セイビ</t>
    </rPh>
    <phoneticPr fontId="9"/>
  </si>
  <si>
    <t xml:space="preserve">空港用気象実況画像取得装置は、一般競争入札により平成２８年度に整備したものであり、今年度も継続して使用するため、保守契約を締結する必要がある。
</t>
    <rPh sb="15" eb="17">
      <t>イッパン</t>
    </rPh>
    <rPh sb="17" eb="19">
      <t>キョウソウ</t>
    </rPh>
    <rPh sb="19" eb="21">
      <t>ニュウサツ</t>
    </rPh>
    <rPh sb="31" eb="33">
      <t>セイビ</t>
    </rPh>
    <phoneticPr fontId="9"/>
  </si>
  <si>
    <t>地磁気観測総合処理装置の借用（リース）及び保守（地磁気観測所）　１式</t>
    <rPh sb="0" eb="3">
      <t>チジキ</t>
    </rPh>
    <rPh sb="3" eb="5">
      <t>カンソク</t>
    </rPh>
    <rPh sb="5" eb="7">
      <t>ソウゴウ</t>
    </rPh>
    <rPh sb="7" eb="9">
      <t>ショリ</t>
    </rPh>
    <rPh sb="9" eb="11">
      <t>ソウチ</t>
    </rPh>
    <rPh sb="12" eb="14">
      <t>シャクヨウ</t>
    </rPh>
    <rPh sb="19" eb="20">
      <t>オヨ</t>
    </rPh>
    <rPh sb="21" eb="23">
      <t>ホシュ</t>
    </rPh>
    <rPh sb="24" eb="30">
      <t>チジキカンソクジョ</t>
    </rPh>
    <rPh sb="33" eb="34">
      <t>シキ</t>
    </rPh>
    <phoneticPr fontId="9"/>
  </si>
  <si>
    <t>三菱スペース・ソフトウエア株式会社
茨城県つくば市竹園１－６－１</t>
  </si>
  <si>
    <t xml:space="preserve">本件は、一般競争入札により平成２８年度に整備し、運用を開始したものであり、今年度も継続して使用するため、借用（リース）及び保守契約を締結する必要がある。
</t>
    <rPh sb="41" eb="43">
      <t>ケイゾク</t>
    </rPh>
    <rPh sb="45" eb="47">
      <t>シヨウ</t>
    </rPh>
    <rPh sb="52" eb="54">
      <t>シャクヨウ</t>
    </rPh>
    <rPh sb="59" eb="60">
      <t>オヨ</t>
    </rPh>
    <rPh sb="61" eb="63">
      <t>ホシュ</t>
    </rPh>
    <rPh sb="63" eb="65">
      <t>ケイヤク</t>
    </rPh>
    <rPh sb="66" eb="68">
      <t>テイケツ</t>
    </rPh>
    <rPh sb="70" eb="72">
      <t>ヒツヨウ</t>
    </rPh>
    <phoneticPr fontId="9"/>
  </si>
  <si>
    <t>潮位データ総合処理装置（大阪システム）の借用（リース）及び保守　１式</t>
    <rPh sb="0" eb="2">
      <t>チョウイ</t>
    </rPh>
    <rPh sb="5" eb="7">
      <t>ソウゴウ</t>
    </rPh>
    <rPh sb="7" eb="9">
      <t>ショリ</t>
    </rPh>
    <rPh sb="9" eb="11">
      <t>ソウチ</t>
    </rPh>
    <rPh sb="12" eb="14">
      <t>オオサカ</t>
    </rPh>
    <phoneticPr fontId="9"/>
  </si>
  <si>
    <t>東京センチュリー株式会社
東京都千代田区神田練塀町３
富士通株式会社
東京都港区東新橋１－５－２</t>
    <rPh sb="0" eb="2">
      <t>トウキョウ</t>
    </rPh>
    <rPh sb="8" eb="12">
      <t>カブシキガイシャ</t>
    </rPh>
    <rPh sb="16" eb="20">
      <t>チヨダク</t>
    </rPh>
    <rPh sb="20" eb="25">
      <t>カンダネリベイチョウ</t>
    </rPh>
    <phoneticPr fontId="9"/>
  </si>
  <si>
    <t xml:space="preserve">潮位データ総合処理装置は、一般競争入札により平成２７年度に整備したものであり、今年度も継続して使用するため、借用（再リース）及び保守契約を締結する必要がある。
</t>
    <rPh sb="57" eb="58">
      <t>サイ</t>
    </rPh>
    <phoneticPr fontId="9"/>
  </si>
  <si>
    <t>予報作業支援システムの運用に係る業務処理ソフトウェア保守　１式</t>
    <rPh sb="0" eb="6">
      <t>ヨホウサギョウシエン</t>
    </rPh>
    <rPh sb="11" eb="13">
      <t>ウンヨウ</t>
    </rPh>
    <rPh sb="14" eb="15">
      <t>カカ</t>
    </rPh>
    <rPh sb="16" eb="18">
      <t>ギョウム</t>
    </rPh>
    <rPh sb="18" eb="20">
      <t>ショリ</t>
    </rPh>
    <rPh sb="26" eb="28">
      <t>ホシュ</t>
    </rPh>
    <rPh sb="30" eb="31">
      <t>シキ</t>
    </rPh>
    <phoneticPr fontId="9"/>
  </si>
  <si>
    <t>沖電気工業株式会社
東京都港区芝浦４－１０－１６</t>
    <rPh sb="0" eb="1">
      <t>オキ</t>
    </rPh>
    <rPh sb="1" eb="3">
      <t>デンキ</t>
    </rPh>
    <rPh sb="3" eb="5">
      <t>コウギョウ</t>
    </rPh>
    <rPh sb="5" eb="7">
      <t>カブシキ</t>
    </rPh>
    <rPh sb="7" eb="9">
      <t>ガイシャ</t>
    </rPh>
    <rPh sb="10" eb="13">
      <t>トウキョウト</t>
    </rPh>
    <rPh sb="13" eb="15">
      <t>ミナトク</t>
    </rPh>
    <rPh sb="15" eb="17">
      <t>シバウラ</t>
    </rPh>
    <phoneticPr fontId="9"/>
  </si>
  <si>
    <t xml:space="preserve">予報作業支援システムの運用に係る業務処理ソフトウェアは、一般競争入札により平成２７年度に整備したものであり、今年度も継続して使用するため、保守契約を締結する必要がある。
</t>
    <rPh sb="11" eb="13">
      <t>ウンヨウ</t>
    </rPh>
    <rPh sb="14" eb="15">
      <t>カカ</t>
    </rPh>
    <rPh sb="16" eb="20">
      <t>ギョウムショリ</t>
    </rPh>
    <rPh sb="28" eb="34">
      <t>イッパンキョウソウニュウサツ</t>
    </rPh>
    <rPh sb="54" eb="57">
      <t>コンネンド</t>
    </rPh>
    <rPh sb="58" eb="60">
      <t>ケイゾク</t>
    </rPh>
    <rPh sb="62" eb="64">
      <t>シヨウ</t>
    </rPh>
    <rPh sb="69" eb="71">
      <t>ホシュ</t>
    </rPh>
    <rPh sb="71" eb="73">
      <t>ケイヤク</t>
    </rPh>
    <rPh sb="74" eb="76">
      <t>テイケツ</t>
    </rPh>
    <rPh sb="78" eb="80">
      <t>ヒツヨウ</t>
    </rPh>
    <phoneticPr fontId="9"/>
  </si>
  <si>
    <t>天気図解析システム（業務処理ソフトウェア）保守　１式</t>
  </si>
  <si>
    <t xml:space="preserve">天気図解析システムは、一般競争入札により平成２３年度に整備したものであり、本システムの業務処理ソフトウェアを今年度も継続して使用するため、保守契約を締結する必要がある。
</t>
    <phoneticPr fontId="9"/>
  </si>
  <si>
    <t>予報作業支援システム用クライアントの借用（リース）及び保守　１式</t>
    <rPh sb="0" eb="6">
      <t>ヨホウサギョウシエン</t>
    </rPh>
    <rPh sb="10" eb="11">
      <t>ヨウ</t>
    </rPh>
    <rPh sb="18" eb="20">
      <t>シャクヨウ</t>
    </rPh>
    <rPh sb="25" eb="26">
      <t>オヨ</t>
    </rPh>
    <rPh sb="27" eb="29">
      <t>ホシュ</t>
    </rPh>
    <rPh sb="31" eb="32">
      <t>シキ</t>
    </rPh>
    <phoneticPr fontId="9"/>
  </si>
  <si>
    <t xml:space="preserve">三菱ＨＣキャピタル株式会社
東京都千代田区丸の内１－５－１
株式会社日立システムズ
東京都品川区大崎１－２－１
</t>
    <rPh sb="0" eb="2">
      <t>ミツビシ</t>
    </rPh>
    <rPh sb="17" eb="21">
      <t>チヨダク</t>
    </rPh>
    <rPh sb="21" eb="22">
      <t>マル</t>
    </rPh>
    <rPh sb="23" eb="24">
      <t>ウチ</t>
    </rPh>
    <rPh sb="30" eb="34">
      <t>カブシキガイシャ</t>
    </rPh>
    <rPh sb="34" eb="36">
      <t>ヒタチ</t>
    </rPh>
    <rPh sb="42" eb="45">
      <t>トウキョウト</t>
    </rPh>
    <rPh sb="45" eb="48">
      <t>シナガワク</t>
    </rPh>
    <rPh sb="48" eb="50">
      <t>オオサキ</t>
    </rPh>
    <phoneticPr fontId="9"/>
  </si>
  <si>
    <t xml:space="preserve">予報作業支援システム用クライアントは一般競争入札により平成２７年度に整備したものであり、今年度も継続して使用するため、借用及び保守契約を締結する必要がある。
</t>
    <rPh sb="10" eb="11">
      <t>ヨウ</t>
    </rPh>
    <rPh sb="44" eb="47">
      <t>コンネンド</t>
    </rPh>
    <rPh sb="48" eb="50">
      <t>ケイゾク</t>
    </rPh>
    <rPh sb="52" eb="54">
      <t>シヨウ</t>
    </rPh>
    <phoneticPr fontId="9"/>
  </si>
  <si>
    <t>航空気象実況データ収集処理システムの運用支援及び保守　１式</t>
    <rPh sb="22" eb="23">
      <t>オヨ</t>
    </rPh>
    <rPh sb="24" eb="26">
      <t>ホシュ</t>
    </rPh>
    <phoneticPr fontId="9"/>
  </si>
  <si>
    <t xml:space="preserve">航空気象実況データ収集処理システムは、一般競争入札により平成２８年度に整備したものである。
本システムの長期的な安定稼動及び確実なデータ収集・処理・配信を維持するには、日本電気株式会社と保守契約を締結する必要がある。
</t>
    <phoneticPr fontId="9"/>
  </si>
  <si>
    <t>地域気象観測システム（通信処理装置）電源管理機能部の借用（再リース）及び保守　１式</t>
    <rPh sb="0" eb="2">
      <t>チイキ</t>
    </rPh>
    <rPh sb="2" eb="4">
      <t>キショウ</t>
    </rPh>
    <rPh sb="4" eb="6">
      <t>カンソク</t>
    </rPh>
    <rPh sb="11" eb="13">
      <t>ツウシン</t>
    </rPh>
    <rPh sb="13" eb="15">
      <t>ショリ</t>
    </rPh>
    <rPh sb="15" eb="17">
      <t>ソウチ</t>
    </rPh>
    <rPh sb="18" eb="20">
      <t>デンゲン</t>
    </rPh>
    <rPh sb="20" eb="22">
      <t>カンリ</t>
    </rPh>
    <rPh sb="22" eb="24">
      <t>キノウ</t>
    </rPh>
    <rPh sb="24" eb="25">
      <t>ブ</t>
    </rPh>
    <rPh sb="26" eb="28">
      <t>シャクヨウ</t>
    </rPh>
    <rPh sb="29" eb="30">
      <t>サイ</t>
    </rPh>
    <rPh sb="34" eb="35">
      <t>オヨ</t>
    </rPh>
    <rPh sb="36" eb="38">
      <t>ホシュ</t>
    </rPh>
    <rPh sb="40" eb="41">
      <t>シキ</t>
    </rPh>
    <phoneticPr fontId="9"/>
  </si>
  <si>
    <t>ＫＤＤＩ株式会社
東京都千代田区大手町１－８－１</t>
  </si>
  <si>
    <t>地域気象観測システム（通信処理装置）の電源電源管理機能部を引き続き使用を継続するためにＫＤＤＩ株式会社と随意契約を締結するものである。</t>
    <phoneticPr fontId="9"/>
  </si>
  <si>
    <t>空港気象ドップラーレーダー観測処理システムの運用支援及び保守　１式</t>
  </si>
  <si>
    <t>日本無線株式会社
東京都三鷹市牟礼６－２１－１１</t>
    <rPh sb="12" eb="15">
      <t>ミタカシ</t>
    </rPh>
    <rPh sb="15" eb="17">
      <t>ムレ</t>
    </rPh>
    <phoneticPr fontId="9"/>
  </si>
  <si>
    <t xml:space="preserve">本システムは一般競争入札により平成２７年度に整備したものであり、今年度についてもこれまでと同様の条件により契約し、本システムの使用を継続する必要がある。
</t>
    <phoneticPr fontId="9"/>
  </si>
  <si>
    <t>レーダー観測所処理装置の借用(再リース)及び保守       １式</t>
    <rPh sb="4" eb="6">
      <t>カンソク</t>
    </rPh>
    <rPh sb="6" eb="7">
      <t>ショ</t>
    </rPh>
    <rPh sb="7" eb="9">
      <t>ショリ</t>
    </rPh>
    <rPh sb="9" eb="11">
      <t>ソウチ</t>
    </rPh>
    <rPh sb="12" eb="14">
      <t>シャクヨウ</t>
    </rPh>
    <rPh sb="15" eb="16">
      <t>サイ</t>
    </rPh>
    <rPh sb="20" eb="21">
      <t>オヨ</t>
    </rPh>
    <rPh sb="22" eb="24">
      <t>ホシュ</t>
    </rPh>
    <rPh sb="32" eb="33">
      <t>シキ</t>
    </rPh>
    <phoneticPr fontId="9"/>
  </si>
  <si>
    <t>三菱電機クレジット株式会社
東京都品川区大崎１－６－３
三菱電機株式会社
東京都千代田区丸の内２－７－３</t>
  </si>
  <si>
    <t xml:space="preserve">レーダー観測所処理装置は、一般競争入札により平成25年度に整備したものであり、今年度も継続して使用するため、借用（再リース）及び保守契約を締結する必要がある。
</t>
    <rPh sb="4" eb="6">
      <t>カンソク</t>
    </rPh>
    <rPh sb="6" eb="7">
      <t>ジョ</t>
    </rPh>
    <rPh sb="7" eb="9">
      <t>ショリ</t>
    </rPh>
    <rPh sb="13" eb="15">
      <t>イッパン</t>
    </rPh>
    <rPh sb="15" eb="17">
      <t>キョウソウ</t>
    </rPh>
    <rPh sb="17" eb="19">
      <t>ニュウサツ</t>
    </rPh>
    <rPh sb="22" eb="24">
      <t>ヘイセイ</t>
    </rPh>
    <rPh sb="26" eb="28">
      <t>ネンド</t>
    </rPh>
    <rPh sb="29" eb="31">
      <t>セイビ</t>
    </rPh>
    <rPh sb="43" eb="45">
      <t>ケイゾク</t>
    </rPh>
    <rPh sb="47" eb="49">
      <t>シヨウ</t>
    </rPh>
    <rPh sb="54" eb="56">
      <t>シャクヨウ</t>
    </rPh>
    <rPh sb="57" eb="58">
      <t>サイ</t>
    </rPh>
    <rPh sb="62" eb="63">
      <t>オヨ</t>
    </rPh>
    <rPh sb="64" eb="66">
      <t>ホシュ</t>
    </rPh>
    <rPh sb="66" eb="68">
      <t>ケイヤク</t>
    </rPh>
    <rPh sb="69" eb="71">
      <t>テイケツ</t>
    </rPh>
    <rPh sb="73" eb="75">
      <t>ヒツヨウ</t>
    </rPh>
    <phoneticPr fontId="9"/>
  </si>
  <si>
    <t>気象庁入退館管理システムの運用支援・保守　１式</t>
  </si>
  <si>
    <t>株式会社クマヒラ
東京都中央区日本橋本町1-10-3</t>
    <rPh sb="12" eb="15">
      <t>チュウオウク</t>
    </rPh>
    <rPh sb="15" eb="18">
      <t>ニホンバシ</t>
    </rPh>
    <rPh sb="18" eb="20">
      <t>ホンマチ</t>
    </rPh>
    <phoneticPr fontId="9"/>
  </si>
  <si>
    <t xml:space="preserve">気象庁入退館管理システムは、令和2年度に一般競争入札において整備され、運用期間中の保守及び運用支援等を条件とし契約締結したものである。本システムの長期的な安定稼動を維持するには、本システムを整備した株式会社クマヒラと契約を締結する必要がある。
</t>
    <rPh sb="14" eb="15">
      <t>レイ</t>
    </rPh>
    <rPh sb="15" eb="16">
      <t>ワ</t>
    </rPh>
    <rPh sb="30" eb="32">
      <t>セイビ</t>
    </rPh>
    <rPh sb="89" eb="90">
      <t>ホン</t>
    </rPh>
    <rPh sb="95" eb="97">
      <t>セイビ</t>
    </rPh>
    <rPh sb="99" eb="101">
      <t>カブシキ</t>
    </rPh>
    <rPh sb="101" eb="103">
      <t>カイシャ</t>
    </rPh>
    <phoneticPr fontId="9"/>
  </si>
  <si>
    <t>人事事務システムの運用及び保守　１式</t>
    <rPh sb="9" eb="11">
      <t>ウンヨウ</t>
    </rPh>
    <rPh sb="11" eb="12">
      <t>オヨ</t>
    </rPh>
    <rPh sb="13" eb="15">
      <t>ホシュ</t>
    </rPh>
    <phoneticPr fontId="9"/>
  </si>
  <si>
    <t>支出負担行為担当官
気象庁総務部長　藤原　威一郎
気象庁
東京都港区虎ノ門3-6-9</t>
    <rPh sb="18" eb="20">
      <t>フジワラ</t>
    </rPh>
    <rPh sb="21" eb="22">
      <t>イ</t>
    </rPh>
    <rPh sb="22" eb="24">
      <t>イチロウ</t>
    </rPh>
    <rPh sb="32" eb="34">
      <t>ミナトク</t>
    </rPh>
    <rPh sb="34" eb="35">
      <t>トラ</t>
    </rPh>
    <rPh sb="36" eb="37">
      <t>モン</t>
    </rPh>
    <phoneticPr fontId="9"/>
  </si>
  <si>
    <t xml:space="preserve">人事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
</t>
    <rPh sb="0" eb="2">
      <t>ジンジ</t>
    </rPh>
    <phoneticPr fontId="9"/>
  </si>
  <si>
    <t>ＧＮＳＳ用配線作業（海上保安庁測量船／平洋・光洋）　１式</t>
    <rPh sb="19" eb="20">
      <t>ヘイ</t>
    </rPh>
    <rPh sb="20" eb="21">
      <t>ヨウ</t>
    </rPh>
    <rPh sb="22" eb="24">
      <t>コウヨウ</t>
    </rPh>
    <rPh sb="27" eb="28">
      <t>シキ</t>
    </rPh>
    <phoneticPr fontId="9"/>
  </si>
  <si>
    <t>三菱造船株式会社
神奈川県横浜市西区みなとみらい３－３－１</t>
    <rPh sb="0" eb="4">
      <t>ミツビシゾウセン</t>
    </rPh>
    <rPh sb="4" eb="8">
      <t>カブシキガイシャ</t>
    </rPh>
    <rPh sb="9" eb="16">
      <t>カナガワケンヨコハマシ</t>
    </rPh>
    <rPh sb="16" eb="18">
      <t>ニシク</t>
    </rPh>
    <phoneticPr fontId="9"/>
  </si>
  <si>
    <t xml:space="preserve">「光洋」は建造後間もなく、造船業者以外が船体の水密に関わる加工を行った場合、船体保証の適用外となるため、「平洋」・「光洋」の設計、建造を行い、両船の構造を熟知し、適切な船体加工が可能な三菱造船株式会社と随意契約を締結する。
</t>
    <rPh sb="89" eb="91">
      <t>カノウ</t>
    </rPh>
    <rPh sb="92" eb="100">
      <t>ミツビシゾウセンカブシキガイシャ</t>
    </rPh>
    <rPh sb="101" eb="105">
      <t>ズイイケイヤク</t>
    </rPh>
    <rPh sb="106" eb="108">
      <t>テイケツ</t>
    </rPh>
    <phoneticPr fontId="9"/>
  </si>
  <si>
    <t>軽油の購入　４５０ＫＬ</t>
  </si>
  <si>
    <t>リーフエナジー株式会社
東京都港区三田３－４－１０</t>
  </si>
  <si>
    <t xml:space="preserve">会計法第２９条の３第４項及び国の物品等又は特定役務の調達手続の特例を定める政令第１３条第１項第１号
</t>
    <rPh sb="0" eb="2">
      <t>カイケイ</t>
    </rPh>
    <phoneticPr fontId="9"/>
  </si>
  <si>
    <t xml:space="preserve">当庁が調達する軽油は防衛省の受注業者が燃料調達に使用する輸送船を活用することが効率的、かつ、確実であるが、他者から購入した油の搭載が認められないため、当庁においても当該石油会社から調達する必要がある。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</si>
</sst>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1"/>
      <name val="ＭＳ Ｐゴシック"/>
      <family val="3"/>
    </font>
    <font>
      <sz val="12"/>
      <name val="HGP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xf numFmtId="38" fontId="15" fillId="0" borderId="0" applyFont="0" applyFill="0" applyBorder="0" applyAlignment="0" applyProtection="0">
      <alignment vertical="center"/>
    </xf>
  </cellStyleXfs>
  <cellXfs count="3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center" vertical="center" shrinkToFit="1"/>
      <protection locked="0"/>
    </xf>
    <xf numFmtId="0" fontId="14" fillId="0" borderId="9" xfId="0" applyFont="1" applyFill="1" applyBorder="1" applyAlignment="1" applyProtection="1">
      <alignment horizontal="left" vertical="top" wrapText="1"/>
      <protection locked="0"/>
    </xf>
    <xf numFmtId="38" fontId="14" fillId="0" borderId="9" xfId="2" applyFont="1" applyFill="1" applyBorder="1" applyAlignment="1" applyProtection="1">
      <alignment horizontal="right" vertical="center" shrinkToFit="1"/>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left" vertical="top" wrapText="1"/>
      <protection locked="0"/>
    </xf>
    <xf numFmtId="176" fontId="16" fillId="0" borderId="8"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top" wrapText="1"/>
      <protection locked="0"/>
    </xf>
    <xf numFmtId="38" fontId="16" fillId="0" borderId="8"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protection locked="0"/>
    </xf>
    <xf numFmtId="38" fontId="16" fillId="0" borderId="8" xfId="2" applyFont="1" applyFill="1" applyBorder="1" applyAlignment="1" applyProtection="1">
      <alignment horizontal="right" vertical="center" shrinkToFit="1"/>
      <protection locked="0"/>
    </xf>
    <xf numFmtId="10" fontId="16" fillId="0" borderId="8" xfId="3" applyNumberFormat="1"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left" vertical="top" wrapText="1"/>
      <protection locked="0"/>
    </xf>
    <xf numFmtId="176" fontId="16" fillId="0" borderId="10" xfId="0" applyNumberFormat="1" applyFont="1" applyFill="1" applyBorder="1" applyAlignment="1" applyProtection="1">
      <alignment horizontal="center" vertical="center" shrinkToFit="1"/>
      <protection locked="0"/>
    </xf>
    <xf numFmtId="38" fontId="16" fillId="0" borderId="10" xfId="2" applyFont="1" applyFill="1" applyBorder="1" applyAlignment="1" applyProtection="1">
      <alignment horizontal="right" vertical="center" shrinkToFit="1"/>
      <protection locked="0"/>
    </xf>
    <xf numFmtId="10" fontId="16" fillId="0" borderId="10" xfId="3" applyNumberFormat="1"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protection locked="0"/>
    </xf>
  </cellXfs>
  <cellStyles count="6">
    <cellStyle name="パーセント 2" xfId="3"/>
    <cellStyle name="桁区切り 2" xfId="5"/>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7"/>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B7" sqref="B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25" t="s">
        <v>41</v>
      </c>
      <c r="B5" s="25" t="s">
        <v>42</v>
      </c>
      <c r="C5" s="26">
        <v>44287</v>
      </c>
      <c r="D5" s="27" t="s">
        <v>43</v>
      </c>
      <c r="E5" s="25" t="s">
        <v>38</v>
      </c>
      <c r="F5" s="28">
        <v>2015904</v>
      </c>
      <c r="G5" s="28">
        <v>2015904</v>
      </c>
      <c r="H5" s="29">
        <f t="shared" ref="H5:H8" si="0">IF(F5="－","－",G5/F5)</f>
        <v>1</v>
      </c>
      <c r="I5" s="25" t="s">
        <v>44</v>
      </c>
      <c r="J5" s="30" t="s">
        <v>37</v>
      </c>
      <c r="K5" s="24"/>
    </row>
    <row r="6" spans="1:12" ht="57" x14ac:dyDescent="0.15">
      <c r="A6" s="25" t="s">
        <v>45</v>
      </c>
      <c r="B6" s="25" t="s">
        <v>42</v>
      </c>
      <c r="C6" s="26">
        <v>44287</v>
      </c>
      <c r="D6" s="25" t="s">
        <v>46</v>
      </c>
      <c r="E6" s="25" t="s">
        <v>38</v>
      </c>
      <c r="F6" s="28">
        <v>5821990</v>
      </c>
      <c r="G6" s="28">
        <v>5821990</v>
      </c>
      <c r="H6" s="29">
        <f t="shared" si="0"/>
        <v>1</v>
      </c>
      <c r="I6" s="25" t="s">
        <v>47</v>
      </c>
      <c r="J6" s="30" t="s">
        <v>40</v>
      </c>
      <c r="K6" s="24"/>
    </row>
    <row r="7" spans="1:12" ht="156.75" x14ac:dyDescent="0.15">
      <c r="A7" s="25" t="s">
        <v>48</v>
      </c>
      <c r="B7" s="25" t="s">
        <v>42</v>
      </c>
      <c r="C7" s="26">
        <v>44440</v>
      </c>
      <c r="D7" s="25" t="s">
        <v>49</v>
      </c>
      <c r="E7" s="25" t="s">
        <v>50</v>
      </c>
      <c r="F7" s="31" t="s">
        <v>36</v>
      </c>
      <c r="G7" s="31">
        <v>6490000</v>
      </c>
      <c r="H7" s="32" t="str">
        <f>IF(F7="－","－",G7/F7)</f>
        <v>－</v>
      </c>
      <c r="I7" s="25" t="s">
        <v>51</v>
      </c>
      <c r="J7" s="30" t="s">
        <v>35</v>
      </c>
      <c r="K7" s="30"/>
    </row>
    <row r="8" spans="1:12" ht="99.75" x14ac:dyDescent="0.15">
      <c r="A8" s="33" t="s">
        <v>52</v>
      </c>
      <c r="B8" s="33" t="s">
        <v>42</v>
      </c>
      <c r="C8" s="34">
        <v>44469</v>
      </c>
      <c r="D8" s="33" t="s">
        <v>53</v>
      </c>
      <c r="E8" s="33" t="s">
        <v>50</v>
      </c>
      <c r="F8" s="35" t="s">
        <v>36</v>
      </c>
      <c r="G8" s="35">
        <v>6050000</v>
      </c>
      <c r="H8" s="36" t="str">
        <f>IF(F8="－","－",G8/F8)</f>
        <v>－</v>
      </c>
      <c r="I8" s="33" t="s">
        <v>54</v>
      </c>
      <c r="J8" s="37" t="s">
        <v>35</v>
      </c>
      <c r="K8" s="37"/>
    </row>
    <row r="9" spans="1:12" ht="15.75" x14ac:dyDescent="0.15">
      <c r="A9" s="3" t="s">
        <v>24</v>
      </c>
    </row>
    <row r="10" spans="1:12" ht="15.75" x14ac:dyDescent="0.15">
      <c r="A10" s="3" t="s">
        <v>5</v>
      </c>
    </row>
    <row r="11" spans="1:12" ht="15.75" x14ac:dyDescent="0.15">
      <c r="A11" s="3" t="s">
        <v>25</v>
      </c>
    </row>
    <row r="12" spans="1:12" ht="15.75" x14ac:dyDescent="0.15">
      <c r="A12" s="3" t="s">
        <v>7</v>
      </c>
    </row>
    <row r="13" spans="1:12" ht="15.75" x14ac:dyDescent="0.15">
      <c r="A13" s="3" t="s">
        <v>26</v>
      </c>
    </row>
    <row r="14" spans="1:12" ht="15.75" x14ac:dyDescent="0.15">
      <c r="A14" s="3" t="s">
        <v>27</v>
      </c>
    </row>
    <row r="15" spans="1:12" ht="15.75" x14ac:dyDescent="0.15">
      <c r="A15" s="3" t="s">
        <v>28</v>
      </c>
    </row>
    <row r="16" spans="1:12" ht="15.75" x14ac:dyDescent="0.15">
      <c r="A16" s="3" t="s">
        <v>30</v>
      </c>
    </row>
    <row r="17" spans="1:1" ht="15.75" x14ac:dyDescent="0.15">
      <c r="A17" s="3" t="s">
        <v>31</v>
      </c>
    </row>
    <row r="18" spans="1:1" ht="15.75" x14ac:dyDescent="0.15">
      <c r="A18" s="3" t="s">
        <v>15</v>
      </c>
    </row>
    <row r="19" spans="1:1" ht="15.75" x14ac:dyDescent="0.15">
      <c r="A19" s="3" t="s">
        <v>32</v>
      </c>
    </row>
    <row r="20" spans="1:1" ht="15.75" x14ac:dyDescent="0.15">
      <c r="A20" s="3" t="s">
        <v>29</v>
      </c>
    </row>
    <row r="21" spans="1:1" ht="15.75" x14ac:dyDescent="0.15">
      <c r="A21" s="3" t="s">
        <v>22</v>
      </c>
    </row>
    <row r="22" spans="1:1" ht="15.75" x14ac:dyDescent="0.15">
      <c r="A22" s="3" t="s">
        <v>13</v>
      </c>
    </row>
    <row r="23" spans="1:1" ht="15.75" x14ac:dyDescent="0.15">
      <c r="A23" s="4" t="s">
        <v>33</v>
      </c>
    </row>
    <row r="24" spans="1:1" ht="15.75" x14ac:dyDescent="0.15">
      <c r="A24" s="3" t="s">
        <v>34</v>
      </c>
    </row>
    <row r="25" spans="1:1" ht="15.75" x14ac:dyDescent="0.15">
      <c r="A25" s="3" t="s">
        <v>5</v>
      </c>
    </row>
    <row r="26" spans="1:1" ht="15.75" x14ac:dyDescent="0.15">
      <c r="A26" s="3" t="s">
        <v>25</v>
      </c>
    </row>
    <row r="27" spans="1:1" ht="15.75" x14ac:dyDescent="0.15">
      <c r="A27" s="3" t="s">
        <v>7</v>
      </c>
    </row>
    <row r="28" spans="1:1" ht="15.75" x14ac:dyDescent="0.15">
      <c r="A28" s="3" t="s">
        <v>26</v>
      </c>
    </row>
    <row r="29" spans="1:1" ht="15.75" x14ac:dyDescent="0.15">
      <c r="A29" s="3" t="s">
        <v>27</v>
      </c>
    </row>
    <row r="30" spans="1:1" ht="15.75" x14ac:dyDescent="0.15">
      <c r="A30" s="3" t="s">
        <v>28</v>
      </c>
    </row>
    <row r="31" spans="1:1" ht="15.75" x14ac:dyDescent="0.15">
      <c r="A31" s="3" t="s">
        <v>30</v>
      </c>
    </row>
    <row r="32" spans="1:1" ht="15.75" x14ac:dyDescent="0.15">
      <c r="A32" s="3" t="s">
        <v>31</v>
      </c>
    </row>
    <row r="33" spans="1:1" ht="15.75" x14ac:dyDescent="0.15">
      <c r="A33" s="3" t="s">
        <v>15</v>
      </c>
    </row>
    <row r="34" spans="1:1" ht="15.75" x14ac:dyDescent="0.15">
      <c r="A34" s="3" t="s">
        <v>32</v>
      </c>
    </row>
    <row r="35" spans="1:1" ht="15.75" x14ac:dyDescent="0.15">
      <c r="A35" s="3" t="s">
        <v>29</v>
      </c>
    </row>
    <row r="36" spans="1:1" ht="15.75" x14ac:dyDescent="0.15">
      <c r="A36" s="3" t="s">
        <v>22</v>
      </c>
    </row>
    <row r="37" spans="1:1" ht="15.75" x14ac:dyDescent="0.15">
      <c r="A37" s="5" t="s">
        <v>1</v>
      </c>
    </row>
  </sheetData>
  <autoFilter ref="A4:L4"/>
  <mergeCells count="1">
    <mergeCell ref="A1:L1"/>
  </mergeCells>
  <phoneticPr fontId="2"/>
  <dataValidations count="4">
    <dataValidation type="list" allowBlank="1" showInputMessage="1" showErrorMessage="1" sqref="J5:J8">
      <formula1>"イ（イ）,イ（ロ）,イ（ハ）,イ（ニ）,ロ,ハ,ニ（イ）,ニ（ロ）,ニ（ハ）,ニ（ニ）,ニ（ホ）,ニ（ヘ）"</formula1>
    </dataValidation>
    <dataValidation type="list" allowBlank="1" showInputMessage="1" showErrorMessage="1" sqref="K5:K6">
      <formula1>$S$11:$S$16</formula1>
    </dataValidation>
    <dataValidation type="list" allowBlank="1" showInputMessage="1" showErrorMessage="1" sqref="K7:K8">
      <formula1>$S$12:$S$17</formula1>
    </dataValidation>
    <dataValidation type="date" allowBlank="1" showInputMessage="1" showErrorMessage="1" sqref="C7:C8">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C5" activePane="bottomRight" state="frozen"/>
      <selection pane="topRight"/>
      <selection pane="bottomLeft"/>
      <selection pane="bottomRight" activeCell="A5" sqref="A5:J3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6"/>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4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22" t="s">
        <v>55</v>
      </c>
      <c r="B5" s="22" t="s">
        <v>42</v>
      </c>
      <c r="C5" s="17">
        <v>44287</v>
      </c>
      <c r="D5" s="22" t="s">
        <v>56</v>
      </c>
      <c r="E5" s="22" t="s">
        <v>57</v>
      </c>
      <c r="F5" s="23" t="s">
        <v>39</v>
      </c>
      <c r="G5" s="23">
        <v>3520000</v>
      </c>
      <c r="H5" s="19" t="str">
        <f t="shared" ref="H5:H46" si="0">IF(F5="－","－",G5/F5)</f>
        <v>－</v>
      </c>
      <c r="I5" s="22" t="s">
        <v>58</v>
      </c>
      <c r="J5" s="20"/>
    </row>
    <row r="6" spans="1:11" ht="99.75" x14ac:dyDescent="0.15">
      <c r="A6" s="22" t="s">
        <v>59</v>
      </c>
      <c r="B6" s="22" t="s">
        <v>42</v>
      </c>
      <c r="C6" s="21">
        <v>44287</v>
      </c>
      <c r="D6" s="22" t="s">
        <v>60</v>
      </c>
      <c r="E6" s="22" t="s">
        <v>61</v>
      </c>
      <c r="F6" s="23" t="s">
        <v>36</v>
      </c>
      <c r="G6" s="23">
        <v>59445328</v>
      </c>
      <c r="H6" s="19" t="str">
        <f t="shared" si="0"/>
        <v>－</v>
      </c>
      <c r="I6" s="22" t="s">
        <v>62</v>
      </c>
      <c r="J6" s="20"/>
    </row>
    <row r="7" spans="1:11" ht="99.75" x14ac:dyDescent="0.15">
      <c r="A7" s="16" t="s">
        <v>63</v>
      </c>
      <c r="B7" s="16" t="s">
        <v>42</v>
      </c>
      <c r="C7" s="21">
        <v>44287</v>
      </c>
      <c r="D7" s="16" t="s">
        <v>64</v>
      </c>
      <c r="E7" s="16" t="s">
        <v>61</v>
      </c>
      <c r="F7" s="18" t="s">
        <v>36</v>
      </c>
      <c r="G7" s="18">
        <v>294528471</v>
      </c>
      <c r="H7" s="19" t="str">
        <f t="shared" si="0"/>
        <v>－</v>
      </c>
      <c r="I7" s="16" t="s">
        <v>65</v>
      </c>
      <c r="J7" s="20"/>
    </row>
    <row r="8" spans="1:11" ht="99.75" x14ac:dyDescent="0.15">
      <c r="A8" s="22" t="s">
        <v>66</v>
      </c>
      <c r="B8" s="22" t="s">
        <v>42</v>
      </c>
      <c r="C8" s="21">
        <v>44287</v>
      </c>
      <c r="D8" s="22" t="s">
        <v>67</v>
      </c>
      <c r="E8" s="22" t="s">
        <v>61</v>
      </c>
      <c r="F8" s="23" t="s">
        <v>36</v>
      </c>
      <c r="G8" s="23">
        <v>942795456</v>
      </c>
      <c r="H8" s="19" t="str">
        <f t="shared" si="0"/>
        <v>－</v>
      </c>
      <c r="I8" s="22" t="s">
        <v>68</v>
      </c>
      <c r="J8" s="20"/>
    </row>
    <row r="9" spans="1:11" ht="71.25" x14ac:dyDescent="0.15">
      <c r="A9" s="16" t="s">
        <v>69</v>
      </c>
      <c r="B9" s="16" t="s">
        <v>42</v>
      </c>
      <c r="C9" s="21">
        <v>44287</v>
      </c>
      <c r="D9" s="16" t="s">
        <v>70</v>
      </c>
      <c r="E9" s="16" t="s">
        <v>71</v>
      </c>
      <c r="F9" s="18" t="s">
        <v>36</v>
      </c>
      <c r="G9" s="18">
        <v>4111800</v>
      </c>
      <c r="H9" s="19" t="str">
        <f t="shared" si="0"/>
        <v>－</v>
      </c>
      <c r="I9" s="16" t="s">
        <v>68</v>
      </c>
      <c r="J9" s="20"/>
    </row>
    <row r="10" spans="1:11" ht="114" x14ac:dyDescent="0.15">
      <c r="A10" s="22" t="s">
        <v>72</v>
      </c>
      <c r="B10" s="22" t="s">
        <v>42</v>
      </c>
      <c r="C10" s="21">
        <v>44287</v>
      </c>
      <c r="D10" s="22" t="s">
        <v>73</v>
      </c>
      <c r="E10" s="22" t="s">
        <v>74</v>
      </c>
      <c r="F10" s="23" t="s">
        <v>36</v>
      </c>
      <c r="G10" s="23">
        <v>5876544</v>
      </c>
      <c r="H10" s="19" t="str">
        <f t="shared" si="0"/>
        <v>－</v>
      </c>
      <c r="I10" s="22" t="s">
        <v>68</v>
      </c>
      <c r="J10" s="20"/>
    </row>
    <row r="11" spans="1:11" ht="99.75" x14ac:dyDescent="0.15">
      <c r="A11" s="16" t="s">
        <v>75</v>
      </c>
      <c r="B11" s="16" t="s">
        <v>42</v>
      </c>
      <c r="C11" s="21">
        <v>44287</v>
      </c>
      <c r="D11" s="16" t="s">
        <v>76</v>
      </c>
      <c r="E11" s="22" t="s">
        <v>61</v>
      </c>
      <c r="F11" s="18" t="s">
        <v>36</v>
      </c>
      <c r="G11" s="18">
        <v>33963396</v>
      </c>
      <c r="H11" s="19" t="str">
        <f t="shared" si="0"/>
        <v>－</v>
      </c>
      <c r="I11" s="16" t="s">
        <v>77</v>
      </c>
      <c r="J11" s="20"/>
    </row>
    <row r="12" spans="1:11" ht="71.25" x14ac:dyDescent="0.15">
      <c r="A12" s="22" t="s">
        <v>78</v>
      </c>
      <c r="B12" s="22" t="s">
        <v>42</v>
      </c>
      <c r="C12" s="21">
        <v>44287</v>
      </c>
      <c r="D12" s="22" t="s">
        <v>79</v>
      </c>
      <c r="E12" s="22" t="s">
        <v>74</v>
      </c>
      <c r="F12" s="23" t="s">
        <v>36</v>
      </c>
      <c r="G12" s="23">
        <v>2887500</v>
      </c>
      <c r="H12" s="19" t="str">
        <f t="shared" si="0"/>
        <v>－</v>
      </c>
      <c r="I12" s="22" t="s">
        <v>80</v>
      </c>
      <c r="J12" s="20"/>
    </row>
    <row r="13" spans="1:11" ht="71.25" x14ac:dyDescent="0.15">
      <c r="A13" s="16" t="s">
        <v>81</v>
      </c>
      <c r="B13" s="16" t="s">
        <v>42</v>
      </c>
      <c r="C13" s="21">
        <v>44287</v>
      </c>
      <c r="D13" s="16" t="s">
        <v>82</v>
      </c>
      <c r="E13" s="16" t="s">
        <v>74</v>
      </c>
      <c r="F13" s="18" t="s">
        <v>36</v>
      </c>
      <c r="G13" s="18">
        <v>2853180</v>
      </c>
      <c r="H13" s="19" t="str">
        <f t="shared" si="0"/>
        <v>－</v>
      </c>
      <c r="I13" s="16" t="s">
        <v>83</v>
      </c>
      <c r="J13" s="20"/>
    </row>
    <row r="14" spans="1:11" ht="71.25" x14ac:dyDescent="0.15">
      <c r="A14" s="16" t="s">
        <v>84</v>
      </c>
      <c r="B14" s="16" t="s">
        <v>42</v>
      </c>
      <c r="C14" s="21">
        <v>44287</v>
      </c>
      <c r="D14" s="16" t="s">
        <v>82</v>
      </c>
      <c r="E14" s="16" t="s">
        <v>74</v>
      </c>
      <c r="F14" s="18" t="s">
        <v>36</v>
      </c>
      <c r="G14" s="18">
        <v>1688720</v>
      </c>
      <c r="H14" s="19" t="str">
        <f t="shared" si="0"/>
        <v>－</v>
      </c>
      <c r="I14" s="16" t="s">
        <v>85</v>
      </c>
      <c r="J14" s="20"/>
    </row>
    <row r="15" spans="1:11" ht="99.75" x14ac:dyDescent="0.15">
      <c r="A15" s="22" t="s">
        <v>86</v>
      </c>
      <c r="B15" s="22" t="s">
        <v>42</v>
      </c>
      <c r="C15" s="21">
        <v>44287</v>
      </c>
      <c r="D15" s="22" t="s">
        <v>87</v>
      </c>
      <c r="E15" s="22" t="s">
        <v>61</v>
      </c>
      <c r="F15" s="23" t="s">
        <v>36</v>
      </c>
      <c r="G15" s="23">
        <v>22880880</v>
      </c>
      <c r="H15" s="19" t="str">
        <f t="shared" si="0"/>
        <v>－</v>
      </c>
      <c r="I15" s="22" t="s">
        <v>88</v>
      </c>
      <c r="J15" s="20"/>
    </row>
    <row r="16" spans="1:11" ht="99.75" x14ac:dyDescent="0.15">
      <c r="A16" s="16" t="s">
        <v>89</v>
      </c>
      <c r="B16" s="16" t="s">
        <v>42</v>
      </c>
      <c r="C16" s="21">
        <v>44287</v>
      </c>
      <c r="D16" s="16" t="s">
        <v>90</v>
      </c>
      <c r="E16" s="22" t="s">
        <v>61</v>
      </c>
      <c r="F16" s="18" t="s">
        <v>36</v>
      </c>
      <c r="G16" s="18">
        <v>63222720</v>
      </c>
      <c r="H16" s="19" t="str">
        <f t="shared" si="0"/>
        <v>－</v>
      </c>
      <c r="I16" s="16" t="s">
        <v>91</v>
      </c>
      <c r="J16" s="20"/>
    </row>
    <row r="17" spans="1:10" ht="71.25" x14ac:dyDescent="0.15">
      <c r="A17" s="22" t="s">
        <v>92</v>
      </c>
      <c r="B17" s="22" t="s">
        <v>42</v>
      </c>
      <c r="C17" s="21">
        <v>44287</v>
      </c>
      <c r="D17" s="22" t="s">
        <v>93</v>
      </c>
      <c r="E17" s="22" t="s">
        <v>74</v>
      </c>
      <c r="F17" s="23" t="s">
        <v>36</v>
      </c>
      <c r="G17" s="23">
        <v>8146050</v>
      </c>
      <c r="H17" s="19" t="str">
        <f t="shared" si="0"/>
        <v>－</v>
      </c>
      <c r="I17" s="22" t="s">
        <v>94</v>
      </c>
      <c r="J17" s="20"/>
    </row>
    <row r="18" spans="1:10" ht="114" x14ac:dyDescent="0.15">
      <c r="A18" s="16" t="s">
        <v>95</v>
      </c>
      <c r="B18" s="16" t="s">
        <v>42</v>
      </c>
      <c r="C18" s="21">
        <v>44287</v>
      </c>
      <c r="D18" s="16" t="s">
        <v>96</v>
      </c>
      <c r="E18" s="22" t="s">
        <v>61</v>
      </c>
      <c r="F18" s="18" t="s">
        <v>36</v>
      </c>
      <c r="G18" s="18">
        <v>17995872</v>
      </c>
      <c r="H18" s="19" t="str">
        <f t="shared" si="0"/>
        <v>－</v>
      </c>
      <c r="I18" s="16" t="s">
        <v>65</v>
      </c>
      <c r="J18" s="20"/>
    </row>
    <row r="19" spans="1:10" ht="99.75" x14ac:dyDescent="0.15">
      <c r="A19" s="16" t="s">
        <v>97</v>
      </c>
      <c r="B19" s="16" t="s">
        <v>42</v>
      </c>
      <c r="C19" s="21">
        <v>44287</v>
      </c>
      <c r="D19" s="16" t="s">
        <v>98</v>
      </c>
      <c r="E19" s="22" t="s">
        <v>61</v>
      </c>
      <c r="F19" s="18" t="s">
        <v>36</v>
      </c>
      <c r="G19" s="18">
        <v>63900780</v>
      </c>
      <c r="H19" s="19" t="str">
        <f t="shared" si="0"/>
        <v>－</v>
      </c>
      <c r="I19" s="16" t="s">
        <v>99</v>
      </c>
      <c r="J19" s="20"/>
    </row>
    <row r="20" spans="1:10" ht="99.75" x14ac:dyDescent="0.15">
      <c r="A20" s="22" t="s">
        <v>100</v>
      </c>
      <c r="B20" s="22" t="s">
        <v>42</v>
      </c>
      <c r="C20" s="21">
        <v>44287</v>
      </c>
      <c r="D20" s="22" t="s">
        <v>93</v>
      </c>
      <c r="E20" s="22" t="s">
        <v>61</v>
      </c>
      <c r="F20" s="23" t="s">
        <v>36</v>
      </c>
      <c r="G20" s="23">
        <v>24684000</v>
      </c>
      <c r="H20" s="19" t="str">
        <f t="shared" si="0"/>
        <v>－</v>
      </c>
      <c r="I20" s="22" t="s">
        <v>101</v>
      </c>
      <c r="J20" s="20"/>
    </row>
    <row r="21" spans="1:10" ht="85.5" x14ac:dyDescent="0.15">
      <c r="A21" s="16" t="s">
        <v>102</v>
      </c>
      <c r="B21" s="16" t="s">
        <v>42</v>
      </c>
      <c r="C21" s="21">
        <v>44287</v>
      </c>
      <c r="D21" s="16" t="s">
        <v>93</v>
      </c>
      <c r="E21" s="16" t="s">
        <v>74</v>
      </c>
      <c r="F21" s="18" t="s">
        <v>36</v>
      </c>
      <c r="G21" s="18">
        <v>8742250</v>
      </c>
      <c r="H21" s="19" t="str">
        <f t="shared" si="0"/>
        <v>－</v>
      </c>
      <c r="I21" s="16" t="s">
        <v>103</v>
      </c>
      <c r="J21" s="20"/>
    </row>
    <row r="22" spans="1:10" ht="71.25" x14ac:dyDescent="0.15">
      <c r="A22" s="22" t="s">
        <v>104</v>
      </c>
      <c r="B22" s="22" t="s">
        <v>42</v>
      </c>
      <c r="C22" s="21">
        <v>44287</v>
      </c>
      <c r="D22" s="22" t="s">
        <v>93</v>
      </c>
      <c r="E22" s="22" t="s">
        <v>74</v>
      </c>
      <c r="F22" s="23" t="s">
        <v>36</v>
      </c>
      <c r="G22" s="23">
        <v>2722500</v>
      </c>
      <c r="H22" s="19" t="str">
        <f t="shared" si="0"/>
        <v>－</v>
      </c>
      <c r="I22" s="22" t="s">
        <v>105</v>
      </c>
      <c r="J22" s="20"/>
    </row>
    <row r="23" spans="1:10" ht="114" x14ac:dyDescent="0.15">
      <c r="A23" s="16" t="s">
        <v>106</v>
      </c>
      <c r="B23" s="16" t="s">
        <v>42</v>
      </c>
      <c r="C23" s="21">
        <v>44287</v>
      </c>
      <c r="D23" s="16" t="s">
        <v>107</v>
      </c>
      <c r="E23" s="16" t="s">
        <v>74</v>
      </c>
      <c r="F23" s="18" t="s">
        <v>36</v>
      </c>
      <c r="G23" s="18">
        <v>4187466</v>
      </c>
      <c r="H23" s="19" t="str">
        <f t="shared" si="0"/>
        <v>－</v>
      </c>
      <c r="I23" s="16" t="s">
        <v>108</v>
      </c>
      <c r="J23" s="20"/>
    </row>
    <row r="24" spans="1:10" ht="99.75" x14ac:dyDescent="0.15">
      <c r="A24" s="16" t="s">
        <v>109</v>
      </c>
      <c r="B24" s="16" t="s">
        <v>42</v>
      </c>
      <c r="C24" s="21">
        <v>44287</v>
      </c>
      <c r="D24" s="16" t="s">
        <v>98</v>
      </c>
      <c r="E24" s="22" t="s">
        <v>61</v>
      </c>
      <c r="F24" s="18" t="s">
        <v>36</v>
      </c>
      <c r="G24" s="18">
        <v>167282474</v>
      </c>
      <c r="H24" s="19" t="str">
        <f t="shared" si="0"/>
        <v>－</v>
      </c>
      <c r="I24" s="16" t="s">
        <v>110</v>
      </c>
      <c r="J24" s="20"/>
    </row>
    <row r="25" spans="1:10" ht="99.75" x14ac:dyDescent="0.15">
      <c r="A25" s="22" t="s">
        <v>111</v>
      </c>
      <c r="B25" s="22" t="s">
        <v>42</v>
      </c>
      <c r="C25" s="21">
        <v>44287</v>
      </c>
      <c r="D25" s="22" t="s">
        <v>93</v>
      </c>
      <c r="E25" s="22" t="s">
        <v>61</v>
      </c>
      <c r="F25" s="23" t="s">
        <v>36</v>
      </c>
      <c r="G25" s="23">
        <v>32849850</v>
      </c>
      <c r="H25" s="19" t="str">
        <f t="shared" si="0"/>
        <v>－</v>
      </c>
      <c r="I25" s="22" t="s">
        <v>112</v>
      </c>
      <c r="J25" s="20"/>
    </row>
    <row r="26" spans="1:10" ht="114" x14ac:dyDescent="0.15">
      <c r="A26" s="16" t="s">
        <v>113</v>
      </c>
      <c r="B26" s="16" t="s">
        <v>42</v>
      </c>
      <c r="C26" s="21">
        <v>44287</v>
      </c>
      <c r="D26" s="16" t="s">
        <v>114</v>
      </c>
      <c r="E26" s="22" t="s">
        <v>61</v>
      </c>
      <c r="F26" s="18" t="s">
        <v>36</v>
      </c>
      <c r="G26" s="18">
        <v>37658160</v>
      </c>
      <c r="H26" s="19" t="str">
        <f t="shared" si="0"/>
        <v>－</v>
      </c>
      <c r="I26" s="16" t="s">
        <v>115</v>
      </c>
      <c r="J26" s="20"/>
    </row>
    <row r="27" spans="1:10" ht="99.75" x14ac:dyDescent="0.15">
      <c r="A27" s="22" t="s">
        <v>116</v>
      </c>
      <c r="B27" s="22" t="s">
        <v>42</v>
      </c>
      <c r="C27" s="21">
        <v>44287</v>
      </c>
      <c r="D27" s="22" t="s">
        <v>117</v>
      </c>
      <c r="E27" s="22" t="s">
        <v>61</v>
      </c>
      <c r="F27" s="23" t="s">
        <v>36</v>
      </c>
      <c r="G27" s="23">
        <v>74675088</v>
      </c>
      <c r="H27" s="19" t="str">
        <f t="shared" si="0"/>
        <v>－</v>
      </c>
      <c r="I27" s="22" t="s">
        <v>115</v>
      </c>
      <c r="J27" s="20"/>
    </row>
    <row r="28" spans="1:10" ht="99.75" x14ac:dyDescent="0.15">
      <c r="A28" s="16" t="s">
        <v>118</v>
      </c>
      <c r="B28" s="16" t="s">
        <v>42</v>
      </c>
      <c r="C28" s="21">
        <v>44287</v>
      </c>
      <c r="D28" s="16" t="s">
        <v>119</v>
      </c>
      <c r="E28" s="22" t="s">
        <v>61</v>
      </c>
      <c r="F28" s="18" t="s">
        <v>36</v>
      </c>
      <c r="G28" s="18">
        <v>32433603</v>
      </c>
      <c r="H28" s="19" t="str">
        <f t="shared" si="0"/>
        <v>－</v>
      </c>
      <c r="I28" s="16" t="s">
        <v>120</v>
      </c>
      <c r="J28" s="20"/>
    </row>
    <row r="29" spans="1:10" ht="99.75" x14ac:dyDescent="0.15">
      <c r="A29" s="16" t="s">
        <v>121</v>
      </c>
      <c r="B29" s="16" t="s">
        <v>42</v>
      </c>
      <c r="C29" s="21">
        <v>44287</v>
      </c>
      <c r="D29" s="16" t="s">
        <v>122</v>
      </c>
      <c r="E29" s="22" t="s">
        <v>61</v>
      </c>
      <c r="F29" s="18" t="s">
        <v>36</v>
      </c>
      <c r="G29" s="18">
        <v>46729199</v>
      </c>
      <c r="H29" s="19" t="str">
        <f t="shared" si="0"/>
        <v>－</v>
      </c>
      <c r="I29" s="16" t="s">
        <v>123</v>
      </c>
      <c r="J29" s="20"/>
    </row>
    <row r="30" spans="1:10" ht="57" x14ac:dyDescent="0.15">
      <c r="A30" s="22" t="s">
        <v>84</v>
      </c>
      <c r="B30" s="22" t="s">
        <v>42</v>
      </c>
      <c r="C30" s="21">
        <v>44287</v>
      </c>
      <c r="D30" s="22" t="s">
        <v>124</v>
      </c>
      <c r="E30" s="22" t="s">
        <v>74</v>
      </c>
      <c r="F30" s="23" t="s">
        <v>36</v>
      </c>
      <c r="G30" s="23">
        <v>1556060</v>
      </c>
      <c r="H30" s="19" t="str">
        <f t="shared" si="0"/>
        <v>－</v>
      </c>
      <c r="I30" s="22" t="s">
        <v>125</v>
      </c>
      <c r="J30" s="20"/>
    </row>
    <row r="31" spans="1:10" ht="71.25" x14ac:dyDescent="0.15">
      <c r="A31" s="16" t="s">
        <v>84</v>
      </c>
      <c r="B31" s="16" t="s">
        <v>42</v>
      </c>
      <c r="C31" s="21">
        <v>44287</v>
      </c>
      <c r="D31" s="16" t="s">
        <v>124</v>
      </c>
      <c r="E31" s="16" t="s">
        <v>74</v>
      </c>
      <c r="F31" s="18" t="s">
        <v>36</v>
      </c>
      <c r="G31" s="18">
        <v>2531320</v>
      </c>
      <c r="H31" s="19" t="str">
        <f t="shared" si="0"/>
        <v>－</v>
      </c>
      <c r="I31" s="16" t="s">
        <v>126</v>
      </c>
      <c r="J31" s="20"/>
    </row>
    <row r="32" spans="1:10" ht="57" x14ac:dyDescent="0.15">
      <c r="A32" s="22" t="s">
        <v>127</v>
      </c>
      <c r="B32" s="22" t="s">
        <v>42</v>
      </c>
      <c r="C32" s="21">
        <v>44287</v>
      </c>
      <c r="D32" s="22" t="s">
        <v>128</v>
      </c>
      <c r="E32" s="22" t="s">
        <v>74</v>
      </c>
      <c r="F32" s="23" t="s">
        <v>36</v>
      </c>
      <c r="G32" s="23">
        <v>1392600</v>
      </c>
      <c r="H32" s="19" t="str">
        <f t="shared" si="0"/>
        <v>－</v>
      </c>
      <c r="I32" s="22" t="s">
        <v>129</v>
      </c>
      <c r="J32" s="20"/>
    </row>
    <row r="33" spans="1:10" ht="57" x14ac:dyDescent="0.15">
      <c r="A33" s="16" t="s">
        <v>127</v>
      </c>
      <c r="B33" s="16" t="s">
        <v>42</v>
      </c>
      <c r="C33" s="21">
        <v>44287</v>
      </c>
      <c r="D33" s="16" t="s">
        <v>128</v>
      </c>
      <c r="E33" s="16" t="s">
        <v>74</v>
      </c>
      <c r="F33" s="18" t="s">
        <v>36</v>
      </c>
      <c r="G33" s="18">
        <v>1194600</v>
      </c>
      <c r="H33" s="19" t="str">
        <f t="shared" si="0"/>
        <v>－</v>
      </c>
      <c r="I33" s="16" t="s">
        <v>130</v>
      </c>
      <c r="J33" s="20"/>
    </row>
    <row r="34" spans="1:10" ht="71.25" x14ac:dyDescent="0.15">
      <c r="A34" s="16" t="s">
        <v>131</v>
      </c>
      <c r="B34" s="16" t="s">
        <v>42</v>
      </c>
      <c r="C34" s="21">
        <v>44287</v>
      </c>
      <c r="D34" s="16" t="s">
        <v>132</v>
      </c>
      <c r="E34" s="16" t="s">
        <v>74</v>
      </c>
      <c r="F34" s="18" t="s">
        <v>36</v>
      </c>
      <c r="G34" s="18">
        <v>7324536</v>
      </c>
      <c r="H34" s="19" t="str">
        <f t="shared" si="0"/>
        <v>－</v>
      </c>
      <c r="I34" s="16" t="s">
        <v>133</v>
      </c>
      <c r="J34" s="20"/>
    </row>
    <row r="35" spans="1:10" ht="85.5" x14ac:dyDescent="0.15">
      <c r="A35" s="16" t="s">
        <v>134</v>
      </c>
      <c r="B35" s="16" t="s">
        <v>42</v>
      </c>
      <c r="C35" s="21">
        <v>44287</v>
      </c>
      <c r="D35" s="16" t="s">
        <v>135</v>
      </c>
      <c r="E35" s="16" t="s">
        <v>74</v>
      </c>
      <c r="F35" s="18" t="s">
        <v>36</v>
      </c>
      <c r="G35" s="18">
        <v>5218378</v>
      </c>
      <c r="H35" s="19" t="str">
        <f t="shared" si="0"/>
        <v>－</v>
      </c>
      <c r="I35" s="16" t="s">
        <v>136</v>
      </c>
      <c r="J35" s="20"/>
    </row>
    <row r="36" spans="1:10" ht="71.25" x14ac:dyDescent="0.15">
      <c r="A36" s="22" t="s">
        <v>137</v>
      </c>
      <c r="B36" s="22" t="s">
        <v>42</v>
      </c>
      <c r="C36" s="21">
        <v>44287</v>
      </c>
      <c r="D36" s="22" t="s">
        <v>138</v>
      </c>
      <c r="E36" s="22" t="s">
        <v>74</v>
      </c>
      <c r="F36" s="23" t="s">
        <v>36</v>
      </c>
      <c r="G36" s="23">
        <v>8131200</v>
      </c>
      <c r="H36" s="19" t="str">
        <f t="shared" si="0"/>
        <v>－</v>
      </c>
      <c r="I36" s="22" t="s">
        <v>139</v>
      </c>
      <c r="J36" s="20"/>
    </row>
    <row r="37" spans="1:10" ht="85.5" x14ac:dyDescent="0.15">
      <c r="A37" s="16" t="s">
        <v>140</v>
      </c>
      <c r="B37" s="16" t="s">
        <v>42</v>
      </c>
      <c r="C37" s="21">
        <v>44287</v>
      </c>
      <c r="D37" s="16" t="s">
        <v>132</v>
      </c>
      <c r="E37" s="16" t="s">
        <v>74</v>
      </c>
      <c r="F37" s="18" t="s">
        <v>36</v>
      </c>
      <c r="G37" s="18">
        <v>1504800</v>
      </c>
      <c r="H37" s="19" t="str">
        <f t="shared" si="0"/>
        <v>－</v>
      </c>
      <c r="I37" s="16" t="s">
        <v>141</v>
      </c>
      <c r="J37" s="20"/>
    </row>
    <row r="38" spans="1:10" ht="114" x14ac:dyDescent="0.15">
      <c r="A38" s="16" t="s">
        <v>142</v>
      </c>
      <c r="B38" s="16" t="s">
        <v>42</v>
      </c>
      <c r="C38" s="21">
        <v>44287</v>
      </c>
      <c r="D38" s="16" t="s">
        <v>143</v>
      </c>
      <c r="E38" s="16" t="s">
        <v>74</v>
      </c>
      <c r="F38" s="18" t="s">
        <v>36</v>
      </c>
      <c r="G38" s="18">
        <v>9048842</v>
      </c>
      <c r="H38" s="19" t="str">
        <f t="shared" si="0"/>
        <v>－</v>
      </c>
      <c r="I38" s="16" t="s">
        <v>144</v>
      </c>
      <c r="J38" s="20"/>
    </row>
    <row r="39" spans="1:10" ht="99.75" x14ac:dyDescent="0.15">
      <c r="A39" s="22" t="s">
        <v>145</v>
      </c>
      <c r="B39" s="22" t="s">
        <v>42</v>
      </c>
      <c r="C39" s="21">
        <v>44287</v>
      </c>
      <c r="D39" s="22" t="s">
        <v>93</v>
      </c>
      <c r="E39" s="22" t="s">
        <v>61</v>
      </c>
      <c r="F39" s="23" t="s">
        <v>36</v>
      </c>
      <c r="G39" s="23">
        <v>18596371</v>
      </c>
      <c r="H39" s="19" t="str">
        <f t="shared" si="0"/>
        <v>－</v>
      </c>
      <c r="I39" s="22" t="s">
        <v>146</v>
      </c>
      <c r="J39" s="20"/>
    </row>
    <row r="40" spans="1:10" ht="57" x14ac:dyDescent="0.15">
      <c r="A40" s="16" t="s">
        <v>147</v>
      </c>
      <c r="B40" s="16" t="s">
        <v>42</v>
      </c>
      <c r="C40" s="21">
        <v>44287</v>
      </c>
      <c r="D40" s="16" t="s">
        <v>148</v>
      </c>
      <c r="E40" s="16" t="s">
        <v>74</v>
      </c>
      <c r="F40" s="18" t="s">
        <v>36</v>
      </c>
      <c r="G40" s="18">
        <v>1334520</v>
      </c>
      <c r="H40" s="19" t="str">
        <f t="shared" si="0"/>
        <v>－</v>
      </c>
      <c r="I40" s="16" t="s">
        <v>149</v>
      </c>
      <c r="J40" s="20"/>
    </row>
    <row r="41" spans="1:10" ht="99.75" x14ac:dyDescent="0.15">
      <c r="A41" s="16" t="s">
        <v>150</v>
      </c>
      <c r="B41" s="16" t="s">
        <v>42</v>
      </c>
      <c r="C41" s="21">
        <v>44287</v>
      </c>
      <c r="D41" s="16" t="s">
        <v>151</v>
      </c>
      <c r="E41" s="22" t="s">
        <v>61</v>
      </c>
      <c r="F41" s="18" t="s">
        <v>36</v>
      </c>
      <c r="G41" s="18">
        <v>16371300</v>
      </c>
      <c r="H41" s="19" t="str">
        <f t="shared" si="0"/>
        <v>－</v>
      </c>
      <c r="I41" s="16" t="s">
        <v>152</v>
      </c>
      <c r="J41" s="20"/>
    </row>
    <row r="42" spans="1:10" ht="99.75" x14ac:dyDescent="0.15">
      <c r="A42" s="22" t="s">
        <v>153</v>
      </c>
      <c r="B42" s="22" t="s">
        <v>42</v>
      </c>
      <c r="C42" s="21">
        <v>44287</v>
      </c>
      <c r="D42" s="22" t="s">
        <v>154</v>
      </c>
      <c r="E42" s="22" t="s">
        <v>61</v>
      </c>
      <c r="F42" s="23" t="s">
        <v>36</v>
      </c>
      <c r="G42" s="23">
        <v>108291898</v>
      </c>
      <c r="H42" s="19" t="str">
        <f t="shared" si="0"/>
        <v>－</v>
      </c>
      <c r="I42" s="22" t="s">
        <v>155</v>
      </c>
      <c r="J42" s="20"/>
    </row>
    <row r="43" spans="1:10" ht="99.75" x14ac:dyDescent="0.15">
      <c r="A43" s="16" t="s">
        <v>156</v>
      </c>
      <c r="B43" s="16" t="s">
        <v>42</v>
      </c>
      <c r="C43" s="21">
        <v>44287</v>
      </c>
      <c r="D43" s="16" t="s">
        <v>157</v>
      </c>
      <c r="E43" s="16" t="s">
        <v>74</v>
      </c>
      <c r="F43" s="18" t="s">
        <v>36</v>
      </c>
      <c r="G43" s="18">
        <v>1320000</v>
      </c>
      <c r="H43" s="19" t="str">
        <f t="shared" si="0"/>
        <v>－</v>
      </c>
      <c r="I43" s="16" t="s">
        <v>158</v>
      </c>
      <c r="J43" s="20"/>
    </row>
    <row r="44" spans="1:10" ht="114" x14ac:dyDescent="0.15">
      <c r="A44" s="16" t="s">
        <v>159</v>
      </c>
      <c r="B44" s="16" t="s">
        <v>160</v>
      </c>
      <c r="C44" s="21">
        <v>44287</v>
      </c>
      <c r="D44" s="16" t="s">
        <v>56</v>
      </c>
      <c r="E44" s="16" t="s">
        <v>74</v>
      </c>
      <c r="F44" s="18" t="s">
        <v>36</v>
      </c>
      <c r="G44" s="18">
        <v>5698000</v>
      </c>
      <c r="H44" s="19" t="str">
        <f t="shared" si="0"/>
        <v>－</v>
      </c>
      <c r="I44" s="16" t="s">
        <v>161</v>
      </c>
      <c r="J44" s="20"/>
    </row>
    <row r="45" spans="1:10" ht="85.5" x14ac:dyDescent="0.15">
      <c r="A45" s="22" t="s">
        <v>162</v>
      </c>
      <c r="B45" s="22" t="s">
        <v>42</v>
      </c>
      <c r="C45" s="21">
        <v>44371</v>
      </c>
      <c r="D45" s="22" t="s">
        <v>163</v>
      </c>
      <c r="E45" s="22" t="s">
        <v>74</v>
      </c>
      <c r="F45" s="23" t="s">
        <v>36</v>
      </c>
      <c r="G45" s="23">
        <v>4730000</v>
      </c>
      <c r="H45" s="19" t="str">
        <f t="shared" si="0"/>
        <v>－</v>
      </c>
      <c r="I45" s="22" t="s">
        <v>164</v>
      </c>
      <c r="J45" s="20"/>
    </row>
    <row r="46" spans="1:10" ht="99.75" x14ac:dyDescent="0.15">
      <c r="A46" s="16" t="s">
        <v>165</v>
      </c>
      <c r="B46" s="16" t="s">
        <v>42</v>
      </c>
      <c r="C46" s="21">
        <v>44372</v>
      </c>
      <c r="D46" s="16" t="s">
        <v>166</v>
      </c>
      <c r="E46" s="22" t="s">
        <v>167</v>
      </c>
      <c r="F46" s="18" t="s">
        <v>36</v>
      </c>
      <c r="G46" s="18">
        <v>74698284</v>
      </c>
      <c r="H46" s="19" t="str">
        <f t="shared" si="0"/>
        <v>－</v>
      </c>
      <c r="I46" s="16" t="s">
        <v>168</v>
      </c>
      <c r="J46" s="20"/>
    </row>
  </sheetData>
  <mergeCells count="1">
    <mergeCell ref="A1:K1"/>
  </mergeCells>
  <phoneticPr fontId="2"/>
  <dataValidations count="2">
    <dataValidation type="list" allowBlank="1" showInputMessage="1" showErrorMessage="1" sqref="J5:J46">
      <formula1>$S$51:$S$54</formula1>
    </dataValidation>
    <dataValidation type="date" allowBlank="1" showInputMessage="1" showErrorMessage="1" sqref="C5:C4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I6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2022-06-30T11:25:01Z</dcterms:modified>
</cp:coreProperties>
</file>