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3" l="1"/>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6" i="2"/>
  <c r="H5" i="2"/>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<sst xmlns="http://schemas.openxmlformats.org/spreadsheetml/2006/main" count="469" uniqueCount="193">
  <si>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</si>
  <si>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</si>
  <si>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</si>
  <si>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</si>
  <si>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</si>
  <si>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</si>
  <si>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</si>
  <si>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</si>
  <si>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</si>
  <si>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</si>
  <si>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</si>
  <si>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</si>
  <si>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</si>
  <si>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</si>
  <si>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</si>
  <si>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</si>
  <si>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</si>
  <si>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</si>
  <si>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</si>
  <si>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</si>
  <si>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</si>
  <si>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</si>
  <si>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</si>
  <si>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</si>
  <si>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</si>
  <si>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</si>
  <si>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</si>
  <si>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</si>
  <si>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</si>
  <si>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</si>
  <si>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</si>
  <si>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</si>
  <si>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</si>
  <si>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</si>
  <si>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</si>
  <si>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</si>
  <si>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ニ（ヘ）</t>
  </si>
  <si>
    <t>ロ</t>
  </si>
  <si>
    <t>会計法第29条の3第4項</t>
    <phoneticPr fontId="9"/>
  </si>
  <si>
    <t>土合宿舎内装改修ほか工事監理業務</t>
    <phoneticPr fontId="9"/>
  </si>
  <si>
    <t>支出負担行為担当官
第三管区海上保安本部長
廣川　隆
第三管区海上保安本部
神奈川県横浜市中区北仲通5-57</t>
    <rPh sb="0" eb="2">
      <t>シシュツ</t>
    </rPh>
    <rPh sb="2" eb="4">
      <t>フタン</t>
    </rPh>
    <rPh sb="4" eb="6">
      <t>コウイ</t>
    </rPh>
    <rPh sb="6" eb="9">
      <t>タントウカン</t>
    </rPh>
    <rPh sb="10" eb="20">
      <t>ダイサンカンクカイジョウホアンホンブ</t>
    </rPh>
    <rPh sb="20" eb="21">
      <t>チョウ</t>
    </rPh>
    <rPh sb="22" eb="24">
      <t>ヒロカワ</t>
    </rPh>
    <rPh sb="25" eb="26">
      <t>タカシ</t>
    </rPh>
    <rPh sb="27" eb="37">
      <t>ダイサンカンクカイジョウホアンホンブ</t>
    </rPh>
    <rPh sb="38" eb="42">
      <t>カナガワケン</t>
    </rPh>
    <rPh sb="42" eb="45">
      <t>ヨコハマシ</t>
    </rPh>
    <rPh sb="45" eb="47">
      <t>ナカク</t>
    </rPh>
    <rPh sb="47" eb="49">
      <t>キタナカ</t>
    </rPh>
    <rPh sb="49" eb="50">
      <t>トオ</t>
    </rPh>
    <phoneticPr fontId="13"/>
  </si>
  <si>
    <t>（株）イースペース設計
大阪府大阪市中央区北久宝寺町１－４－１５　ＳＣ堺筋本町ビル</t>
    <rPh sb="0" eb="3">
      <t>カブ</t>
    </rPh>
    <phoneticPr fontId="9"/>
  </si>
  <si>
    <t>本工事に係る実施設計は、株式会社イースペース設計が請け負った契約で同社が作成したものであり、設計思想の詳細については同社のみが把握しており、他の業者では対応できず、競争を許さないため。（会計法第２９条の３第４項）</t>
    <rPh sb="0" eb="1">
      <t>ホン</t>
    </rPh>
    <rPh sb="1" eb="3">
      <t>コウジ</t>
    </rPh>
    <rPh sb="4" eb="5">
      <t>カカ</t>
    </rPh>
    <rPh sb="6" eb="8">
      <t>ジッシ</t>
    </rPh>
    <rPh sb="8" eb="10">
      <t>セッケイ</t>
    </rPh>
    <rPh sb="12" eb="14">
      <t>カブシキ</t>
    </rPh>
    <rPh sb="14" eb="16">
      <t>カイシャ</t>
    </rPh>
    <rPh sb="22" eb="24">
      <t>セッケイ</t>
    </rPh>
    <rPh sb="25" eb="26">
      <t>ウ</t>
    </rPh>
    <rPh sb="27" eb="28">
      <t>オ</t>
    </rPh>
    <rPh sb="30" eb="32">
      <t>ケイヤク</t>
    </rPh>
    <rPh sb="33" eb="35">
      <t>ドウシャ</t>
    </rPh>
    <rPh sb="36" eb="38">
      <t>サクセイ</t>
    </rPh>
    <rPh sb="46" eb="50">
      <t>セッケイシソウ</t>
    </rPh>
    <rPh sb="51" eb="53">
      <t>ショウサイ</t>
    </rPh>
    <rPh sb="58" eb="60">
      <t>ドウシャ</t>
    </rPh>
    <rPh sb="63" eb="65">
      <t>ハアク</t>
    </rPh>
    <phoneticPr fontId="9"/>
  </si>
  <si>
    <t>軽油（免税）買入（小笠原）</t>
    <phoneticPr fontId="9"/>
  </si>
  <si>
    <t>小笠原島漁業協同組合
東京都小笠原村父島奥村</t>
    <rPh sb="11" eb="14">
      <t>トウキョウト</t>
    </rPh>
    <rPh sb="14" eb="18">
      <t>オガサワラムラ</t>
    </rPh>
    <rPh sb="18" eb="20">
      <t>チチジマ</t>
    </rPh>
    <rPh sb="20" eb="22">
      <t>オクムラ</t>
    </rPh>
    <phoneticPr fontId="9"/>
  </si>
  <si>
    <t>－</t>
    <phoneticPr fontId="16"/>
  </si>
  <si>
    <t>本件は、小笠原海上保安署配属の巡視船の船舶燃料を調達するものであるが、同地域で給油設備を有する唯一の業者であり、競争がゆるされない。（会計法第２９条の３第４項）</t>
    <rPh sb="7" eb="9">
      <t>カイジョウ</t>
    </rPh>
    <rPh sb="9" eb="12">
      <t>ホアンショ</t>
    </rPh>
    <rPh sb="12" eb="14">
      <t>ハイゾク</t>
    </rPh>
    <phoneticPr fontId="9"/>
  </si>
  <si>
    <t>住宅借上げ（東京、千葉、横須賀）</t>
    <phoneticPr fontId="9"/>
  </si>
  <si>
    <t>（独）都市再生機構
東京都新宿区西新宿６－５－１</t>
    <phoneticPr fontId="9"/>
  </si>
  <si>
    <t>（独）都市再生機構との間で締結している　住宅借上げ（東京、千葉、横須賀地区）は、当該物件等でなければ行政事務等を行うことが不可能であることから場所が限定され、競争を許さないため。（会計法第29条の3第4項）</t>
    <phoneticPr fontId="9"/>
  </si>
  <si>
    <t>住宅借上げ（清水地区）</t>
    <phoneticPr fontId="9"/>
  </si>
  <si>
    <t>（株）アイワ不動産清水支店
静岡県静岡市葵区常磐町１丁目８番地の６</t>
    <phoneticPr fontId="9"/>
  </si>
  <si>
    <t>（株）アイワ不動産との間で締結している　住宅借上げ（清水地区）は、当該物件等でなければ行政事務等を行うことが不可能であることから場所が限定され、競争を許さないため。（会計法第29条の3第4項）</t>
    <phoneticPr fontId="9"/>
  </si>
  <si>
    <t>住宅借上げ（伊東地区その１）</t>
    <phoneticPr fontId="9"/>
  </si>
  <si>
    <t>（有）尾崎住宅販売
静岡県伊東市川奈１２１４－５３</t>
    <phoneticPr fontId="9"/>
  </si>
  <si>
    <t>（有）尾崎住宅販売管理との間で締結している　住宅借上げ（伊東地区その１）は、当該物件等でなければ行政事務等を行うことが不可能であることから場所が限定され、競争を許さないため。（会計法第29条の3第4項）</t>
    <phoneticPr fontId="9"/>
  </si>
  <si>
    <t>住宅借上げ（伊東地区その２）</t>
    <phoneticPr fontId="9"/>
  </si>
  <si>
    <t>（有）オレンジハウジング
静岡県伊東市桜が丘１－２－６</t>
    <phoneticPr fontId="9"/>
  </si>
  <si>
    <t>（有）オレンジハウジングとの間で締結している　住宅借上げ（伊東地区その２）は、当該物件等でなければ行政事務等を行うことが不可能であることから場所が限定され、競争を許さないため。（会計法第29条の3第4項）</t>
    <phoneticPr fontId="9"/>
  </si>
  <si>
    <t>住宅借上げ（勝浦地区その１）</t>
    <phoneticPr fontId="9"/>
  </si>
  <si>
    <t>個人
（個人保護法により非開示）</t>
    <phoneticPr fontId="9"/>
  </si>
  <si>
    <t>個人との間で締結している　住宅借上げ（勝浦地区その１）は、当該物件等でなければ行政事務等を行うことが不可能であることから場所が限定され、競争を許さないため。（会計法第29条の3第4項）</t>
    <phoneticPr fontId="9"/>
  </si>
  <si>
    <t>住宅借上げ（勝浦地区その３）</t>
    <phoneticPr fontId="9"/>
  </si>
  <si>
    <t>個人との間で締結している　住宅借上げ（勝浦地区その３）は、当該物件等でなければ行政事務等を行うことが不可能であることから場所が限定され、競争を許さないため。（会計法第29条の3第4項）</t>
    <phoneticPr fontId="9"/>
  </si>
  <si>
    <t>住宅借上げ（茨城地区）</t>
    <phoneticPr fontId="9"/>
  </si>
  <si>
    <t>東建コーポレーション（株）
茨城県水戸市元吉田町１３１５－１サンクエトワール</t>
    <phoneticPr fontId="9"/>
  </si>
  <si>
    <t>東建コーポレーション（株）との間で締結している　住宅借上げ（茨城地区）は、当該物件等でなければ行政事務等を行うことが不可能であることから場所が限定され、競争を許さないため。（会計法第29条の3第4項）</t>
    <phoneticPr fontId="9"/>
  </si>
  <si>
    <t>伊東MPS事務室及び駐車場借上</t>
    <phoneticPr fontId="9"/>
  </si>
  <si>
    <t>伊東マリンタウン（株）
静岡県伊東市湯川５７１－１９</t>
    <phoneticPr fontId="9"/>
  </si>
  <si>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phoneticPr fontId="9"/>
  </si>
  <si>
    <t>伊東MPS係留施設借上</t>
    <phoneticPr fontId="9"/>
  </si>
  <si>
    <t>伊東マリンタウン（株）との間で締結している　伊東ＭＰＳ係留施設借上は、当該物件等でなければ行政事務等を行うことが不可能であることから場所が限定され、競争を許さないため。（会計法第29条の3第4項）</t>
    <phoneticPr fontId="9"/>
  </si>
  <si>
    <t>下田運輸総合庁舎敷地ほか借上</t>
    <phoneticPr fontId="9"/>
  </si>
  <si>
    <t>下田市会計管理者
静岡県下田市東本郷１－５－１８下田市役所税務課</t>
    <phoneticPr fontId="9"/>
  </si>
  <si>
    <t>下田市会計管理者との間で締結している　下田運輸総合庁舎敷地ほか借上は、当該物件等でなければ行政事務等を行うことが不可能であることから場所が限定され、競争を許さないため。（会計法第29条の3第4項）</t>
    <phoneticPr fontId="9"/>
  </si>
  <si>
    <t>湘南保安署庁舎敷地借上</t>
    <phoneticPr fontId="9"/>
  </si>
  <si>
    <t>神奈川県藤沢土木事務所
神奈川県茅ヶ崎市汐見台１－７</t>
    <phoneticPr fontId="9"/>
  </si>
  <si>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phoneticPr fontId="9"/>
  </si>
  <si>
    <t>本牧レーダー局局舎敷地借上</t>
    <phoneticPr fontId="9"/>
  </si>
  <si>
    <t>横浜市長
神奈川県横浜市中区港町１－１</t>
    <phoneticPr fontId="9"/>
  </si>
  <si>
    <t>横浜市長との間で締結している本牧レーダ局局舎敷地借上は、当該物件等でなければ行政事務等を行うことが不可能であることから場所が限定され、競争を許さないため。（会計法第29条の3第4項）</t>
    <phoneticPr fontId="9"/>
  </si>
  <si>
    <t>田辺信号所敷地及び鶴見第二信号所敷地借上</t>
    <phoneticPr fontId="9"/>
  </si>
  <si>
    <t>ＪＦＥスチール（株）東日本製鉄所
神奈川県川崎市川崎区扇島１－１</t>
    <phoneticPr fontId="9"/>
  </si>
  <si>
    <t>ＪＦＥスチール（株）との間で締結している田辺信号所敷地及び鶴見第二信号所敷地借上は、当該物件等でなければ行政事務等を行うことが不可能であることから場所が限定され、競争を許さないため。（会計法第29条の3第4項）</t>
    <phoneticPr fontId="9"/>
  </si>
  <si>
    <t>巡視艇みほかぜ臨時修理（右舷主機関）</t>
    <phoneticPr fontId="9"/>
  </si>
  <si>
    <t>（株）池貝ディーゼル東京営業所
神奈川県横浜市鶴見区江崎町３－４３</t>
    <rPh sb="0" eb="3">
      <t>カブ</t>
    </rPh>
    <rPh sb="16" eb="20">
      <t>カナガワケン</t>
    </rPh>
    <rPh sb="20" eb="23">
      <t>ヨコハマシ</t>
    </rPh>
    <rPh sb="23" eb="26">
      <t>ツルミク</t>
    </rPh>
    <rPh sb="26" eb="28">
      <t>エザキ</t>
    </rPh>
    <rPh sb="28" eb="29">
      <t>マチ</t>
    </rPh>
    <phoneticPr fontId="9"/>
  </si>
  <si>
    <t>（株）池貝ディーゼル東京営業所との巡視船搭載の主機関修繕契約において、海上保安庁の高速機関整備に関する技術審査に合格した業者２社のうち、１社が対応不可能であり、競争を許さなかったため。（会計法第２９条の３第４項）</t>
    <rPh sb="0" eb="3">
      <t>カブ</t>
    </rPh>
    <rPh sb="3" eb="5">
      <t>イケガイ</t>
    </rPh>
    <rPh sb="10" eb="12">
      <t>トウキョウ</t>
    </rPh>
    <rPh sb="12" eb="15">
      <t>エイギョウショ</t>
    </rPh>
    <rPh sb="17" eb="20">
      <t>ジュンシセン</t>
    </rPh>
    <rPh sb="20" eb="22">
      <t>トウサイ</t>
    </rPh>
    <rPh sb="23" eb="26">
      <t>シュキカン</t>
    </rPh>
    <rPh sb="26" eb="28">
      <t>シュウゼン</t>
    </rPh>
    <rPh sb="35" eb="37">
      <t>カイジョウ</t>
    </rPh>
    <rPh sb="37" eb="40">
      <t>ホアンチョウ</t>
    </rPh>
    <rPh sb="41" eb="43">
      <t>コウソク</t>
    </rPh>
    <rPh sb="43" eb="45">
      <t>キカン</t>
    </rPh>
    <rPh sb="45" eb="47">
      <t>セイビ</t>
    </rPh>
    <rPh sb="48" eb="49">
      <t>カン</t>
    </rPh>
    <rPh sb="51" eb="55">
      <t>ギジュツシンサ</t>
    </rPh>
    <rPh sb="56" eb="58">
      <t>ゴウカク</t>
    </rPh>
    <rPh sb="60" eb="62">
      <t>ギョウシャ</t>
    </rPh>
    <rPh sb="63" eb="64">
      <t>シャ</t>
    </rPh>
    <rPh sb="69" eb="70">
      <t>シャ</t>
    </rPh>
    <rPh sb="71" eb="73">
      <t>タイオウ</t>
    </rPh>
    <rPh sb="73" eb="76">
      <t>フカノウ</t>
    </rPh>
    <rPh sb="80" eb="82">
      <t>キョウソウ</t>
    </rPh>
    <rPh sb="83" eb="84">
      <t>ユル</t>
    </rPh>
    <phoneticPr fontId="9"/>
  </si>
  <si>
    <t>軽油（免税）７月～９月分買入（大洗港・単価契約）</t>
    <phoneticPr fontId="9"/>
  </si>
  <si>
    <t>（株）タヤマ
茨城県東茨城郡大洗町大貫町６４－３１</t>
    <rPh sb="0" eb="3">
      <t>カブ</t>
    </rPh>
    <rPh sb="7" eb="10">
      <t>イバラキケン</t>
    </rPh>
    <rPh sb="10" eb="11">
      <t>ヒガシ</t>
    </rPh>
    <rPh sb="13" eb="14">
      <t>グン</t>
    </rPh>
    <rPh sb="14" eb="16">
      <t>オオアライ</t>
    </rPh>
    <rPh sb="16" eb="17">
      <t>マチ</t>
    </rPh>
    <rPh sb="17" eb="20">
      <t>オオヌキマチ</t>
    </rPh>
    <phoneticPr fontId="9"/>
  </si>
  <si>
    <t>本契約は、東京オリンピック・パラリンピック競技大会警備実施に伴う巡視船艇の回航時にの給油を行うものであるが、大洗港において、（株）タヤマのみが１回に２KL以上の燃料搭載対応可能な業者であり、競争を許さないため。（会計法第２９条の３第４項）</t>
    <rPh sb="0" eb="3">
      <t>ホンケイヤク</t>
    </rPh>
    <rPh sb="25" eb="27">
      <t>ケイビ</t>
    </rPh>
    <rPh sb="27" eb="29">
      <t>ジッシ</t>
    </rPh>
    <rPh sb="30" eb="31">
      <t>トモナ</t>
    </rPh>
    <rPh sb="32" eb="35">
      <t>ジュンシセン</t>
    </rPh>
    <rPh sb="35" eb="36">
      <t>テイ</t>
    </rPh>
    <rPh sb="37" eb="39">
      <t>カイコウ</t>
    </rPh>
    <rPh sb="39" eb="40">
      <t>ジ</t>
    </rPh>
    <rPh sb="42" eb="44">
      <t>キュウユ</t>
    </rPh>
    <rPh sb="45" eb="46">
      <t>オコナ</t>
    </rPh>
    <rPh sb="54" eb="57">
      <t>オオアライコウ</t>
    </rPh>
    <rPh sb="72" eb="73">
      <t>カイ</t>
    </rPh>
    <rPh sb="77" eb="79">
      <t>イジョウ</t>
    </rPh>
    <rPh sb="80" eb="82">
      <t>ネンリョウ</t>
    </rPh>
    <rPh sb="82" eb="84">
      <t>トウサイ</t>
    </rPh>
    <rPh sb="84" eb="86">
      <t>タイオウ</t>
    </rPh>
    <rPh sb="86" eb="88">
      <t>カノウ</t>
    </rPh>
    <rPh sb="89" eb="91">
      <t>ギョウシャ</t>
    </rPh>
    <phoneticPr fontId="9"/>
  </si>
  <si>
    <t>一般及び産業廃棄物の収集運搬処理作業（東京及び横浜地区・単価契約）</t>
    <phoneticPr fontId="9"/>
  </si>
  <si>
    <t>（株）ホンマ
東京都大田区東海５－５－１</t>
    <rPh sb="0" eb="3">
      <t>カブ</t>
    </rPh>
    <rPh sb="7" eb="10">
      <t>トウキョウト</t>
    </rPh>
    <rPh sb="10" eb="13">
      <t>オオタク</t>
    </rPh>
    <rPh sb="13" eb="15">
      <t>トウカイ</t>
    </rPh>
    <phoneticPr fontId="9"/>
  </si>
  <si>
    <t>本契約は、東京オリンピック・パラリンピック競技大会警備実施に伴う巡視船艇係留岸壁での一般・産業廃棄物を回収・運搬等を行うものであるが、大会期間中に対応可能な業者は、（株）ホンマのみであり、競争を許さないため。（会計法第２９条の３第４項）</t>
    <rPh sb="0" eb="3">
      <t>ホンケイヤク</t>
    </rPh>
    <rPh sb="25" eb="27">
      <t>ケイビ</t>
    </rPh>
    <rPh sb="27" eb="29">
      <t>ジッシ</t>
    </rPh>
    <rPh sb="30" eb="31">
      <t>トモナ</t>
    </rPh>
    <rPh sb="32" eb="35">
      <t>ジュンシセン</t>
    </rPh>
    <rPh sb="35" eb="36">
      <t>テイ</t>
    </rPh>
    <rPh sb="36" eb="38">
      <t>ケイリュウ</t>
    </rPh>
    <rPh sb="38" eb="40">
      <t>ガンペキ</t>
    </rPh>
    <rPh sb="42" eb="44">
      <t>イッパン</t>
    </rPh>
    <rPh sb="45" eb="47">
      <t>サンギョウ</t>
    </rPh>
    <rPh sb="47" eb="50">
      <t>ハイキブツ</t>
    </rPh>
    <rPh sb="51" eb="53">
      <t>カイシュウ</t>
    </rPh>
    <rPh sb="54" eb="56">
      <t>ウンパン</t>
    </rPh>
    <rPh sb="56" eb="57">
      <t>トウ</t>
    </rPh>
    <rPh sb="58" eb="59">
      <t>オコナ</t>
    </rPh>
    <rPh sb="67" eb="69">
      <t>タイカイ</t>
    </rPh>
    <rPh sb="69" eb="72">
      <t>キカンチュウ</t>
    </rPh>
    <rPh sb="73" eb="75">
      <t>タイオウ</t>
    </rPh>
    <rPh sb="75" eb="77">
      <t>カノウ</t>
    </rPh>
    <rPh sb="78" eb="80">
      <t>ギョウシャ</t>
    </rPh>
    <rPh sb="82" eb="85">
      <t>カブ</t>
    </rPh>
    <phoneticPr fontId="9"/>
  </si>
  <si>
    <t>自動車ガソリン（２号）買入（東京船艇基地・単価契約）</t>
    <phoneticPr fontId="9"/>
  </si>
  <si>
    <t>（株）サンオータス
神奈川県横浜市北区新横浜２－４－１５</t>
    <rPh sb="0" eb="3">
      <t>カブ</t>
    </rPh>
    <rPh sb="10" eb="14">
      <t>カナガワケン</t>
    </rPh>
    <rPh sb="14" eb="17">
      <t>ヨコハマシ</t>
    </rPh>
    <rPh sb="17" eb="19">
      <t>キタク</t>
    </rPh>
    <rPh sb="19" eb="20">
      <t>シン</t>
    </rPh>
    <rPh sb="20" eb="22">
      <t>ヨコハマ</t>
    </rPh>
    <phoneticPr fontId="9"/>
  </si>
  <si>
    <t>本契約は、東京オリンピック・パラリンピック競技大会警備実施で使用する自動車ガソリンの購入、仮設給油取扱所の運用を行うものであるが、大会期間中に対応可能な業者は、（株）サンオータスのみであり、競争を許さないため。（会計法第２９条の３第４項）</t>
    <rPh sb="0" eb="3">
      <t>ホンケイヤク</t>
    </rPh>
    <rPh sb="25" eb="27">
      <t>ケイビ</t>
    </rPh>
    <rPh sb="27" eb="29">
      <t>ジッシ</t>
    </rPh>
    <rPh sb="30" eb="32">
      <t>シヨウ</t>
    </rPh>
    <rPh sb="34" eb="37">
      <t>ジドウシャ</t>
    </rPh>
    <rPh sb="42" eb="44">
      <t>コウニュウ</t>
    </rPh>
    <rPh sb="45" eb="47">
      <t>カセツ</t>
    </rPh>
    <rPh sb="47" eb="49">
      <t>キュウユ</t>
    </rPh>
    <rPh sb="49" eb="51">
      <t>トリアツカ</t>
    </rPh>
    <rPh sb="51" eb="52">
      <t>ショ</t>
    </rPh>
    <rPh sb="53" eb="55">
      <t>ウンヨウ</t>
    </rPh>
    <rPh sb="56" eb="57">
      <t>オコナ</t>
    </rPh>
    <rPh sb="65" eb="67">
      <t>タイカイ</t>
    </rPh>
    <rPh sb="67" eb="70">
      <t>キカンチュウ</t>
    </rPh>
    <rPh sb="71" eb="73">
      <t>タイオウ</t>
    </rPh>
    <rPh sb="73" eb="75">
      <t>カノウ</t>
    </rPh>
    <rPh sb="76" eb="78">
      <t>ギョウシャ</t>
    </rPh>
    <rPh sb="80" eb="83">
      <t>カブ</t>
    </rPh>
    <phoneticPr fontId="9"/>
  </si>
  <si>
    <t>位置情報共有装置設定変更作業</t>
    <phoneticPr fontId="9"/>
  </si>
  <si>
    <t>（株）戸高製作所
大分県大分市青崎1-3-21</t>
    <rPh sb="0" eb="3">
      <t>カブ</t>
    </rPh>
    <phoneticPr fontId="9"/>
  </si>
  <si>
    <t>本契約は、令和元年に（株）戸高製作所が製造、納品した「位置情報共有装置」の設定作業であるが、技術面からも製造した（株）戸高製作所以外の業者では対応できず、競争を許さないため。（会計法第２９条の３第４項）</t>
    <rPh sb="0" eb="3">
      <t>ホンケイヤク</t>
    </rPh>
    <rPh sb="5" eb="7">
      <t>レイワ</t>
    </rPh>
    <rPh sb="7" eb="9">
      <t>ガンネン</t>
    </rPh>
    <rPh sb="10" eb="13">
      <t>カブ</t>
    </rPh>
    <rPh sb="13" eb="15">
      <t>トダカ</t>
    </rPh>
    <rPh sb="15" eb="18">
      <t>セイサクショ</t>
    </rPh>
    <rPh sb="19" eb="21">
      <t>セイゾウ</t>
    </rPh>
    <rPh sb="22" eb="24">
      <t>ノウヒン</t>
    </rPh>
    <rPh sb="27" eb="29">
      <t>イチ</t>
    </rPh>
    <rPh sb="29" eb="31">
      <t>ジョウホウ</t>
    </rPh>
    <rPh sb="31" eb="33">
      <t>キョウユウ</t>
    </rPh>
    <rPh sb="33" eb="35">
      <t>ソウチ</t>
    </rPh>
    <rPh sb="37" eb="39">
      <t>セッテイ</t>
    </rPh>
    <rPh sb="39" eb="41">
      <t>サギョウ</t>
    </rPh>
    <rPh sb="46" eb="48">
      <t>ギジュツ</t>
    </rPh>
    <rPh sb="48" eb="49">
      <t>メン</t>
    </rPh>
    <rPh sb="52" eb="54">
      <t>セイゾウ</t>
    </rPh>
    <rPh sb="56" eb="59">
      <t>カブ</t>
    </rPh>
    <rPh sb="59" eb="61">
      <t>トダカ</t>
    </rPh>
    <rPh sb="61" eb="64">
      <t>セイサクショ</t>
    </rPh>
    <rPh sb="64" eb="66">
      <t>イガイ</t>
    </rPh>
    <rPh sb="67" eb="69">
      <t>ギョウシャ</t>
    </rPh>
    <rPh sb="71" eb="73">
      <t>タイオウ</t>
    </rPh>
    <phoneticPr fontId="9"/>
  </si>
  <si>
    <t>現場要員用動画伝送装置設定変更作業</t>
    <phoneticPr fontId="9"/>
  </si>
  <si>
    <t>（株）ゲネシスコンマース
東京都千代田区霞が関３－２－６</t>
    <rPh sb="0" eb="3">
      <t>カブ</t>
    </rPh>
    <rPh sb="13" eb="16">
      <t>トウキョウト</t>
    </rPh>
    <rPh sb="16" eb="20">
      <t>チヨダク</t>
    </rPh>
    <rPh sb="20" eb="21">
      <t>カスミ</t>
    </rPh>
    <rPh sb="22" eb="23">
      <t>セキ</t>
    </rPh>
    <phoneticPr fontId="9"/>
  </si>
  <si>
    <t>本契約は、（株）ゲネシス今マースが製造した「現場要員用動画伝送装置」の設定変更作業を行うものであるが、同作業は、専門的高度な技術が必要であり、同装置を製造した（株）ゲネシスコンマース以外の業者では対応できず、競争を許さないため。（会計法第２９条の３第４項）</t>
    <rPh sb="0" eb="3">
      <t>ホンケイヤク</t>
    </rPh>
    <rPh sb="5" eb="8">
      <t>カブ</t>
    </rPh>
    <rPh sb="12" eb="13">
      <t>コン</t>
    </rPh>
    <rPh sb="17" eb="19">
      <t>セイゾウ</t>
    </rPh>
    <rPh sb="22" eb="24">
      <t>ゲンバ</t>
    </rPh>
    <rPh sb="24" eb="26">
      <t>ヨウイン</t>
    </rPh>
    <rPh sb="26" eb="27">
      <t>ヨウ</t>
    </rPh>
    <rPh sb="27" eb="29">
      <t>ドウガ</t>
    </rPh>
    <rPh sb="29" eb="31">
      <t>デンソウ</t>
    </rPh>
    <rPh sb="31" eb="33">
      <t>ソウチ</t>
    </rPh>
    <rPh sb="35" eb="37">
      <t>セッテイ</t>
    </rPh>
    <rPh sb="37" eb="39">
      <t>ヘンコウ</t>
    </rPh>
    <rPh sb="39" eb="41">
      <t>サギョウ</t>
    </rPh>
    <rPh sb="42" eb="43">
      <t>オコナ</t>
    </rPh>
    <rPh sb="51" eb="52">
      <t>ドウ</t>
    </rPh>
    <rPh sb="52" eb="54">
      <t>サギョウ</t>
    </rPh>
    <rPh sb="56" eb="59">
      <t>センモンテキ</t>
    </rPh>
    <rPh sb="59" eb="61">
      <t>コウド</t>
    </rPh>
    <rPh sb="62" eb="64">
      <t>ギジュツ</t>
    </rPh>
    <rPh sb="65" eb="67">
      <t>ヒツヨウ</t>
    </rPh>
    <rPh sb="71" eb="72">
      <t>ドウ</t>
    </rPh>
    <rPh sb="72" eb="74">
      <t>ソウチ</t>
    </rPh>
    <rPh sb="75" eb="77">
      <t>セイゾウ</t>
    </rPh>
    <rPh sb="91" eb="93">
      <t>イガイ</t>
    </rPh>
    <rPh sb="94" eb="96">
      <t>ギョウシャ</t>
    </rPh>
    <rPh sb="98" eb="100">
      <t>タイオウ</t>
    </rPh>
    <phoneticPr fontId="9"/>
  </si>
  <si>
    <t>閉域網回線接続業務</t>
    <phoneticPr fontId="9"/>
  </si>
  <si>
    <t>エヌ・ティ・ティ・コミュニケーションズ（株）
東京都港区海岸１－２－２０　汐留ビルディング１９階</t>
    <phoneticPr fontId="9"/>
  </si>
  <si>
    <t>本契約は、令和２年４月にエヌ・ティ・ティ・コミュニケーションズ（株）と契約している閉域網回線接続業務で構築した閉域網ネットワークを引き使用するための契約であり、本通信の暗号鍵があり他の業者では対応できない。（会計法第２９条の３第４項）</t>
    <phoneticPr fontId="9"/>
  </si>
  <si>
    <t>機械監視装置等通信回線接続業務</t>
    <phoneticPr fontId="9"/>
  </si>
  <si>
    <t>本契約は、エヌ・ティ・ティ・コミュニケーションズ（株）が令和2年に構築したモバイルネットワークとの通信を可能とするものであるが、同ネットワーク通信に必要な暗号鍵は同社のみが管理しているため、他の業者では対応できない。（会計法第２９条の３第４項）</t>
    <rPh sb="1" eb="3">
      <t>ケイヤク</t>
    </rPh>
    <rPh sb="28" eb="30">
      <t>レイワ</t>
    </rPh>
    <rPh sb="31" eb="32">
      <t>ネン</t>
    </rPh>
    <rPh sb="33" eb="35">
      <t>コウチク</t>
    </rPh>
    <rPh sb="49" eb="51">
      <t>ツウシン</t>
    </rPh>
    <rPh sb="52" eb="54">
      <t>カノウ</t>
    </rPh>
    <rPh sb="64" eb="65">
      <t>ドウ</t>
    </rPh>
    <rPh sb="71" eb="73">
      <t>ツウシン</t>
    </rPh>
    <rPh sb="74" eb="76">
      <t>ヒツヨウ</t>
    </rPh>
    <rPh sb="77" eb="79">
      <t>アンゴウ</t>
    </rPh>
    <rPh sb="79" eb="80">
      <t>カギ</t>
    </rPh>
    <rPh sb="81" eb="83">
      <t>ドウシャ</t>
    </rPh>
    <rPh sb="86" eb="88">
      <t>カンリ</t>
    </rPh>
    <rPh sb="95" eb="96">
      <t>タ</t>
    </rPh>
    <phoneticPr fontId="9"/>
  </si>
  <si>
    <t>勝浦地区宿泊施設借上</t>
    <phoneticPr fontId="9"/>
  </si>
  <si>
    <t>三日月興業（株）
千葉県勝浦市墨名２５８</t>
    <rPh sb="5" eb="8">
      <t>カブ</t>
    </rPh>
    <rPh sb="9" eb="12">
      <t>チバケン</t>
    </rPh>
    <rPh sb="12" eb="15">
      <t>カツウラシ</t>
    </rPh>
    <rPh sb="15" eb="16">
      <t>スミ</t>
    </rPh>
    <rPh sb="16" eb="17">
      <t>ナ</t>
    </rPh>
    <phoneticPr fontId="9"/>
  </si>
  <si>
    <t>本契約は、東京オリンピック・パラリンピック競技大会警備要員等の宿泊施設を確保するものであるが、警備実施に向けた事前準備（H31、R2）において、「宿泊施設利用に関する協定書」を締結しているため、競争を許さないため。（会計法第２９条の３第４項）</t>
    <rPh sb="27" eb="29">
      <t>ヨウイン</t>
    </rPh>
    <rPh sb="29" eb="30">
      <t>トウ</t>
    </rPh>
    <rPh sb="31" eb="33">
      <t>シュクハク</t>
    </rPh>
    <rPh sb="33" eb="35">
      <t>シセツ</t>
    </rPh>
    <rPh sb="36" eb="38">
      <t>カクホ</t>
    </rPh>
    <rPh sb="47" eb="49">
      <t>ケイビ</t>
    </rPh>
    <rPh sb="49" eb="51">
      <t>ジッシ</t>
    </rPh>
    <rPh sb="52" eb="53">
      <t>ム</t>
    </rPh>
    <rPh sb="55" eb="57">
      <t>ジゼン</t>
    </rPh>
    <rPh sb="57" eb="59">
      <t>ジュンビ</t>
    </rPh>
    <rPh sb="73" eb="75">
      <t>シュクハク</t>
    </rPh>
    <rPh sb="75" eb="77">
      <t>シセツ</t>
    </rPh>
    <rPh sb="77" eb="79">
      <t>リヨウ</t>
    </rPh>
    <rPh sb="80" eb="81">
      <t>カン</t>
    </rPh>
    <rPh sb="83" eb="85">
      <t>キョウテイ</t>
    </rPh>
    <rPh sb="85" eb="86">
      <t>ショ</t>
    </rPh>
    <rPh sb="88" eb="90">
      <t>テイケツ</t>
    </rPh>
    <rPh sb="97" eb="99">
      <t>キョウソウ</t>
    </rPh>
    <phoneticPr fontId="9"/>
  </si>
  <si>
    <t>宿泊施設借上</t>
    <phoneticPr fontId="9"/>
  </si>
  <si>
    <t>（株）東横イン（本社）
東京都大田区新蒲田１－７－４</t>
    <rPh sb="0" eb="3">
      <t>カブ</t>
    </rPh>
    <rPh sb="12" eb="15">
      <t>トウキョウト</t>
    </rPh>
    <rPh sb="15" eb="18">
      <t>オオタク</t>
    </rPh>
    <rPh sb="18" eb="21">
      <t>シンカマタ</t>
    </rPh>
    <phoneticPr fontId="9"/>
  </si>
  <si>
    <t>本契約は、東京オリンピック・パラリンピック競技大会警備要員等の宿泊施設を確保するものであるが、警備実施に向けた事前準備（H31、R2）において、「宿泊施設利用に関する協定書」を締結しているため、競争を許さないため。（会計法第２９条の３第４項）</t>
    <phoneticPr fontId="9"/>
  </si>
  <si>
    <t>２０２１年度海上保安学校学生採用（特別）会場借上げ</t>
    <phoneticPr fontId="9"/>
  </si>
  <si>
    <t>新大宗特定目的会社（FORUM8）
東京都渋谷区道玄坂二丁目１０番７合</t>
    <rPh sb="18" eb="21">
      <t>トウキョウト</t>
    </rPh>
    <rPh sb="21" eb="24">
      <t>シブヤク</t>
    </rPh>
    <rPh sb="24" eb="27">
      <t>ドウゲンザカ</t>
    </rPh>
    <rPh sb="27" eb="30">
      <t>ニチョウメ</t>
    </rPh>
    <rPh sb="32" eb="33">
      <t>バン</t>
    </rPh>
    <rPh sb="34" eb="35">
      <t>ゴウ</t>
    </rPh>
    <phoneticPr fontId="9"/>
  </si>
  <si>
    <t>海上保安学校学生採用試験にあたり、実施可能な施設等に実施可能か確認したところ、新型コロナウイルス感染拡大防止のため貸出しを中止している等の理由により、対応可能な業者は新大宗特定目的会社のみであり、競争を許さないため。（会計法第２９条の３第４項）</t>
    <rPh sb="0" eb="2">
      <t>カイジョウ</t>
    </rPh>
    <rPh sb="2" eb="4">
      <t>ホアン</t>
    </rPh>
    <rPh sb="4" eb="6">
      <t>ガッコウ</t>
    </rPh>
    <rPh sb="6" eb="8">
      <t>ガクセイ</t>
    </rPh>
    <rPh sb="8" eb="10">
      <t>サイヨウ</t>
    </rPh>
    <rPh sb="10" eb="12">
      <t>シケン</t>
    </rPh>
    <rPh sb="17" eb="21">
      <t>ジッシカノウ</t>
    </rPh>
    <rPh sb="22" eb="25">
      <t>シセツトウ</t>
    </rPh>
    <rPh sb="26" eb="28">
      <t>ジッシ</t>
    </rPh>
    <rPh sb="28" eb="30">
      <t>カノウ</t>
    </rPh>
    <rPh sb="31" eb="33">
      <t>カクニン</t>
    </rPh>
    <rPh sb="39" eb="41">
      <t>シンガタ</t>
    </rPh>
    <rPh sb="48" eb="52">
      <t>カンセンカクダイ</t>
    </rPh>
    <rPh sb="52" eb="54">
      <t>ボウシ</t>
    </rPh>
    <rPh sb="57" eb="59">
      <t>カシダ</t>
    </rPh>
    <rPh sb="61" eb="63">
      <t>チュウシ</t>
    </rPh>
    <rPh sb="67" eb="68">
      <t>トウ</t>
    </rPh>
    <rPh sb="69" eb="71">
      <t>リユウ</t>
    </rPh>
    <rPh sb="75" eb="77">
      <t>タイオウ</t>
    </rPh>
    <rPh sb="77" eb="79">
      <t>カノウ</t>
    </rPh>
    <rPh sb="80" eb="82">
      <t>ギョウシャ</t>
    </rPh>
    <rPh sb="83" eb="86">
      <t>シンダイシュウ</t>
    </rPh>
    <rPh sb="86" eb="88">
      <t>トクテイ</t>
    </rPh>
    <rPh sb="88" eb="90">
      <t>モクテキ</t>
    </rPh>
    <rPh sb="90" eb="92">
      <t>カイシャ</t>
    </rPh>
    <phoneticPr fontId="9"/>
  </si>
  <si>
    <t>作業台船等借上げ</t>
    <phoneticPr fontId="9"/>
  </si>
  <si>
    <t>東京はしけ運送事業協同組合
東京都港区海岸３丁目２６番１号</t>
    <rPh sb="14" eb="17">
      <t>トウキョウト</t>
    </rPh>
    <rPh sb="17" eb="19">
      <t>ミナトク</t>
    </rPh>
    <rPh sb="19" eb="21">
      <t>カイガン</t>
    </rPh>
    <rPh sb="22" eb="24">
      <t>チョウメ</t>
    </rPh>
    <rPh sb="26" eb="27">
      <t>バン</t>
    </rPh>
    <rPh sb="28" eb="29">
      <t>ゴウ</t>
    </rPh>
    <phoneticPr fontId="9"/>
  </si>
  <si>
    <t>本件は、東京オリンピックの海上警備に必要な巡視船艇の係留拠点として１３号地消波堤に台船を借上げ係留基地を仮説するものであり、同消波堤は東京はしけ運送事業協同組合が保有し、同組合が管理しており、、競争を許さないため。（会計法第２９条の３第４項）</t>
    <rPh sb="4" eb="6">
      <t>トウキョウ</t>
    </rPh>
    <rPh sb="13" eb="15">
      <t>カイジョウ</t>
    </rPh>
    <rPh sb="15" eb="17">
      <t>ケイビ</t>
    </rPh>
    <rPh sb="18" eb="20">
      <t>ヒツヨウ</t>
    </rPh>
    <rPh sb="21" eb="25">
      <t>ジュンシセンテイ</t>
    </rPh>
    <rPh sb="26" eb="28">
      <t>ケイリュウ</t>
    </rPh>
    <rPh sb="28" eb="30">
      <t>キョテン</t>
    </rPh>
    <rPh sb="35" eb="37">
      <t>ゴウチ</t>
    </rPh>
    <rPh sb="37" eb="38">
      <t>ケ</t>
    </rPh>
    <rPh sb="38" eb="39">
      <t>ナミ</t>
    </rPh>
    <rPh sb="39" eb="40">
      <t>テイ</t>
    </rPh>
    <rPh sb="41" eb="43">
      <t>ダイセン</t>
    </rPh>
    <rPh sb="44" eb="46">
      <t>カリア</t>
    </rPh>
    <rPh sb="47" eb="49">
      <t>ケイリュウ</t>
    </rPh>
    <rPh sb="49" eb="51">
      <t>キチ</t>
    </rPh>
    <rPh sb="52" eb="54">
      <t>カセツ</t>
    </rPh>
    <rPh sb="62" eb="63">
      <t>ドウ</t>
    </rPh>
    <rPh sb="63" eb="64">
      <t>ケ</t>
    </rPh>
    <rPh sb="64" eb="65">
      <t>ナミ</t>
    </rPh>
    <rPh sb="65" eb="66">
      <t>テイ</t>
    </rPh>
    <rPh sb="67" eb="69">
      <t>トウキョウ</t>
    </rPh>
    <rPh sb="72" eb="74">
      <t>ウンソウ</t>
    </rPh>
    <rPh sb="74" eb="76">
      <t>ジギョウ</t>
    </rPh>
    <rPh sb="76" eb="78">
      <t>キョウドウ</t>
    </rPh>
    <rPh sb="78" eb="80">
      <t>クミアイ</t>
    </rPh>
    <rPh sb="81" eb="83">
      <t>ホユウ</t>
    </rPh>
    <rPh sb="85" eb="88">
      <t>ドウクミアイ</t>
    </rPh>
    <rPh sb="89" eb="91">
      <t>カンリ</t>
    </rPh>
    <phoneticPr fontId="9"/>
  </si>
  <si>
    <t>機械監視装置サポート業務</t>
    <phoneticPr fontId="9"/>
  </si>
  <si>
    <t>（株）エヌ・ティ・ティ・ドコモ
東京都港区赤坂１－８－１</t>
    <rPh sb="0" eb="3">
      <t>カブ</t>
    </rPh>
    <rPh sb="16" eb="19">
      <t>トウキョウト</t>
    </rPh>
    <rPh sb="19" eb="21">
      <t>ミナトク</t>
    </rPh>
    <rPh sb="21" eb="23">
      <t>アカサカ</t>
    </rPh>
    <phoneticPr fontId="9"/>
  </si>
  <si>
    <t>本契約は、東京オリンピック・パラリンピック競技大会警備実施期間中における「機械監視装置」の不具合発生時等の対応業務であるが、同装置は（株）エヌ・ティ・ティ・ドコモが製造したものであり、専門的技術面からも他の業者では対応できず、競争を許さないため。（会計法第２９条の３第４項）</t>
    <rPh sb="0" eb="3">
      <t>ホンケイヤク</t>
    </rPh>
    <rPh sb="25" eb="27">
      <t>ケイビ</t>
    </rPh>
    <rPh sb="27" eb="29">
      <t>ジッシ</t>
    </rPh>
    <rPh sb="29" eb="32">
      <t>キカンチュウ</t>
    </rPh>
    <rPh sb="37" eb="39">
      <t>キカイ</t>
    </rPh>
    <rPh sb="39" eb="41">
      <t>カンシ</t>
    </rPh>
    <rPh sb="41" eb="43">
      <t>ソウチ</t>
    </rPh>
    <rPh sb="45" eb="48">
      <t>フグアイ</t>
    </rPh>
    <rPh sb="48" eb="50">
      <t>ハッセイ</t>
    </rPh>
    <rPh sb="50" eb="51">
      <t>ジ</t>
    </rPh>
    <rPh sb="51" eb="52">
      <t>トウ</t>
    </rPh>
    <rPh sb="53" eb="55">
      <t>タイオウ</t>
    </rPh>
    <rPh sb="55" eb="57">
      <t>ギョウム</t>
    </rPh>
    <rPh sb="62" eb="63">
      <t>ドウ</t>
    </rPh>
    <rPh sb="63" eb="65">
      <t>ソウチ</t>
    </rPh>
    <rPh sb="66" eb="69">
      <t>カブ</t>
    </rPh>
    <rPh sb="82" eb="84">
      <t>セイゾウ</t>
    </rPh>
    <rPh sb="92" eb="95">
      <t>センモンテキ</t>
    </rPh>
    <rPh sb="95" eb="97">
      <t>ギジュツ</t>
    </rPh>
    <rPh sb="97" eb="98">
      <t>メン</t>
    </rPh>
    <rPh sb="101" eb="102">
      <t>タ</t>
    </rPh>
    <rPh sb="103" eb="105">
      <t>ギョウシャ</t>
    </rPh>
    <rPh sb="107" eb="109">
      <t>タイオウ</t>
    </rPh>
    <phoneticPr fontId="9"/>
  </si>
  <si>
    <t>位置情報共有装置サポート業務</t>
    <phoneticPr fontId="9"/>
  </si>
  <si>
    <t>本契約は、東京オリンピック・パラリンピック競技大会警備実施期間中における「位置情報共有装置」の不具合発生時等の対応業務であるが、同装置は（株）戸高製作所が製造したものであり、専門的技術面からも他の業者では対応できず、競争を許さないため。（会計法第２９条の３第４項）</t>
    <rPh sb="0" eb="3">
      <t>ホンケイヤク</t>
    </rPh>
    <rPh sb="25" eb="27">
      <t>ケイビ</t>
    </rPh>
    <rPh sb="27" eb="29">
      <t>ジッシ</t>
    </rPh>
    <rPh sb="29" eb="32">
      <t>キカンチュウ</t>
    </rPh>
    <rPh sb="37" eb="39">
      <t>イチ</t>
    </rPh>
    <rPh sb="39" eb="41">
      <t>ジョウホウ</t>
    </rPh>
    <rPh sb="41" eb="43">
      <t>キョウユウ</t>
    </rPh>
    <rPh sb="43" eb="45">
      <t>ソウチ</t>
    </rPh>
    <rPh sb="47" eb="50">
      <t>フグアイ</t>
    </rPh>
    <rPh sb="50" eb="52">
      <t>ハッセイ</t>
    </rPh>
    <rPh sb="52" eb="53">
      <t>ジ</t>
    </rPh>
    <rPh sb="53" eb="54">
      <t>トウ</t>
    </rPh>
    <rPh sb="55" eb="57">
      <t>タイオウ</t>
    </rPh>
    <rPh sb="57" eb="59">
      <t>ギョウム</t>
    </rPh>
    <rPh sb="64" eb="65">
      <t>ドウ</t>
    </rPh>
    <rPh sb="65" eb="67">
      <t>ソウチ</t>
    </rPh>
    <rPh sb="68" eb="71">
      <t>カブ</t>
    </rPh>
    <rPh sb="71" eb="73">
      <t>トダカ</t>
    </rPh>
    <rPh sb="73" eb="76">
      <t>セイサクショ</t>
    </rPh>
    <rPh sb="77" eb="79">
      <t>セイゾウ</t>
    </rPh>
    <rPh sb="87" eb="90">
      <t>センモンテキ</t>
    </rPh>
    <rPh sb="90" eb="92">
      <t>ギジュツ</t>
    </rPh>
    <rPh sb="92" eb="93">
      <t>メン</t>
    </rPh>
    <rPh sb="96" eb="97">
      <t>タ</t>
    </rPh>
    <rPh sb="98" eb="100">
      <t>ギョウシャ</t>
    </rPh>
    <rPh sb="102" eb="104">
      <t>タイオウ</t>
    </rPh>
    <phoneticPr fontId="9"/>
  </si>
  <si>
    <t>現場要員用動画伝送装置サポート業務</t>
    <phoneticPr fontId="9"/>
  </si>
  <si>
    <t>本契約は、東京オリンピック・パラリンピック競技大会警備実施期間中における「現場要員用動画伝送装置」の不具合発生時等の対応業務であるが、同装置は（株）ゲネシスコンマースが製造、設定したものであり、専門的技術面からも他の業者では対応できず、競争を許さないため。（会計法第２９条の３第４項）</t>
    <rPh sb="0" eb="3">
      <t>ホンケイヤク</t>
    </rPh>
    <rPh sb="25" eb="27">
      <t>ケイビ</t>
    </rPh>
    <rPh sb="27" eb="29">
      <t>ジッシ</t>
    </rPh>
    <rPh sb="29" eb="32">
      <t>キカンチュウ</t>
    </rPh>
    <rPh sb="37" eb="39">
      <t>ゲンバ</t>
    </rPh>
    <rPh sb="39" eb="41">
      <t>ヨウイン</t>
    </rPh>
    <rPh sb="41" eb="42">
      <t>ヨウ</t>
    </rPh>
    <rPh sb="42" eb="44">
      <t>ドウガ</t>
    </rPh>
    <rPh sb="44" eb="46">
      <t>デンソウ</t>
    </rPh>
    <rPh sb="46" eb="48">
      <t>ソウチ</t>
    </rPh>
    <rPh sb="50" eb="53">
      <t>フグアイ</t>
    </rPh>
    <rPh sb="53" eb="55">
      <t>ハッセイ</t>
    </rPh>
    <rPh sb="55" eb="56">
      <t>ジ</t>
    </rPh>
    <rPh sb="56" eb="57">
      <t>トウ</t>
    </rPh>
    <rPh sb="58" eb="60">
      <t>タイオウ</t>
    </rPh>
    <rPh sb="60" eb="62">
      <t>ギョウム</t>
    </rPh>
    <rPh sb="67" eb="68">
      <t>ドウ</t>
    </rPh>
    <rPh sb="68" eb="70">
      <t>ソウチ</t>
    </rPh>
    <rPh sb="84" eb="86">
      <t>セイゾウ</t>
    </rPh>
    <rPh sb="87" eb="89">
      <t>セッテイ</t>
    </rPh>
    <rPh sb="100" eb="102">
      <t>ギジュツ</t>
    </rPh>
    <rPh sb="102" eb="103">
      <t>メン</t>
    </rPh>
    <rPh sb="106" eb="107">
      <t>タ</t>
    </rPh>
    <rPh sb="108" eb="110">
      <t>ギョウシャ</t>
    </rPh>
    <rPh sb="112" eb="114">
      <t>タイオウ</t>
    </rPh>
    <phoneticPr fontId="9"/>
  </si>
  <si>
    <t>ＣＲ警報ユニット・ＣＢＲＮＥクラウドシステム一式借り上げ</t>
    <phoneticPr fontId="9"/>
  </si>
  <si>
    <t>櫻護謨（株）
東京都渋谷区笹塚１－２１－１７</t>
    <rPh sb="3" eb="6">
      <t>カブ</t>
    </rPh>
    <rPh sb="7" eb="9">
      <t>トウキョウ</t>
    </rPh>
    <rPh sb="9" eb="10">
      <t>ト</t>
    </rPh>
    <rPh sb="10" eb="13">
      <t>シブヤク</t>
    </rPh>
    <rPh sb="13" eb="15">
      <t>ササツカ</t>
    </rPh>
    <phoneticPr fontId="9"/>
  </si>
  <si>
    <t>本契約は、東京オリンピック・パラリンピック競技大会警備実施に必要な資器材として、放射線探知機等を搭載、かつ特別にネットワーク化した警報ユニットを借り入れるものであるが、同資器材の国内専売代理店は、櫻護謨（株）のみであり、競争許さないため。（会計法第２９条の３第４項）</t>
    <rPh sb="0" eb="3">
      <t>ホンケイヤク</t>
    </rPh>
    <rPh sb="25" eb="27">
      <t>ケイビ</t>
    </rPh>
    <rPh sb="27" eb="29">
      <t>ジッシ</t>
    </rPh>
    <rPh sb="30" eb="32">
      <t>ヒツヨウ</t>
    </rPh>
    <rPh sb="40" eb="43">
      <t>ホウシャセン</t>
    </rPh>
    <rPh sb="43" eb="46">
      <t>タンチキ</t>
    </rPh>
    <rPh sb="46" eb="47">
      <t>トウ</t>
    </rPh>
    <rPh sb="48" eb="50">
      <t>トウサイ</t>
    </rPh>
    <rPh sb="53" eb="55">
      <t>トクベツ</t>
    </rPh>
    <rPh sb="62" eb="63">
      <t>カ</t>
    </rPh>
    <rPh sb="65" eb="67">
      <t>ケイホウ</t>
    </rPh>
    <rPh sb="72" eb="73">
      <t>カ</t>
    </rPh>
    <rPh sb="74" eb="75">
      <t>イ</t>
    </rPh>
    <rPh sb="84" eb="85">
      <t>ドウ</t>
    </rPh>
    <rPh sb="85" eb="88">
      <t>シキザイ</t>
    </rPh>
    <rPh sb="89" eb="91">
      <t>コクナイ</t>
    </rPh>
    <rPh sb="91" eb="93">
      <t>センバイ</t>
    </rPh>
    <rPh sb="93" eb="96">
      <t>ダイリテン</t>
    </rPh>
    <phoneticPr fontId="9"/>
  </si>
  <si>
    <t>ガソリン給油施設設置運用業務</t>
    <phoneticPr fontId="9"/>
  </si>
  <si>
    <t>（株）サンオータス
横浜市港北区新横浜２丁目４番１５号</t>
    <phoneticPr fontId="9"/>
  </si>
  <si>
    <t>東京オリンピック・パラリンピック競技大会に伴う当庁船舶へ直接給油を行ものであるが、ＥＮＥＯＳ（株）が同大会における石油・ガス等の供給を行う東京2020ゴールドパートナーとなっており、（株）サンオータスのみが委託業者となっており競争を許さないため。（会計法第２９条の３第４項）</t>
    <phoneticPr fontId="9"/>
  </si>
  <si>
    <t>位置情報共有装置点検整備等作業</t>
    <phoneticPr fontId="9"/>
  </si>
  <si>
    <t>（株）戸高製作所
大分県大分市青崎1-3-21</t>
    <phoneticPr fontId="9"/>
  </si>
  <si>
    <t>小笠原海上保安署船艇用品庫建設工事管理業務（追加）</t>
    <phoneticPr fontId="9"/>
  </si>
  <si>
    <t>（株）イースペース設計
大阪府大阪市中央区北久宝寺町１－４－１５　ＳＣ堺筋本町ビル</t>
    <phoneticPr fontId="9"/>
  </si>
  <si>
    <t>本契約は、令和元年度に（株）イースペース設計と契約した「小笠原海上保安署船艇用品庫建設工事管理業務」の追加契約であり、他社との競争を許さない。（会計法第２９条の３第４項）</t>
    <rPh sb="0" eb="3">
      <t>ホンケイヤク</t>
    </rPh>
    <rPh sb="5" eb="7">
      <t>レイワ</t>
    </rPh>
    <rPh sb="7" eb="10">
      <t>ガンネンド</t>
    </rPh>
    <rPh sb="23" eb="25">
      <t>ケイヤク</t>
    </rPh>
    <rPh sb="51" eb="53">
      <t>ツイカ</t>
    </rPh>
    <rPh sb="53" eb="55">
      <t>ケイヤク</t>
    </rPh>
    <rPh sb="59" eb="61">
      <t>タシャ</t>
    </rPh>
    <rPh sb="63" eb="65">
      <t>キョウソウ</t>
    </rPh>
    <rPh sb="66" eb="67">
      <t>ユル</t>
    </rPh>
    <phoneticPr fontId="9"/>
  </si>
  <si>
    <t>軽油（免税）４月分買入（京浜・横須賀・千葉）</t>
    <phoneticPr fontId="9"/>
  </si>
  <si>
    <t>横浜マリン石油（株）
神奈川県横浜市中区本牧ふ頭１５－４</t>
    <rPh sb="7" eb="10">
      <t>カブ</t>
    </rPh>
    <phoneticPr fontId="9"/>
  </si>
  <si>
    <t>本契約は、令和3年３月実施の開札において不調となったもので、再度公告し一般競争を行った場合、４月１日から事件事故等対応のための巡視船への燃料搭載を行えなくなり、海上保安業務に支障をきたすため、緊急で調達する必要があり競争に付することができない。</t>
    <rPh sb="8" eb="9">
      <t>ネン</t>
    </rPh>
    <rPh sb="11" eb="13">
      <t>ジッシ</t>
    </rPh>
    <rPh sb="14" eb="16">
      <t>カイサツ</t>
    </rPh>
    <phoneticPr fontId="9"/>
  </si>
  <si>
    <t>軽油（免税）買入５月分（京浜・横須賀・千葉）</t>
    <phoneticPr fontId="9"/>
  </si>
  <si>
    <t>本契約は、令和3年４月実施の開札において不調となったもので、再度公告し一般競争を行った場合、５月１日から事件事故等対応のための巡視船への燃料搭載を行えなくなり、海上保安業務に支障をきたすため、緊急で調達する必要があり競争に付することができない。</t>
    <rPh sb="8" eb="9">
      <t>ネン</t>
    </rPh>
    <rPh sb="11" eb="13">
      <t>ジッシ</t>
    </rPh>
    <rPh sb="14" eb="16">
      <t>カイサツ</t>
    </rPh>
    <phoneticPr fontId="9"/>
  </si>
  <si>
    <t>ディーゼルエンジン（１２ＰＡ４Ｖ型）海上運転確認業務等らいざん中央機</t>
    <phoneticPr fontId="9"/>
  </si>
  <si>
    <t>ＪＦＥエンジニアリング（株）とのディーゼルエンジン（１２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9"/>
  </si>
  <si>
    <t>ディーゼルエンジン（１６Ｖ２０ＦＸ型）修理２９台（追加）こうや両舷機</t>
    <phoneticPr fontId="9"/>
  </si>
  <si>
    <t>（株）ＩＨＩ原動機
群馬県太田市西新町１２５－１</t>
    <phoneticPr fontId="9"/>
  </si>
  <si>
    <t>（株）ＩＨＩ原動機とのディーゼルエンジン（１６Ｖ２０ＦＸ型）修理２９台契約において修理中判明した新たな不具合を修理するもので、本契約の修理及び追加修理を他の業者に実施させることは不利である。（会計法第２９条の３第４項）</t>
    <phoneticPr fontId="9"/>
  </si>
  <si>
    <t>ディーゼルエンジン（１６Ｖ２０ＦＸ型）海上運転確認業務等しきね１，２，３，４号機</t>
    <rPh sb="39" eb="40">
      <t>キ</t>
    </rPh>
    <phoneticPr fontId="9"/>
  </si>
  <si>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rPh sb="6" eb="9">
      <t>ゲンドウキ</t>
    </rPh>
    <phoneticPr fontId="9"/>
  </si>
  <si>
    <t>ディーゼルエンジン（１６Ｖ２０ＦＸ型）海上運転確認業務等あまぎ２，３号機</t>
    <phoneticPr fontId="9"/>
  </si>
  <si>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9"/>
  </si>
  <si>
    <t>ディーゼルエンジン（１６ＰＡ４Ｖ型）修理４台（追加）さんべ左舷機</t>
    <phoneticPr fontId="9"/>
  </si>
  <si>
    <t>（株）ＩＨＩ原動機とのディーゼルエンジン（１６ＰＡ４Ｖ型）修理４台契約において修理中判明した新たな不具合を修理するもので、本契約の修理及び追加修理を他の業者に実施させることは不利である。（会計法第２９条の３第４項）</t>
    <phoneticPr fontId="9"/>
  </si>
  <si>
    <t>ディーゼルエンジン（１６Ｖ２０ＦＸ型）海上運転確認業務等まべち中央機</t>
    <phoneticPr fontId="9"/>
  </si>
  <si>
    <t>ディーゼルエンジン（１６Ｖ２０ＦＸ型）海上運転確認業務等ひさまつ両舷機</t>
    <phoneticPr fontId="9"/>
  </si>
  <si>
    <t>ディーゼルエンジン（１６ＰＡ４Ｖ型）海上運転確認業務等みずき中央機</t>
    <phoneticPr fontId="9"/>
  </si>
  <si>
    <t>（株）ＩＨＩ原動機とのディーゼルエンジン（１６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9"/>
  </si>
  <si>
    <t>ディーゼルエンジン（ＭＴＵ１２Ｖ３９６ＴＢ９４型）修理２台（追加）</t>
    <phoneticPr fontId="9"/>
  </si>
  <si>
    <t>富永物産（株）
東京都中央区日本橋本町３－６－２</t>
    <rPh sb="0" eb="2">
      <t>トミナガ</t>
    </rPh>
    <rPh sb="2" eb="4">
      <t>ブッサン</t>
    </rPh>
    <rPh sb="4" eb="7">
      <t>カブ</t>
    </rPh>
    <rPh sb="8" eb="11">
      <t>トウキョウト</t>
    </rPh>
    <rPh sb="11" eb="14">
      <t>チュウオウク</t>
    </rPh>
    <rPh sb="14" eb="17">
      <t>ニホンバシ</t>
    </rPh>
    <rPh sb="17" eb="19">
      <t>ホンチョウ</t>
    </rPh>
    <phoneticPr fontId="9"/>
  </si>
  <si>
    <t>富永物産（株）とのディーゼルエンジン（ＭＴＵ１２Ｖ３９６ＴＢ９４型型）修理２台契約において修理中判明した新たな不具合を修理するもので、本契約の修理及び追加修理を他の業者に実施させることは不利である。（会計法第２９条の３第４項）</t>
    <rPh sb="0" eb="2">
      <t>トミナガ</t>
    </rPh>
    <rPh sb="2" eb="4">
      <t>ブッサン</t>
    </rPh>
    <rPh sb="4" eb="7">
      <t>カブ</t>
    </rPh>
    <rPh sb="32" eb="33">
      <t>ガタ</t>
    </rPh>
    <phoneticPr fontId="9"/>
  </si>
  <si>
    <t>ディーゼルエンジン（１６Ｖ２０ＦＸ型）海上運転確認業務等ふくえ中央機</t>
    <phoneticPr fontId="9"/>
  </si>
  <si>
    <t>ディーゼルエンジン（１６Ｖ２０ＦＸ型）海上運転確認業務等ともり両舷機</t>
    <phoneticPr fontId="9"/>
  </si>
  <si>
    <t>ディーゼルエンジン（１６Ｖ２０ＦＸ型）修理２９台（追加）しきね１号機</t>
    <phoneticPr fontId="9"/>
  </si>
  <si>
    <t>ディーゼルエンジン（１６Ｖ２０ＦＸ型）修理２９台（追加）しきね２号機</t>
    <phoneticPr fontId="9"/>
  </si>
  <si>
    <t>ディーゼルエンジン（１６Ｖ２０ＦＸ型）海上運転確認業務等はてるま１号機</t>
    <phoneticPr fontId="9"/>
  </si>
  <si>
    <t>ディーゼルエンジン（１６Ｖ２０ＦＸ型）修理２９台（追加）あまぎ３号機</t>
    <phoneticPr fontId="9"/>
  </si>
  <si>
    <t>ディーゼルエンジン（１６Ｖ２０ＦＸ型）修理２９台（追加）あまぎ２号機</t>
    <phoneticPr fontId="9"/>
  </si>
  <si>
    <t>ディーゼルエンジン（１６Ｖ２０ＦＸ型）海上運転確認業務等いしがき１、４号機</t>
    <phoneticPr fontId="9"/>
  </si>
  <si>
    <t>ディーゼルエンジン（１６Ｖ２０ＦＸ型）修理２９台（追加）しきね３号機</t>
    <phoneticPr fontId="9"/>
  </si>
  <si>
    <t>ディーゼルエンジン（１６Ｖ２０ＦＸ型）修理２９台（追加）しきね４号機</t>
    <phoneticPr fontId="9"/>
  </si>
  <si>
    <t>ディーゼルエンジン（１６Ｖ２０ＦＸ型）修理２９台（追加）ひさまつ左舷機</t>
    <phoneticPr fontId="9"/>
  </si>
  <si>
    <t>ディーゼルエンジン（１６Ｖ２０ＦＸ型）海上運転確認業務等しぎら左舷機</t>
    <phoneticPr fontId="9"/>
  </si>
  <si>
    <t>ディーゼルエンジン（１６Ｖ２０ＦＸ型）海上運転確認業務等　しもきた２、３号機</t>
    <phoneticPr fontId="9"/>
  </si>
  <si>
    <t>ディーゼルエンジン（１６Ｖ２０ＦＸ型）修理２９台（追加）ひさまつ右舷機</t>
    <phoneticPr fontId="9"/>
  </si>
  <si>
    <t>ディーゼルエンジン（１６Ｖ２０ＦＸ型）修理２９台（追加）ふくえ中央機</t>
    <phoneticPr fontId="9"/>
  </si>
  <si>
    <t>ディーゼルエンジン（１６Ｖ２０ＦＸ型）海上運転確認業務等ながやま両舷機</t>
    <phoneticPr fontId="9"/>
  </si>
  <si>
    <t>ディーゼルエンジン（１６Ｖ２０ＦＸ型）修理２９台（追加）ともり右舷機</t>
    <phoneticPr fontId="9"/>
  </si>
  <si>
    <t>ディーゼルエンジン（１６Ｖ２０ＦＸ型）修理２９台（追加）はてるま１号機</t>
    <phoneticPr fontId="9"/>
  </si>
  <si>
    <t>ディーゼルエンジン（１６Ｖ２０ＦＸ型）海上運転確認業務等かの両舷機</t>
    <phoneticPr fontId="9"/>
  </si>
  <si>
    <t>ディーゼルエンジン（１２ＰＡ４Ｖ型）修理１台（追加）らいざん揚陸機</t>
    <phoneticPr fontId="9"/>
  </si>
  <si>
    <t>ＪＦＥエンジニアリング（株）とのディーゼルエンジン（１２ＰＡ４Ｖ型）修理１台契約において修理中判明した新たな不具合を修理するもので、本契約の修理及び追加修理を他の業者に実施させることは不利である。（会計法第２９条の３第４項）</t>
    <phoneticPr fontId="9"/>
  </si>
  <si>
    <t>ディーゼルエンジン（１６ＰＡ４Ｖ型）修理４台（追加）みずき中央機</t>
    <phoneticPr fontId="9"/>
  </si>
  <si>
    <t>スレーブ過給機修理（追加）</t>
    <phoneticPr fontId="9"/>
  </si>
  <si>
    <t>（株）ＩＨＩ原動機とのスレーブ過給機修理契約において修理中判明した新たな不具合を修理するもので、本契約の修理及び追加修理を他の業者に実施させることは不利である。（会計法第２９条の３第４項）</t>
    <rPh sb="15" eb="18">
      <t>カキュウキ</t>
    </rPh>
    <rPh sb="18" eb="20">
      <t>シュウリ</t>
    </rPh>
    <phoneticPr fontId="9"/>
  </si>
  <si>
    <t>清水予熱器修理（追加）</t>
    <phoneticPr fontId="9"/>
  </si>
  <si>
    <t>（株）ＩＨＩ原動機との清水予熱器修理契約において修理中判明した新たな不具合を修理するもので、本契約の修理及び追加修理を他の業者に実施させることは不利である。（会計法第２９条の３第４項）</t>
    <rPh sb="11" eb="13">
      <t>セイスイ</t>
    </rPh>
    <rPh sb="13" eb="16">
      <t>ヨネツキ</t>
    </rPh>
    <rPh sb="16" eb="18">
      <t>シュウリ</t>
    </rPh>
    <phoneticPr fontId="9"/>
  </si>
  <si>
    <t>横浜二号灯標事故法律問題処理業務（単価契約）</t>
    <phoneticPr fontId="9"/>
  </si>
  <si>
    <t>弁護士法人　岡部・山口法律事務所
東京都中央区新川1-5-17</t>
    <rPh sb="17" eb="20">
      <t>トウキョウト</t>
    </rPh>
    <rPh sb="20" eb="23">
      <t>チュウオウク</t>
    </rPh>
    <rPh sb="23" eb="25">
      <t>シンカワ</t>
    </rPh>
    <phoneticPr fontId="9"/>
  </si>
  <si>
    <t>本契約は、令和元年９月に発生した灯標船舶事故に係る相談業務を行っているものであるが、事故発生年度、令和2年度と契約し、本件業務を行うにあたりすでに必要な準備が整っており、他の業者に実施させることは不利である。（会計法第２９条の３第４項）</t>
    <rPh sb="0" eb="3">
      <t>ホンケイヤク</t>
    </rPh>
    <rPh sb="5" eb="7">
      <t>レイワ</t>
    </rPh>
    <rPh sb="7" eb="9">
      <t>ガンネン</t>
    </rPh>
    <rPh sb="10" eb="11">
      <t>ツキ</t>
    </rPh>
    <rPh sb="12" eb="14">
      <t>ハッセイ</t>
    </rPh>
    <rPh sb="16" eb="18">
      <t>トウヒョウ</t>
    </rPh>
    <rPh sb="18" eb="20">
      <t>センパク</t>
    </rPh>
    <rPh sb="20" eb="22">
      <t>ジコ</t>
    </rPh>
    <rPh sb="23" eb="24">
      <t>カカ</t>
    </rPh>
    <phoneticPr fontId="9"/>
  </si>
  <si>
    <t>横須賀船艇基地陸上電源供給作業（予定数量２４４日）</t>
    <phoneticPr fontId="9"/>
  </si>
  <si>
    <t>（株）ボルテック
神奈川県横浜市西区岡野２－８－１３</t>
    <rPh sb="0" eb="3">
      <t>カブ</t>
    </rPh>
    <rPh sb="9" eb="13">
      <t>カナガワケン</t>
    </rPh>
    <rPh sb="13" eb="16">
      <t>ヨコハマシ</t>
    </rPh>
    <rPh sb="16" eb="18">
      <t>ニシク</t>
    </rPh>
    <rPh sb="18" eb="20">
      <t>オカノ</t>
    </rPh>
    <phoneticPr fontId="9"/>
  </si>
  <si>
    <t>本契約は、前年度からの引き続き利用するものであるが、（株）ボルテック以外が受注した場合、仮設発電機等の撤去及び再設置にかかる時間と費用が余分にかかるため不利である。（会計法第２９条の３第４項）</t>
    <rPh sb="0" eb="3">
      <t>ホンケイヤク</t>
    </rPh>
    <rPh sb="5" eb="7">
      <t>ゼンネン</t>
    </rPh>
    <rPh sb="7" eb="8">
      <t>ド</t>
    </rPh>
    <rPh sb="11" eb="12">
      <t>ヒ</t>
    </rPh>
    <rPh sb="13" eb="14">
      <t>ツヅ</t>
    </rPh>
    <rPh sb="15" eb="17">
      <t>リヨウ</t>
    </rPh>
    <rPh sb="26" eb="29">
      <t>カブ</t>
    </rPh>
    <rPh sb="34" eb="36">
      <t>イガイ</t>
    </rPh>
    <rPh sb="37" eb="39">
      <t>ジュチュウ</t>
    </rPh>
    <rPh sb="41" eb="43">
      <t>バアイ</t>
    </rPh>
    <rPh sb="44" eb="46">
      <t>カセツ</t>
    </rPh>
    <rPh sb="46" eb="49">
      <t>ハツデンキ</t>
    </rPh>
    <rPh sb="49" eb="50">
      <t>トウ</t>
    </rPh>
    <rPh sb="51" eb="53">
      <t>テッキョ</t>
    </rPh>
    <rPh sb="53" eb="54">
      <t>オヨ</t>
    </rPh>
    <rPh sb="55" eb="58">
      <t>サイセッチ</t>
    </rPh>
    <rPh sb="62" eb="64">
      <t>ジカン</t>
    </rPh>
    <rPh sb="65" eb="67">
      <t>ヒヨウ</t>
    </rPh>
    <rPh sb="68" eb="70">
      <t>ヨブン</t>
    </rPh>
    <rPh sb="76" eb="78">
      <t>フリ</t>
    </rPh>
    <phoneticPr fontId="9"/>
  </si>
  <si>
    <t xml:space="preserve">ＪＦＥエンジニアリング（株）
神奈川県横浜市鶴見区末広町2-1
</t>
    <rPh sb="15" eb="19">
      <t>カナガワケン</t>
    </rPh>
    <rPh sb="19" eb="22">
      <t>ヨコハマシ</t>
    </rPh>
    <rPh sb="22" eb="25">
      <t>ツルミク</t>
    </rPh>
    <rPh sb="25" eb="27">
      <t>スエヒロ</t>
    </rPh>
    <rPh sb="27" eb="28">
      <t>マチ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</si>
</sst>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name val="HGSｺﾞｼｯｸM"/>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0" fontId="14" fillId="0" borderId="7" xfId="3" applyNumberFormat="1" applyFont="1" applyFill="1" applyBorder="1" applyAlignment="1" applyProtection="1">
      <alignment horizontal="center" vertical="center" shrinkToFit="1"/>
      <protection locked="0"/>
    </xf>
    <xf numFmtId="10" fontId="15" fillId="0" borderId="7" xfId="3"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0" fontId="15" fillId="0" borderId="7" xfId="0" applyFont="1" applyFill="1" applyBorder="1" applyAlignment="1" applyProtection="1">
      <alignment horizontal="center" vertical="center"/>
      <protection locked="0"/>
    </xf>
    <xf numFmtId="0" fontId="15" fillId="0" borderId="7" xfId="4" applyFont="1" applyFill="1" applyBorder="1" applyAlignment="1" applyProtection="1">
      <alignment horizontal="left" vertical="top" wrapText="1"/>
      <protection locked="0"/>
    </xf>
    <xf numFmtId="38" fontId="14" fillId="0" borderId="8" xfId="2" applyFont="1" applyFill="1" applyBorder="1" applyAlignment="1" applyProtection="1">
      <alignment horizontal="right" vertical="center" shrinkToFit="1"/>
      <protection locked="0"/>
    </xf>
    <xf numFmtId="38" fontId="14" fillId="0" borderId="9" xfId="2" applyFont="1" applyFill="1" applyBorder="1" applyAlignment="1" applyProtection="1">
      <alignment horizontal="right" vertical="center" shrinkToFit="1"/>
      <protection locked="0"/>
    </xf>
    <xf numFmtId="0" fontId="15" fillId="0" borderId="9" xfId="0" applyFont="1" applyFill="1" applyBorder="1" applyAlignment="1" applyProtection="1">
      <alignment horizontal="center" vertical="center"/>
      <protection locked="0"/>
    </xf>
    <xf numFmtId="38" fontId="15" fillId="0" borderId="9" xfId="2" applyFont="1" applyFill="1" applyBorder="1" applyAlignment="1" applyProtection="1">
      <alignment horizontal="right" vertical="center" shrinkToFit="1"/>
      <protection locked="0"/>
    </xf>
    <xf numFmtId="0" fontId="14" fillId="0" borderId="7" xfId="4" applyFont="1" applyFill="1" applyBorder="1" applyAlignment="1" applyProtection="1">
      <alignment horizontal="left" vertical="top" wrapText="1"/>
      <protection locked="0"/>
    </xf>
    <xf numFmtId="0" fontId="14" fillId="0" borderId="7" xfId="4" applyFont="1" applyFill="1" applyBorder="1" applyAlignment="1" applyProtection="1">
      <alignment horizontal="center" vertical="center"/>
      <protection locked="0"/>
    </xf>
    <xf numFmtId="0" fontId="14" fillId="0" borderId="9" xfId="4" applyFont="1" applyFill="1" applyBorder="1" applyAlignment="1" applyProtection="1">
      <alignment horizontal="left" vertical="top" wrapText="1"/>
      <protection locked="0"/>
    </xf>
    <xf numFmtId="0" fontId="14" fillId="0" borderId="8" xfId="4" applyFont="1" applyFill="1" applyBorder="1" applyAlignment="1" applyProtection="1">
      <alignment horizontal="left" vertical="top" wrapText="1"/>
      <protection locked="0"/>
    </xf>
    <xf numFmtId="0" fontId="15" fillId="0" borderId="8" xfId="4" applyFont="1" applyFill="1" applyBorder="1" applyAlignment="1" applyProtection="1">
      <alignment horizontal="left" vertical="top" wrapText="1"/>
      <protection locked="0"/>
    </xf>
    <xf numFmtId="0" fontId="15" fillId="2" borderId="8" xfId="4" applyFont="1" applyFill="1" applyBorder="1" applyAlignment="1" applyProtection="1">
      <alignment horizontal="left" vertical="top" wrapText="1"/>
      <protection locked="0"/>
    </xf>
    <xf numFmtId="0" fontId="15" fillId="0" borderId="9" xfId="4" applyFont="1" applyFill="1" applyBorder="1" applyAlignment="1" applyProtection="1">
      <alignment horizontal="left" vertical="top" wrapText="1"/>
      <protection locked="0"/>
    </xf>
    <xf numFmtId="176" fontId="15" fillId="0" borderId="8" xfId="4" applyNumberFormat="1" applyFont="1" applyFill="1" applyBorder="1" applyAlignment="1" applyProtection="1">
      <alignment horizontal="center" vertical="center" shrinkToFit="1"/>
      <protection locked="0"/>
    </xf>
    <xf numFmtId="0" fontId="15" fillId="0" borderId="7" xfId="4" applyFont="1" applyFill="1" applyBorder="1" applyAlignment="1" applyProtection="1">
      <alignment horizontal="center" vertical="center"/>
      <protection locked="0"/>
    </xf>
    <xf numFmtId="176" fontId="14" fillId="2" borderId="8" xfId="4" applyNumberFormat="1" applyFont="1" applyFill="1" applyBorder="1" applyAlignment="1" applyProtection="1">
      <alignment horizontal="center" vertical="center" shrinkToFit="1"/>
      <protection locked="0"/>
    </xf>
    <xf numFmtId="0" fontId="14" fillId="2" borderId="8" xfId="4" applyFont="1" applyFill="1" applyBorder="1" applyAlignment="1" applyProtection="1">
      <alignment horizontal="left" vertical="top" wrapText="1"/>
      <protection locked="0"/>
    </xf>
    <xf numFmtId="176" fontId="14" fillId="2" borderId="7" xfId="4" applyNumberFormat="1" applyFont="1" applyFill="1" applyBorder="1" applyAlignment="1" applyProtection="1">
      <alignment horizontal="center" vertical="center" shrinkToFi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7"/>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3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20" t="s">
        <v>39</v>
      </c>
      <c r="B5" s="29" t="s">
        <v>40</v>
      </c>
      <c r="C5" s="32">
        <v>44466</v>
      </c>
      <c r="D5" s="29" t="s">
        <v>41</v>
      </c>
      <c r="E5" s="29" t="s">
        <v>35</v>
      </c>
      <c r="F5" s="18">
        <v>1870000</v>
      </c>
      <c r="G5" s="18">
        <v>1870000</v>
      </c>
      <c r="H5" s="17">
        <f>IF(F5="－","－",G5/F5)</f>
        <v>1</v>
      </c>
      <c r="I5" s="20" t="s">
        <v>42</v>
      </c>
      <c r="J5" s="23" t="s">
        <v>36</v>
      </c>
      <c r="K5" s="33"/>
    </row>
    <row r="6" spans="1:12" ht="71.25" x14ac:dyDescent="0.15">
      <c r="A6" s="31" t="s">
        <v>43</v>
      </c>
      <c r="B6" s="29" t="s">
        <v>40</v>
      </c>
      <c r="C6" s="32">
        <v>44287</v>
      </c>
      <c r="D6" s="31" t="s">
        <v>44</v>
      </c>
      <c r="E6" s="29" t="s">
        <v>35</v>
      </c>
      <c r="F6" s="24" t="s">
        <v>45</v>
      </c>
      <c r="G6" s="24">
        <v>128865000</v>
      </c>
      <c r="H6" s="17" t="str">
        <f>IF(F6="－","－",G6/F6)</f>
        <v>－</v>
      </c>
      <c r="I6" s="20" t="s">
        <v>46</v>
      </c>
      <c r="J6" s="19" t="s">
        <v>37</v>
      </c>
      <c r="K6" s="33"/>
    </row>
    <row r="7" spans="1:12" ht="71.25" x14ac:dyDescent="0.15">
      <c r="A7" s="31" t="s">
        <v>47</v>
      </c>
      <c r="B7" s="29" t="s">
        <v>40</v>
      </c>
      <c r="C7" s="32">
        <v>44287</v>
      </c>
      <c r="D7" s="31" t="s">
        <v>48</v>
      </c>
      <c r="E7" s="29" t="s">
        <v>35</v>
      </c>
      <c r="F7" s="24">
        <v>5239200</v>
      </c>
      <c r="G7" s="24">
        <v>5239200</v>
      </c>
      <c r="H7" s="17">
        <f t="shared" ref="H7:H37" si="0">IF(F7="－","－",G7/F7)</f>
        <v>1</v>
      </c>
      <c r="I7" s="20" t="s">
        <v>49</v>
      </c>
      <c r="J7" s="33" t="s">
        <v>37</v>
      </c>
      <c r="K7" s="33"/>
    </row>
    <row r="8" spans="1:12" ht="71.25" x14ac:dyDescent="0.15">
      <c r="A8" s="31" t="s">
        <v>50</v>
      </c>
      <c r="B8" s="29" t="s">
        <v>40</v>
      </c>
      <c r="C8" s="32">
        <v>44287</v>
      </c>
      <c r="D8" s="31" t="s">
        <v>51</v>
      </c>
      <c r="E8" s="29" t="s">
        <v>35</v>
      </c>
      <c r="F8" s="24">
        <v>1158000</v>
      </c>
      <c r="G8" s="24">
        <v>1158000</v>
      </c>
      <c r="H8" s="17">
        <f t="shared" si="0"/>
        <v>1</v>
      </c>
      <c r="I8" s="20" t="s">
        <v>52</v>
      </c>
      <c r="J8" s="33" t="s">
        <v>37</v>
      </c>
      <c r="K8" s="33"/>
    </row>
    <row r="9" spans="1:12" ht="71.25" x14ac:dyDescent="0.15">
      <c r="A9" s="31" t="s">
        <v>53</v>
      </c>
      <c r="B9" s="29" t="s">
        <v>40</v>
      </c>
      <c r="C9" s="32">
        <v>44287</v>
      </c>
      <c r="D9" s="31" t="s">
        <v>54</v>
      </c>
      <c r="E9" s="29" t="s">
        <v>35</v>
      </c>
      <c r="F9" s="24">
        <v>802800</v>
      </c>
      <c r="G9" s="24">
        <v>802800</v>
      </c>
      <c r="H9" s="17">
        <f t="shared" si="0"/>
        <v>1</v>
      </c>
      <c r="I9" s="20" t="s">
        <v>55</v>
      </c>
      <c r="J9" s="33" t="s">
        <v>37</v>
      </c>
      <c r="K9" s="33"/>
    </row>
    <row r="10" spans="1:12" ht="71.25" x14ac:dyDescent="0.15">
      <c r="A10" s="31" t="s">
        <v>56</v>
      </c>
      <c r="B10" s="29" t="s">
        <v>40</v>
      </c>
      <c r="C10" s="32">
        <v>44287</v>
      </c>
      <c r="D10" s="31" t="s">
        <v>57</v>
      </c>
      <c r="E10" s="29" t="s">
        <v>35</v>
      </c>
      <c r="F10" s="24">
        <v>1680000</v>
      </c>
      <c r="G10" s="24">
        <v>1680000</v>
      </c>
      <c r="H10" s="17">
        <f t="shared" si="0"/>
        <v>1</v>
      </c>
      <c r="I10" s="20" t="s">
        <v>58</v>
      </c>
      <c r="J10" s="33" t="s">
        <v>37</v>
      </c>
      <c r="K10" s="33"/>
    </row>
    <row r="11" spans="1:12" ht="71.25" x14ac:dyDescent="0.15">
      <c r="A11" s="31" t="s">
        <v>59</v>
      </c>
      <c r="B11" s="29" t="s">
        <v>40</v>
      </c>
      <c r="C11" s="32">
        <v>44287</v>
      </c>
      <c r="D11" s="31" t="s">
        <v>60</v>
      </c>
      <c r="E11" s="29" t="s">
        <v>35</v>
      </c>
      <c r="F11" s="24">
        <v>804000</v>
      </c>
      <c r="G11" s="24">
        <v>804000</v>
      </c>
      <c r="H11" s="17">
        <f t="shared" si="0"/>
        <v>1</v>
      </c>
      <c r="I11" s="20" t="s">
        <v>61</v>
      </c>
      <c r="J11" s="33" t="s">
        <v>37</v>
      </c>
      <c r="K11" s="33"/>
    </row>
    <row r="12" spans="1:12" ht="71.25" x14ac:dyDescent="0.15">
      <c r="A12" s="31" t="s">
        <v>62</v>
      </c>
      <c r="B12" s="29" t="s">
        <v>40</v>
      </c>
      <c r="C12" s="32">
        <v>44287</v>
      </c>
      <c r="D12" s="31" t="s">
        <v>60</v>
      </c>
      <c r="E12" s="29" t="s">
        <v>35</v>
      </c>
      <c r="F12" s="24">
        <v>904800</v>
      </c>
      <c r="G12" s="24">
        <v>904800</v>
      </c>
      <c r="H12" s="17">
        <f t="shared" si="0"/>
        <v>1</v>
      </c>
      <c r="I12" s="20" t="s">
        <v>63</v>
      </c>
      <c r="J12" s="33" t="s">
        <v>37</v>
      </c>
      <c r="K12" s="33"/>
    </row>
    <row r="13" spans="1:12" ht="71.25" x14ac:dyDescent="0.15">
      <c r="A13" s="31" t="s">
        <v>64</v>
      </c>
      <c r="B13" s="29" t="s">
        <v>40</v>
      </c>
      <c r="C13" s="32">
        <v>44287</v>
      </c>
      <c r="D13" s="31" t="s">
        <v>65</v>
      </c>
      <c r="E13" s="29" t="s">
        <v>35</v>
      </c>
      <c r="F13" s="24">
        <v>5112000</v>
      </c>
      <c r="G13" s="24">
        <v>5112000</v>
      </c>
      <c r="H13" s="17">
        <f t="shared" si="0"/>
        <v>1</v>
      </c>
      <c r="I13" s="20" t="s">
        <v>66</v>
      </c>
      <c r="J13" s="33" t="s">
        <v>37</v>
      </c>
      <c r="K13" s="33"/>
    </row>
    <row r="14" spans="1:12" ht="71.25" x14ac:dyDescent="0.15">
      <c r="A14" s="31" t="s">
        <v>67</v>
      </c>
      <c r="B14" s="29" t="s">
        <v>40</v>
      </c>
      <c r="C14" s="32">
        <v>44287</v>
      </c>
      <c r="D14" s="31" t="s">
        <v>68</v>
      </c>
      <c r="E14" s="29" t="s">
        <v>35</v>
      </c>
      <c r="F14" s="24">
        <v>4597309</v>
      </c>
      <c r="G14" s="24">
        <v>4597309</v>
      </c>
      <c r="H14" s="17">
        <f t="shared" si="0"/>
        <v>1</v>
      </c>
      <c r="I14" s="20" t="s">
        <v>69</v>
      </c>
      <c r="J14" s="33" t="s">
        <v>37</v>
      </c>
      <c r="K14" s="33"/>
    </row>
    <row r="15" spans="1:12" ht="71.25" x14ac:dyDescent="0.15">
      <c r="A15" s="31" t="s">
        <v>70</v>
      </c>
      <c r="B15" s="29" t="s">
        <v>40</v>
      </c>
      <c r="C15" s="32">
        <v>44287</v>
      </c>
      <c r="D15" s="31" t="s">
        <v>68</v>
      </c>
      <c r="E15" s="29" t="s">
        <v>35</v>
      </c>
      <c r="F15" s="24">
        <v>949300</v>
      </c>
      <c r="G15" s="24">
        <v>949300</v>
      </c>
      <c r="H15" s="17">
        <f t="shared" si="0"/>
        <v>1</v>
      </c>
      <c r="I15" s="20" t="s">
        <v>71</v>
      </c>
      <c r="J15" s="33" t="s">
        <v>37</v>
      </c>
      <c r="K15" s="33"/>
    </row>
    <row r="16" spans="1:12" ht="71.25" x14ac:dyDescent="0.15">
      <c r="A16" s="31" t="s">
        <v>72</v>
      </c>
      <c r="B16" s="29" t="s">
        <v>40</v>
      </c>
      <c r="C16" s="32">
        <v>44287</v>
      </c>
      <c r="D16" s="31" t="s">
        <v>73</v>
      </c>
      <c r="E16" s="29" t="s">
        <v>35</v>
      </c>
      <c r="F16" s="24">
        <v>927021</v>
      </c>
      <c r="G16" s="24">
        <v>927021</v>
      </c>
      <c r="H16" s="17">
        <f t="shared" si="0"/>
        <v>1</v>
      </c>
      <c r="I16" s="20" t="s">
        <v>74</v>
      </c>
      <c r="J16" s="33" t="s">
        <v>37</v>
      </c>
      <c r="K16" s="33"/>
    </row>
    <row r="17" spans="1:11" ht="71.25" x14ac:dyDescent="0.15">
      <c r="A17" s="31" t="s">
        <v>75</v>
      </c>
      <c r="B17" s="29" t="s">
        <v>40</v>
      </c>
      <c r="C17" s="32">
        <v>44287</v>
      </c>
      <c r="D17" s="31" t="s">
        <v>76</v>
      </c>
      <c r="E17" s="29" t="s">
        <v>35</v>
      </c>
      <c r="F17" s="24">
        <v>2088270</v>
      </c>
      <c r="G17" s="24">
        <v>2088270</v>
      </c>
      <c r="H17" s="17">
        <f t="shared" si="0"/>
        <v>1</v>
      </c>
      <c r="I17" s="20" t="s">
        <v>77</v>
      </c>
      <c r="J17" s="33" t="s">
        <v>37</v>
      </c>
      <c r="K17" s="33"/>
    </row>
    <row r="18" spans="1:11" ht="71.25" x14ac:dyDescent="0.15">
      <c r="A18" s="31" t="s">
        <v>78</v>
      </c>
      <c r="B18" s="29" t="s">
        <v>40</v>
      </c>
      <c r="C18" s="32">
        <v>44287</v>
      </c>
      <c r="D18" s="31" t="s">
        <v>79</v>
      </c>
      <c r="E18" s="29" t="s">
        <v>35</v>
      </c>
      <c r="F18" s="24">
        <v>1732776</v>
      </c>
      <c r="G18" s="24">
        <v>1732776</v>
      </c>
      <c r="H18" s="17">
        <f t="shared" si="0"/>
        <v>1</v>
      </c>
      <c r="I18" s="20" t="s">
        <v>80</v>
      </c>
      <c r="J18" s="33" t="s">
        <v>37</v>
      </c>
      <c r="K18" s="33"/>
    </row>
    <row r="19" spans="1:11" ht="71.25" x14ac:dyDescent="0.15">
      <c r="A19" s="31" t="s">
        <v>81</v>
      </c>
      <c r="B19" s="29" t="s">
        <v>40</v>
      </c>
      <c r="C19" s="32">
        <v>44287</v>
      </c>
      <c r="D19" s="31" t="s">
        <v>82</v>
      </c>
      <c r="E19" s="29" t="s">
        <v>35</v>
      </c>
      <c r="F19" s="24">
        <v>906936</v>
      </c>
      <c r="G19" s="24">
        <v>906936</v>
      </c>
      <c r="H19" s="17">
        <f t="shared" si="0"/>
        <v>1</v>
      </c>
      <c r="I19" s="20" t="s">
        <v>83</v>
      </c>
      <c r="J19" s="33" t="s">
        <v>37</v>
      </c>
      <c r="K19" s="33"/>
    </row>
    <row r="20" spans="1:11" ht="71.25" x14ac:dyDescent="0.15">
      <c r="A20" s="31" t="s">
        <v>84</v>
      </c>
      <c r="B20" s="29" t="s">
        <v>40</v>
      </c>
      <c r="C20" s="32">
        <v>44287</v>
      </c>
      <c r="D20" s="31" t="s">
        <v>85</v>
      </c>
      <c r="E20" s="29" t="s">
        <v>35</v>
      </c>
      <c r="F20" s="24">
        <v>4607000</v>
      </c>
      <c r="G20" s="24">
        <v>4499000</v>
      </c>
      <c r="H20" s="17">
        <f t="shared" si="0"/>
        <v>0.97655741263294982</v>
      </c>
      <c r="I20" s="20" t="s">
        <v>86</v>
      </c>
      <c r="J20" s="23" t="s">
        <v>36</v>
      </c>
      <c r="K20" s="33"/>
    </row>
    <row r="21" spans="1:11" ht="71.25" x14ac:dyDescent="0.15">
      <c r="A21" s="31" t="s">
        <v>87</v>
      </c>
      <c r="B21" s="29" t="s">
        <v>40</v>
      </c>
      <c r="C21" s="32">
        <v>44398</v>
      </c>
      <c r="D21" s="31" t="s">
        <v>88</v>
      </c>
      <c r="E21" s="29" t="s">
        <v>35</v>
      </c>
      <c r="F21" s="24" t="s">
        <v>45</v>
      </c>
      <c r="G21" s="24">
        <v>2600000</v>
      </c>
      <c r="H21" s="17" t="str">
        <f t="shared" si="0"/>
        <v>－</v>
      </c>
      <c r="I21" s="20" t="s">
        <v>89</v>
      </c>
      <c r="J21" s="19" t="s">
        <v>37</v>
      </c>
      <c r="K21" s="33"/>
    </row>
    <row r="22" spans="1:11" ht="71.25" x14ac:dyDescent="0.15">
      <c r="A22" s="31" t="s">
        <v>90</v>
      </c>
      <c r="B22" s="29" t="s">
        <v>40</v>
      </c>
      <c r="C22" s="32">
        <v>44372</v>
      </c>
      <c r="D22" s="31" t="s">
        <v>91</v>
      </c>
      <c r="E22" s="29" t="s">
        <v>35</v>
      </c>
      <c r="F22" s="24">
        <v>3009600</v>
      </c>
      <c r="G22" s="24">
        <v>3009600</v>
      </c>
      <c r="H22" s="17">
        <f t="shared" si="0"/>
        <v>1</v>
      </c>
      <c r="I22" s="20" t="s">
        <v>92</v>
      </c>
      <c r="J22" s="23" t="s">
        <v>36</v>
      </c>
      <c r="K22" s="33"/>
    </row>
    <row r="23" spans="1:11" ht="71.25" x14ac:dyDescent="0.15">
      <c r="A23" s="31" t="s">
        <v>93</v>
      </c>
      <c r="B23" s="29" t="s">
        <v>40</v>
      </c>
      <c r="C23" s="32">
        <v>44385</v>
      </c>
      <c r="D23" s="31" t="s">
        <v>94</v>
      </c>
      <c r="E23" s="29" t="s">
        <v>35</v>
      </c>
      <c r="F23" s="24">
        <v>5174120</v>
      </c>
      <c r="G23" s="24">
        <v>5000000</v>
      </c>
      <c r="H23" s="17">
        <f t="shared" si="0"/>
        <v>0.96634790070582055</v>
      </c>
      <c r="I23" s="20" t="s">
        <v>95</v>
      </c>
      <c r="J23" s="23" t="s">
        <v>36</v>
      </c>
      <c r="K23" s="33"/>
    </row>
    <row r="24" spans="1:11" ht="71.25" x14ac:dyDescent="0.15">
      <c r="A24" s="31" t="s">
        <v>96</v>
      </c>
      <c r="B24" s="29" t="s">
        <v>40</v>
      </c>
      <c r="C24" s="32">
        <v>44287</v>
      </c>
      <c r="D24" s="31" t="s">
        <v>97</v>
      </c>
      <c r="E24" s="29" t="s">
        <v>35</v>
      </c>
      <c r="F24" s="24">
        <v>2434000</v>
      </c>
      <c r="G24" s="24">
        <v>2401520</v>
      </c>
      <c r="H24" s="17">
        <f t="shared" si="0"/>
        <v>0.98665571076417424</v>
      </c>
      <c r="I24" s="20" t="s">
        <v>98</v>
      </c>
      <c r="J24" s="23" t="s">
        <v>36</v>
      </c>
      <c r="K24" s="33"/>
    </row>
    <row r="25" spans="1:11" ht="71.25" x14ac:dyDescent="0.15">
      <c r="A25" s="31" t="s">
        <v>99</v>
      </c>
      <c r="B25" s="29" t="s">
        <v>40</v>
      </c>
      <c r="C25" s="32">
        <v>44287</v>
      </c>
      <c r="D25" s="31" t="s">
        <v>100</v>
      </c>
      <c r="E25" s="29" t="s">
        <v>35</v>
      </c>
      <c r="F25" s="24">
        <v>4818000</v>
      </c>
      <c r="G25" s="24">
        <v>4818000</v>
      </c>
      <c r="H25" s="17">
        <f t="shared" si="0"/>
        <v>1</v>
      </c>
      <c r="I25" s="20" t="s">
        <v>101</v>
      </c>
      <c r="J25" s="23" t="s">
        <v>36</v>
      </c>
      <c r="K25" s="33"/>
    </row>
    <row r="26" spans="1:11" ht="71.25" x14ac:dyDescent="0.15">
      <c r="A26" s="31" t="s">
        <v>102</v>
      </c>
      <c r="B26" s="29" t="s">
        <v>40</v>
      </c>
      <c r="C26" s="32">
        <v>44287</v>
      </c>
      <c r="D26" s="31" t="s">
        <v>103</v>
      </c>
      <c r="E26" s="29" t="s">
        <v>35</v>
      </c>
      <c r="F26" s="24">
        <v>16886100</v>
      </c>
      <c r="G26" s="24">
        <v>16886100</v>
      </c>
      <c r="H26" s="17">
        <f t="shared" si="0"/>
        <v>1</v>
      </c>
      <c r="I26" s="20" t="s">
        <v>104</v>
      </c>
      <c r="J26" s="23" t="s">
        <v>36</v>
      </c>
      <c r="K26" s="33"/>
    </row>
    <row r="27" spans="1:11" ht="71.25" x14ac:dyDescent="0.15">
      <c r="A27" s="31" t="s">
        <v>105</v>
      </c>
      <c r="B27" s="29" t="s">
        <v>40</v>
      </c>
      <c r="C27" s="32">
        <v>44287</v>
      </c>
      <c r="D27" s="31" t="s">
        <v>103</v>
      </c>
      <c r="E27" s="29" t="s">
        <v>35</v>
      </c>
      <c r="F27" s="24">
        <v>27500000</v>
      </c>
      <c r="G27" s="24">
        <v>26996200</v>
      </c>
      <c r="H27" s="17">
        <f t="shared" si="0"/>
        <v>0.98168</v>
      </c>
      <c r="I27" s="20" t="s">
        <v>106</v>
      </c>
      <c r="J27" s="23" t="s">
        <v>36</v>
      </c>
      <c r="K27" s="33"/>
    </row>
    <row r="28" spans="1:11" ht="71.25" x14ac:dyDescent="0.15">
      <c r="A28" s="31" t="s">
        <v>107</v>
      </c>
      <c r="B28" s="29" t="s">
        <v>40</v>
      </c>
      <c r="C28" s="32">
        <v>44292</v>
      </c>
      <c r="D28" s="31" t="s">
        <v>108</v>
      </c>
      <c r="E28" s="29" t="s">
        <v>35</v>
      </c>
      <c r="F28" s="24">
        <v>1589038</v>
      </c>
      <c r="G28" s="24">
        <v>1589038</v>
      </c>
      <c r="H28" s="17">
        <f t="shared" si="0"/>
        <v>1</v>
      </c>
      <c r="I28" s="20" t="s">
        <v>109</v>
      </c>
      <c r="J28" s="19" t="s">
        <v>37</v>
      </c>
      <c r="K28" s="33"/>
    </row>
    <row r="29" spans="1:11" ht="71.25" x14ac:dyDescent="0.15">
      <c r="A29" s="31" t="s">
        <v>110</v>
      </c>
      <c r="B29" s="29" t="s">
        <v>40</v>
      </c>
      <c r="C29" s="32">
        <v>44292</v>
      </c>
      <c r="D29" s="31" t="s">
        <v>111</v>
      </c>
      <c r="E29" s="29" t="s">
        <v>35</v>
      </c>
      <c r="F29" s="24">
        <v>193765000</v>
      </c>
      <c r="G29" s="24">
        <v>193765000</v>
      </c>
      <c r="H29" s="17">
        <f t="shared" si="0"/>
        <v>1</v>
      </c>
      <c r="I29" s="20" t="s">
        <v>112</v>
      </c>
      <c r="J29" s="19" t="s">
        <v>37</v>
      </c>
      <c r="K29" s="33"/>
    </row>
    <row r="30" spans="1:11" ht="71.25" x14ac:dyDescent="0.15">
      <c r="A30" s="31" t="s">
        <v>113</v>
      </c>
      <c r="B30" s="29" t="s">
        <v>40</v>
      </c>
      <c r="C30" s="32">
        <v>44298</v>
      </c>
      <c r="D30" s="31" t="s">
        <v>114</v>
      </c>
      <c r="E30" s="29" t="s">
        <v>35</v>
      </c>
      <c r="F30" s="24">
        <v>1915540</v>
      </c>
      <c r="G30" s="24">
        <v>1915540</v>
      </c>
      <c r="H30" s="17">
        <f t="shared" si="0"/>
        <v>1</v>
      </c>
      <c r="I30" s="20" t="s">
        <v>115</v>
      </c>
      <c r="J30" s="19" t="s">
        <v>37</v>
      </c>
      <c r="K30" s="33"/>
    </row>
    <row r="31" spans="1:11" ht="71.25" x14ac:dyDescent="0.15">
      <c r="A31" s="31" t="s">
        <v>116</v>
      </c>
      <c r="B31" s="29" t="s">
        <v>40</v>
      </c>
      <c r="C31" s="32">
        <v>44342</v>
      </c>
      <c r="D31" s="31" t="s">
        <v>117</v>
      </c>
      <c r="E31" s="29" t="s">
        <v>35</v>
      </c>
      <c r="F31" s="24">
        <v>29708800</v>
      </c>
      <c r="G31" s="24">
        <v>29708800</v>
      </c>
      <c r="H31" s="17">
        <f t="shared" si="0"/>
        <v>1</v>
      </c>
      <c r="I31" s="20" t="s">
        <v>118</v>
      </c>
      <c r="J31" s="19" t="s">
        <v>37</v>
      </c>
      <c r="K31" s="33"/>
    </row>
    <row r="32" spans="1:11" ht="71.25" x14ac:dyDescent="0.15">
      <c r="A32" s="31" t="s">
        <v>119</v>
      </c>
      <c r="B32" s="29" t="s">
        <v>40</v>
      </c>
      <c r="C32" s="32">
        <v>44379</v>
      </c>
      <c r="D32" s="31" t="s">
        <v>120</v>
      </c>
      <c r="E32" s="29" t="s">
        <v>35</v>
      </c>
      <c r="F32" s="24">
        <v>3286800</v>
      </c>
      <c r="G32" s="24">
        <v>3286800</v>
      </c>
      <c r="H32" s="17">
        <f t="shared" si="0"/>
        <v>1</v>
      </c>
      <c r="I32" s="20" t="s">
        <v>121</v>
      </c>
      <c r="J32" s="23" t="s">
        <v>36</v>
      </c>
      <c r="K32" s="33"/>
    </row>
    <row r="33" spans="1:11" ht="71.25" x14ac:dyDescent="0.15">
      <c r="A33" s="31" t="s">
        <v>122</v>
      </c>
      <c r="B33" s="29" t="s">
        <v>40</v>
      </c>
      <c r="C33" s="32">
        <v>44379</v>
      </c>
      <c r="D33" s="31" t="s">
        <v>97</v>
      </c>
      <c r="E33" s="29" t="s">
        <v>35</v>
      </c>
      <c r="F33" s="24">
        <v>2125090</v>
      </c>
      <c r="G33" s="24">
        <v>2125090</v>
      </c>
      <c r="H33" s="17">
        <f t="shared" si="0"/>
        <v>1</v>
      </c>
      <c r="I33" s="20" t="s">
        <v>123</v>
      </c>
      <c r="J33" s="23" t="s">
        <v>36</v>
      </c>
      <c r="K33" s="33"/>
    </row>
    <row r="34" spans="1:11" ht="71.25" x14ac:dyDescent="0.15">
      <c r="A34" s="31" t="s">
        <v>124</v>
      </c>
      <c r="B34" s="29" t="s">
        <v>40</v>
      </c>
      <c r="C34" s="32">
        <v>44379</v>
      </c>
      <c r="D34" s="31" t="s">
        <v>100</v>
      </c>
      <c r="E34" s="29" t="s">
        <v>35</v>
      </c>
      <c r="F34" s="24">
        <v>2447500</v>
      </c>
      <c r="G34" s="24">
        <v>2447500</v>
      </c>
      <c r="H34" s="17">
        <f t="shared" si="0"/>
        <v>1</v>
      </c>
      <c r="I34" s="20" t="s">
        <v>125</v>
      </c>
      <c r="J34" s="23" t="s">
        <v>36</v>
      </c>
      <c r="K34" s="33"/>
    </row>
    <row r="35" spans="1:11" ht="71.25" x14ac:dyDescent="0.15">
      <c r="A35" s="31" t="s">
        <v>126</v>
      </c>
      <c r="B35" s="29" t="s">
        <v>40</v>
      </c>
      <c r="C35" s="32">
        <v>44369</v>
      </c>
      <c r="D35" s="31" t="s">
        <v>127</v>
      </c>
      <c r="E35" s="29" t="s">
        <v>35</v>
      </c>
      <c r="F35" s="24">
        <v>3300000</v>
      </c>
      <c r="G35" s="24">
        <v>3300000</v>
      </c>
      <c r="H35" s="17">
        <f t="shared" si="0"/>
        <v>1</v>
      </c>
      <c r="I35" s="20" t="s">
        <v>128</v>
      </c>
      <c r="J35" s="23" t="s">
        <v>36</v>
      </c>
      <c r="K35" s="33"/>
    </row>
    <row r="36" spans="1:11" ht="71.25" x14ac:dyDescent="0.15">
      <c r="A36" s="31" t="s">
        <v>129</v>
      </c>
      <c r="B36" s="29" t="s">
        <v>40</v>
      </c>
      <c r="C36" s="32">
        <v>44382</v>
      </c>
      <c r="D36" s="31" t="s">
        <v>130</v>
      </c>
      <c r="E36" s="29" t="s">
        <v>35</v>
      </c>
      <c r="F36" s="24">
        <v>20211400</v>
      </c>
      <c r="G36" s="24">
        <v>20211400</v>
      </c>
      <c r="H36" s="17">
        <f t="shared" si="0"/>
        <v>1</v>
      </c>
      <c r="I36" s="20" t="s">
        <v>131</v>
      </c>
      <c r="J36" s="23" t="s">
        <v>36</v>
      </c>
      <c r="K36" s="33"/>
    </row>
    <row r="37" spans="1:11" ht="71.25" x14ac:dyDescent="0.15">
      <c r="A37" s="31" t="s">
        <v>132</v>
      </c>
      <c r="B37" s="29" t="s">
        <v>40</v>
      </c>
      <c r="C37" s="32">
        <v>44456</v>
      </c>
      <c r="D37" s="31" t="s">
        <v>133</v>
      </c>
      <c r="E37" s="29" t="s">
        <v>35</v>
      </c>
      <c r="F37" s="24">
        <v>2597100</v>
      </c>
      <c r="G37" s="24">
        <v>2597100</v>
      </c>
      <c r="H37" s="17">
        <f t="shared" si="0"/>
        <v>1</v>
      </c>
      <c r="I37" s="20" t="s">
        <v>123</v>
      </c>
      <c r="J37" s="23" t="s">
        <v>36</v>
      </c>
      <c r="K37" s="33"/>
    </row>
    <row r="38" spans="1:11" ht="71.25" x14ac:dyDescent="0.15">
      <c r="A38" s="31" t="s">
        <v>134</v>
      </c>
      <c r="B38" s="29" t="s">
        <v>40</v>
      </c>
      <c r="C38" s="32">
        <v>44287</v>
      </c>
      <c r="D38" s="31" t="s">
        <v>135</v>
      </c>
      <c r="E38" s="29" t="s">
        <v>35</v>
      </c>
      <c r="F38" s="24">
        <v>4400000</v>
      </c>
      <c r="G38" s="24">
        <v>4400000</v>
      </c>
      <c r="H38" s="17">
        <f>IF(F38="－","－",G38/F38)</f>
        <v>1</v>
      </c>
      <c r="I38" s="20" t="s">
        <v>136</v>
      </c>
      <c r="J38" s="23" t="s">
        <v>36</v>
      </c>
      <c r="K38" s="33"/>
    </row>
    <row r="39" spans="1:11" ht="15.75" x14ac:dyDescent="0.15">
      <c r="A39" s="3" t="s">
        <v>24</v>
      </c>
    </row>
    <row r="40" spans="1:11" ht="15.75" x14ac:dyDescent="0.15">
      <c r="A40" s="3" t="s">
        <v>5</v>
      </c>
    </row>
    <row r="41" spans="1:11" ht="15.75" x14ac:dyDescent="0.15">
      <c r="A41" s="3" t="s">
        <v>25</v>
      </c>
    </row>
    <row r="42" spans="1:11" ht="15.75" x14ac:dyDescent="0.15">
      <c r="A42" s="3" t="s">
        <v>7</v>
      </c>
    </row>
    <row r="43" spans="1:11" ht="15.75" x14ac:dyDescent="0.15">
      <c r="A43" s="3" t="s">
        <v>26</v>
      </c>
    </row>
    <row r="44" spans="1:11" ht="15.75" x14ac:dyDescent="0.15">
      <c r="A44" s="3" t="s">
        <v>27</v>
      </c>
    </row>
    <row r="45" spans="1:11" ht="15.75" x14ac:dyDescent="0.15">
      <c r="A45" s="3" t="s">
        <v>28</v>
      </c>
    </row>
    <row r="46" spans="1:11" ht="15.75" x14ac:dyDescent="0.15">
      <c r="A46" s="3" t="s">
        <v>30</v>
      </c>
    </row>
    <row r="47" spans="1:11" ht="15.75" x14ac:dyDescent="0.15">
      <c r="A47" s="3" t="s">
        <v>31</v>
      </c>
    </row>
    <row r="48" spans="1:11" ht="15.75" x14ac:dyDescent="0.15">
      <c r="A48" s="3" t="s">
        <v>15</v>
      </c>
    </row>
    <row r="49" spans="1:1" ht="15.75" x14ac:dyDescent="0.15">
      <c r="A49" s="3" t="s">
        <v>32</v>
      </c>
    </row>
    <row r="50" spans="1:1" ht="15.75" x14ac:dyDescent="0.15">
      <c r="A50" s="3" t="s">
        <v>29</v>
      </c>
    </row>
    <row r="51" spans="1:1" ht="15.75" x14ac:dyDescent="0.15">
      <c r="A51" s="3" t="s">
        <v>22</v>
      </c>
    </row>
    <row r="52" spans="1:1" ht="15.75" x14ac:dyDescent="0.15">
      <c r="A52" s="3" t="s">
        <v>13</v>
      </c>
    </row>
    <row r="53" spans="1:1" ht="15.75" x14ac:dyDescent="0.15">
      <c r="A53" s="4" t="s">
        <v>33</v>
      </c>
    </row>
    <row r="54" spans="1:1" ht="15.75" x14ac:dyDescent="0.15">
      <c r="A54" s="3" t="s">
        <v>34</v>
      </c>
    </row>
    <row r="55" spans="1:1" ht="15.75" x14ac:dyDescent="0.15">
      <c r="A55" s="3" t="s">
        <v>5</v>
      </c>
    </row>
    <row r="56" spans="1:1" ht="15.75" x14ac:dyDescent="0.15">
      <c r="A56" s="3" t="s">
        <v>25</v>
      </c>
    </row>
    <row r="57" spans="1:1" ht="15.75" x14ac:dyDescent="0.15">
      <c r="A57" s="3" t="s">
        <v>7</v>
      </c>
    </row>
    <row r="58" spans="1:1" ht="15.75" x14ac:dyDescent="0.15">
      <c r="A58" s="3" t="s">
        <v>26</v>
      </c>
    </row>
    <row r="59" spans="1:1" ht="15.75" x14ac:dyDescent="0.15">
      <c r="A59" s="3" t="s">
        <v>27</v>
      </c>
    </row>
    <row r="60" spans="1:1" ht="15.75" x14ac:dyDescent="0.15">
      <c r="A60" s="3" t="s">
        <v>28</v>
      </c>
    </row>
    <row r="61" spans="1:1" ht="15.75" x14ac:dyDescent="0.15">
      <c r="A61" s="3" t="s">
        <v>30</v>
      </c>
    </row>
    <row r="62" spans="1:1" ht="15.75" x14ac:dyDescent="0.15">
      <c r="A62" s="3" t="s">
        <v>31</v>
      </c>
    </row>
    <row r="63" spans="1:1" ht="15.75" x14ac:dyDescent="0.15">
      <c r="A63" s="3" t="s">
        <v>15</v>
      </c>
    </row>
    <row r="64" spans="1:1" ht="15.75" x14ac:dyDescent="0.15">
      <c r="A64" s="3" t="s">
        <v>32</v>
      </c>
    </row>
    <row r="65" spans="1:1" ht="15.75" x14ac:dyDescent="0.15">
      <c r="A65" s="3" t="s">
        <v>29</v>
      </c>
    </row>
    <row r="66" spans="1:1" ht="15.75" x14ac:dyDescent="0.15">
      <c r="A66" s="3" t="s">
        <v>22</v>
      </c>
    </row>
    <row r="67" spans="1:1" ht="15.75" x14ac:dyDescent="0.15">
      <c r="A67" s="5" t="s">
        <v>1</v>
      </c>
    </row>
  </sheetData>
  <autoFilter ref="A4:L4"/>
  <mergeCells count="1">
    <mergeCell ref="A1:L1"/>
  </mergeCells>
  <phoneticPr fontId="2"/>
  <dataValidations count="2">
    <dataValidation type="list" allowBlank="1" showInputMessage="1" showErrorMessage="1" sqref="J5:J38">
      <formula1>"イ（イ）,イ（ロ）,イ（ハ）,イ（ニ）,ロ,ハ,ニ（イ）,ニ（ロ）,ニ（ハ）,ニ（ニ）,ニ（ホ）,ニ（ヘ）"</formula1>
    </dataValidation>
    <dataValidation type="list" allowBlank="1" showInputMessage="1" showErrorMessage="1" sqref="K5:K38">
      <formula1>$S$43:$S$48</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70" zoomScaleNormal="85" zoomScaleSheetLayoutView="70" workbookViewId="0">
      <pane xSplit="1" ySplit="4" topLeftCell="B5" activePane="bottomRight" state="frozen"/>
      <selection pane="topRight"/>
      <selection pane="bottomLeft"/>
      <selection pane="bottomRight" activeCell="A5" sqref="A5:I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27" t="s">
        <v>137</v>
      </c>
      <c r="B5" s="28" t="s">
        <v>40</v>
      </c>
      <c r="C5" s="34">
        <v>44287</v>
      </c>
      <c r="D5" s="27" t="s">
        <v>138</v>
      </c>
      <c r="E5" s="35" t="s">
        <v>35</v>
      </c>
      <c r="F5" s="22" t="s">
        <v>45</v>
      </c>
      <c r="G5" s="22">
        <v>3960000</v>
      </c>
      <c r="H5" s="16" t="str">
        <f t="shared" ref="H5" si="0">IF(F5="－","－",G5/F5)</f>
        <v>－</v>
      </c>
      <c r="I5" s="25" t="s">
        <v>139</v>
      </c>
    </row>
    <row r="6" spans="1:11" ht="71.25" x14ac:dyDescent="0.15">
      <c r="A6" s="27" t="s">
        <v>140</v>
      </c>
      <c r="B6" s="28" t="s">
        <v>40</v>
      </c>
      <c r="C6" s="34">
        <v>44316</v>
      </c>
      <c r="D6" s="27" t="s">
        <v>138</v>
      </c>
      <c r="E6" s="35" t="s">
        <v>35</v>
      </c>
      <c r="F6" s="22" t="s">
        <v>45</v>
      </c>
      <c r="G6" s="22">
        <v>4950000</v>
      </c>
      <c r="H6" s="16" t="str">
        <f>IF(F6="－","－",G6/F6)</f>
        <v>－</v>
      </c>
      <c r="I6" s="25" t="s">
        <v>141</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8"/>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5.5" x14ac:dyDescent="0.15">
      <c r="A5" s="28" t="s">
        <v>142</v>
      </c>
      <c r="B5" s="28" t="s">
        <v>40</v>
      </c>
      <c r="C5" s="36">
        <v>44294</v>
      </c>
      <c r="D5" s="30" t="s">
        <v>192</v>
      </c>
      <c r="E5" s="28" t="s">
        <v>38</v>
      </c>
      <c r="F5" s="21">
        <v>1622516</v>
      </c>
      <c r="G5" s="21">
        <v>1595000</v>
      </c>
      <c r="H5" s="16">
        <f t="shared" ref="H5:H38" si="0">IF(F5="－","－",G5/F5)</f>
        <v>0.98304115336921172</v>
      </c>
      <c r="I5" s="28" t="s">
        <v>143</v>
      </c>
      <c r="J5" s="26"/>
    </row>
    <row r="6" spans="1:11" ht="71.25" x14ac:dyDescent="0.15">
      <c r="A6" s="28" t="s">
        <v>144</v>
      </c>
      <c r="B6" s="28" t="s">
        <v>40</v>
      </c>
      <c r="C6" s="36">
        <v>44306</v>
      </c>
      <c r="D6" s="35" t="s">
        <v>145</v>
      </c>
      <c r="E6" s="28" t="s">
        <v>38</v>
      </c>
      <c r="F6" s="21">
        <v>21790936</v>
      </c>
      <c r="G6" s="21">
        <v>21399972</v>
      </c>
      <c r="H6" s="16">
        <f t="shared" si="0"/>
        <v>0.98205841180938713</v>
      </c>
      <c r="I6" s="28" t="s">
        <v>146</v>
      </c>
      <c r="J6" s="26"/>
    </row>
    <row r="7" spans="1:11" ht="85.5" x14ac:dyDescent="0.15">
      <c r="A7" s="28" t="s">
        <v>147</v>
      </c>
      <c r="B7" s="28" t="s">
        <v>40</v>
      </c>
      <c r="C7" s="36">
        <v>44309</v>
      </c>
      <c r="D7" s="35" t="s">
        <v>145</v>
      </c>
      <c r="E7" s="28" t="s">
        <v>38</v>
      </c>
      <c r="F7" s="21">
        <v>8511831</v>
      </c>
      <c r="G7" s="21">
        <v>8053980</v>
      </c>
      <c r="H7" s="16">
        <f t="shared" si="0"/>
        <v>0.9462100457586623</v>
      </c>
      <c r="I7" s="28" t="s">
        <v>148</v>
      </c>
      <c r="J7" s="26"/>
    </row>
    <row r="8" spans="1:11" ht="85.5" x14ac:dyDescent="0.15">
      <c r="A8" s="28" t="s">
        <v>149</v>
      </c>
      <c r="B8" s="28" t="s">
        <v>40</v>
      </c>
      <c r="C8" s="36">
        <v>44309</v>
      </c>
      <c r="D8" s="35" t="s">
        <v>145</v>
      </c>
      <c r="E8" s="28" t="s">
        <v>38</v>
      </c>
      <c r="F8" s="21">
        <v>5035534</v>
      </c>
      <c r="G8" s="21">
        <v>4544870</v>
      </c>
      <c r="H8" s="16">
        <f t="shared" si="0"/>
        <v>0.90255968880361048</v>
      </c>
      <c r="I8" s="28" t="s">
        <v>150</v>
      </c>
      <c r="J8" s="26"/>
    </row>
    <row r="9" spans="1:11" ht="71.25" x14ac:dyDescent="0.15">
      <c r="A9" s="28" t="s">
        <v>151</v>
      </c>
      <c r="B9" s="28" t="s">
        <v>40</v>
      </c>
      <c r="C9" s="36">
        <v>44330</v>
      </c>
      <c r="D9" s="35" t="s">
        <v>145</v>
      </c>
      <c r="E9" s="28" t="s">
        <v>38</v>
      </c>
      <c r="F9" s="21">
        <v>46400000</v>
      </c>
      <c r="G9" s="21">
        <v>45016202</v>
      </c>
      <c r="H9" s="16">
        <f t="shared" si="0"/>
        <v>0.97017676724137936</v>
      </c>
      <c r="I9" s="28" t="s">
        <v>152</v>
      </c>
      <c r="J9" s="26"/>
    </row>
    <row r="10" spans="1:11" ht="85.5" x14ac:dyDescent="0.15">
      <c r="A10" s="28" t="s">
        <v>153</v>
      </c>
      <c r="B10" s="28" t="s">
        <v>40</v>
      </c>
      <c r="C10" s="36">
        <v>44333</v>
      </c>
      <c r="D10" s="35" t="s">
        <v>145</v>
      </c>
      <c r="E10" s="28" t="s">
        <v>38</v>
      </c>
      <c r="F10" s="21">
        <v>1798420</v>
      </c>
      <c r="G10" s="21">
        <v>1506340</v>
      </c>
      <c r="H10" s="16">
        <f t="shared" si="0"/>
        <v>0.83759077412395322</v>
      </c>
      <c r="I10" s="28" t="s">
        <v>150</v>
      </c>
      <c r="J10" s="26"/>
    </row>
    <row r="11" spans="1:11" ht="85.5" x14ac:dyDescent="0.15">
      <c r="A11" s="28" t="s">
        <v>154</v>
      </c>
      <c r="B11" s="28" t="s">
        <v>40</v>
      </c>
      <c r="C11" s="36">
        <v>44336</v>
      </c>
      <c r="D11" s="35" t="s">
        <v>145</v>
      </c>
      <c r="E11" s="28" t="s">
        <v>38</v>
      </c>
      <c r="F11" s="21">
        <v>4384718</v>
      </c>
      <c r="G11" s="21">
        <v>3838230</v>
      </c>
      <c r="H11" s="16">
        <f t="shared" si="0"/>
        <v>0.87536530285414027</v>
      </c>
      <c r="I11" s="28" t="s">
        <v>150</v>
      </c>
      <c r="J11" s="26"/>
    </row>
    <row r="12" spans="1:11" ht="85.5" x14ac:dyDescent="0.15">
      <c r="A12" s="28" t="s">
        <v>155</v>
      </c>
      <c r="B12" s="28" t="s">
        <v>40</v>
      </c>
      <c r="C12" s="36">
        <v>44351</v>
      </c>
      <c r="D12" s="35" t="s">
        <v>145</v>
      </c>
      <c r="E12" s="28" t="s">
        <v>38</v>
      </c>
      <c r="F12" s="21">
        <v>2268461</v>
      </c>
      <c r="G12" s="21">
        <v>2241800</v>
      </c>
      <c r="H12" s="16">
        <f t="shared" si="0"/>
        <v>0.98824709792233589</v>
      </c>
      <c r="I12" s="28" t="s">
        <v>156</v>
      </c>
      <c r="J12" s="26"/>
    </row>
    <row r="13" spans="1:11" ht="71.25" x14ac:dyDescent="0.15">
      <c r="A13" s="28" t="s">
        <v>157</v>
      </c>
      <c r="B13" s="28" t="s">
        <v>40</v>
      </c>
      <c r="C13" s="36">
        <v>44355</v>
      </c>
      <c r="D13" s="35" t="s">
        <v>158</v>
      </c>
      <c r="E13" s="28" t="s">
        <v>38</v>
      </c>
      <c r="F13" s="21">
        <v>1868922</v>
      </c>
      <c r="G13" s="21">
        <v>1830000</v>
      </c>
      <c r="H13" s="16">
        <f t="shared" si="0"/>
        <v>0.97917409073251849</v>
      </c>
      <c r="I13" s="28" t="s">
        <v>159</v>
      </c>
      <c r="J13" s="26"/>
    </row>
    <row r="14" spans="1:11" ht="85.5" x14ac:dyDescent="0.15">
      <c r="A14" s="28" t="s">
        <v>160</v>
      </c>
      <c r="B14" s="28" t="s">
        <v>40</v>
      </c>
      <c r="C14" s="36">
        <v>44361</v>
      </c>
      <c r="D14" s="35" t="s">
        <v>145</v>
      </c>
      <c r="E14" s="28" t="s">
        <v>38</v>
      </c>
      <c r="F14" s="21">
        <v>1814000</v>
      </c>
      <c r="G14" s="21">
        <v>1522070</v>
      </c>
      <c r="H14" s="16">
        <f t="shared" si="0"/>
        <v>0.83906835722160966</v>
      </c>
      <c r="I14" s="28" t="s">
        <v>150</v>
      </c>
      <c r="J14" s="26"/>
    </row>
    <row r="15" spans="1:11" ht="85.5" x14ac:dyDescent="0.15">
      <c r="A15" s="28" t="s">
        <v>161</v>
      </c>
      <c r="B15" s="28" t="s">
        <v>40</v>
      </c>
      <c r="C15" s="36">
        <v>44365</v>
      </c>
      <c r="D15" s="35" t="s">
        <v>145</v>
      </c>
      <c r="E15" s="28" t="s">
        <v>38</v>
      </c>
      <c r="F15" s="21">
        <v>4342000</v>
      </c>
      <c r="G15" s="21">
        <v>3791040</v>
      </c>
      <c r="H15" s="16">
        <f t="shared" si="0"/>
        <v>0.87310916628281898</v>
      </c>
      <c r="I15" s="28" t="s">
        <v>150</v>
      </c>
      <c r="J15" s="26"/>
    </row>
    <row r="16" spans="1:11" ht="71.25" x14ac:dyDescent="0.15">
      <c r="A16" s="28" t="s">
        <v>162</v>
      </c>
      <c r="B16" s="28" t="s">
        <v>40</v>
      </c>
      <c r="C16" s="36">
        <v>44376</v>
      </c>
      <c r="D16" s="35" t="s">
        <v>145</v>
      </c>
      <c r="E16" s="28" t="s">
        <v>38</v>
      </c>
      <c r="F16" s="21">
        <v>3806545</v>
      </c>
      <c r="G16" s="21">
        <v>3306138</v>
      </c>
      <c r="H16" s="16">
        <f t="shared" si="0"/>
        <v>0.86854036928500777</v>
      </c>
      <c r="I16" s="28" t="s">
        <v>146</v>
      </c>
      <c r="J16" s="26"/>
    </row>
    <row r="17" spans="1:10" ht="71.25" x14ac:dyDescent="0.15">
      <c r="A17" s="28" t="s">
        <v>163</v>
      </c>
      <c r="B17" s="28" t="s">
        <v>40</v>
      </c>
      <c r="C17" s="36">
        <v>44377</v>
      </c>
      <c r="D17" s="35" t="s">
        <v>145</v>
      </c>
      <c r="E17" s="28" t="s">
        <v>38</v>
      </c>
      <c r="F17" s="21">
        <v>4930532</v>
      </c>
      <c r="G17" s="21">
        <v>4463987</v>
      </c>
      <c r="H17" s="16">
        <f t="shared" si="0"/>
        <v>0.90537633667117468</v>
      </c>
      <c r="I17" s="28" t="s">
        <v>146</v>
      </c>
      <c r="J17" s="26"/>
    </row>
    <row r="18" spans="1:10" ht="85.5" x14ac:dyDescent="0.15">
      <c r="A18" s="28" t="s">
        <v>164</v>
      </c>
      <c r="B18" s="28" t="s">
        <v>40</v>
      </c>
      <c r="C18" s="36">
        <v>44383</v>
      </c>
      <c r="D18" s="35" t="s">
        <v>145</v>
      </c>
      <c r="E18" s="28" t="s">
        <v>38</v>
      </c>
      <c r="F18" s="21">
        <v>2241943</v>
      </c>
      <c r="G18" s="21">
        <v>2030380</v>
      </c>
      <c r="H18" s="16">
        <f t="shared" si="0"/>
        <v>0.90563408614759611</v>
      </c>
      <c r="I18" s="28" t="s">
        <v>150</v>
      </c>
      <c r="J18" s="26"/>
    </row>
    <row r="19" spans="1:10" ht="71.25" x14ac:dyDescent="0.15">
      <c r="A19" s="28" t="s">
        <v>165</v>
      </c>
      <c r="B19" s="28" t="s">
        <v>40</v>
      </c>
      <c r="C19" s="36">
        <v>44391</v>
      </c>
      <c r="D19" s="35" t="s">
        <v>145</v>
      </c>
      <c r="E19" s="28" t="s">
        <v>38</v>
      </c>
      <c r="F19" s="21">
        <v>6680000</v>
      </c>
      <c r="G19" s="21">
        <v>6481970</v>
      </c>
      <c r="H19" s="16">
        <f t="shared" si="0"/>
        <v>0.97035479041916173</v>
      </c>
      <c r="I19" s="28" t="s">
        <v>146</v>
      </c>
      <c r="J19" s="26"/>
    </row>
    <row r="20" spans="1:10" ht="71.25" x14ac:dyDescent="0.15">
      <c r="A20" s="28" t="s">
        <v>166</v>
      </c>
      <c r="B20" s="28" t="s">
        <v>40</v>
      </c>
      <c r="C20" s="36">
        <v>44393</v>
      </c>
      <c r="D20" s="35" t="s">
        <v>145</v>
      </c>
      <c r="E20" s="28" t="s">
        <v>38</v>
      </c>
      <c r="F20" s="21">
        <v>3266000</v>
      </c>
      <c r="G20" s="21">
        <v>3005090</v>
      </c>
      <c r="H20" s="16">
        <f t="shared" si="0"/>
        <v>0.92011328842620943</v>
      </c>
      <c r="I20" s="28" t="s">
        <v>146</v>
      </c>
      <c r="J20" s="26"/>
    </row>
    <row r="21" spans="1:10" ht="85.5" x14ac:dyDescent="0.15">
      <c r="A21" s="28" t="s">
        <v>167</v>
      </c>
      <c r="B21" s="28" t="s">
        <v>40</v>
      </c>
      <c r="C21" s="36">
        <v>44411</v>
      </c>
      <c r="D21" s="35" t="s">
        <v>145</v>
      </c>
      <c r="E21" s="28" t="s">
        <v>38</v>
      </c>
      <c r="F21" s="21">
        <v>3981659</v>
      </c>
      <c r="G21" s="21">
        <v>3420670</v>
      </c>
      <c r="H21" s="16">
        <f t="shared" si="0"/>
        <v>0.85910671908367842</v>
      </c>
      <c r="I21" s="28" t="s">
        <v>150</v>
      </c>
      <c r="J21" s="26"/>
    </row>
    <row r="22" spans="1:10" ht="71.25" x14ac:dyDescent="0.15">
      <c r="A22" s="28" t="s">
        <v>168</v>
      </c>
      <c r="B22" s="28" t="s">
        <v>40</v>
      </c>
      <c r="C22" s="36">
        <v>44414</v>
      </c>
      <c r="D22" s="35" t="s">
        <v>145</v>
      </c>
      <c r="E22" s="28" t="s">
        <v>38</v>
      </c>
      <c r="F22" s="21">
        <v>3671000</v>
      </c>
      <c r="G22" s="21">
        <v>3282587</v>
      </c>
      <c r="H22" s="16">
        <f t="shared" si="0"/>
        <v>0.89419422500681012</v>
      </c>
      <c r="I22" s="28" t="s">
        <v>146</v>
      </c>
      <c r="J22" s="26"/>
    </row>
    <row r="23" spans="1:10" ht="71.25" x14ac:dyDescent="0.15">
      <c r="A23" s="28" t="s">
        <v>169</v>
      </c>
      <c r="B23" s="28" t="s">
        <v>40</v>
      </c>
      <c r="C23" s="36">
        <v>44414</v>
      </c>
      <c r="D23" s="35" t="s">
        <v>145</v>
      </c>
      <c r="E23" s="28" t="s">
        <v>38</v>
      </c>
      <c r="F23" s="21">
        <v>3665000</v>
      </c>
      <c r="G23" s="21">
        <v>3309273</v>
      </c>
      <c r="H23" s="16">
        <f t="shared" si="0"/>
        <v>0.90293942701227836</v>
      </c>
      <c r="I23" s="28" t="s">
        <v>146</v>
      </c>
      <c r="J23" s="26"/>
    </row>
    <row r="24" spans="1:10" ht="71.25" x14ac:dyDescent="0.15">
      <c r="A24" s="28" t="s">
        <v>170</v>
      </c>
      <c r="B24" s="28" t="s">
        <v>40</v>
      </c>
      <c r="C24" s="36">
        <v>44426</v>
      </c>
      <c r="D24" s="35" t="s">
        <v>145</v>
      </c>
      <c r="E24" s="28" t="s">
        <v>38</v>
      </c>
      <c r="F24" s="21">
        <v>4147305</v>
      </c>
      <c r="G24" s="21">
        <v>3697177</v>
      </c>
      <c r="H24" s="16">
        <f t="shared" si="0"/>
        <v>0.8914649392798456</v>
      </c>
      <c r="I24" s="28" t="s">
        <v>146</v>
      </c>
      <c r="J24" s="26"/>
    </row>
    <row r="25" spans="1:10" ht="85.5" x14ac:dyDescent="0.15">
      <c r="A25" s="28" t="s">
        <v>171</v>
      </c>
      <c r="B25" s="28" t="s">
        <v>40</v>
      </c>
      <c r="C25" s="36">
        <v>44432</v>
      </c>
      <c r="D25" s="35" t="s">
        <v>145</v>
      </c>
      <c r="E25" s="28" t="s">
        <v>38</v>
      </c>
      <c r="F25" s="21">
        <v>2506000</v>
      </c>
      <c r="G25" s="21">
        <v>2313410</v>
      </c>
      <c r="H25" s="16">
        <f t="shared" si="0"/>
        <v>0.92314844373503591</v>
      </c>
      <c r="I25" s="28" t="s">
        <v>150</v>
      </c>
      <c r="J25" s="26"/>
    </row>
    <row r="26" spans="1:10" ht="85.5" x14ac:dyDescent="0.15">
      <c r="A26" s="28" t="s">
        <v>172</v>
      </c>
      <c r="B26" s="28" t="s">
        <v>40</v>
      </c>
      <c r="C26" s="36">
        <v>44440</v>
      </c>
      <c r="D26" s="35" t="s">
        <v>145</v>
      </c>
      <c r="E26" s="28" t="s">
        <v>38</v>
      </c>
      <c r="F26" s="21">
        <v>3746000</v>
      </c>
      <c r="G26" s="21">
        <v>3140390</v>
      </c>
      <c r="H26" s="16">
        <f t="shared" si="0"/>
        <v>0.83833155365723433</v>
      </c>
      <c r="I26" s="28" t="s">
        <v>150</v>
      </c>
      <c r="J26" s="26"/>
    </row>
    <row r="27" spans="1:10" ht="71.25" x14ac:dyDescent="0.15">
      <c r="A27" s="28" t="s">
        <v>173</v>
      </c>
      <c r="B27" s="28" t="s">
        <v>40</v>
      </c>
      <c r="C27" s="36">
        <v>44445</v>
      </c>
      <c r="D27" s="35" t="s">
        <v>145</v>
      </c>
      <c r="E27" s="28" t="s">
        <v>38</v>
      </c>
      <c r="F27" s="21">
        <v>9585000</v>
      </c>
      <c r="G27" s="21">
        <v>9150020</v>
      </c>
      <c r="H27" s="16">
        <f t="shared" si="0"/>
        <v>0.95461867501304121</v>
      </c>
      <c r="I27" s="28" t="s">
        <v>146</v>
      </c>
      <c r="J27" s="26"/>
    </row>
    <row r="28" spans="1:10" ht="71.25" x14ac:dyDescent="0.15">
      <c r="A28" s="28" t="s">
        <v>174</v>
      </c>
      <c r="B28" s="28" t="s">
        <v>40</v>
      </c>
      <c r="C28" s="36">
        <v>44454</v>
      </c>
      <c r="D28" s="35" t="s">
        <v>145</v>
      </c>
      <c r="E28" s="28" t="s">
        <v>38</v>
      </c>
      <c r="F28" s="21">
        <v>3340000</v>
      </c>
      <c r="G28" s="21">
        <v>3154580</v>
      </c>
      <c r="H28" s="16">
        <f t="shared" si="0"/>
        <v>0.94448502994011974</v>
      </c>
      <c r="I28" s="28" t="s">
        <v>146</v>
      </c>
      <c r="J28" s="26"/>
    </row>
    <row r="29" spans="1:10" ht="85.5" x14ac:dyDescent="0.15">
      <c r="A29" s="28" t="s">
        <v>175</v>
      </c>
      <c r="B29" s="28" t="s">
        <v>40</v>
      </c>
      <c r="C29" s="36">
        <v>44467</v>
      </c>
      <c r="D29" s="35" t="s">
        <v>145</v>
      </c>
      <c r="E29" s="28" t="s">
        <v>38</v>
      </c>
      <c r="F29" s="21">
        <v>4340000</v>
      </c>
      <c r="G29" s="21">
        <v>3791040</v>
      </c>
      <c r="H29" s="16">
        <f t="shared" si="0"/>
        <v>0.87351152073732719</v>
      </c>
      <c r="I29" s="28" t="s">
        <v>150</v>
      </c>
      <c r="J29" s="26"/>
    </row>
    <row r="30" spans="1:10" ht="71.25" x14ac:dyDescent="0.15">
      <c r="A30" s="28" t="s">
        <v>176</v>
      </c>
      <c r="B30" s="28" t="s">
        <v>40</v>
      </c>
      <c r="C30" s="36">
        <v>44467</v>
      </c>
      <c r="D30" s="35" t="s">
        <v>145</v>
      </c>
      <c r="E30" s="28" t="s">
        <v>38</v>
      </c>
      <c r="F30" s="21">
        <v>3824000</v>
      </c>
      <c r="G30" s="21">
        <v>3431010</v>
      </c>
      <c r="H30" s="16">
        <f t="shared" si="0"/>
        <v>0.89723064853556489</v>
      </c>
      <c r="I30" s="28" t="s">
        <v>146</v>
      </c>
      <c r="J30" s="26"/>
    </row>
    <row r="31" spans="1:10" ht="71.25" x14ac:dyDescent="0.15">
      <c r="A31" s="28" t="s">
        <v>177</v>
      </c>
      <c r="B31" s="28" t="s">
        <v>40</v>
      </c>
      <c r="C31" s="36">
        <v>44468</v>
      </c>
      <c r="D31" s="35" t="s">
        <v>145</v>
      </c>
      <c r="E31" s="28" t="s">
        <v>38</v>
      </c>
      <c r="F31" s="21">
        <v>7593000</v>
      </c>
      <c r="G31" s="21">
        <v>7289810</v>
      </c>
      <c r="H31" s="16">
        <f t="shared" si="0"/>
        <v>0.96006980113262219</v>
      </c>
      <c r="I31" s="28" t="s">
        <v>146</v>
      </c>
      <c r="J31" s="26"/>
    </row>
    <row r="32" spans="1:10" ht="85.5" x14ac:dyDescent="0.15">
      <c r="A32" s="28" t="s">
        <v>178</v>
      </c>
      <c r="B32" s="28" t="s">
        <v>40</v>
      </c>
      <c r="C32" s="36">
        <v>44469</v>
      </c>
      <c r="D32" s="35" t="s">
        <v>145</v>
      </c>
      <c r="E32" s="28" t="s">
        <v>38</v>
      </c>
      <c r="F32" s="21">
        <v>3105000</v>
      </c>
      <c r="G32" s="21">
        <v>2488860</v>
      </c>
      <c r="H32" s="16">
        <f t="shared" si="0"/>
        <v>0.80156521739130437</v>
      </c>
      <c r="I32" s="28" t="s">
        <v>150</v>
      </c>
      <c r="J32" s="26"/>
    </row>
    <row r="33" spans="1:10" ht="71.25" x14ac:dyDescent="0.15">
      <c r="A33" s="28" t="s">
        <v>179</v>
      </c>
      <c r="B33" s="28" t="s">
        <v>40</v>
      </c>
      <c r="C33" s="36">
        <v>44386</v>
      </c>
      <c r="D33" s="30" t="s">
        <v>192</v>
      </c>
      <c r="E33" s="28" t="s">
        <v>38</v>
      </c>
      <c r="F33" s="21">
        <v>80045964</v>
      </c>
      <c r="G33" s="21">
        <v>79310000</v>
      </c>
      <c r="H33" s="16">
        <f t="shared" si="0"/>
        <v>0.99080573256635396</v>
      </c>
      <c r="I33" s="28" t="s">
        <v>180</v>
      </c>
      <c r="J33" s="26"/>
    </row>
    <row r="34" spans="1:10" ht="71.25" x14ac:dyDescent="0.15">
      <c r="A34" s="28" t="s">
        <v>181</v>
      </c>
      <c r="B34" s="28" t="s">
        <v>40</v>
      </c>
      <c r="C34" s="36">
        <v>44449</v>
      </c>
      <c r="D34" s="35" t="s">
        <v>145</v>
      </c>
      <c r="E34" s="28" t="s">
        <v>38</v>
      </c>
      <c r="F34" s="21">
        <v>15510000</v>
      </c>
      <c r="G34" s="21">
        <v>14761681</v>
      </c>
      <c r="H34" s="16">
        <f t="shared" si="0"/>
        <v>0.9517524822695036</v>
      </c>
      <c r="I34" s="28" t="s">
        <v>152</v>
      </c>
      <c r="J34" s="26"/>
    </row>
    <row r="35" spans="1:10" ht="71.25" x14ac:dyDescent="0.15">
      <c r="A35" s="28" t="s">
        <v>182</v>
      </c>
      <c r="B35" s="28" t="s">
        <v>40</v>
      </c>
      <c r="C35" s="36">
        <v>44389</v>
      </c>
      <c r="D35" s="35" t="s">
        <v>145</v>
      </c>
      <c r="E35" s="28" t="s">
        <v>38</v>
      </c>
      <c r="F35" s="21">
        <v>3299909</v>
      </c>
      <c r="G35" s="21">
        <v>3097600</v>
      </c>
      <c r="H35" s="16">
        <f t="shared" si="0"/>
        <v>0.93869255182491396</v>
      </c>
      <c r="I35" s="28" t="s">
        <v>183</v>
      </c>
      <c r="J35" s="26"/>
    </row>
    <row r="36" spans="1:10" ht="71.25" x14ac:dyDescent="0.15">
      <c r="A36" s="28" t="s">
        <v>184</v>
      </c>
      <c r="B36" s="28" t="s">
        <v>40</v>
      </c>
      <c r="C36" s="36">
        <v>44468</v>
      </c>
      <c r="D36" s="35" t="s">
        <v>145</v>
      </c>
      <c r="E36" s="28" t="s">
        <v>38</v>
      </c>
      <c r="F36" s="21">
        <v>1758000</v>
      </c>
      <c r="G36" s="21">
        <v>1743313</v>
      </c>
      <c r="H36" s="16">
        <f t="shared" si="0"/>
        <v>0.99164562002275314</v>
      </c>
      <c r="I36" s="28" t="s">
        <v>185</v>
      </c>
      <c r="J36" s="26"/>
    </row>
    <row r="37" spans="1:10" ht="71.25" x14ac:dyDescent="0.15">
      <c r="A37" s="27" t="s">
        <v>186</v>
      </c>
      <c r="B37" s="28" t="s">
        <v>40</v>
      </c>
      <c r="C37" s="34">
        <v>44333</v>
      </c>
      <c r="D37" s="27" t="s">
        <v>187</v>
      </c>
      <c r="E37" s="35" t="s">
        <v>35</v>
      </c>
      <c r="F37" s="22">
        <v>2062500</v>
      </c>
      <c r="G37" s="22">
        <v>2062500</v>
      </c>
      <c r="H37" s="16">
        <f t="shared" si="0"/>
        <v>1</v>
      </c>
      <c r="I37" s="28" t="s">
        <v>188</v>
      </c>
      <c r="J37" s="26"/>
    </row>
    <row r="38" spans="1:10" ht="71.25" x14ac:dyDescent="0.15">
      <c r="A38" s="27" t="s">
        <v>189</v>
      </c>
      <c r="B38" s="28" t="s">
        <v>40</v>
      </c>
      <c r="C38" s="34">
        <v>44287</v>
      </c>
      <c r="D38" s="25" t="s">
        <v>190</v>
      </c>
      <c r="E38" s="35" t="s">
        <v>35</v>
      </c>
      <c r="F38" s="22">
        <v>20243740</v>
      </c>
      <c r="G38" s="22">
        <v>19225910</v>
      </c>
      <c r="H38" s="16">
        <f t="shared" si="0"/>
        <v>0.94972124716085071</v>
      </c>
      <c r="I38" s="28" t="s">
        <v>191</v>
      </c>
      <c r="J38" s="26"/>
    </row>
  </sheetData>
  <mergeCells count="1">
    <mergeCell ref="A1:K1"/>
  </mergeCells>
  <phoneticPr fontId="2"/>
  <dataValidations count="1">
    <dataValidation type="list" allowBlank="1" showInputMessage="1" showErrorMessage="1" sqref="J5:J38">
      <formula1>$S$63:$S$68</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2022-07-01T09:52:19Z</dcterms:modified>
</cp:coreProperties>
</file>