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11" i="1"/>
  <c r="H10" i="1"/>
  <c r="H9" i="1"/>
  <c r="H8" i="1"/>
  <c r="H7" i="1"/>
  <c r="H6" i="1"/>
  <c r="H5" i="1"/>
</calcChain>
</file>

<file path=xl/sharedStrings.xml><?xml version="1.0" encoding="utf-8"?>
<sst xmlns="http://schemas.openxmlformats.org/spreadsheetml/2006/main" count="137" uniqueCount="61">
  <si>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</si>
  <si>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</si>
  <si>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</si>
  <si>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</si>
  <si>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</si>
  <si>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</si>
  <si>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</si>
  <si>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</si>
  <si>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</si>
  <si>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</si>
  <si>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</si>
  <si>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</si>
  <si>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</si>
  <si>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</si>
  <si>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</si>
  <si>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</si>
  <si>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</si>
  <si>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</si>
  <si>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</si>
  <si>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</si>
  <si>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</si>
  <si>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</si>
  <si>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</si>
  <si>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</si>
  <si>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</si>
  <si>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</si>
  <si>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</si>
  <si>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</si>
  <si>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</si>
  <si>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</si>
  <si>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</si>
  <si>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</si>
  <si>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</si>
  <si>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</si>
  <si>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</si>
  <si>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ロ</t>
  </si>
  <si>
    <t>-</t>
  </si>
  <si>
    <t>ニ（ロ）</t>
  </si>
  <si>
    <t>会計法第29条の3第4項</t>
  </si>
  <si>
    <t>清水の買入（名古屋・単契）</t>
  </si>
  <si>
    <t>支出負担行為担当官
第四管区海上保安本部長
愛知県名古屋市港区入船２ー３ー１２</t>
    <rPh sb="0" eb="2">
      <t>シシュツ</t>
    </rPh>
    <rPh sb="2" eb="4">
      <t>フタン</t>
    </rPh>
    <rPh sb="4" eb="6">
      <t>コウイ</t>
    </rPh>
    <rPh sb="6" eb="9">
      <t>タントウカン</t>
    </rPh>
    <rPh sb="10" eb="11">
      <t>ダイ</t>
    </rPh>
    <rPh sb="11" eb="12">
      <t>ヨン</t>
    </rPh>
    <rPh sb="12" eb="14">
      <t>カンク</t>
    </rPh>
    <rPh sb="14" eb="16">
      <t>カイジョウ</t>
    </rPh>
    <rPh sb="16" eb="18">
      <t>ホアン</t>
    </rPh>
    <rPh sb="18" eb="20">
      <t>ホンブ</t>
    </rPh>
    <rPh sb="20" eb="21">
      <t>チョウ</t>
    </rPh>
    <rPh sb="22" eb="24">
      <t>アイチ</t>
    </rPh>
    <rPh sb="24" eb="25">
      <t>ケン</t>
    </rPh>
    <rPh sb="25" eb="28">
      <t>ナゴヤ</t>
    </rPh>
    <rPh sb="28" eb="29">
      <t>シ</t>
    </rPh>
    <rPh sb="29" eb="30">
      <t>ミナト</t>
    </rPh>
    <rPh sb="30" eb="31">
      <t>ク</t>
    </rPh>
    <rPh sb="31" eb="33">
      <t>イリフネ</t>
    </rPh>
    <phoneticPr fontId="9"/>
  </si>
  <si>
    <t>（株）ナゴヤシップサービス</t>
  </si>
  <si>
    <t>港湾法に基づき名古屋港管理組合が港湾料率表を定めており、岸壁給水作業、運搬給水作業を請負う業者は、（株）ナゴヤシップサービスのみであり、契約の相手方が限定され、競争を許さないため。</t>
    <rPh sb="83" eb="84">
      <t>ユル</t>
    </rPh>
    <phoneticPr fontId="9"/>
  </si>
  <si>
    <t>ICカードリーダー等使用契約（中部）</t>
  </si>
  <si>
    <t>中部国際空港（株）</t>
  </si>
  <si>
    <t>中部空港海上保安航空基地は、中部国際空港（株）から空港内敷地を貸借しており、庁舎使用に付随する契約として、同社が一括管理しているセキュリティシステム使用に関する契約を行う必要があるため。</t>
    <rPh sb="20" eb="23">
      <t>カブ</t>
    </rPh>
    <rPh sb="56" eb="58">
      <t>イッカツ</t>
    </rPh>
    <rPh sb="58" eb="60">
      <t>カンリ</t>
    </rPh>
    <phoneticPr fontId="9"/>
  </si>
  <si>
    <t>中部（基）庁舎敷地借上</t>
  </si>
  <si>
    <t>中部空港海上保安航空基地は、中部国際空港（株）が管理運営する、中部国際空港内の敷地に庁舎（基地）が所在しており、当該場所でなければ行政事務を行うことが不可能であるため。</t>
    <rPh sb="0" eb="12">
      <t>チュウブクウコウカイジョウホアンコウクウキチ</t>
    </rPh>
    <rPh sb="20" eb="23">
      <t>カブ</t>
    </rPh>
    <rPh sb="24" eb="26">
      <t>カンリ</t>
    </rPh>
    <rPh sb="26" eb="28">
      <t>ウンエイ</t>
    </rPh>
    <rPh sb="49" eb="51">
      <t>ショザイ</t>
    </rPh>
    <phoneticPr fontId="9"/>
  </si>
  <si>
    <t>ロ</t>
    <phoneticPr fontId="9"/>
  </si>
  <si>
    <t>田原地区宿舎借上</t>
  </si>
  <si>
    <t>松屋ハウジング（株）</t>
  </si>
  <si>
    <t>伊勢湾海上交通センターの職員が緊急事案に対応するため当該宿舎を借上げており、当該借上物件が変更されれば、居住職員の転居が伴うことから当該物件を管理者と継続契約するもの。</t>
    <rPh sb="0" eb="7">
      <t>イセワンカイジョウコウツウ</t>
    </rPh>
    <rPh sb="12" eb="14">
      <t>ショクイン</t>
    </rPh>
    <rPh sb="52" eb="54">
      <t>キョジュウ</t>
    </rPh>
    <rPh sb="73" eb="74">
      <t>シャ</t>
    </rPh>
    <rPh sb="75" eb="77">
      <t>ケイゾク</t>
    </rPh>
    <phoneticPr fontId="9"/>
  </si>
  <si>
    <t>四日市地区宿舎借上</t>
  </si>
  <si>
    <t>ファミール西浜田</t>
  </si>
  <si>
    <t>四日市海上保安部所属の危機管理用宿舎として当該宿舎を借上げており、当該借上物件が変更すれば居住職員の転居が伴うことから当該物件を管理者と継続契約するもの。</t>
    <rPh sb="0" eb="8">
      <t>ヨッカイチカイジョウホアンブ</t>
    </rPh>
    <rPh sb="8" eb="10">
      <t>ショゾク</t>
    </rPh>
    <rPh sb="45" eb="47">
      <t>キョジュウ</t>
    </rPh>
    <rPh sb="47" eb="49">
      <t>ショクイン</t>
    </rPh>
    <rPh sb="50" eb="52">
      <t>テンキョ</t>
    </rPh>
    <rPh sb="53" eb="54">
      <t>トモナ</t>
    </rPh>
    <rPh sb="59" eb="61">
      <t>トウガイ</t>
    </rPh>
    <rPh sb="61" eb="63">
      <t>ブッケン</t>
    </rPh>
    <rPh sb="64" eb="66">
      <t>カンリ</t>
    </rPh>
    <rPh sb="66" eb="67">
      <t>シャ</t>
    </rPh>
    <rPh sb="68" eb="70">
      <t>ケイゾク</t>
    </rPh>
    <rPh sb="70" eb="72">
      <t>ケイヤク</t>
    </rPh>
    <phoneticPr fontId="9"/>
  </si>
  <si>
    <t>名古屋港（セ）敷地借上（管理組合施設運営事業会計）</t>
  </si>
  <si>
    <t>名古屋港管理組合（施設運営事業会計）</t>
  </si>
  <si>
    <t>第四管区海上保安本部が名古屋港長業務を実施するためには、名古屋港管理組合から敷地及び通信施設を賃借する必要があり、継続して当該物件を管理している名古屋港管理組合と契約するもの。</t>
    <phoneticPr fontId="9"/>
  </si>
  <si>
    <t>名古屋港（セ）敷地借上（管理組合一般会計）</t>
  </si>
  <si>
    <t>名古屋港管理組合（一般会計）</t>
  </si>
  <si>
    <t>格納庫借上(中部単契）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</si>
</sst>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30">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38" fontId="14" fillId="0" borderId="9"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left" vertical="top" wrapText="1"/>
      <protection locked="0"/>
    </xf>
    <xf numFmtId="176" fontId="14" fillId="0" borderId="7" xfId="4"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0" fontId="14" fillId="0" borderId="7" xfId="4" applyFont="1" applyFill="1" applyBorder="1" applyAlignment="1" applyProtection="1">
      <alignment horizontal="center" vertical="center"/>
      <protection locked="0"/>
    </xf>
    <xf numFmtId="0" fontId="14" fillId="0" borderId="9" xfId="4" applyFont="1" applyFill="1" applyBorder="1" applyAlignment="1" applyProtection="1">
      <alignment horizontal="left" vertical="top" wrapText="1"/>
      <protection locked="0"/>
    </xf>
    <xf numFmtId="176" fontId="14" fillId="0" borderId="9" xfId="4" applyNumberFormat="1" applyFont="1" applyFill="1" applyBorder="1" applyAlignment="1" applyProtection="1">
      <alignment horizontal="center" vertical="center" shrinkToFit="1"/>
      <protection locked="0"/>
    </xf>
    <xf numFmtId="0" fontId="14" fillId="0" borderId="9" xfId="4" applyFont="1" applyFill="1" applyBorder="1" applyAlignment="1" applyProtection="1">
      <alignment horizontal="center" vertical="center"/>
      <protection locked="0"/>
    </xf>
    <xf numFmtId="0" fontId="14" fillId="0" borderId="8" xfId="4" applyFont="1" applyFill="1" applyBorder="1" applyAlignment="1" applyProtection="1">
      <alignment horizontal="left" vertical="top" wrapText="1"/>
      <protection locked="0"/>
    </xf>
    <xf numFmtId="176" fontId="14" fillId="0" borderId="8" xfId="4" applyNumberFormat="1" applyFont="1" applyFill="1" applyBorder="1" applyAlignment="1" applyProtection="1">
      <alignment horizontal="center" vertical="center" shrinkToFit="1"/>
      <protection locked="0"/>
    </xf>
    <xf numFmtId="38" fontId="14" fillId="0" borderId="8" xfId="2" applyFont="1" applyFill="1" applyBorder="1" applyAlignment="1" applyProtection="1">
      <alignment horizontal="right" vertical="center" shrinkToFit="1"/>
      <protection locked="0"/>
    </xf>
    <xf numFmtId="10" fontId="14" fillId="0" borderId="8" xfId="3" applyNumberFormat="1" applyFont="1" applyFill="1" applyBorder="1" applyAlignment="1" applyProtection="1">
      <alignment horizontal="center" vertical="center" shrinkToFit="1"/>
      <protection locked="0"/>
    </xf>
    <xf numFmtId="0" fontId="14" fillId="0" borderId="8" xfId="4"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1"/>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12"/>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8" t="s">
        <v>39</v>
      </c>
      <c r="B5" s="18" t="s">
        <v>40</v>
      </c>
      <c r="C5" s="19">
        <v>44287</v>
      </c>
      <c r="D5" s="18" t="s">
        <v>41</v>
      </c>
      <c r="E5" s="18" t="s">
        <v>38</v>
      </c>
      <c r="F5" s="20">
        <v>3321450</v>
      </c>
      <c r="G5" s="20">
        <v>3321450</v>
      </c>
      <c r="H5" s="17">
        <f t="shared" ref="H5:H12" si="0">IF(F5="－","－",G5/F5)</f>
        <v>1</v>
      </c>
      <c r="I5" s="18" t="s">
        <v>42</v>
      </c>
      <c r="J5" s="21" t="s">
        <v>37</v>
      </c>
      <c r="K5" s="21" t="s">
        <v>36</v>
      </c>
    </row>
    <row r="6" spans="1:12" ht="57" x14ac:dyDescent="0.15">
      <c r="A6" s="22" t="s">
        <v>43</v>
      </c>
      <c r="B6" s="18" t="s">
        <v>40</v>
      </c>
      <c r="C6" s="23">
        <v>44287</v>
      </c>
      <c r="D6" s="22" t="s">
        <v>44</v>
      </c>
      <c r="E6" s="22" t="s">
        <v>38</v>
      </c>
      <c r="F6" s="16">
        <v>2807200</v>
      </c>
      <c r="G6" s="16">
        <v>2807200</v>
      </c>
      <c r="H6" s="17">
        <f t="shared" si="0"/>
        <v>1</v>
      </c>
      <c r="I6" s="22" t="s">
        <v>45</v>
      </c>
      <c r="J6" s="24" t="s">
        <v>35</v>
      </c>
      <c r="K6" s="21" t="s">
        <v>36</v>
      </c>
    </row>
    <row r="7" spans="1:12" ht="57" x14ac:dyDescent="0.15">
      <c r="A7" s="22" t="s">
        <v>46</v>
      </c>
      <c r="B7" s="18" t="s">
        <v>40</v>
      </c>
      <c r="C7" s="23">
        <v>44287</v>
      </c>
      <c r="D7" s="22" t="s">
        <v>44</v>
      </c>
      <c r="E7" s="22" t="s">
        <v>38</v>
      </c>
      <c r="F7" s="16">
        <v>17375733</v>
      </c>
      <c r="G7" s="16">
        <v>17375733</v>
      </c>
      <c r="H7" s="17">
        <f t="shared" si="0"/>
        <v>1</v>
      </c>
      <c r="I7" s="22" t="s">
        <v>47</v>
      </c>
      <c r="J7" s="24" t="s">
        <v>48</v>
      </c>
      <c r="K7" s="21" t="s">
        <v>36</v>
      </c>
    </row>
    <row r="8" spans="1:12" ht="57" x14ac:dyDescent="0.15">
      <c r="A8" s="18" t="s">
        <v>49</v>
      </c>
      <c r="B8" s="18" t="s">
        <v>40</v>
      </c>
      <c r="C8" s="19">
        <v>44287</v>
      </c>
      <c r="D8" s="18" t="s">
        <v>50</v>
      </c>
      <c r="E8" s="18" t="s">
        <v>38</v>
      </c>
      <c r="F8" s="20">
        <v>5040000</v>
      </c>
      <c r="G8" s="20">
        <v>5040000</v>
      </c>
      <c r="H8" s="17">
        <f t="shared" si="0"/>
        <v>1</v>
      </c>
      <c r="I8" s="18" t="s">
        <v>51</v>
      </c>
      <c r="J8" s="24" t="s">
        <v>48</v>
      </c>
      <c r="K8" s="21" t="s">
        <v>36</v>
      </c>
    </row>
    <row r="9" spans="1:12" ht="57" x14ac:dyDescent="0.15">
      <c r="A9" s="22" t="s">
        <v>52</v>
      </c>
      <c r="B9" s="18" t="s">
        <v>40</v>
      </c>
      <c r="C9" s="23">
        <v>44287</v>
      </c>
      <c r="D9" s="22" t="s">
        <v>53</v>
      </c>
      <c r="E9" s="22" t="s">
        <v>38</v>
      </c>
      <c r="F9" s="16">
        <v>919200</v>
      </c>
      <c r="G9" s="16">
        <v>919200</v>
      </c>
      <c r="H9" s="17">
        <f t="shared" si="0"/>
        <v>1</v>
      </c>
      <c r="I9" s="22" t="s">
        <v>54</v>
      </c>
      <c r="J9" s="24" t="s">
        <v>48</v>
      </c>
      <c r="K9" s="21" t="s">
        <v>36</v>
      </c>
    </row>
    <row r="10" spans="1:12" ht="57" x14ac:dyDescent="0.15">
      <c r="A10" s="22" t="s">
        <v>55</v>
      </c>
      <c r="B10" s="18" t="s">
        <v>40</v>
      </c>
      <c r="C10" s="23">
        <v>44287</v>
      </c>
      <c r="D10" s="22" t="s">
        <v>56</v>
      </c>
      <c r="E10" s="22" t="s">
        <v>38</v>
      </c>
      <c r="F10" s="16">
        <v>27799554</v>
      </c>
      <c r="G10" s="16">
        <v>27799554</v>
      </c>
      <c r="H10" s="17">
        <f t="shared" si="0"/>
        <v>1</v>
      </c>
      <c r="I10" s="22" t="s">
        <v>57</v>
      </c>
      <c r="J10" s="24" t="s">
        <v>48</v>
      </c>
      <c r="K10" s="21" t="s">
        <v>36</v>
      </c>
    </row>
    <row r="11" spans="1:12" ht="57" x14ac:dyDescent="0.15">
      <c r="A11" s="18" t="s">
        <v>58</v>
      </c>
      <c r="B11" s="18" t="s">
        <v>40</v>
      </c>
      <c r="C11" s="19">
        <v>44287</v>
      </c>
      <c r="D11" s="18" t="s">
        <v>59</v>
      </c>
      <c r="E11" s="18" t="s">
        <v>38</v>
      </c>
      <c r="F11" s="20">
        <v>1687668</v>
      </c>
      <c r="G11" s="20">
        <v>1687668</v>
      </c>
      <c r="H11" s="17">
        <f t="shared" si="0"/>
        <v>1</v>
      </c>
      <c r="I11" s="22" t="s">
        <v>57</v>
      </c>
      <c r="J11" s="24" t="s">
        <v>48</v>
      </c>
      <c r="K11" s="21" t="s">
        <v>36</v>
      </c>
    </row>
    <row r="12" spans="1:12" ht="57" x14ac:dyDescent="0.15">
      <c r="A12" s="25" t="s">
        <v>60</v>
      </c>
      <c r="B12" s="25" t="s">
        <v>40</v>
      </c>
      <c r="C12" s="26">
        <v>44287</v>
      </c>
      <c r="D12" s="25" t="s">
        <v>44</v>
      </c>
      <c r="E12" s="25" t="s">
        <v>38</v>
      </c>
      <c r="F12" s="27">
        <v>3057450</v>
      </c>
      <c r="G12" s="27">
        <v>3057450</v>
      </c>
      <c r="H12" s="28">
        <f t="shared" si="0"/>
        <v>1</v>
      </c>
      <c r="I12" s="25" t="s">
        <v>47</v>
      </c>
      <c r="J12" s="29" t="s">
        <v>48</v>
      </c>
      <c r="K12" s="29" t="s">
        <v>36</v>
      </c>
    </row>
    <row r="13" spans="1:12" ht="15.75" x14ac:dyDescent="0.15">
      <c r="A13" s="3" t="s">
        <v>24</v>
      </c>
    </row>
    <row r="14" spans="1:12" ht="15.75" x14ac:dyDescent="0.15">
      <c r="A14" s="3" t="s">
        <v>5</v>
      </c>
    </row>
    <row r="15" spans="1:12" ht="15.75" x14ac:dyDescent="0.15">
      <c r="A15" s="3" t="s">
        <v>25</v>
      </c>
    </row>
    <row r="16" spans="1:12" ht="15.75" x14ac:dyDescent="0.15">
      <c r="A16" s="3" t="s">
        <v>7</v>
      </c>
    </row>
    <row r="17" spans="1:1" ht="15.75" x14ac:dyDescent="0.15">
      <c r="A17" s="3" t="s">
        <v>26</v>
      </c>
    </row>
    <row r="18" spans="1:1" ht="15.75" x14ac:dyDescent="0.15">
      <c r="A18" s="3" t="s">
        <v>27</v>
      </c>
    </row>
    <row r="19" spans="1:1" ht="15.75" x14ac:dyDescent="0.15">
      <c r="A19" s="3" t="s">
        <v>28</v>
      </c>
    </row>
    <row r="20" spans="1:1" ht="15.75" x14ac:dyDescent="0.15">
      <c r="A20" s="3" t="s">
        <v>30</v>
      </c>
    </row>
    <row r="21" spans="1:1" ht="15.75" x14ac:dyDescent="0.15">
      <c r="A21" s="3" t="s">
        <v>31</v>
      </c>
    </row>
    <row r="22" spans="1:1" ht="15.75" x14ac:dyDescent="0.15">
      <c r="A22" s="3" t="s">
        <v>15</v>
      </c>
    </row>
    <row r="23" spans="1:1" ht="15.75" x14ac:dyDescent="0.15">
      <c r="A23" s="3" t="s">
        <v>32</v>
      </c>
    </row>
    <row r="24" spans="1:1" ht="15.75" x14ac:dyDescent="0.15">
      <c r="A24" s="3" t="s">
        <v>29</v>
      </c>
    </row>
    <row r="25" spans="1:1" ht="15.75" x14ac:dyDescent="0.15">
      <c r="A25" s="3" t="s">
        <v>22</v>
      </c>
    </row>
    <row r="26" spans="1:1" ht="15.75" x14ac:dyDescent="0.15">
      <c r="A26" s="3" t="s">
        <v>13</v>
      </c>
    </row>
    <row r="27" spans="1:1" ht="15.75" x14ac:dyDescent="0.15">
      <c r="A27" s="4" t="s">
        <v>33</v>
      </c>
    </row>
    <row r="28" spans="1:1" ht="15.75" x14ac:dyDescent="0.15">
      <c r="A28" s="3" t="s">
        <v>34</v>
      </c>
    </row>
    <row r="29" spans="1:1" ht="15.75" x14ac:dyDescent="0.15">
      <c r="A29" s="3" t="s">
        <v>5</v>
      </c>
    </row>
    <row r="30" spans="1:1" ht="15.75" x14ac:dyDescent="0.15">
      <c r="A30" s="3" t="s">
        <v>25</v>
      </c>
    </row>
    <row r="31" spans="1:1" ht="15.75" x14ac:dyDescent="0.15">
      <c r="A31" s="3" t="s">
        <v>7</v>
      </c>
    </row>
    <row r="32" spans="1:1" ht="15.75" x14ac:dyDescent="0.15">
      <c r="A32" s="3" t="s">
        <v>26</v>
      </c>
    </row>
    <row r="33" spans="1:1" ht="15.75" x14ac:dyDescent="0.15">
      <c r="A33" s="3" t="s">
        <v>27</v>
      </c>
    </row>
    <row r="34" spans="1:1" ht="15.75" x14ac:dyDescent="0.15">
      <c r="A34" s="3" t="s">
        <v>28</v>
      </c>
    </row>
    <row r="35" spans="1:1" ht="15.75" x14ac:dyDescent="0.15">
      <c r="A35" s="3" t="s">
        <v>30</v>
      </c>
    </row>
    <row r="36" spans="1:1" ht="15.75" x14ac:dyDescent="0.15">
      <c r="A36" s="3" t="s">
        <v>31</v>
      </c>
    </row>
    <row r="37" spans="1:1" ht="15.75" x14ac:dyDescent="0.15">
      <c r="A37" s="3" t="s">
        <v>15</v>
      </c>
    </row>
    <row r="38" spans="1:1" ht="15.75" x14ac:dyDescent="0.15">
      <c r="A38" s="3" t="s">
        <v>32</v>
      </c>
    </row>
    <row r="39" spans="1:1" ht="15.75" x14ac:dyDescent="0.15">
      <c r="A39" s="3" t="s">
        <v>29</v>
      </c>
    </row>
    <row r="40" spans="1:1" ht="15.75" x14ac:dyDescent="0.15">
      <c r="A40" s="3" t="s">
        <v>22</v>
      </c>
    </row>
    <row r="41" spans="1:1" ht="15.75" x14ac:dyDescent="0.15">
      <c r="A41" s="5" t="s">
        <v>1</v>
      </c>
    </row>
  </sheetData>
  <autoFilter ref="A4:L4"/>
  <mergeCells count="1">
    <mergeCell ref="A1:L1"/>
  </mergeCells>
  <phoneticPr fontId="2"/>
  <dataValidations count="3">
    <dataValidation type="list" allowBlank="1" showInputMessage="1" showErrorMessage="1" sqref="J5:J12">
      <formula1>"イ（イ）,イ（ロ）,イ（ハ）,イ（ニ）,ロ,ハ,ニ（イ）,ニ（ロ）,ニ（ハ）,ニ（ニ）,ニ（ホ）,ニ（ヘ）"</formula1>
    </dataValidation>
    <dataValidation type="list" allowBlank="1" showInputMessage="1" showErrorMessage="1" sqref="K5:K12">
      <formula1>$S$16:$S$21</formula1>
    </dataValidation>
    <dataValidation type="date" allowBlank="1" showInputMessage="1" showErrorMessage="1" sqref="C5:C12">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I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2022-07-01T10:00:47Z</dcterms:modified>
</cp:coreProperties>
</file>