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7" i="1"/>
  <c r="H16" i="1"/>
  <c r="H15" i="1"/>
  <c r="H14" i="1"/>
  <c r="H13" i="1"/>
  <c r="H12" i="1"/>
  <c r="H11" i="1"/>
  <c r="H10" i="1"/>
  <c r="H9" i="1"/>
  <c r="H8" i="1"/>
  <c r="H7" i="1"/>
  <c r="H6" i="1"/>
  <c r="H5" i="1"/>
</calcChain>
</file>

<file path=xl/sharedStrings.xml><?xml version="1.0" encoding="utf-8"?>
<sst xmlns="http://schemas.openxmlformats.org/spreadsheetml/2006/main" count="179" uniqueCount="68">
  <si>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</si>
  <si>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</si>
  <si>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</si>
  <si>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</si>
  <si>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</si>
  <si>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</si>
  <si>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</si>
  <si>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</si>
  <si>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</si>
  <si>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</si>
  <si>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</si>
  <si>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</si>
  <si>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</si>
  <si>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</si>
  <si>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</si>
  <si>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</si>
  <si>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</si>
  <si>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</si>
  <si>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</si>
  <si>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</si>
  <si>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</si>
  <si>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</si>
  <si>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</si>
  <si>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</si>
  <si>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</si>
  <si>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</si>
  <si>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</si>
  <si>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</si>
  <si>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</si>
  <si>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</si>
  <si>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</si>
  <si>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</si>
  <si>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</si>
  <si>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</si>
  <si>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</si>
  <si>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</si>
  <si>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t>
  </si>
  <si>
    <t>ニ（ヘ）</t>
  </si>
  <si>
    <t>ロ</t>
  </si>
  <si>
    <t>天草地区宿舎借上げ</t>
    <phoneticPr fontId="9"/>
  </si>
  <si>
    <t>支出負担行為担当官
第十管区海上保安本部長
羽山　登志哉
鹿児島市東郡元町４番１号</t>
    <rPh sb="0" eb="2">
      <t>シシュツ</t>
    </rPh>
    <rPh sb="2" eb="4">
      <t>フタン</t>
    </rPh>
    <rPh sb="4" eb="6">
      <t>コウイ</t>
    </rPh>
    <rPh sb="6" eb="9">
      <t>タントウカン</t>
    </rPh>
    <rPh sb="10" eb="20">
      <t>ホンブ</t>
    </rPh>
    <rPh sb="20" eb="21">
      <t>チョウ</t>
    </rPh>
    <rPh sb="22" eb="28">
      <t>ハ</t>
    </rPh>
    <rPh sb="29" eb="33">
      <t>カゴシマシ</t>
    </rPh>
    <rPh sb="33" eb="34">
      <t>ヒガシ</t>
    </rPh>
    <rPh sb="34" eb="36">
      <t>コオリモト</t>
    </rPh>
    <rPh sb="36" eb="37">
      <t>マチ</t>
    </rPh>
    <rPh sb="38" eb="39">
      <t>バン</t>
    </rPh>
    <rPh sb="40" eb="41">
      <t>ゴウ</t>
    </rPh>
    <phoneticPr fontId="9"/>
  </si>
  <si>
    <t>個人（個人情報保護法により非公開）</t>
    <rPh sb="0" eb="2">
      <t>コジン</t>
    </rPh>
    <rPh sb="3" eb="5">
      <t>コジン</t>
    </rPh>
    <rPh sb="5" eb="7">
      <t>ジョウホウ</t>
    </rPh>
    <rPh sb="7" eb="10">
      <t>ホゴホウ</t>
    </rPh>
    <rPh sb="13" eb="14">
      <t>ヒ</t>
    </rPh>
    <rPh sb="14" eb="16">
      <t>コウカイ</t>
    </rPh>
    <phoneticPr fontId="5"/>
  </si>
  <si>
    <t>天草地区における借上宿舎について、建物の賃貸借契約の性質上代替性がないことから、供給者が－に特定され、競争を許さないものであるため。</t>
    <rPh sb="0" eb="2">
      <t>アマクサ</t>
    </rPh>
    <rPh sb="2" eb="4">
      <t>チク</t>
    </rPh>
    <rPh sb="8" eb="10">
      <t>カリア</t>
    </rPh>
    <rPh sb="10" eb="12">
      <t>シュクシャ</t>
    </rPh>
    <rPh sb="17" eb="19">
      <t>タテモノ</t>
    </rPh>
    <rPh sb="20" eb="22">
      <t>チンタイ</t>
    </rPh>
    <rPh sb="22" eb="23">
      <t>カ</t>
    </rPh>
    <rPh sb="23" eb="25">
      <t>ケイヤク</t>
    </rPh>
    <rPh sb="26" eb="29">
      <t>セイシツジョウ</t>
    </rPh>
    <rPh sb="29" eb="31">
      <t>ダイガエ</t>
    </rPh>
    <rPh sb="31" eb="32">
      <t>セイ</t>
    </rPh>
    <rPh sb="40" eb="43">
      <t>キョウキュウシャ</t>
    </rPh>
    <rPh sb="46" eb="48">
      <t>トクテイ</t>
    </rPh>
    <rPh sb="51" eb="53">
      <t>キョウソウ</t>
    </rPh>
    <rPh sb="54" eb="55">
      <t>ユル</t>
    </rPh>
    <phoneticPr fontId="5"/>
  </si>
  <si>
    <t>古仁屋地区宿舎借上げ</t>
    <phoneticPr fontId="9"/>
  </si>
  <si>
    <t>古仁屋地区における借上宿舎について、建物の賃貸借契約の性質上代替性がないことから、供給者が－に特定され、競争を許さないものであるため。</t>
    <rPh sb="0" eb="3">
      <t>コニヤ</t>
    </rPh>
    <rPh sb="18" eb="20">
      <t>タテモノ</t>
    </rPh>
    <rPh sb="21" eb="23">
      <t>チンタイ</t>
    </rPh>
    <rPh sb="23" eb="24">
      <t>カ</t>
    </rPh>
    <rPh sb="24" eb="26">
      <t>ケイヤク</t>
    </rPh>
    <rPh sb="27" eb="30">
      <t>セイシツジョウ</t>
    </rPh>
    <rPh sb="30" eb="32">
      <t>ダイガエ</t>
    </rPh>
    <rPh sb="32" eb="33">
      <t>セイ</t>
    </rPh>
    <rPh sb="41" eb="44">
      <t>キョウキュウシャ</t>
    </rPh>
    <rPh sb="47" eb="49">
      <t>トクテイ</t>
    </rPh>
    <rPh sb="52" eb="54">
      <t>キョウソウ</t>
    </rPh>
    <rPh sb="55" eb="56">
      <t>ユル</t>
    </rPh>
    <phoneticPr fontId="5"/>
  </si>
  <si>
    <t>古仁屋地区における借上宿舎について、建物の賃貸借契約の性質上代替性がないことから、供給者が－に特定され、競争を許さないものであるため。</t>
    <rPh sb="18" eb="20">
      <t>タテモノ</t>
    </rPh>
    <rPh sb="21" eb="23">
      <t>チンタイ</t>
    </rPh>
    <rPh sb="23" eb="24">
      <t>カ</t>
    </rPh>
    <rPh sb="24" eb="26">
      <t>ケイヤク</t>
    </rPh>
    <rPh sb="27" eb="30">
      <t>セイシツジョウ</t>
    </rPh>
    <rPh sb="30" eb="32">
      <t>ダイガエ</t>
    </rPh>
    <rPh sb="32" eb="33">
      <t>セイ</t>
    </rPh>
    <rPh sb="41" eb="44">
      <t>キョウキュウシャ</t>
    </rPh>
    <rPh sb="47" eb="49">
      <t>トクテイ</t>
    </rPh>
    <rPh sb="52" eb="54">
      <t>キョウソウ</t>
    </rPh>
    <rPh sb="55" eb="56">
      <t>ユル</t>
    </rPh>
    <phoneticPr fontId="5"/>
  </si>
  <si>
    <t>西之表地区宿舎借上げ</t>
    <phoneticPr fontId="9"/>
  </si>
  <si>
    <t>西之表地区における借上宿舎について、建物の賃貸借契約の性質上代替性がないことから、供給者が－に特定され、競争を許さないものであるため。</t>
    <rPh sb="0" eb="3">
      <t>ニシノオモテ</t>
    </rPh>
    <rPh sb="18" eb="20">
      <t>タテモノ</t>
    </rPh>
    <rPh sb="21" eb="23">
      <t>チンタイ</t>
    </rPh>
    <rPh sb="23" eb="24">
      <t>カ</t>
    </rPh>
    <rPh sb="24" eb="26">
      <t>ケイヤク</t>
    </rPh>
    <rPh sb="27" eb="30">
      <t>セイシツジョウ</t>
    </rPh>
    <rPh sb="30" eb="32">
      <t>ダイガエ</t>
    </rPh>
    <rPh sb="32" eb="33">
      <t>セイ</t>
    </rPh>
    <rPh sb="41" eb="44">
      <t>キョウキュウシャ</t>
    </rPh>
    <rPh sb="47" eb="49">
      <t>トクテイ</t>
    </rPh>
    <rPh sb="52" eb="54">
      <t>キョウソウ</t>
    </rPh>
    <rPh sb="55" eb="56">
      <t>ユル</t>
    </rPh>
    <phoneticPr fontId="5"/>
  </si>
  <si>
    <t>鹿児島港巡視船基地用地借上</t>
    <phoneticPr fontId="9"/>
  </si>
  <si>
    <t>（株）ＩＨＩ
東京都江東区豊洲３－１－１</t>
    <rPh sb="1" eb="2">
      <t>カブ</t>
    </rPh>
    <phoneticPr fontId="9"/>
  </si>
  <si>
    <t>巡視船基地としての行政目的を達成するため不可欠な特定の土地について、当該物件を提供可能な者から提供を受けるものであり、競争を許さないため。</t>
    <rPh sb="0" eb="3">
      <t>ジュンシセン</t>
    </rPh>
    <rPh sb="3" eb="5">
      <t>キチ</t>
    </rPh>
    <rPh sb="9" eb="11">
      <t>ギョウセイ</t>
    </rPh>
    <phoneticPr fontId="9"/>
  </si>
  <si>
    <t>八代航標庁舎及び浮標置場敷地借上げ</t>
    <phoneticPr fontId="9"/>
  </si>
  <si>
    <t>熊本県八代港管理事務所
熊本県八代市港町２４９</t>
    <rPh sb="0" eb="3">
      <t>クマモトケン</t>
    </rPh>
    <rPh sb="3" eb="5">
      <t>ヤツシロ</t>
    </rPh>
    <rPh sb="5" eb="6">
      <t>コウ</t>
    </rPh>
    <rPh sb="6" eb="8">
      <t>カンリ</t>
    </rPh>
    <rPh sb="8" eb="10">
      <t>ジム</t>
    </rPh>
    <rPh sb="10" eb="11">
      <t>ショ</t>
    </rPh>
    <rPh sb="12" eb="15">
      <t>クマモトケン</t>
    </rPh>
    <rPh sb="15" eb="17">
      <t>ヤツシロ</t>
    </rPh>
    <rPh sb="17" eb="18">
      <t>シ</t>
    </rPh>
    <rPh sb="18" eb="19">
      <t>ミナト</t>
    </rPh>
    <rPh sb="19" eb="20">
      <t>マチ</t>
    </rPh>
    <phoneticPr fontId="5"/>
  </si>
  <si>
    <t>行政目的（当管区が行う航路標識保守業務）を達成するため不可欠な特定の土地について、当該物件を提供可能な者から提供を受けるものであり、競争を許さないため。</t>
    <rPh sb="0" eb="2">
      <t>ギョウセイ</t>
    </rPh>
    <rPh sb="2" eb="4">
      <t>モクテキ</t>
    </rPh>
    <rPh sb="21" eb="23">
      <t>タッセイ</t>
    </rPh>
    <rPh sb="27" eb="30">
      <t>フカケツ</t>
    </rPh>
    <rPh sb="31" eb="33">
      <t>トクテイ</t>
    </rPh>
    <rPh sb="34" eb="36">
      <t>トチ</t>
    </rPh>
    <rPh sb="41" eb="43">
      <t>トウガイ</t>
    </rPh>
    <rPh sb="43" eb="45">
      <t>ブッケン</t>
    </rPh>
    <rPh sb="46" eb="48">
      <t>テイキョウ</t>
    </rPh>
    <rPh sb="48" eb="50">
      <t>カノウ</t>
    </rPh>
    <rPh sb="51" eb="52">
      <t>シャ</t>
    </rPh>
    <rPh sb="54" eb="56">
      <t>テイキョウ</t>
    </rPh>
    <rPh sb="57" eb="58">
      <t>ウ</t>
    </rPh>
    <rPh sb="66" eb="68">
      <t>キョウソウ</t>
    </rPh>
    <rPh sb="69" eb="70">
      <t>ユル</t>
    </rPh>
    <phoneticPr fontId="5"/>
  </si>
  <si>
    <t>司法解剖に伴う各種検査業務等（感染症等の危険防止を含む）</t>
    <phoneticPr fontId="9"/>
  </si>
  <si>
    <t>国立大学法人熊本大学
熊本県熊本市中央区黒髪２－３９－１</t>
    <rPh sb="0" eb="2">
      <t>コクリツ</t>
    </rPh>
    <rPh sb="2" eb="4">
      <t>ダイガク</t>
    </rPh>
    <rPh sb="4" eb="6">
      <t>ホウジン</t>
    </rPh>
    <rPh sb="6" eb="8">
      <t>クマモト</t>
    </rPh>
    <rPh sb="8" eb="10">
      <t>ダイガク</t>
    </rPh>
    <rPh sb="14" eb="17">
      <t>クマモトシ</t>
    </rPh>
    <rPh sb="17" eb="20">
      <t>チュウオウク</t>
    </rPh>
    <rPh sb="20" eb="21">
      <t>クロ</t>
    </rPh>
    <rPh sb="21" eb="22">
      <t>カミ</t>
    </rPh>
    <phoneticPr fontId="5"/>
  </si>
  <si>
    <t>熊本県内における変死体について、死因特定等のため司法解剖を行う機関が熊本大学のみであり、競争を許さないため。</t>
    <rPh sb="0" eb="2">
      <t>クマモト</t>
    </rPh>
    <rPh sb="2" eb="4">
      <t>ケンナイ</t>
    </rPh>
    <rPh sb="8" eb="10">
      <t>ヘンシ</t>
    </rPh>
    <rPh sb="10" eb="11">
      <t>カラダ</t>
    </rPh>
    <rPh sb="16" eb="18">
      <t>シイン</t>
    </rPh>
    <rPh sb="18" eb="20">
      <t>トクテイ</t>
    </rPh>
    <rPh sb="20" eb="21">
      <t>トウ</t>
    </rPh>
    <rPh sb="24" eb="26">
      <t>シホウ</t>
    </rPh>
    <rPh sb="26" eb="28">
      <t>カイボウ</t>
    </rPh>
    <rPh sb="29" eb="30">
      <t>オコナ</t>
    </rPh>
    <rPh sb="31" eb="33">
      <t>キカン</t>
    </rPh>
    <rPh sb="34" eb="36">
      <t>クマモト</t>
    </rPh>
    <rPh sb="36" eb="38">
      <t>ダイガク</t>
    </rPh>
    <rPh sb="44" eb="46">
      <t>キョウソウ</t>
    </rPh>
    <rPh sb="47" eb="48">
      <t>ユル</t>
    </rPh>
    <phoneticPr fontId="5"/>
  </si>
  <si>
    <t>国立大学法人鹿児島大学
鹿児島県鹿児島市郡元１－２１－２４</t>
    <rPh sb="0" eb="2">
      <t>コクリツ</t>
    </rPh>
    <rPh sb="2" eb="4">
      <t>ダイガク</t>
    </rPh>
    <rPh sb="4" eb="6">
      <t>ホウジン</t>
    </rPh>
    <rPh sb="6" eb="9">
      <t>カゴシマ</t>
    </rPh>
    <rPh sb="9" eb="11">
      <t>ダイガク</t>
    </rPh>
    <rPh sb="12" eb="15">
      <t>カゴシマ</t>
    </rPh>
    <rPh sb="15" eb="16">
      <t>ケン</t>
    </rPh>
    <rPh sb="16" eb="20">
      <t>カゴシマシ</t>
    </rPh>
    <rPh sb="20" eb="22">
      <t>コオリモト</t>
    </rPh>
    <phoneticPr fontId="5"/>
  </si>
  <si>
    <t>鹿児島県内における変死体について、死因特定等のため司法解剖を行う機関が鹿児島大学のみであり、競争を許さないため。</t>
    <rPh sb="0" eb="3">
      <t>カゴシマ</t>
    </rPh>
    <rPh sb="3" eb="5">
      <t>ケンナイ</t>
    </rPh>
    <rPh sb="9" eb="11">
      <t>ヘンシ</t>
    </rPh>
    <rPh sb="11" eb="12">
      <t>カラダ</t>
    </rPh>
    <rPh sb="17" eb="19">
      <t>シイン</t>
    </rPh>
    <rPh sb="19" eb="21">
      <t>トクテイ</t>
    </rPh>
    <rPh sb="21" eb="22">
      <t>トウ</t>
    </rPh>
    <rPh sb="25" eb="27">
      <t>シホウ</t>
    </rPh>
    <rPh sb="27" eb="29">
      <t>カイボウ</t>
    </rPh>
    <rPh sb="30" eb="31">
      <t>オコナ</t>
    </rPh>
    <rPh sb="32" eb="34">
      <t>キカン</t>
    </rPh>
    <rPh sb="35" eb="38">
      <t>カゴシマ</t>
    </rPh>
    <rPh sb="38" eb="40">
      <t>ダイガク</t>
    </rPh>
    <rPh sb="46" eb="48">
      <t>キョウソウ</t>
    </rPh>
    <rPh sb="49" eb="50">
      <t>ユル</t>
    </rPh>
    <phoneticPr fontId="5"/>
  </si>
  <si>
    <t>国立大学法人宮崎大学
宮崎県宮崎市学園木花台西１－１</t>
    <rPh sb="0" eb="2">
      <t>コクリツ</t>
    </rPh>
    <rPh sb="2" eb="4">
      <t>ダイガク</t>
    </rPh>
    <rPh sb="4" eb="6">
      <t>ホウジン</t>
    </rPh>
    <rPh sb="6" eb="8">
      <t>ミヤザキ</t>
    </rPh>
    <rPh sb="8" eb="10">
      <t>ダイガク</t>
    </rPh>
    <rPh sb="11" eb="14">
      <t>ミヤザキケン</t>
    </rPh>
    <rPh sb="14" eb="17">
      <t>ミヤザキシ</t>
    </rPh>
    <rPh sb="17" eb="19">
      <t>ガクエン</t>
    </rPh>
    <rPh sb="19" eb="20">
      <t>キ</t>
    </rPh>
    <rPh sb="20" eb="21">
      <t>ハナ</t>
    </rPh>
    <rPh sb="21" eb="22">
      <t>ダイ</t>
    </rPh>
    <rPh sb="22" eb="23">
      <t>ニシ</t>
    </rPh>
    <phoneticPr fontId="5"/>
  </si>
  <si>
    <t>宮崎県内における変死体について、死因特定等のため司法解剖を行う機関が宮崎大学のみであり、競争を許さないため。</t>
    <rPh sb="0" eb="2">
      <t>ミヤザキ</t>
    </rPh>
    <rPh sb="2" eb="4">
      <t>ケンナイ</t>
    </rPh>
    <rPh sb="8" eb="10">
      <t>ヘンシ</t>
    </rPh>
    <rPh sb="10" eb="11">
      <t>カラダ</t>
    </rPh>
    <rPh sb="16" eb="18">
      <t>シイン</t>
    </rPh>
    <rPh sb="18" eb="20">
      <t>トクテイ</t>
    </rPh>
    <rPh sb="20" eb="21">
      <t>トウ</t>
    </rPh>
    <rPh sb="24" eb="26">
      <t>シホウ</t>
    </rPh>
    <rPh sb="26" eb="28">
      <t>カイボウ</t>
    </rPh>
    <rPh sb="29" eb="30">
      <t>オコナ</t>
    </rPh>
    <rPh sb="31" eb="33">
      <t>キカン</t>
    </rPh>
    <rPh sb="34" eb="36">
      <t>ミヤザキ</t>
    </rPh>
    <rPh sb="36" eb="38">
      <t>ダイガク</t>
    </rPh>
    <rPh sb="44" eb="46">
      <t>キョウソウ</t>
    </rPh>
    <rPh sb="47" eb="48">
      <t>ユル</t>
    </rPh>
    <phoneticPr fontId="5"/>
  </si>
  <si>
    <t>調査解剖に伴う各種検査業務等（感染症等の危険防止を含む）</t>
    <phoneticPr fontId="9"/>
  </si>
  <si>
    <t>宮崎県内における変死体について、死因特定等のため調査解剖を行う機関が宮崎大学のみであり、競争を許さないため。</t>
    <rPh sb="0" eb="2">
      <t>ミヤザキ</t>
    </rPh>
    <rPh sb="2" eb="4">
      <t>ケンナイ</t>
    </rPh>
    <rPh sb="8" eb="10">
      <t>ヘンシ</t>
    </rPh>
    <rPh sb="10" eb="11">
      <t>カラダ</t>
    </rPh>
    <rPh sb="16" eb="18">
      <t>シイン</t>
    </rPh>
    <rPh sb="18" eb="20">
      <t>トクテイ</t>
    </rPh>
    <rPh sb="20" eb="21">
      <t>トウ</t>
    </rPh>
    <rPh sb="24" eb="26">
      <t>チョウサ</t>
    </rPh>
    <rPh sb="26" eb="28">
      <t>カイボウ</t>
    </rPh>
    <rPh sb="29" eb="30">
      <t>オコナ</t>
    </rPh>
    <rPh sb="31" eb="33">
      <t>キカン</t>
    </rPh>
    <rPh sb="34" eb="36">
      <t>ミヤザキ</t>
    </rPh>
    <rPh sb="36" eb="38">
      <t>ダイガク</t>
    </rPh>
    <rPh sb="44" eb="46">
      <t>キョウソウ</t>
    </rPh>
    <rPh sb="47" eb="48">
      <t>ユル</t>
    </rPh>
    <phoneticPr fontId="5"/>
  </si>
  <si>
    <t>鹿児島空港格納庫借上（ＭＨ８０５ほか）（単価契約）</t>
    <phoneticPr fontId="9"/>
  </si>
  <si>
    <t>（株）Ｊａｐａｎ　Ｇｅｎｅｒａｌ　Ａｖｉａｔｉｏｎ　Ｓｅｒｖｉｃｅ
東京都江東区門前仲町１－６－４</t>
    <phoneticPr fontId="9"/>
  </si>
  <si>
    <t>当庁航空機の整備業務について、鹿児島空港内に所在する借上可能な唯一の格納庫であり、行政目的を達成するため不可欠な特定の構造物について、当該物件を提供可能な者から提供を受けるものであり、競争を許さないため。</t>
    <rPh sb="0" eb="2">
      <t>トウチョウ</t>
    </rPh>
    <rPh sb="2" eb="5">
      <t>コウクウキ</t>
    </rPh>
    <rPh sb="6" eb="8">
      <t>セイビ</t>
    </rPh>
    <rPh sb="8" eb="10">
      <t>ギョウム</t>
    </rPh>
    <rPh sb="15" eb="18">
      <t>カゴシマ</t>
    </rPh>
    <rPh sb="18" eb="21">
      <t>クウコウナイ</t>
    </rPh>
    <rPh sb="22" eb="24">
      <t>ショザイ</t>
    </rPh>
    <rPh sb="26" eb="28">
      <t>カリア</t>
    </rPh>
    <rPh sb="28" eb="30">
      <t>カノウ</t>
    </rPh>
    <rPh sb="31" eb="33">
      <t>ユイツ</t>
    </rPh>
    <rPh sb="34" eb="37">
      <t>カクノウコ</t>
    </rPh>
    <rPh sb="41" eb="43">
      <t>ギョウセイ</t>
    </rPh>
    <phoneticPr fontId="9"/>
  </si>
  <si>
    <t>鹿児島空港格納庫借上（単価契約）</t>
    <phoneticPr fontId="9"/>
  </si>
  <si>
    <t>当庁航空機の整備業務のため鹿児島空港内に所在する借上可能な唯一の格納庫であり、行政目的を達成するため不可欠な特定の構造物について、当該物件を提供可能な者から提供を受けるものであり、競争を許さないため。</t>
    <rPh sb="0" eb="2">
      <t>トウチョウ</t>
    </rPh>
    <rPh sb="2" eb="5">
      <t>コウクウキ</t>
    </rPh>
    <rPh sb="6" eb="8">
      <t>セイビ</t>
    </rPh>
    <rPh sb="8" eb="10">
      <t>ギョウム</t>
    </rPh>
    <rPh sb="13" eb="16">
      <t>カゴシマ</t>
    </rPh>
    <rPh sb="16" eb="19">
      <t>クウコウナイ</t>
    </rPh>
    <rPh sb="20" eb="22">
      <t>ショザイ</t>
    </rPh>
    <rPh sb="24" eb="26">
      <t>カリア</t>
    </rPh>
    <rPh sb="26" eb="28">
      <t>カノウ</t>
    </rPh>
    <rPh sb="29" eb="31">
      <t>ユイツ</t>
    </rPh>
    <rPh sb="32" eb="35">
      <t>カクノウコ</t>
    </rPh>
    <rPh sb="39" eb="41">
      <t>ギョウセイ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</si>
</sst>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6" fontId="14" fillId="0" borderId="7"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center" vertical="center"/>
      <protection locked="0"/>
    </xf>
    <xf numFmtId="0" fontId="14" fillId="0" borderId="8" xfId="4"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7"/>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K1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8" t="s">
        <v>39</v>
      </c>
      <c r="B5" s="18" t="s">
        <v>40</v>
      </c>
      <c r="C5" s="19">
        <v>44287</v>
      </c>
      <c r="D5" s="18" t="s">
        <v>41</v>
      </c>
      <c r="E5" s="18" t="s">
        <v>35</v>
      </c>
      <c r="F5" s="16">
        <v>1272000</v>
      </c>
      <c r="G5" s="16">
        <v>1272000</v>
      </c>
      <c r="H5" s="17">
        <f>IF(F5="－","－",G5/F5)</f>
        <v>1</v>
      </c>
      <c r="I5" s="18" t="s">
        <v>42</v>
      </c>
      <c r="J5" s="20" t="s">
        <v>38</v>
      </c>
      <c r="K5" s="20" t="s">
        <v>36</v>
      </c>
    </row>
    <row r="6" spans="1:12" ht="57" x14ac:dyDescent="0.15">
      <c r="A6" s="18" t="s">
        <v>43</v>
      </c>
      <c r="B6" s="18" t="s">
        <v>40</v>
      </c>
      <c r="C6" s="19">
        <v>44287</v>
      </c>
      <c r="D6" s="18" t="s">
        <v>41</v>
      </c>
      <c r="E6" s="18" t="s">
        <v>35</v>
      </c>
      <c r="F6" s="16">
        <v>2016000</v>
      </c>
      <c r="G6" s="16">
        <v>2016000</v>
      </c>
      <c r="H6" s="17">
        <f t="shared" ref="H6:H10" si="0">IF(F6="－","－",G6/F6)</f>
        <v>1</v>
      </c>
      <c r="I6" s="18" t="s">
        <v>44</v>
      </c>
      <c r="J6" s="20" t="s">
        <v>38</v>
      </c>
      <c r="K6" s="20" t="s">
        <v>36</v>
      </c>
    </row>
    <row r="7" spans="1:12" ht="57" x14ac:dyDescent="0.15">
      <c r="A7" s="18" t="s">
        <v>43</v>
      </c>
      <c r="B7" s="18" t="s">
        <v>40</v>
      </c>
      <c r="C7" s="19">
        <v>44287</v>
      </c>
      <c r="D7" s="18" t="s">
        <v>41</v>
      </c>
      <c r="E7" s="18" t="s">
        <v>35</v>
      </c>
      <c r="F7" s="16">
        <v>2160000</v>
      </c>
      <c r="G7" s="16">
        <v>2160000</v>
      </c>
      <c r="H7" s="17">
        <f t="shared" si="0"/>
        <v>1</v>
      </c>
      <c r="I7" s="18" t="s">
        <v>45</v>
      </c>
      <c r="J7" s="20" t="s">
        <v>38</v>
      </c>
      <c r="K7" s="20" t="s">
        <v>36</v>
      </c>
    </row>
    <row r="8" spans="1:12" ht="57" x14ac:dyDescent="0.15">
      <c r="A8" s="18" t="s">
        <v>43</v>
      </c>
      <c r="B8" s="18" t="s">
        <v>40</v>
      </c>
      <c r="C8" s="19">
        <v>44287</v>
      </c>
      <c r="D8" s="18" t="s">
        <v>41</v>
      </c>
      <c r="E8" s="18" t="s">
        <v>35</v>
      </c>
      <c r="F8" s="16">
        <v>1022000</v>
      </c>
      <c r="G8" s="16">
        <v>1022000</v>
      </c>
      <c r="H8" s="17">
        <f t="shared" si="0"/>
        <v>1</v>
      </c>
      <c r="I8" s="18" t="s">
        <v>45</v>
      </c>
      <c r="J8" s="20" t="s">
        <v>38</v>
      </c>
      <c r="K8" s="20" t="s">
        <v>36</v>
      </c>
    </row>
    <row r="9" spans="1:12" ht="57" x14ac:dyDescent="0.15">
      <c r="A9" s="18" t="s">
        <v>43</v>
      </c>
      <c r="B9" s="18" t="s">
        <v>40</v>
      </c>
      <c r="C9" s="19">
        <v>44287</v>
      </c>
      <c r="D9" s="18" t="s">
        <v>41</v>
      </c>
      <c r="E9" s="18" t="s">
        <v>35</v>
      </c>
      <c r="F9" s="16">
        <v>1728000</v>
      </c>
      <c r="G9" s="16">
        <v>1728000</v>
      </c>
      <c r="H9" s="17">
        <f t="shared" si="0"/>
        <v>1</v>
      </c>
      <c r="I9" s="18" t="s">
        <v>45</v>
      </c>
      <c r="J9" s="20" t="s">
        <v>38</v>
      </c>
      <c r="K9" s="20" t="s">
        <v>36</v>
      </c>
    </row>
    <row r="10" spans="1:12" ht="57" x14ac:dyDescent="0.15">
      <c r="A10" s="18" t="s">
        <v>46</v>
      </c>
      <c r="B10" s="18" t="s">
        <v>40</v>
      </c>
      <c r="C10" s="19">
        <v>44287</v>
      </c>
      <c r="D10" s="18" t="s">
        <v>41</v>
      </c>
      <c r="E10" s="18" t="s">
        <v>35</v>
      </c>
      <c r="F10" s="16">
        <v>2640000</v>
      </c>
      <c r="G10" s="16">
        <v>2640000</v>
      </c>
      <c r="H10" s="17">
        <f t="shared" si="0"/>
        <v>1</v>
      </c>
      <c r="I10" s="18" t="s">
        <v>47</v>
      </c>
      <c r="J10" s="20" t="s">
        <v>38</v>
      </c>
      <c r="K10" s="20" t="s">
        <v>36</v>
      </c>
    </row>
    <row r="11" spans="1:12" ht="57" x14ac:dyDescent="0.15">
      <c r="A11" s="18" t="s">
        <v>48</v>
      </c>
      <c r="B11" s="18" t="s">
        <v>40</v>
      </c>
      <c r="C11" s="19">
        <v>44287</v>
      </c>
      <c r="D11" s="18" t="s">
        <v>49</v>
      </c>
      <c r="E11" s="18" t="s">
        <v>35</v>
      </c>
      <c r="F11" s="16">
        <v>72433000</v>
      </c>
      <c r="G11" s="16">
        <v>72433000</v>
      </c>
      <c r="H11" s="17">
        <f>IF(F11="－","－",G11/F11)</f>
        <v>1</v>
      </c>
      <c r="I11" s="18" t="s">
        <v>50</v>
      </c>
      <c r="J11" s="20" t="s">
        <v>38</v>
      </c>
      <c r="K11" s="20" t="s">
        <v>36</v>
      </c>
    </row>
    <row r="12" spans="1:12" ht="57" x14ac:dyDescent="0.15">
      <c r="A12" s="18" t="s">
        <v>51</v>
      </c>
      <c r="B12" s="18" t="s">
        <v>40</v>
      </c>
      <c r="C12" s="19">
        <v>44287</v>
      </c>
      <c r="D12" s="18" t="s">
        <v>52</v>
      </c>
      <c r="E12" s="18" t="s">
        <v>35</v>
      </c>
      <c r="F12" s="16">
        <v>1518168</v>
      </c>
      <c r="G12" s="16">
        <v>1518168</v>
      </c>
      <c r="H12" s="17">
        <f t="shared" ref="H12:H16" si="1">IF(F12="－","－",G12/F12)</f>
        <v>1</v>
      </c>
      <c r="I12" s="18" t="s">
        <v>53</v>
      </c>
      <c r="J12" s="20" t="s">
        <v>38</v>
      </c>
      <c r="K12" s="20" t="s">
        <v>36</v>
      </c>
    </row>
    <row r="13" spans="1:12" ht="57" x14ac:dyDescent="0.15">
      <c r="A13" s="18" t="s">
        <v>54</v>
      </c>
      <c r="B13" s="18" t="s">
        <v>40</v>
      </c>
      <c r="C13" s="19">
        <v>44287</v>
      </c>
      <c r="D13" s="18" t="s">
        <v>55</v>
      </c>
      <c r="E13" s="18" t="s">
        <v>35</v>
      </c>
      <c r="F13" s="16">
        <v>1841160</v>
      </c>
      <c r="G13" s="16">
        <v>1841160</v>
      </c>
      <c r="H13" s="17">
        <f t="shared" si="1"/>
        <v>1</v>
      </c>
      <c r="I13" s="18" t="s">
        <v>56</v>
      </c>
      <c r="J13" s="20" t="s">
        <v>37</v>
      </c>
      <c r="K13" s="20" t="s">
        <v>36</v>
      </c>
    </row>
    <row r="14" spans="1:12" ht="57" x14ac:dyDescent="0.15">
      <c r="A14" s="18" t="s">
        <v>54</v>
      </c>
      <c r="B14" s="18" t="s">
        <v>40</v>
      </c>
      <c r="C14" s="19">
        <v>44287</v>
      </c>
      <c r="D14" s="18" t="s">
        <v>57</v>
      </c>
      <c r="E14" s="18" t="s">
        <v>35</v>
      </c>
      <c r="F14" s="16">
        <v>2662470</v>
      </c>
      <c r="G14" s="16">
        <v>2662470</v>
      </c>
      <c r="H14" s="17">
        <f t="shared" si="1"/>
        <v>1</v>
      </c>
      <c r="I14" s="18" t="s">
        <v>58</v>
      </c>
      <c r="J14" s="20" t="s">
        <v>37</v>
      </c>
      <c r="K14" s="20" t="s">
        <v>36</v>
      </c>
    </row>
    <row r="15" spans="1:12" ht="57" x14ac:dyDescent="0.15">
      <c r="A15" s="18" t="s">
        <v>54</v>
      </c>
      <c r="B15" s="18" t="s">
        <v>40</v>
      </c>
      <c r="C15" s="19">
        <v>44287</v>
      </c>
      <c r="D15" s="18" t="s">
        <v>59</v>
      </c>
      <c r="E15" s="18" t="s">
        <v>35</v>
      </c>
      <c r="F15" s="16">
        <v>1015300</v>
      </c>
      <c r="G15" s="16">
        <v>1015300</v>
      </c>
      <c r="H15" s="17">
        <f t="shared" si="1"/>
        <v>1</v>
      </c>
      <c r="I15" s="18" t="s">
        <v>60</v>
      </c>
      <c r="J15" s="20" t="s">
        <v>37</v>
      </c>
      <c r="K15" s="20" t="s">
        <v>36</v>
      </c>
    </row>
    <row r="16" spans="1:12" ht="57" x14ac:dyDescent="0.15">
      <c r="A16" s="18" t="s">
        <v>61</v>
      </c>
      <c r="B16" s="18" t="s">
        <v>40</v>
      </c>
      <c r="C16" s="19">
        <v>44287</v>
      </c>
      <c r="D16" s="18" t="s">
        <v>59</v>
      </c>
      <c r="E16" s="18" t="s">
        <v>35</v>
      </c>
      <c r="F16" s="16">
        <v>1015300</v>
      </c>
      <c r="G16" s="16">
        <v>1015300</v>
      </c>
      <c r="H16" s="17">
        <f t="shared" si="1"/>
        <v>1</v>
      </c>
      <c r="I16" s="18" t="s">
        <v>62</v>
      </c>
      <c r="J16" s="20" t="s">
        <v>37</v>
      </c>
      <c r="K16" s="20" t="s">
        <v>36</v>
      </c>
    </row>
    <row r="17" spans="1:11" ht="71.25" x14ac:dyDescent="0.15">
      <c r="A17" s="18" t="s">
        <v>63</v>
      </c>
      <c r="B17" s="18" t="s">
        <v>40</v>
      </c>
      <c r="C17" s="19">
        <v>44287</v>
      </c>
      <c r="D17" s="21" t="s">
        <v>64</v>
      </c>
      <c r="E17" s="18" t="s">
        <v>35</v>
      </c>
      <c r="F17" s="16">
        <v>5820000</v>
      </c>
      <c r="G17" s="16">
        <v>5819880</v>
      </c>
      <c r="H17" s="17">
        <f>IF(F17="－","－",G17/F17)</f>
        <v>0.99997938144329901</v>
      </c>
      <c r="I17" s="18" t="s">
        <v>65</v>
      </c>
      <c r="J17" s="20" t="s">
        <v>38</v>
      </c>
      <c r="K17" s="20" t="s">
        <v>36</v>
      </c>
    </row>
    <row r="18" spans="1:11" ht="71.25" x14ac:dyDescent="0.15">
      <c r="A18" s="18" t="s">
        <v>66</v>
      </c>
      <c r="B18" s="18" t="s">
        <v>40</v>
      </c>
      <c r="C18" s="19">
        <v>44312</v>
      </c>
      <c r="D18" s="21" t="s">
        <v>64</v>
      </c>
      <c r="E18" s="18" t="s">
        <v>35</v>
      </c>
      <c r="F18" s="16">
        <v>83735000</v>
      </c>
      <c r="G18" s="16">
        <v>83734559</v>
      </c>
      <c r="H18" s="17">
        <f t="shared" ref="H18" si="2">IF(F18="－","－",G18/F18)</f>
        <v>0.99999473338508393</v>
      </c>
      <c r="I18" s="18" t="s">
        <v>67</v>
      </c>
      <c r="J18" s="20" t="s">
        <v>38</v>
      </c>
      <c r="K18" s="20" t="s">
        <v>36</v>
      </c>
    </row>
    <row r="19" spans="1:11" ht="15.75" x14ac:dyDescent="0.15">
      <c r="A19" s="3" t="s">
        <v>24</v>
      </c>
    </row>
    <row r="20" spans="1:11" ht="15.75" x14ac:dyDescent="0.15">
      <c r="A20" s="3" t="s">
        <v>5</v>
      </c>
    </row>
    <row r="21" spans="1:11" ht="15.75" x14ac:dyDescent="0.15">
      <c r="A21" s="3" t="s">
        <v>25</v>
      </c>
    </row>
    <row r="22" spans="1:11" ht="15.75" x14ac:dyDescent="0.15">
      <c r="A22" s="3" t="s">
        <v>7</v>
      </c>
    </row>
    <row r="23" spans="1:11" ht="15.75" x14ac:dyDescent="0.15">
      <c r="A23" s="3" t="s">
        <v>26</v>
      </c>
    </row>
    <row r="24" spans="1:11" ht="15.75" x14ac:dyDescent="0.15">
      <c r="A24" s="3" t="s">
        <v>27</v>
      </c>
    </row>
    <row r="25" spans="1:11" ht="15.75" x14ac:dyDescent="0.15">
      <c r="A25" s="3" t="s">
        <v>28</v>
      </c>
    </row>
    <row r="26" spans="1:11" ht="15.75" x14ac:dyDescent="0.15">
      <c r="A26" s="3" t="s">
        <v>30</v>
      </c>
    </row>
    <row r="27" spans="1:11" ht="15.75" x14ac:dyDescent="0.15">
      <c r="A27" s="3" t="s">
        <v>31</v>
      </c>
    </row>
    <row r="28" spans="1:11" ht="15.75" x14ac:dyDescent="0.15">
      <c r="A28" s="3" t="s">
        <v>15</v>
      </c>
    </row>
    <row r="29" spans="1:11" ht="15.75" x14ac:dyDescent="0.15">
      <c r="A29" s="3" t="s">
        <v>32</v>
      </c>
    </row>
    <row r="30" spans="1:11" ht="15.75" x14ac:dyDescent="0.15">
      <c r="A30" s="3" t="s">
        <v>29</v>
      </c>
    </row>
    <row r="31" spans="1:11" ht="15.75" x14ac:dyDescent="0.15">
      <c r="A31" s="3" t="s">
        <v>22</v>
      </c>
    </row>
    <row r="32" spans="1:11" ht="15.75" x14ac:dyDescent="0.15">
      <c r="A32" s="3" t="s">
        <v>13</v>
      </c>
    </row>
    <row r="33" spans="1:1" ht="15.75" x14ac:dyDescent="0.15">
      <c r="A33" s="4" t="s">
        <v>33</v>
      </c>
    </row>
    <row r="34" spans="1:1" ht="15.75" x14ac:dyDescent="0.15">
      <c r="A34" s="3" t="s">
        <v>34</v>
      </c>
    </row>
    <row r="35" spans="1:1" ht="15.75" x14ac:dyDescent="0.15">
      <c r="A35" s="3" t="s">
        <v>5</v>
      </c>
    </row>
    <row r="36" spans="1:1" ht="15.75" x14ac:dyDescent="0.15">
      <c r="A36" s="3" t="s">
        <v>25</v>
      </c>
    </row>
    <row r="37" spans="1:1" ht="15.75" x14ac:dyDescent="0.15">
      <c r="A37" s="3" t="s">
        <v>7</v>
      </c>
    </row>
    <row r="38" spans="1:1" ht="15.75" x14ac:dyDescent="0.15">
      <c r="A38" s="3" t="s">
        <v>26</v>
      </c>
    </row>
    <row r="39" spans="1:1" ht="15.75" x14ac:dyDescent="0.15">
      <c r="A39" s="3" t="s">
        <v>27</v>
      </c>
    </row>
    <row r="40" spans="1:1" ht="15.75" x14ac:dyDescent="0.15">
      <c r="A40" s="3" t="s">
        <v>28</v>
      </c>
    </row>
    <row r="41" spans="1:1" ht="15.75" x14ac:dyDescent="0.15">
      <c r="A41" s="3" t="s">
        <v>30</v>
      </c>
    </row>
    <row r="42" spans="1:1" ht="15.75" x14ac:dyDescent="0.15">
      <c r="A42" s="3" t="s">
        <v>31</v>
      </c>
    </row>
    <row r="43" spans="1:1" ht="15.75" x14ac:dyDescent="0.15">
      <c r="A43" s="3" t="s">
        <v>15</v>
      </c>
    </row>
    <row r="44" spans="1:1" ht="15.75" x14ac:dyDescent="0.15">
      <c r="A44" s="3" t="s">
        <v>32</v>
      </c>
    </row>
    <row r="45" spans="1:1" ht="15.75" x14ac:dyDescent="0.15">
      <c r="A45" s="3" t="s">
        <v>29</v>
      </c>
    </row>
    <row r="46" spans="1:1" ht="15.75" x14ac:dyDescent="0.15">
      <c r="A46" s="3" t="s">
        <v>22</v>
      </c>
    </row>
    <row r="47" spans="1:1" ht="15.75" x14ac:dyDescent="0.15">
      <c r="A47" s="5" t="s">
        <v>1</v>
      </c>
    </row>
  </sheetData>
  <autoFilter ref="A4:L4"/>
  <mergeCells count="1">
    <mergeCell ref="A1:L1"/>
  </mergeCells>
  <phoneticPr fontId="2"/>
  <dataValidations count="3">
    <dataValidation type="list" allowBlank="1" showInputMessage="1" showErrorMessage="1" sqref="J5:J18">
      <formula1>"イ（イ）,イ（ロ）,イ（ハ）,イ（ニ）,ロ,ハ,ニ（イ）,ニ（ロ）,ニ（ハ）,ニ（ニ）,ニ（ホ）,ニ（ヘ）"</formula1>
    </dataValidation>
    <dataValidation type="list" allowBlank="1" showInputMessage="1" showErrorMessage="1" sqref="K5:K18">
      <formula1>$S$21:$S$26</formula1>
    </dataValidation>
    <dataValidation type="date" allowBlank="1" showInputMessage="1" showErrorMessage="1" sqref="C5:C18">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2022-07-01T09:42:55Z</dcterms:modified>
</cp:coreProperties>
</file>