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3" l="1"/>
  <c r="H6" i="3"/>
  <c r="H5" i="3"/>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<sst xmlns="http://schemas.openxmlformats.org/spreadsheetml/2006/main" count="288" uniqueCount="143">
  <si>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</si>
  <si>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</si>
  <si>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</si>
  <si>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</si>
  <si>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</si>
  <si>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</si>
  <si>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</si>
  <si>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</si>
  <si>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</si>
  <si>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</si>
  <si>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</si>
  <si>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</si>
  <si>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</si>
  <si>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</si>
  <si>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</si>
  <si>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</si>
  <si>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</si>
  <si>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</si>
  <si>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</si>
  <si>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</si>
  <si>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</si>
  <si>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</si>
  <si>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</si>
  <si>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</si>
  <si>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</si>
  <si>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</si>
  <si>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</si>
  <si>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</si>
  <si>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</si>
  <si>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</si>
  <si>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</si>
  <si>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</si>
  <si>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</si>
  <si>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</si>
  <si>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</si>
  <si>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会計法第２９条の３第４項</t>
  </si>
  <si>
    <t>ロ</t>
  </si>
  <si>
    <t>国家公務員宿舎用住宅借上げ（中部地区１）</t>
  </si>
  <si>
    <t>支出負担行為担当官　第十一管区海上保安本部長　一條　正浩
第十一管区海上保安本部
沖縄県那覇市港町２-１１-１</t>
    <rPh sb="23" eb="25">
      <t>イチジョウ</t>
    </rPh>
    <rPh sb="26" eb="28">
      <t>マサヒロ</t>
    </rPh>
    <phoneticPr fontId="9"/>
  </si>
  <si>
    <t>中部興産（株）
沖縄県沖縄市仲宗根町２４番９号</t>
    <phoneticPr fontId="9"/>
  </si>
  <si>
    <t>　本案件は、国家公務員宿舎用として物件を借り上げているものであるが、賃貸物件の継続契約は、契約の性質又は目的が競争を許さない場合に該当するため、会計法第29条の３第４項に基づき随意契約を締結するものである。</t>
  </si>
  <si>
    <t>国家公務員宿舎用住宅借上げ（中部地区２）</t>
  </si>
  <si>
    <t>（有）ひまわり住宅
沖縄県沖縄市高原７丁目２３番８号</t>
    <phoneticPr fontId="9"/>
  </si>
  <si>
    <t>国家公務員宿舎用住宅借上げ（中部地区３）</t>
  </si>
  <si>
    <t>支出負担行為担当官　第十一管区海上保安本部長　一條　正浩
第十一管区海上保安本部
沖縄県那覇市港町２-１１-２</t>
    <rPh sb="23" eb="25">
      <t>イチジョウ</t>
    </rPh>
    <rPh sb="26" eb="28">
      <t>マサヒロ</t>
    </rPh>
    <phoneticPr fontId="9"/>
  </si>
  <si>
    <t>（株）琉信ハウジング
那覇市松山２丁目３番１２号</t>
    <phoneticPr fontId="9"/>
  </si>
  <si>
    <t>国家公務員宿舎用住宅借上げ（中部地区４）</t>
  </si>
  <si>
    <t>支出負担行為担当官　第十一管区海上保安本部長　一條　正浩
第十一管区海上保安本部
沖縄県那覇市港町２-１１-３</t>
    <rPh sb="23" eb="25">
      <t>イチジョウ</t>
    </rPh>
    <rPh sb="26" eb="28">
      <t>マサヒロ</t>
    </rPh>
    <phoneticPr fontId="9"/>
  </si>
  <si>
    <t>（有）ビッグ開発中部支店
沖縄県沖縄市比屋根２－２－７</t>
    <phoneticPr fontId="9"/>
  </si>
  <si>
    <t>国家公務員宿舎用住宅借上げ（中部地区６）</t>
  </si>
  <si>
    <t>支出負担行為担当官　第十一管区海上保安本部長　一條　正浩
第十一管区海上保安本部
沖縄県那覇市港町２-１１-４</t>
    <rPh sb="23" eb="25">
      <t>イチジョウ</t>
    </rPh>
    <rPh sb="26" eb="28">
      <t>マサヒロ</t>
    </rPh>
    <phoneticPr fontId="9"/>
  </si>
  <si>
    <t>（株）Gエイト
沖縄県那覇市安謝２４４－５</t>
    <phoneticPr fontId="9"/>
  </si>
  <si>
    <t>国家公務員宿舎用住宅借上げ（中部地区７）</t>
  </si>
  <si>
    <t>支出負担行為担当官　第十一管区海上保安本部長　一條　正浩
第十一管区海上保安本部
沖縄県那覇市港町２-１１-５</t>
    <rPh sb="23" eb="25">
      <t>イチジョウ</t>
    </rPh>
    <rPh sb="26" eb="28">
      <t>マサヒロ</t>
    </rPh>
    <phoneticPr fontId="9"/>
  </si>
  <si>
    <t>住友ハウス（株）
沖縄県沖縄市諸見里3-1-4</t>
    <phoneticPr fontId="9"/>
  </si>
  <si>
    <t>国家公務員宿舎用住宅借上げ（石垣地区１）</t>
  </si>
  <si>
    <t>支出負担行為担当官　第十一管区海上保安本部長　一條　正浩
第十一管区海上保安本部
沖縄県那覇市港町２-１１-６</t>
    <rPh sb="23" eb="25">
      <t>イチジョウ</t>
    </rPh>
    <rPh sb="26" eb="28">
      <t>マサヒロ</t>
    </rPh>
    <phoneticPr fontId="9"/>
  </si>
  <si>
    <t>MU財産コンサルタンツ
沖縄県石垣市新栄町７５－２４</t>
  </si>
  <si>
    <t>国家公務員宿舎用住宅借上げ（石垣地区２）</t>
  </si>
  <si>
    <t>支出負担行為担当官　第十一管区海上保安本部長　一條　正浩
第十一管区海上保安本部
沖縄県那覇市港町２-１１-７</t>
    <rPh sb="23" eb="25">
      <t>イチジョウ</t>
    </rPh>
    <rPh sb="26" eb="28">
      <t>マサヒロ</t>
    </rPh>
    <phoneticPr fontId="9"/>
  </si>
  <si>
    <t>（有）グリーンスマイル
沖縄県石垣市平得３４６－１</t>
    <phoneticPr fontId="9"/>
  </si>
  <si>
    <t>国家公務員宿舎用住宅借上げ（石垣地区３）</t>
  </si>
  <si>
    <t>支出負担行為担当官　第十一管区海上保安本部長　一條　正浩
第十一管区海上保安本部
沖縄県那覇市港町２-１１-８</t>
    <rPh sb="23" eb="25">
      <t>イチジョウ</t>
    </rPh>
    <rPh sb="26" eb="28">
      <t>マサヒロ</t>
    </rPh>
    <phoneticPr fontId="9"/>
  </si>
  <si>
    <t>住宅情報センター（株）
沖縄県宮古島市平良字西里１１０７－７</t>
    <phoneticPr fontId="9"/>
  </si>
  <si>
    <t>国家公務員宿舎用住宅借上げ（石垣地区４）</t>
  </si>
  <si>
    <t>支出負担行為担当官　第十一管区海上保安本部長　一條　正浩
第十一管区海上保安本部
沖縄県那覇市港町２-１１-９</t>
    <rPh sb="23" eb="25">
      <t>イチジョウ</t>
    </rPh>
    <rPh sb="26" eb="28">
      <t>マサヒロ</t>
    </rPh>
    <phoneticPr fontId="9"/>
  </si>
  <si>
    <t>（株）美ら島不動産
沖縄県石垣市八島町２－１２－７</t>
    <phoneticPr fontId="9"/>
  </si>
  <si>
    <t>国家公務員宿舎用住宅借上げ（石垣地区５）</t>
  </si>
  <si>
    <t>支出負担行為担当官　第十一管区海上保安本部長　一條　正浩
第十一管区海上保安本部
沖縄県那覇市港町２-１１-１０</t>
    <rPh sb="23" eb="25">
      <t>イチジョウ</t>
    </rPh>
    <rPh sb="26" eb="28">
      <t>マサヒロ</t>
    </rPh>
    <phoneticPr fontId="9"/>
  </si>
  <si>
    <t>八重山住宅サービス（株）
沖縄県石垣市字新川２３７３－２５</t>
    <phoneticPr fontId="9"/>
  </si>
  <si>
    <t>国家公務員宿舎用住宅借上げ（石垣地区７）</t>
  </si>
  <si>
    <t>支出負担行為担当官　第十一管区海上保安本部長　一條　正浩
第十一管区海上保安本部
沖縄県那覇市港町２-１１-１１</t>
    <rPh sb="23" eb="25">
      <t>イチジョウ</t>
    </rPh>
    <rPh sb="26" eb="28">
      <t>マサヒロ</t>
    </rPh>
    <phoneticPr fontId="9"/>
  </si>
  <si>
    <t>（有）与那原宅建商事
沖縄県石垣市字真栄里１００－２</t>
    <phoneticPr fontId="9"/>
  </si>
  <si>
    <t>国家公務員宿舎用住宅借上げ（石垣地区８）</t>
  </si>
  <si>
    <t>支出負担行為担当官　第十一管区海上保安本部長　一條　正浩
第十一管区海上保安本部
沖縄県那覇市港町２-１１-１２</t>
    <rPh sb="23" eb="25">
      <t>イチジョウ</t>
    </rPh>
    <rPh sb="26" eb="28">
      <t>マサヒロ</t>
    </rPh>
    <phoneticPr fontId="9"/>
  </si>
  <si>
    <t>（株）リアルエステートむつみ
沖縄県石垣市字登野城６５２－１</t>
    <phoneticPr fontId="9"/>
  </si>
  <si>
    <t>国家公務員宿舎用住宅借上げ（石垣地区９）</t>
  </si>
  <si>
    <t>支出負担行為担当官　第十一管区海上保安本部長　一條　正浩
第十一管区海上保安本部
沖縄県那覇市港町２-１１-１３</t>
    <rPh sb="23" eb="25">
      <t>イチジョウ</t>
    </rPh>
    <rPh sb="26" eb="28">
      <t>マサヒロ</t>
    </rPh>
    <phoneticPr fontId="9"/>
  </si>
  <si>
    <t>（有）総合計画
沖縄県石垣市浜崎町２－６－１１</t>
    <phoneticPr fontId="9"/>
  </si>
  <si>
    <t>国家公務員宿舎用住宅借上げ（石垣地区１０）</t>
  </si>
  <si>
    <t>支出負担行為担当官　第十一管区海上保安本部長　一條　正浩
第十一管区海上保安本部
沖縄県那覇市港町２-１１-１４</t>
    <rPh sb="23" eb="25">
      <t>イチジョウ</t>
    </rPh>
    <rPh sb="26" eb="28">
      <t>マサヒロ</t>
    </rPh>
    <phoneticPr fontId="9"/>
  </si>
  <si>
    <t>（有）仁開商事
沖縄県石垣市石垣１３番地の１</t>
    <phoneticPr fontId="9"/>
  </si>
  <si>
    <t>国家公務員宿舎用住宅借上げ（石垣地区１１）</t>
  </si>
  <si>
    <t>支出負担行為担当官　第十一管区海上保安本部長　一條　正浩
第十一管区海上保安本部
沖縄県那覇市港町２-１１-１５</t>
    <rPh sb="23" eb="25">
      <t>イチジョウ</t>
    </rPh>
    <rPh sb="26" eb="28">
      <t>マサヒロ</t>
    </rPh>
    <phoneticPr fontId="9"/>
  </si>
  <si>
    <t>（有）フォーラム環
沖縄県石垣市字真栄里３４５番地９</t>
    <phoneticPr fontId="9"/>
  </si>
  <si>
    <t>国家公務員宿舎用住宅借上げ（石垣地区１２）</t>
  </si>
  <si>
    <t>支出負担行為担当官　第十一管区海上保安本部長　一條　正浩
第十一管区海上保安本部
沖縄県那覇市港町２-１１-１６</t>
    <rPh sb="23" eb="25">
      <t>イチジョウ</t>
    </rPh>
    <rPh sb="26" eb="28">
      <t>マサヒロ</t>
    </rPh>
    <phoneticPr fontId="9"/>
  </si>
  <si>
    <t>（有）八重山ホーム
沖縄県石垣市字平得１１７番地３０</t>
    <phoneticPr fontId="9"/>
  </si>
  <si>
    <t>国家公務員宿舎用住宅借上げ（石垣地区１３）</t>
  </si>
  <si>
    <t>支出負担行為担当官　第十一管区海上保安本部長　一條　正浩
第十一管区海上保安本部
沖縄県那覇市港町２-１１-１７</t>
    <rPh sb="23" eb="25">
      <t>イチジョウ</t>
    </rPh>
    <rPh sb="26" eb="28">
      <t>マサヒロ</t>
    </rPh>
    <phoneticPr fontId="9"/>
  </si>
  <si>
    <t>（有）仲企画
沖縄県石垣市字登野城６２３番地</t>
    <phoneticPr fontId="9"/>
  </si>
  <si>
    <t>国家公務員宿舎用住宅借上げ（石垣地区１６）</t>
  </si>
  <si>
    <t>支出負担行為担当官　第十一管区海上保安本部長　一條　正浩
第十一管区海上保安本部
沖縄県那覇市港町２-１１-１８</t>
    <rPh sb="23" eb="25">
      <t>イチジョウ</t>
    </rPh>
    <rPh sb="26" eb="28">
      <t>マサヒロ</t>
    </rPh>
    <phoneticPr fontId="9"/>
  </si>
  <si>
    <t>（株）大央ハウジング
沖縄県那覇市泊２－１６－１</t>
    <phoneticPr fontId="9"/>
  </si>
  <si>
    <t>国家公務員宿舎用住宅借上げ（宮古島地区１）</t>
  </si>
  <si>
    <t>支出負担行為担当官　第十一管区海上保安本部長　一條　正浩
第十一管区海上保安本部
沖縄県那覇市港町２-１１-１９</t>
    <rPh sb="23" eb="25">
      <t>イチジョウ</t>
    </rPh>
    <rPh sb="26" eb="28">
      <t>マサヒロ</t>
    </rPh>
    <phoneticPr fontId="9"/>
  </si>
  <si>
    <t>（株）Mｒ.KINJO宮古島
沖縄県宮古島市平良字松原１１３５－８</t>
    <phoneticPr fontId="9"/>
  </si>
  <si>
    <t>国家公務員宿舎用住宅借上げ（宮古島地区２）</t>
  </si>
  <si>
    <t>支出負担行為担当官　第十一管区海上保安本部長　一條　正浩
第十一管区海上保安本部
沖縄県那覇市港町２-１１-２０</t>
    <rPh sb="23" eb="25">
      <t>イチジョウ</t>
    </rPh>
    <rPh sb="26" eb="28">
      <t>マサヒロ</t>
    </rPh>
    <phoneticPr fontId="9"/>
  </si>
  <si>
    <t>（株）キャリア・プラン
沖縄県宮古島市平良字西里１０１８－１</t>
    <phoneticPr fontId="9"/>
  </si>
  <si>
    <t>国家公務員宿舎用住宅借上げ（宮古島地区４）</t>
  </si>
  <si>
    <t>支出負担行為担当官　第十一管区海上保安本部長　一條　正浩
第十一管区海上保安本部
沖縄県那覇市港町２-１１-２１</t>
    <rPh sb="23" eb="25">
      <t>イチジョウ</t>
    </rPh>
    <rPh sb="26" eb="28">
      <t>マサヒロ</t>
    </rPh>
    <phoneticPr fontId="9"/>
  </si>
  <si>
    <t>（有）たけちゃんほーむ
沖縄県宮古島市平良字下里１２４６－１</t>
    <phoneticPr fontId="9"/>
  </si>
  <si>
    <t>国家公務員宿舎用住宅借上げ（宮古島地区５）</t>
  </si>
  <si>
    <t>支出負担行為担当官　第十一管区海上保安本部長　一條　正浩
第十一管区海上保安本部
沖縄県那覇市港町２-１１-２２</t>
    <rPh sb="23" eb="25">
      <t>イチジョウ</t>
    </rPh>
    <rPh sb="26" eb="28">
      <t>マサヒロ</t>
    </rPh>
    <phoneticPr fontId="9"/>
  </si>
  <si>
    <t>（有）プカラス
沖縄県宮古島市平良字下里１５１７－１４</t>
    <phoneticPr fontId="9"/>
  </si>
  <si>
    <t>国家公務員宿舎用住宅借上げ（宮古島地区６）</t>
  </si>
  <si>
    <t>支出負担行為担当官　第十一管区海上保安本部長　一條　正浩
第十一管区海上保安本部
沖縄県那覇市港町２-１１-２３</t>
    <rPh sb="23" eb="25">
      <t>イチジョウ</t>
    </rPh>
    <rPh sb="26" eb="28">
      <t>マサヒロ</t>
    </rPh>
    <phoneticPr fontId="9"/>
  </si>
  <si>
    <t>那覇海上保安部庁舎借上げ</t>
  </si>
  <si>
    <t>支出負担行為担当官　第十一管区海上保安本部長　一條　正浩
第十一管区海上保安本部
沖縄県那覇市港町２-１１-２４</t>
    <rPh sb="23" eb="25">
      <t>イチジョウ</t>
    </rPh>
    <rPh sb="26" eb="28">
      <t>マサヒロ</t>
    </rPh>
    <phoneticPr fontId="9"/>
  </si>
  <si>
    <t>（株）ナンポー
沖縄県那覇市曙３－２１－２</t>
    <phoneticPr fontId="9"/>
  </si>
  <si>
    <t>　本案件は、庁舎用として物件を借り上げているものであるが、賃貸物件の継続契約は、契約の性質又は目的が競争を許さない場合に該当するため、会計法第29条の３第４項に基づき随意契約を締結するものである。</t>
  </si>
  <si>
    <t>那覇海上保安部所属船艇用品庫借上げ（那覇地区１）</t>
  </si>
  <si>
    <t>支出負担行為担当官　第十一管区海上保安本部長　一條　正浩
第十一管区海上保安本部
沖縄県那覇市港町２-１１-２５</t>
    <rPh sb="23" eb="25">
      <t>イチジョウ</t>
    </rPh>
    <rPh sb="26" eb="28">
      <t>マサヒロ</t>
    </rPh>
    <phoneticPr fontId="9"/>
  </si>
  <si>
    <t>沖縄第一倉庫（株）
沖縄県那覇市西２－２６－１８</t>
    <phoneticPr fontId="9"/>
  </si>
  <si>
    <t>那覇海上保安部所属船艇用品庫借上げ（那覇地区２）</t>
  </si>
  <si>
    <t>支出負担行為担当官　第十一管区海上保安本部長　一條　正浩
第十一管区海上保安本部
沖縄県那覇市港町２-１１-２６</t>
    <rPh sb="23" eb="25">
      <t>イチジョウ</t>
    </rPh>
    <rPh sb="26" eb="28">
      <t>マサヒロ</t>
    </rPh>
    <phoneticPr fontId="9"/>
  </si>
  <si>
    <t>那覇埠頭倉庫（株）
沖縄県那覇市西２－１－２７</t>
    <phoneticPr fontId="9"/>
  </si>
  <si>
    <t>国家公務員宿舎用住宅借上げ（南部地区１）</t>
  </si>
  <si>
    <t>支出負担行為担当官　第十一管区海上保安本部長　一條　正浩
第十一管区海上保安本部
沖縄県那覇市港町２-１１-２７</t>
    <rPh sb="23" eb="25">
      <t>イチジョウ</t>
    </rPh>
    <rPh sb="26" eb="28">
      <t>マサヒロ</t>
    </rPh>
    <phoneticPr fontId="9"/>
  </si>
  <si>
    <t>中部興産（株）
沖縄県沖縄市仲宗根２４－９</t>
    <phoneticPr fontId="9"/>
  </si>
  <si>
    <t>プレハブ借上げ</t>
  </si>
  <si>
    <t>支出負担行為担当官　第十一管区海上保安本部長　一條　正浩
第十一管区海上保安本部
沖縄県那覇市港町２-１１-２８</t>
    <rPh sb="23" eb="25">
      <t>イチジョウ</t>
    </rPh>
    <rPh sb="26" eb="28">
      <t>マサヒロ</t>
    </rPh>
    <phoneticPr fontId="9"/>
  </si>
  <si>
    <t>（株）佐久本工機
沖縄県浦添市牧港１－６１－１８</t>
    <phoneticPr fontId="9"/>
  </si>
  <si>
    <t>　本案件は、仮庁舎用として物件を借り上げているものであるが、賃貸物件の継続契約は、契約の性質又は目的が競争を許さない場合に該当するため、会計法第29条の３第４項に基づき随意契約を締結するものである。</t>
  </si>
  <si>
    <t>令和３年度海上保安学校学生採用試験会場借上</t>
  </si>
  <si>
    <t>支出負担行為担当官　第十一管区海上保安本部長　一條　正浩
第十一管区海上保安本部
沖縄県那覇市港町２-１１-２９</t>
    <rPh sb="23" eb="25">
      <t>イチジョウ</t>
    </rPh>
    <rPh sb="26" eb="28">
      <t>マサヒロ</t>
    </rPh>
    <phoneticPr fontId="9"/>
  </si>
  <si>
    <t>パシフィックホテル沖縄
沖縄県那覇市西３－６－１</t>
  </si>
  <si>
    <t>　本案件は海上保安学校学生採用試験の試験会場として借上げるものであるが、仕様を満たす会場が上記会場のみであったため、会計法第29条の３第４項に基づき随意契約を締結するものである。</t>
  </si>
  <si>
    <t>国家公務員宿舎用住宅借上げ（石垣地区１７）</t>
    <rPh sb="0" eb="5">
      <t>コッカコウムイン</t>
    </rPh>
    <rPh sb="5" eb="8">
      <t>シュクシャヨウ</t>
    </rPh>
    <rPh sb="8" eb="10">
      <t>ジュウタク</t>
    </rPh>
    <rPh sb="10" eb="12">
      <t>カリア</t>
    </rPh>
    <rPh sb="14" eb="16">
      <t>イシガキ</t>
    </rPh>
    <rPh sb="16" eb="18">
      <t>チク</t>
    </rPh>
    <phoneticPr fontId="9"/>
  </si>
  <si>
    <t>支出負担行為担当官　第十一管区海上保安本部長　一條　正浩
第十一管区海上保安本部
沖縄県那覇市港町２-１１-３０</t>
    <rPh sb="23" eb="25">
      <t>イチジョウ</t>
    </rPh>
    <rPh sb="26" eb="28">
      <t>マサヒロ</t>
    </rPh>
    <phoneticPr fontId="9"/>
  </si>
  <si>
    <t>（合同）アルバ
沖縄県石垣浜崎町２－３－３３</t>
    <rPh sb="1" eb="3">
      <t>ゴウドウ</t>
    </rPh>
    <rPh sb="8" eb="11">
      <t>オキナワケン</t>
    </rPh>
    <rPh sb="11" eb="13">
      <t>イシガキ</t>
    </rPh>
    <rPh sb="13" eb="15">
      <t>ハマサキ</t>
    </rPh>
    <rPh sb="15" eb="16">
      <t>チョウ</t>
    </rPh>
    <phoneticPr fontId="9"/>
  </si>
  <si>
    <t>国家公務員宿舎用住宅借上げ（石垣地区１８）</t>
    <rPh sb="0" eb="5">
      <t>コッカコウムイン</t>
    </rPh>
    <rPh sb="5" eb="8">
      <t>シュクシャヨウ</t>
    </rPh>
    <rPh sb="8" eb="10">
      <t>ジュウタク</t>
    </rPh>
    <rPh sb="10" eb="12">
      <t>カリア</t>
    </rPh>
    <rPh sb="14" eb="16">
      <t>イシガキ</t>
    </rPh>
    <rPh sb="16" eb="18">
      <t>チク</t>
    </rPh>
    <phoneticPr fontId="9"/>
  </si>
  <si>
    <t>支出負担行為担当官　第十一管区海上保安本部長　一條　正浩
第十一管区海上保安本部
沖縄県那覇市港町２-１１-３１</t>
    <rPh sb="23" eb="25">
      <t>イチジョウ</t>
    </rPh>
    <rPh sb="26" eb="28">
      <t>マサヒロ</t>
    </rPh>
    <phoneticPr fontId="9"/>
  </si>
  <si>
    <t>（株）大盛宅建
沖縄県石垣市字登野城６６４－１</t>
    <rPh sb="1" eb="2">
      <t>カブ</t>
    </rPh>
    <rPh sb="3" eb="5">
      <t>オオモリ</t>
    </rPh>
    <rPh sb="5" eb="7">
      <t>タッケン</t>
    </rPh>
    <rPh sb="8" eb="10">
      <t>オキナワ</t>
    </rPh>
    <rPh sb="10" eb="11">
      <t>ケン</t>
    </rPh>
    <rPh sb="11" eb="13">
      <t>イシガキ</t>
    </rPh>
    <rPh sb="13" eb="14">
      <t>シ</t>
    </rPh>
    <rPh sb="14" eb="15">
      <t>アザ</t>
    </rPh>
    <rPh sb="15" eb="18">
      <t>トノシロ</t>
    </rPh>
    <phoneticPr fontId="9"/>
  </si>
  <si>
    <t>真栄里宿舎居室修繕工事</t>
    <phoneticPr fontId="9"/>
  </si>
  <si>
    <t>支出負担行為担当官　第十一管区海上保安本部長　一條　正浩
第十一管区海上保安本部
沖縄県那覇市港町２-１１-１</t>
    <phoneticPr fontId="9"/>
  </si>
  <si>
    <t>株式会社エルイズビー
沖縄県中頭郡中城村字添石１７６番地</t>
    <phoneticPr fontId="9"/>
  </si>
  <si>
    <t>本案件は、国家公務員宿舎の修繕工事であるが、契約の性質又は目的が緊急の必要により競争に付することができないかつ、競争に付することが不利である場合に該当するため、会計法第29条の３第４項に基づき随意契約を締結するものである。</t>
    <rPh sb="13" eb="15">
      <t>シュウゼン</t>
    </rPh>
    <rPh sb="15" eb="17">
      <t>コウジ</t>
    </rPh>
    <rPh sb="32" eb="34">
      <t>キンキュウ</t>
    </rPh>
    <rPh sb="35" eb="37">
      <t>ヒツヨウ</t>
    </rPh>
    <rPh sb="40" eb="42">
      <t>キョウソウ</t>
    </rPh>
    <rPh sb="43" eb="44">
      <t>フ</t>
    </rPh>
    <rPh sb="59" eb="60">
      <t>フ</t>
    </rPh>
    <rPh sb="65" eb="67">
      <t>フリ</t>
    </rPh>
    <rPh sb="70" eb="72">
      <t>バアイ</t>
    </rPh>
    <phoneticPr fontId="9"/>
  </si>
  <si>
    <t>真栄里宿舎居室修繕工事（２）</t>
    <phoneticPr fontId="9"/>
  </si>
  <si>
    <t>支出負担行為担当官　第十一管区海上保安本部長　一條　正浩
第十一管区海上保安本部
沖縄県那覇市港町２-１１-２</t>
  </si>
  <si>
    <t>真栄里宿舎居室修繕工事（３）</t>
    <phoneticPr fontId="9"/>
  </si>
  <si>
    <t>株式会社エルイズビー
沖縄県中頭郡中城村字添石１７６番地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</si>
</sst>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7"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color theme="1"/>
      <name val="HGSｺﾞｼｯｸM"/>
      <family val="3"/>
      <charset val="128"/>
    </font>
    <font>
      <sz val="11"/>
      <color theme="1"/>
      <name val="HGSｺﾞｼｯｸM"/>
      <family val="3"/>
      <charset val="128"/>
    </font>
    <font>
      <sz val="10"/>
      <color theme="1"/>
      <name val="HGSｺﾞｼｯｸM"/>
      <family val="3"/>
      <charset val="128"/>
    </font>
  </fonts>
  <fills count="2">
    <fill>
      <patternFill patternType="none"/>
    </fill>
    <fill>
      <patternFill patternType="gray125"/>
    </fill>
  </fills>
  <borders count="1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5">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3" fillId="0" borderId="0">
      <alignment vertical="center"/>
    </xf>
  </cellStyleXfs>
  <cellXfs count="36">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176" fontId="14" fillId="0" borderId="7" xfId="0" applyNumberFormat="1" applyFont="1" applyFill="1" applyBorder="1" applyAlignment="1" applyProtection="1">
      <alignment horizontal="center" vertical="center" shrinkToFit="1"/>
      <protection locked="0"/>
    </xf>
    <xf numFmtId="38" fontId="14" fillId="0" borderId="7" xfId="2" applyFont="1" applyFill="1" applyBorder="1" applyAlignment="1" applyProtection="1">
      <alignment horizontal="right" vertical="center" shrinkToFit="1"/>
      <protection locked="0"/>
    </xf>
    <xf numFmtId="10" fontId="14" fillId="0" borderId="7" xfId="3" applyNumberFormat="1" applyFont="1" applyFill="1" applyBorder="1" applyAlignment="1" applyProtection="1">
      <alignment horizontal="center" vertical="center" shrinkToFit="1"/>
      <protection locked="0"/>
    </xf>
    <xf numFmtId="38" fontId="14" fillId="0" borderId="9" xfId="2" applyFont="1" applyFill="1" applyBorder="1" applyAlignment="1" applyProtection="1">
      <alignment horizontal="right" vertical="center" shrinkToFit="1"/>
      <protection locked="0"/>
    </xf>
    <xf numFmtId="38" fontId="14" fillId="0" borderId="10" xfId="2" applyFont="1" applyFill="1" applyBorder="1" applyAlignment="1" applyProtection="1">
      <alignment horizontal="right" vertical="center" shrinkToFit="1"/>
      <protection locked="0"/>
    </xf>
    <xf numFmtId="38" fontId="14" fillId="0" borderId="8" xfId="2" applyFont="1" applyFill="1" applyBorder="1" applyAlignment="1" applyProtection="1">
      <alignment horizontal="right" vertical="center" shrinkToFit="1"/>
      <protection locked="0"/>
    </xf>
    <xf numFmtId="10" fontId="14" fillId="0" borderId="8" xfId="3" applyNumberFormat="1" applyFont="1" applyFill="1" applyBorder="1" applyAlignment="1" applyProtection="1">
      <alignment horizontal="center" vertical="center" shrinkToFit="1"/>
      <protection locked="0"/>
    </xf>
    <xf numFmtId="0" fontId="14" fillId="0" borderId="7" xfId="4" applyFont="1" applyFill="1" applyBorder="1" applyAlignment="1" applyProtection="1">
      <alignment horizontal="left" vertical="top" wrapText="1"/>
      <protection locked="0"/>
    </xf>
    <xf numFmtId="176" fontId="14" fillId="0" borderId="7" xfId="4" applyNumberFormat="1" applyFont="1" applyFill="1" applyBorder="1" applyAlignment="1" applyProtection="1">
      <alignment horizontal="center" vertical="center" shrinkToFit="1"/>
      <protection locked="0"/>
    </xf>
    <xf numFmtId="0" fontId="14" fillId="0" borderId="7" xfId="4" applyFont="1" applyFill="1" applyBorder="1" applyAlignment="1" applyProtection="1">
      <alignment horizontal="center" vertical="center"/>
      <protection locked="0"/>
    </xf>
    <xf numFmtId="0" fontId="14" fillId="0" borderId="10" xfId="4" applyFont="1" applyFill="1" applyBorder="1" applyAlignment="1" applyProtection="1">
      <alignment horizontal="left" vertical="top" wrapText="1"/>
      <protection locked="0"/>
    </xf>
    <xf numFmtId="0" fontId="16" fillId="0" borderId="7" xfId="4" applyFont="1" applyFill="1" applyBorder="1" applyAlignment="1" applyProtection="1">
      <alignment horizontal="left" vertical="top" wrapText="1"/>
      <protection locked="0"/>
    </xf>
    <xf numFmtId="176" fontId="14" fillId="0" borderId="10" xfId="4" applyNumberFormat="1" applyFont="1" applyFill="1" applyBorder="1" applyAlignment="1" applyProtection="1">
      <alignment horizontal="center" vertical="center" shrinkToFit="1"/>
      <protection locked="0"/>
    </xf>
    <xf numFmtId="0" fontId="14" fillId="0" borderId="8" xfId="4" applyFont="1" applyFill="1" applyBorder="1" applyAlignment="1" applyProtection="1">
      <alignment horizontal="left" vertical="top" wrapText="1"/>
      <protection locked="0"/>
    </xf>
    <xf numFmtId="0" fontId="16" fillId="0" borderId="8" xfId="4" applyFont="1" applyFill="1" applyBorder="1" applyAlignment="1" applyProtection="1">
      <alignment horizontal="left" vertical="top" wrapText="1"/>
      <protection locked="0"/>
    </xf>
    <xf numFmtId="176" fontId="14" fillId="0" borderId="8" xfId="4" applyNumberFormat="1" applyFont="1" applyFill="1" applyBorder="1" applyAlignment="1" applyProtection="1">
      <alignment horizontal="center" vertical="center" shrinkToFit="1"/>
      <protection locked="0"/>
    </xf>
    <xf numFmtId="0" fontId="14" fillId="0" borderId="8" xfId="4" applyFont="1" applyFill="1" applyBorder="1" applyAlignment="1" applyProtection="1">
      <alignment horizontal="center" vertical="center"/>
      <protection locked="0"/>
    </xf>
    <xf numFmtId="0" fontId="14" fillId="0" borderId="9" xfId="4" applyFont="1" applyFill="1" applyBorder="1" applyAlignment="1" applyProtection="1">
      <alignment horizontal="left" vertical="top" wrapText="1"/>
      <protection locked="0"/>
    </xf>
    <xf numFmtId="0" fontId="16" fillId="0" borderId="9" xfId="4" applyFont="1" applyFill="1" applyBorder="1" applyAlignment="1" applyProtection="1">
      <alignment horizontal="left" vertical="top" wrapText="1"/>
      <protection locked="0"/>
    </xf>
    <xf numFmtId="0" fontId="15" fillId="0" borderId="8" xfId="4" applyFont="1" applyFill="1" applyBorder="1" applyAlignment="1" applyProtection="1">
      <alignment horizontal="left" vertical="top" wrapText="1"/>
      <protection locked="0"/>
    </xf>
  </cellXfs>
  <cellStyles count="5">
    <cellStyle name="パーセント 2" xfId="3"/>
    <cellStyle name="桁区切り 2 2" xfId="2"/>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65"/>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J3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57" x14ac:dyDescent="0.15">
      <c r="A5" s="23" t="s">
        <v>37</v>
      </c>
      <c r="B5" s="27" t="s">
        <v>38</v>
      </c>
      <c r="C5" s="24">
        <v>44287</v>
      </c>
      <c r="D5" s="23" t="s">
        <v>39</v>
      </c>
      <c r="E5" s="23" t="s">
        <v>35</v>
      </c>
      <c r="F5" s="17">
        <v>60875604</v>
      </c>
      <c r="G5" s="17">
        <v>60875604</v>
      </c>
      <c r="H5" s="18">
        <f t="shared" ref="H5:H36" si="0">IF(F5="－","－",G5/F5)</f>
        <v>1</v>
      </c>
      <c r="I5" s="23" t="s">
        <v>40</v>
      </c>
      <c r="J5" s="25" t="s">
        <v>36</v>
      </c>
    </row>
    <row r="6" spans="1:12" ht="57" x14ac:dyDescent="0.15">
      <c r="A6" s="26" t="s">
        <v>41</v>
      </c>
      <c r="B6" s="27" t="s">
        <v>38</v>
      </c>
      <c r="C6" s="28">
        <v>44287</v>
      </c>
      <c r="D6" s="23" t="s">
        <v>42</v>
      </c>
      <c r="E6" s="26" t="s">
        <v>35</v>
      </c>
      <c r="F6" s="20">
        <v>7839888</v>
      </c>
      <c r="G6" s="20">
        <v>7839888</v>
      </c>
      <c r="H6" s="18">
        <f t="shared" si="0"/>
        <v>1</v>
      </c>
      <c r="I6" s="26" t="s">
        <v>40</v>
      </c>
      <c r="J6" s="25" t="s">
        <v>36</v>
      </c>
    </row>
    <row r="7" spans="1:12" ht="57" x14ac:dyDescent="0.15">
      <c r="A7" s="26" t="s">
        <v>43</v>
      </c>
      <c r="B7" s="27" t="s">
        <v>44</v>
      </c>
      <c r="C7" s="28">
        <v>44287</v>
      </c>
      <c r="D7" s="26" t="s">
        <v>45</v>
      </c>
      <c r="E7" s="26" t="s">
        <v>35</v>
      </c>
      <c r="F7" s="20">
        <v>2040000</v>
      </c>
      <c r="G7" s="20">
        <v>2040000</v>
      </c>
      <c r="H7" s="18">
        <f t="shared" si="0"/>
        <v>1</v>
      </c>
      <c r="I7" s="26" t="s">
        <v>40</v>
      </c>
      <c r="J7" s="25" t="s">
        <v>36</v>
      </c>
    </row>
    <row r="8" spans="1:12" ht="57" x14ac:dyDescent="0.15">
      <c r="A8" s="23" t="s">
        <v>46</v>
      </c>
      <c r="B8" s="27" t="s">
        <v>47</v>
      </c>
      <c r="C8" s="24">
        <v>44287</v>
      </c>
      <c r="D8" s="23" t="s">
        <v>48</v>
      </c>
      <c r="E8" s="26" t="s">
        <v>35</v>
      </c>
      <c r="F8" s="17">
        <v>5316000</v>
      </c>
      <c r="G8" s="17">
        <v>5316000</v>
      </c>
      <c r="H8" s="18">
        <f t="shared" si="0"/>
        <v>1</v>
      </c>
      <c r="I8" s="23" t="s">
        <v>40</v>
      </c>
      <c r="J8" s="25" t="s">
        <v>36</v>
      </c>
    </row>
    <row r="9" spans="1:12" ht="57" x14ac:dyDescent="0.15">
      <c r="A9" s="26" t="s">
        <v>49</v>
      </c>
      <c r="B9" s="27" t="s">
        <v>50</v>
      </c>
      <c r="C9" s="28">
        <v>44287</v>
      </c>
      <c r="D9" s="26" t="s">
        <v>51</v>
      </c>
      <c r="E9" s="26" t="s">
        <v>35</v>
      </c>
      <c r="F9" s="20">
        <v>1292016</v>
      </c>
      <c r="G9" s="20">
        <v>1292016</v>
      </c>
      <c r="H9" s="18">
        <f t="shared" si="0"/>
        <v>1</v>
      </c>
      <c r="I9" s="26" t="s">
        <v>40</v>
      </c>
      <c r="J9" s="25" t="s">
        <v>36</v>
      </c>
    </row>
    <row r="10" spans="1:12" ht="57" x14ac:dyDescent="0.15">
      <c r="A10" s="26" t="s">
        <v>52</v>
      </c>
      <c r="B10" s="27" t="s">
        <v>53</v>
      </c>
      <c r="C10" s="28">
        <v>44287</v>
      </c>
      <c r="D10" s="26" t="s">
        <v>54</v>
      </c>
      <c r="E10" s="26" t="s">
        <v>35</v>
      </c>
      <c r="F10" s="20">
        <v>3468000</v>
      </c>
      <c r="G10" s="20">
        <v>3468000</v>
      </c>
      <c r="H10" s="18">
        <f t="shared" si="0"/>
        <v>1</v>
      </c>
      <c r="I10" s="26" t="s">
        <v>40</v>
      </c>
      <c r="J10" s="25" t="s">
        <v>36</v>
      </c>
    </row>
    <row r="11" spans="1:12" ht="57" x14ac:dyDescent="0.15">
      <c r="A11" s="26" t="s">
        <v>55</v>
      </c>
      <c r="B11" s="27" t="s">
        <v>56</v>
      </c>
      <c r="C11" s="28">
        <v>44287</v>
      </c>
      <c r="D11" s="26" t="s">
        <v>57</v>
      </c>
      <c r="E11" s="26" t="s">
        <v>35</v>
      </c>
      <c r="F11" s="20">
        <v>6348000</v>
      </c>
      <c r="G11" s="20">
        <v>6348000</v>
      </c>
      <c r="H11" s="18">
        <f t="shared" si="0"/>
        <v>1</v>
      </c>
      <c r="I11" s="26" t="s">
        <v>40</v>
      </c>
      <c r="J11" s="25" t="s">
        <v>36</v>
      </c>
    </row>
    <row r="12" spans="1:12" ht="57" x14ac:dyDescent="0.15">
      <c r="A12" s="26" t="s">
        <v>58</v>
      </c>
      <c r="B12" s="27" t="s">
        <v>59</v>
      </c>
      <c r="C12" s="28">
        <v>44287</v>
      </c>
      <c r="D12" s="26" t="s">
        <v>60</v>
      </c>
      <c r="E12" s="26" t="s">
        <v>35</v>
      </c>
      <c r="F12" s="20">
        <v>2004000</v>
      </c>
      <c r="G12" s="20">
        <v>2004000</v>
      </c>
      <c r="H12" s="18">
        <f t="shared" si="0"/>
        <v>1</v>
      </c>
      <c r="I12" s="26" t="s">
        <v>40</v>
      </c>
      <c r="J12" s="25" t="s">
        <v>36</v>
      </c>
    </row>
    <row r="13" spans="1:12" ht="57" x14ac:dyDescent="0.15">
      <c r="A13" s="23" t="s">
        <v>61</v>
      </c>
      <c r="B13" s="27" t="s">
        <v>62</v>
      </c>
      <c r="C13" s="24">
        <v>44287</v>
      </c>
      <c r="D13" s="23" t="s">
        <v>63</v>
      </c>
      <c r="E13" s="26" t="s">
        <v>35</v>
      </c>
      <c r="F13" s="17">
        <v>25722000</v>
      </c>
      <c r="G13" s="17">
        <v>25722000</v>
      </c>
      <c r="H13" s="18">
        <f t="shared" si="0"/>
        <v>1</v>
      </c>
      <c r="I13" s="23" t="s">
        <v>40</v>
      </c>
      <c r="J13" s="25" t="s">
        <v>36</v>
      </c>
    </row>
    <row r="14" spans="1:12" ht="57" x14ac:dyDescent="0.15">
      <c r="A14" s="26" t="s">
        <v>64</v>
      </c>
      <c r="B14" s="27" t="s">
        <v>65</v>
      </c>
      <c r="C14" s="28">
        <v>44287</v>
      </c>
      <c r="D14" s="26" t="s">
        <v>66</v>
      </c>
      <c r="E14" s="26" t="s">
        <v>35</v>
      </c>
      <c r="F14" s="20">
        <v>816000</v>
      </c>
      <c r="G14" s="20">
        <v>816000</v>
      </c>
      <c r="H14" s="18">
        <f t="shared" si="0"/>
        <v>1</v>
      </c>
      <c r="I14" s="26" t="s">
        <v>40</v>
      </c>
      <c r="J14" s="25" t="s">
        <v>36</v>
      </c>
    </row>
    <row r="15" spans="1:12" ht="57" x14ac:dyDescent="0.15">
      <c r="A15" s="26" t="s">
        <v>67</v>
      </c>
      <c r="B15" s="27" t="s">
        <v>68</v>
      </c>
      <c r="C15" s="28">
        <v>44287</v>
      </c>
      <c r="D15" s="26" t="s">
        <v>69</v>
      </c>
      <c r="E15" s="26" t="s">
        <v>35</v>
      </c>
      <c r="F15" s="20">
        <v>1116000</v>
      </c>
      <c r="G15" s="20">
        <v>1116000</v>
      </c>
      <c r="H15" s="18">
        <f t="shared" si="0"/>
        <v>1</v>
      </c>
      <c r="I15" s="26" t="s">
        <v>40</v>
      </c>
      <c r="J15" s="25" t="s">
        <v>36</v>
      </c>
    </row>
    <row r="16" spans="1:12" ht="57" x14ac:dyDescent="0.15">
      <c r="A16" s="23" t="s">
        <v>70</v>
      </c>
      <c r="B16" s="27" t="s">
        <v>71</v>
      </c>
      <c r="C16" s="24">
        <v>44287</v>
      </c>
      <c r="D16" s="23" t="s">
        <v>72</v>
      </c>
      <c r="E16" s="26" t="s">
        <v>35</v>
      </c>
      <c r="F16" s="17">
        <v>4152000</v>
      </c>
      <c r="G16" s="17">
        <v>4152000</v>
      </c>
      <c r="H16" s="18">
        <f t="shared" si="0"/>
        <v>1</v>
      </c>
      <c r="I16" s="23" t="s">
        <v>40</v>
      </c>
      <c r="J16" s="25" t="s">
        <v>36</v>
      </c>
    </row>
    <row r="17" spans="1:10" ht="57" x14ac:dyDescent="0.15">
      <c r="A17" s="26" t="s">
        <v>73</v>
      </c>
      <c r="B17" s="27" t="s">
        <v>74</v>
      </c>
      <c r="C17" s="28">
        <v>44287</v>
      </c>
      <c r="D17" s="26" t="s">
        <v>75</v>
      </c>
      <c r="E17" s="26" t="s">
        <v>35</v>
      </c>
      <c r="F17" s="20">
        <v>1608000</v>
      </c>
      <c r="G17" s="20">
        <v>1608000</v>
      </c>
      <c r="H17" s="18">
        <f t="shared" si="0"/>
        <v>1</v>
      </c>
      <c r="I17" s="26" t="s">
        <v>40</v>
      </c>
      <c r="J17" s="25" t="s">
        <v>36</v>
      </c>
    </row>
    <row r="18" spans="1:10" ht="57" x14ac:dyDescent="0.15">
      <c r="A18" s="26" t="s">
        <v>76</v>
      </c>
      <c r="B18" s="27" t="s">
        <v>77</v>
      </c>
      <c r="C18" s="28">
        <v>44287</v>
      </c>
      <c r="D18" s="26" t="s">
        <v>78</v>
      </c>
      <c r="E18" s="26" t="s">
        <v>35</v>
      </c>
      <c r="F18" s="20">
        <v>1488000</v>
      </c>
      <c r="G18" s="20">
        <v>1488000</v>
      </c>
      <c r="H18" s="18">
        <f t="shared" si="0"/>
        <v>1</v>
      </c>
      <c r="I18" s="26" t="s">
        <v>40</v>
      </c>
      <c r="J18" s="25" t="s">
        <v>36</v>
      </c>
    </row>
    <row r="19" spans="1:10" ht="57" x14ac:dyDescent="0.15">
      <c r="A19" s="23" t="s">
        <v>79</v>
      </c>
      <c r="B19" s="27" t="s">
        <v>80</v>
      </c>
      <c r="C19" s="24">
        <v>44287</v>
      </c>
      <c r="D19" s="23" t="s">
        <v>81</v>
      </c>
      <c r="E19" s="26" t="s">
        <v>35</v>
      </c>
      <c r="F19" s="17">
        <v>1320000</v>
      </c>
      <c r="G19" s="17">
        <v>1320000</v>
      </c>
      <c r="H19" s="18">
        <f t="shared" si="0"/>
        <v>1</v>
      </c>
      <c r="I19" s="23" t="s">
        <v>40</v>
      </c>
      <c r="J19" s="25" t="s">
        <v>36</v>
      </c>
    </row>
    <row r="20" spans="1:10" ht="57" x14ac:dyDescent="0.15">
      <c r="A20" s="26" t="s">
        <v>82</v>
      </c>
      <c r="B20" s="27" t="s">
        <v>83</v>
      </c>
      <c r="C20" s="28">
        <v>44287</v>
      </c>
      <c r="D20" s="26" t="s">
        <v>84</v>
      </c>
      <c r="E20" s="26" t="s">
        <v>35</v>
      </c>
      <c r="F20" s="20">
        <v>6828000</v>
      </c>
      <c r="G20" s="20">
        <v>6828000</v>
      </c>
      <c r="H20" s="18">
        <f t="shared" si="0"/>
        <v>1</v>
      </c>
      <c r="I20" s="26" t="s">
        <v>40</v>
      </c>
      <c r="J20" s="25" t="s">
        <v>36</v>
      </c>
    </row>
    <row r="21" spans="1:10" ht="57" x14ac:dyDescent="0.15">
      <c r="A21" s="26" t="s">
        <v>85</v>
      </c>
      <c r="B21" s="27" t="s">
        <v>86</v>
      </c>
      <c r="C21" s="28">
        <v>44287</v>
      </c>
      <c r="D21" s="26" t="s">
        <v>87</v>
      </c>
      <c r="E21" s="26" t="s">
        <v>35</v>
      </c>
      <c r="F21" s="20">
        <v>5484000</v>
      </c>
      <c r="G21" s="20">
        <v>5484000</v>
      </c>
      <c r="H21" s="18">
        <f t="shared" si="0"/>
        <v>1</v>
      </c>
      <c r="I21" s="26" t="s">
        <v>40</v>
      </c>
      <c r="J21" s="25" t="s">
        <v>36</v>
      </c>
    </row>
    <row r="22" spans="1:10" ht="57" x14ac:dyDescent="0.15">
      <c r="A22" s="26" t="s">
        <v>88</v>
      </c>
      <c r="B22" s="27" t="s">
        <v>89</v>
      </c>
      <c r="C22" s="28">
        <v>44287</v>
      </c>
      <c r="D22" s="26" t="s">
        <v>90</v>
      </c>
      <c r="E22" s="26" t="s">
        <v>35</v>
      </c>
      <c r="F22" s="20">
        <v>1404000</v>
      </c>
      <c r="G22" s="20">
        <v>1404000</v>
      </c>
      <c r="H22" s="18">
        <f t="shared" si="0"/>
        <v>1</v>
      </c>
      <c r="I22" s="26" t="s">
        <v>40</v>
      </c>
      <c r="J22" s="25" t="s">
        <v>36</v>
      </c>
    </row>
    <row r="23" spans="1:10" ht="57" x14ac:dyDescent="0.15">
      <c r="A23" s="26" t="s">
        <v>91</v>
      </c>
      <c r="B23" s="27" t="s">
        <v>92</v>
      </c>
      <c r="C23" s="28">
        <v>44287</v>
      </c>
      <c r="D23" s="26" t="s">
        <v>93</v>
      </c>
      <c r="E23" s="26" t="s">
        <v>35</v>
      </c>
      <c r="F23" s="20">
        <v>5328000</v>
      </c>
      <c r="G23" s="20">
        <v>5328000</v>
      </c>
      <c r="H23" s="18">
        <f t="shared" si="0"/>
        <v>1</v>
      </c>
      <c r="I23" s="26" t="s">
        <v>40</v>
      </c>
      <c r="J23" s="25" t="s">
        <v>36</v>
      </c>
    </row>
    <row r="24" spans="1:10" ht="57" x14ac:dyDescent="0.15">
      <c r="A24" s="23" t="s">
        <v>94</v>
      </c>
      <c r="B24" s="27" t="s">
        <v>95</v>
      </c>
      <c r="C24" s="24">
        <v>44287</v>
      </c>
      <c r="D24" s="23" t="s">
        <v>96</v>
      </c>
      <c r="E24" s="26" t="s">
        <v>35</v>
      </c>
      <c r="F24" s="17">
        <v>1596000</v>
      </c>
      <c r="G24" s="17">
        <v>1596000</v>
      </c>
      <c r="H24" s="18">
        <f t="shared" si="0"/>
        <v>1</v>
      </c>
      <c r="I24" s="23" t="s">
        <v>40</v>
      </c>
      <c r="J24" s="25" t="s">
        <v>36</v>
      </c>
    </row>
    <row r="25" spans="1:10" ht="57" x14ac:dyDescent="0.15">
      <c r="A25" s="26" t="s">
        <v>97</v>
      </c>
      <c r="B25" s="27" t="s">
        <v>98</v>
      </c>
      <c r="C25" s="28">
        <v>44287</v>
      </c>
      <c r="D25" s="26" t="s">
        <v>99</v>
      </c>
      <c r="E25" s="26" t="s">
        <v>35</v>
      </c>
      <c r="F25" s="20">
        <v>19968000</v>
      </c>
      <c r="G25" s="20">
        <v>19968000</v>
      </c>
      <c r="H25" s="18">
        <f t="shared" si="0"/>
        <v>1</v>
      </c>
      <c r="I25" s="26" t="s">
        <v>40</v>
      </c>
      <c r="J25" s="25" t="s">
        <v>36</v>
      </c>
    </row>
    <row r="26" spans="1:10" ht="57" x14ac:dyDescent="0.15">
      <c r="A26" s="26" t="s">
        <v>100</v>
      </c>
      <c r="B26" s="27" t="s">
        <v>101</v>
      </c>
      <c r="C26" s="16">
        <v>44287</v>
      </c>
      <c r="D26" s="26" t="s">
        <v>102</v>
      </c>
      <c r="E26" s="26" t="s">
        <v>35</v>
      </c>
      <c r="F26" s="20">
        <v>2196000</v>
      </c>
      <c r="G26" s="20">
        <v>2196000</v>
      </c>
      <c r="H26" s="18">
        <f t="shared" si="0"/>
        <v>1</v>
      </c>
      <c r="I26" s="26" t="s">
        <v>40</v>
      </c>
      <c r="J26" s="25" t="s">
        <v>36</v>
      </c>
    </row>
    <row r="27" spans="1:10" ht="57" x14ac:dyDescent="0.15">
      <c r="A27" s="23" t="s">
        <v>103</v>
      </c>
      <c r="B27" s="27" t="s">
        <v>104</v>
      </c>
      <c r="C27" s="24">
        <v>44287</v>
      </c>
      <c r="D27" s="23" t="s">
        <v>105</v>
      </c>
      <c r="E27" s="26" t="s">
        <v>35</v>
      </c>
      <c r="F27" s="17">
        <v>9936000</v>
      </c>
      <c r="G27" s="17">
        <v>9936000</v>
      </c>
      <c r="H27" s="18">
        <f t="shared" si="0"/>
        <v>1</v>
      </c>
      <c r="I27" s="23" t="s">
        <v>40</v>
      </c>
      <c r="J27" s="25" t="s">
        <v>36</v>
      </c>
    </row>
    <row r="28" spans="1:10" ht="57" x14ac:dyDescent="0.15">
      <c r="A28" s="26" t="s">
        <v>106</v>
      </c>
      <c r="B28" s="27" t="s">
        <v>107</v>
      </c>
      <c r="C28" s="28">
        <v>44287</v>
      </c>
      <c r="D28" s="23" t="s">
        <v>63</v>
      </c>
      <c r="E28" s="26" t="s">
        <v>35</v>
      </c>
      <c r="F28" s="20">
        <v>85045200</v>
      </c>
      <c r="G28" s="20">
        <v>85045200</v>
      </c>
      <c r="H28" s="18">
        <f t="shared" si="0"/>
        <v>1</v>
      </c>
      <c r="I28" s="26" t="s">
        <v>40</v>
      </c>
      <c r="J28" s="25" t="s">
        <v>36</v>
      </c>
    </row>
    <row r="29" spans="1:10" ht="57" x14ac:dyDescent="0.15">
      <c r="A29" s="26" t="s">
        <v>108</v>
      </c>
      <c r="B29" s="27" t="s">
        <v>109</v>
      </c>
      <c r="C29" s="28">
        <v>44287</v>
      </c>
      <c r="D29" s="26" t="s">
        <v>110</v>
      </c>
      <c r="E29" s="26" t="s">
        <v>35</v>
      </c>
      <c r="F29" s="20">
        <v>15840000</v>
      </c>
      <c r="G29" s="20">
        <v>15840000</v>
      </c>
      <c r="H29" s="18">
        <f t="shared" si="0"/>
        <v>1</v>
      </c>
      <c r="I29" s="26" t="s">
        <v>111</v>
      </c>
      <c r="J29" s="25" t="s">
        <v>36</v>
      </c>
    </row>
    <row r="30" spans="1:10" ht="57" x14ac:dyDescent="0.15">
      <c r="A30" s="23" t="s">
        <v>112</v>
      </c>
      <c r="B30" s="27" t="s">
        <v>113</v>
      </c>
      <c r="C30" s="24">
        <v>44287</v>
      </c>
      <c r="D30" s="23" t="s">
        <v>114</v>
      </c>
      <c r="E30" s="26" t="s">
        <v>35</v>
      </c>
      <c r="F30" s="17">
        <v>2719200</v>
      </c>
      <c r="G30" s="17">
        <v>2719200</v>
      </c>
      <c r="H30" s="18">
        <f t="shared" si="0"/>
        <v>1</v>
      </c>
      <c r="I30" s="23" t="s">
        <v>40</v>
      </c>
      <c r="J30" s="25" t="s">
        <v>36</v>
      </c>
    </row>
    <row r="31" spans="1:10" ht="57" x14ac:dyDescent="0.15">
      <c r="A31" s="26" t="s">
        <v>115</v>
      </c>
      <c r="B31" s="27" t="s">
        <v>116</v>
      </c>
      <c r="C31" s="28">
        <v>44287</v>
      </c>
      <c r="D31" s="26" t="s">
        <v>117</v>
      </c>
      <c r="E31" s="26" t="s">
        <v>35</v>
      </c>
      <c r="F31" s="20">
        <v>3152160</v>
      </c>
      <c r="G31" s="20">
        <v>3152160</v>
      </c>
      <c r="H31" s="18">
        <f t="shared" si="0"/>
        <v>1</v>
      </c>
      <c r="I31" s="26" t="s">
        <v>40</v>
      </c>
      <c r="J31" s="25" t="s">
        <v>36</v>
      </c>
    </row>
    <row r="32" spans="1:10" ht="57" x14ac:dyDescent="0.15">
      <c r="A32" s="26" t="s">
        <v>118</v>
      </c>
      <c r="B32" s="27" t="s">
        <v>119</v>
      </c>
      <c r="C32" s="28">
        <v>44287</v>
      </c>
      <c r="D32" s="26" t="s">
        <v>120</v>
      </c>
      <c r="E32" s="26" t="s">
        <v>35</v>
      </c>
      <c r="F32" s="20">
        <v>1404000</v>
      </c>
      <c r="G32" s="20">
        <v>1404000</v>
      </c>
      <c r="H32" s="18">
        <f t="shared" si="0"/>
        <v>1</v>
      </c>
      <c r="I32" s="26" t="s">
        <v>40</v>
      </c>
      <c r="J32" s="25" t="s">
        <v>36</v>
      </c>
    </row>
    <row r="33" spans="1:10" ht="57" x14ac:dyDescent="0.15">
      <c r="A33" s="26" t="s">
        <v>121</v>
      </c>
      <c r="B33" s="27" t="s">
        <v>122</v>
      </c>
      <c r="C33" s="28">
        <v>44287</v>
      </c>
      <c r="D33" s="26" t="s">
        <v>123</v>
      </c>
      <c r="E33" s="26" t="s">
        <v>35</v>
      </c>
      <c r="F33" s="20">
        <v>4297920</v>
      </c>
      <c r="G33" s="20">
        <v>4297920</v>
      </c>
      <c r="H33" s="18">
        <f t="shared" si="0"/>
        <v>1</v>
      </c>
      <c r="I33" s="26" t="s">
        <v>124</v>
      </c>
      <c r="J33" s="25" t="s">
        <v>36</v>
      </c>
    </row>
    <row r="34" spans="1:10" ht="57" x14ac:dyDescent="0.15">
      <c r="A34" s="26" t="s">
        <v>125</v>
      </c>
      <c r="B34" s="27" t="s">
        <v>126</v>
      </c>
      <c r="C34" s="28">
        <v>44439</v>
      </c>
      <c r="D34" s="26" t="s">
        <v>127</v>
      </c>
      <c r="E34" s="26" t="s">
        <v>35</v>
      </c>
      <c r="F34" s="20">
        <v>1158300</v>
      </c>
      <c r="G34" s="20">
        <v>1158300</v>
      </c>
      <c r="H34" s="18">
        <f t="shared" si="0"/>
        <v>1</v>
      </c>
      <c r="I34" s="26" t="s">
        <v>128</v>
      </c>
      <c r="J34" s="25" t="s">
        <v>36</v>
      </c>
    </row>
    <row r="35" spans="1:10" ht="57" x14ac:dyDescent="0.15">
      <c r="A35" s="26" t="s">
        <v>129</v>
      </c>
      <c r="B35" s="27" t="s">
        <v>130</v>
      </c>
      <c r="C35" s="28">
        <v>44467</v>
      </c>
      <c r="D35" s="26" t="s">
        <v>131</v>
      </c>
      <c r="E35" s="26" t="s">
        <v>35</v>
      </c>
      <c r="F35" s="20">
        <v>2276100</v>
      </c>
      <c r="G35" s="20">
        <v>2276100</v>
      </c>
      <c r="H35" s="18">
        <f t="shared" si="0"/>
        <v>1</v>
      </c>
      <c r="I35" s="26" t="s">
        <v>40</v>
      </c>
      <c r="J35" s="25" t="s">
        <v>36</v>
      </c>
    </row>
    <row r="36" spans="1:10" ht="57" x14ac:dyDescent="0.15">
      <c r="A36" s="29" t="s">
        <v>132</v>
      </c>
      <c r="B36" s="30" t="s">
        <v>133</v>
      </c>
      <c r="C36" s="31">
        <v>44467</v>
      </c>
      <c r="D36" s="29" t="s">
        <v>134</v>
      </c>
      <c r="E36" s="29" t="s">
        <v>35</v>
      </c>
      <c r="F36" s="21">
        <v>1501200</v>
      </c>
      <c r="G36" s="21">
        <v>1501200</v>
      </c>
      <c r="H36" s="22">
        <f t="shared" si="0"/>
        <v>1</v>
      </c>
      <c r="I36" s="29" t="s">
        <v>40</v>
      </c>
      <c r="J36" s="32" t="s">
        <v>36</v>
      </c>
    </row>
    <row r="37" spans="1:10" ht="15.75" x14ac:dyDescent="0.15">
      <c r="A37" s="3" t="s">
        <v>24</v>
      </c>
    </row>
    <row r="38" spans="1:10" ht="15.75" x14ac:dyDescent="0.15">
      <c r="A38" s="3" t="s">
        <v>5</v>
      </c>
    </row>
    <row r="39" spans="1:10" ht="15.75" x14ac:dyDescent="0.15">
      <c r="A39" s="3" t="s">
        <v>25</v>
      </c>
    </row>
    <row r="40" spans="1:10" ht="15.75" x14ac:dyDescent="0.15">
      <c r="A40" s="3" t="s">
        <v>7</v>
      </c>
    </row>
    <row r="41" spans="1:10" ht="15.75" x14ac:dyDescent="0.15">
      <c r="A41" s="3" t="s">
        <v>26</v>
      </c>
    </row>
    <row r="42" spans="1:10" ht="15.75" x14ac:dyDescent="0.15">
      <c r="A42" s="3" t="s">
        <v>27</v>
      </c>
    </row>
    <row r="43" spans="1:10" ht="15.75" x14ac:dyDescent="0.15">
      <c r="A43" s="3" t="s">
        <v>28</v>
      </c>
    </row>
    <row r="44" spans="1:10" ht="15.75" x14ac:dyDescent="0.15">
      <c r="A44" s="3" t="s">
        <v>30</v>
      </c>
    </row>
    <row r="45" spans="1:10" ht="15.75" x14ac:dyDescent="0.15">
      <c r="A45" s="3" t="s">
        <v>31</v>
      </c>
    </row>
    <row r="46" spans="1:10" ht="15.75" x14ac:dyDescent="0.15">
      <c r="A46" s="3" t="s">
        <v>15</v>
      </c>
    </row>
    <row r="47" spans="1:10" ht="15.75" x14ac:dyDescent="0.15">
      <c r="A47" s="3" t="s">
        <v>32</v>
      </c>
    </row>
    <row r="48" spans="1:10" ht="15.75" x14ac:dyDescent="0.15">
      <c r="A48" s="3" t="s">
        <v>29</v>
      </c>
    </row>
    <row r="49" spans="1:1" ht="15.75" x14ac:dyDescent="0.15">
      <c r="A49" s="3" t="s">
        <v>22</v>
      </c>
    </row>
    <row r="50" spans="1:1" ht="15.75" x14ac:dyDescent="0.15">
      <c r="A50" s="3" t="s">
        <v>13</v>
      </c>
    </row>
    <row r="51" spans="1:1" ht="15.75" x14ac:dyDescent="0.15">
      <c r="A51" s="4" t="s">
        <v>33</v>
      </c>
    </row>
    <row r="52" spans="1:1" ht="15.75" x14ac:dyDescent="0.15">
      <c r="A52" s="3" t="s">
        <v>34</v>
      </c>
    </row>
    <row r="53" spans="1:1" ht="15.75" x14ac:dyDescent="0.15">
      <c r="A53" s="3" t="s">
        <v>5</v>
      </c>
    </row>
    <row r="54" spans="1:1" ht="15.75" x14ac:dyDescent="0.15">
      <c r="A54" s="3" t="s">
        <v>25</v>
      </c>
    </row>
    <row r="55" spans="1:1" ht="15.75" x14ac:dyDescent="0.15">
      <c r="A55" s="3" t="s">
        <v>7</v>
      </c>
    </row>
    <row r="56" spans="1:1" ht="15.75" x14ac:dyDescent="0.15">
      <c r="A56" s="3" t="s">
        <v>26</v>
      </c>
    </row>
    <row r="57" spans="1:1" ht="15.75" x14ac:dyDescent="0.15">
      <c r="A57" s="3" t="s">
        <v>27</v>
      </c>
    </row>
    <row r="58" spans="1:1" ht="15.75" x14ac:dyDescent="0.15">
      <c r="A58" s="3" t="s">
        <v>28</v>
      </c>
    </row>
    <row r="59" spans="1:1" ht="15.75" x14ac:dyDescent="0.15">
      <c r="A59" s="3" t="s">
        <v>30</v>
      </c>
    </row>
    <row r="60" spans="1:1" ht="15.75" x14ac:dyDescent="0.15">
      <c r="A60" s="3" t="s">
        <v>31</v>
      </c>
    </row>
    <row r="61" spans="1:1" ht="15.75" x14ac:dyDescent="0.15">
      <c r="A61" s="3" t="s">
        <v>15</v>
      </c>
    </row>
    <row r="62" spans="1:1" ht="15.75" x14ac:dyDescent="0.15">
      <c r="A62" s="3" t="s">
        <v>32</v>
      </c>
    </row>
    <row r="63" spans="1:1" ht="15.75" x14ac:dyDescent="0.15">
      <c r="A63" s="3" t="s">
        <v>29</v>
      </c>
    </row>
    <row r="64" spans="1:1" ht="15.75" x14ac:dyDescent="0.15">
      <c r="A64" s="3" t="s">
        <v>22</v>
      </c>
    </row>
    <row r="65" spans="1:1" ht="15.75" x14ac:dyDescent="0.15">
      <c r="A65" s="5" t="s">
        <v>1</v>
      </c>
    </row>
  </sheetData>
  <autoFilter ref="A4:L4"/>
  <mergeCells count="1">
    <mergeCell ref="A1:L1"/>
  </mergeCells>
  <phoneticPr fontId="2"/>
  <dataValidations count="2">
    <dataValidation type="list" allowBlank="1" showInputMessage="1" showErrorMessage="1" sqref="J5:J36">
      <formula1>"イ（イ）,イ（ロ）,イ（ハ）,イ（ニ）,ロ,ハ,ニ（イ）,ニ（ロ）,ニ（ハ）,ニ（ニ）,ニ（ホ）,ニ（ヘ）"</formula1>
    </dataValidation>
    <dataValidation type="date" allowBlank="1" showInputMessage="1" sqref="C5:C25 C27:C36">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9"/>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7"/>
  <sheetViews>
    <sheetView view="pageBreakPreview" zoomScale="70" zoomScaleNormal="70" zoomScaleSheetLayoutView="70" workbookViewId="0">
      <pane xSplit="1" ySplit="4" topLeftCell="B5" activePane="bottomRight" state="frozen"/>
      <selection pane="topRight"/>
      <selection pane="bottomLeft"/>
      <selection pane="bottomRight" activeCell="A5" sqref="A5:J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71.25" x14ac:dyDescent="0.15">
      <c r="A5" s="33" t="s">
        <v>135</v>
      </c>
      <c r="B5" s="34" t="s">
        <v>136</v>
      </c>
      <c r="C5" s="24">
        <v>44337</v>
      </c>
      <c r="D5" s="33" t="s">
        <v>137</v>
      </c>
      <c r="E5" s="33" t="s">
        <v>35</v>
      </c>
      <c r="F5" s="19">
        <v>3508061</v>
      </c>
      <c r="G5" s="19">
        <v>3508061</v>
      </c>
      <c r="H5" s="18">
        <f>IF(F5="－","－",G5/F5)</f>
        <v>1</v>
      </c>
      <c r="I5" s="33" t="s">
        <v>138</v>
      </c>
      <c r="J5" s="25"/>
    </row>
    <row r="6" spans="1:11" ht="71.25" x14ac:dyDescent="0.15">
      <c r="A6" s="33" t="s">
        <v>139</v>
      </c>
      <c r="B6" s="34" t="s">
        <v>140</v>
      </c>
      <c r="C6" s="28">
        <v>44406</v>
      </c>
      <c r="D6" s="33" t="s">
        <v>137</v>
      </c>
      <c r="E6" s="33" t="s">
        <v>35</v>
      </c>
      <c r="F6" s="19">
        <v>3242606</v>
      </c>
      <c r="G6" s="19">
        <v>3242606</v>
      </c>
      <c r="H6" s="18">
        <f>IF(F6="－","－",G6/F6)</f>
        <v>1</v>
      </c>
      <c r="I6" s="33" t="s">
        <v>138</v>
      </c>
      <c r="J6" s="25"/>
    </row>
    <row r="7" spans="1:11" ht="71.25" x14ac:dyDescent="0.15">
      <c r="A7" s="29" t="s">
        <v>141</v>
      </c>
      <c r="B7" s="35" t="s">
        <v>140</v>
      </c>
      <c r="C7" s="31">
        <v>44467</v>
      </c>
      <c r="D7" s="29" t="s">
        <v>142</v>
      </c>
      <c r="E7" s="29" t="s">
        <v>35</v>
      </c>
      <c r="F7" s="21">
        <v>2680336</v>
      </c>
      <c r="G7" s="21">
        <v>2680336</v>
      </c>
      <c r="H7" s="22">
        <f>IF(F7="－","－",G7/F7)</f>
        <v>1</v>
      </c>
      <c r="I7" s="29" t="s">
        <v>138</v>
      </c>
      <c r="J7" s="32"/>
    </row>
  </sheetData>
  <mergeCells count="1">
    <mergeCell ref="A1:K1"/>
  </mergeCells>
  <phoneticPr fontId="2"/>
  <dataValidations count="2">
    <dataValidation type="date" allowBlank="1" showInputMessage="1" sqref="C5:C7">
      <formula1>43922</formula1>
      <formula2>44286</formula2>
    </dataValidation>
    <dataValidation type="list" allowBlank="1" showInputMessage="1" showErrorMessage="1" sqref="J5:J7">
      <formula1>$S$10:$S$15</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A5" sqref="A5:J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2022-07-01T09:47:19Z</dcterms:modified>
</cp:coreProperties>
</file>