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3委託調査費（四半期毎）\04.公表用\R4第2四半期時点\"/>
    </mc:Choice>
  </mc:AlternateContent>
  <bookViews>
    <workbookView xWindow="0" yWindow="0" windowWidth="20490" windowHeight="7770" tabRatio="611"/>
  </bookViews>
  <sheets>
    <sheet name="令和3年度" sheetId="23" r:id="rId1"/>
  </sheets>
  <definedNames>
    <definedName name="_xlnm._FilterDatabase" localSheetId="0" hidden="1">令和3年度!$A$4:$M$9</definedName>
    <definedName name="_xlnm.Print_Area" localSheetId="0">令和3年度!$B$1:$M$10</definedName>
    <definedName name="_xlnm.Print_Titles" localSheetId="0">令和3年度!$1:$4</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3" l="1"/>
</calcChain>
</file>

<file path=xl/sharedStrings.xml><?xml version="1.0" encoding="utf-8"?>
<sst xmlns="http://schemas.openxmlformats.org/spreadsheetml/2006/main" count="44" uniqueCount="39">
  <si>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</si>
  <si>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</si>
  <si>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</si>
  <si>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</si>
  <si>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</si>
  <si>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</si>
  <si>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</si>
  <si>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</si>
  <si>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</si>
  <si>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</si>
  <si>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</si>
  <si>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</si>
  <si>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</si>
  <si>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</si>
  <si>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</si>
  <si>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</si>
  <si>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t>
  </si>
  <si>
    <t>社会システム（株）</t>
    <rPh sb="0" eb="2">
      <t>シャカイ</t>
    </rPh>
    <rPh sb="6" eb="9">
      <t>カブ</t>
    </rPh>
    <phoneticPr fontId="4"/>
  </si>
  <si>
    <t>事業用自動車の重大事故に関する事故調査分析研究業務（業務委託）</t>
  </si>
  <si>
    <t>（公財）交通事故総合分析センター</t>
  </si>
  <si>
    <t>事業用自動車の重大事故のうち、特に要因分析及び再発防止策の提言が必要と思われる事故を選定し、調査を行うとともに原因及び再発防止策についてとりまとめ公表。</t>
    <rPh sb="42" eb="44">
      <t>センテイ</t>
    </rPh>
    <rPh sb="55" eb="57">
      <t>ゲンイン</t>
    </rPh>
    <rPh sb="57" eb="58">
      <t>オヨ</t>
    </rPh>
    <rPh sb="59" eb="61">
      <t>サイハツ</t>
    </rPh>
    <rPh sb="61" eb="63">
      <t>ボウシ</t>
    </rPh>
    <rPh sb="63" eb="64">
      <t>サク</t>
    </rPh>
    <rPh sb="73" eb="75">
      <t>コウヒョウ</t>
    </rPh>
    <phoneticPr fontId="1"/>
  </si>
  <si>
    <t>自動車局安全政策課
tel：03-5253-8111（内線41623）</t>
    <rPh sb="6" eb="9">
      <t>セイサクカ</t>
    </rPh>
    <phoneticPr fontId="1"/>
  </si>
  <si>
    <t>自動車運送事業におけるICTを活用した運行管理の高度化に係る調査事業</t>
    <rPh sb="32" eb="34">
      <t>ジギョウ</t>
    </rPh>
    <phoneticPr fontId="4"/>
  </si>
  <si>
    <t>ウイングアーク１ｓｔ（株）</t>
  </si>
  <si>
    <t>運行管理の高度化に資する機器の運用実態、性能要件に関する調査、及び実証実験を通した制度化検討を行う。</t>
    <rPh sb="15" eb="17">
      <t>ウンヨウ</t>
    </rPh>
    <rPh sb="17" eb="19">
      <t>ジッタイ</t>
    </rPh>
    <rPh sb="20" eb="22">
      <t>セイノウ</t>
    </rPh>
    <rPh sb="22" eb="24">
      <t>ヨウケン</t>
    </rPh>
    <rPh sb="25" eb="26">
      <t>カン</t>
    </rPh>
    <rPh sb="28" eb="30">
      <t>チョウサ</t>
    </rPh>
    <rPh sb="31" eb="32">
      <t>オヨ</t>
    </rPh>
    <rPh sb="33" eb="35">
      <t>ジッショウ</t>
    </rPh>
    <rPh sb="35" eb="37">
      <t>ジッケン</t>
    </rPh>
    <rPh sb="38" eb="39">
      <t>トオ</t>
    </rPh>
    <rPh sb="41" eb="44">
      <t>セイドカ</t>
    </rPh>
    <rPh sb="44" eb="46">
      <t>ケントウ</t>
    </rPh>
    <rPh sb="47" eb="48">
      <t>オコナ</t>
    </rPh>
    <phoneticPr fontId="1"/>
  </si>
  <si>
    <t>自動車局安全政策課
tel：03-5253-8111（内線41625）</t>
    <rPh sb="6" eb="9">
      <t>セイサクカ</t>
    </rPh>
    <phoneticPr fontId="1"/>
  </si>
  <si>
    <t>自動車事故対策調査推進事業</t>
  </si>
  <si>
    <t>事業用自動車の事故要因について、調査・分析を行い、その結果を踏まえた再発防止策の検討を行う。</t>
  </si>
  <si>
    <t>自動車局安全政策課
tel：03-5253-8111（内線41613）</t>
    <rPh sb="6" eb="9">
      <t>セイサクカ</t>
    </rPh>
    <phoneticPr fontId="1"/>
  </si>
  <si>
    <t>健康起因事故防止のための運転者向けスクリーニング検査の活用等促進事業</t>
  </si>
  <si>
    <t>ＳＯＭＰＯリスクマネジメント（株）</t>
    <rPh sb="14" eb="17">
      <t>カブ</t>
    </rPh>
    <phoneticPr fontId="4"/>
  </si>
  <si>
    <t>各種スクリーニング検査の普及状況調査、脳健診モデル事業、及び視野障害による事故防止に係る調査を行う。</t>
    <rPh sb="0" eb="2">
      <t>カクシュ</t>
    </rPh>
    <rPh sb="9" eb="11">
      <t>ケンサ</t>
    </rPh>
    <rPh sb="12" eb="14">
      <t>フキュウ</t>
    </rPh>
    <rPh sb="14" eb="16">
      <t>ジョウキョウ</t>
    </rPh>
    <rPh sb="16" eb="18">
      <t>チョウサ</t>
    </rPh>
    <rPh sb="28" eb="29">
      <t>オヨ</t>
    </rPh>
    <rPh sb="30" eb="32">
      <t>シヤ</t>
    </rPh>
    <rPh sb="32" eb="34">
      <t>ショウガイ</t>
    </rPh>
    <rPh sb="37" eb="39">
      <t>ジコ</t>
    </rPh>
    <rPh sb="39" eb="41">
      <t>ボウシ</t>
    </rPh>
    <rPh sb="42" eb="43">
      <t>カカ</t>
    </rPh>
    <rPh sb="44" eb="46">
      <t>チョウサ</t>
    </rPh>
    <rPh sb="47" eb="48">
      <t>オコナ</t>
    </rPh>
    <phoneticPr fontId="1"/>
  </si>
  <si>
    <t>自動車局安全政策課
tel：03-5253-8111（内線41615）</t>
    <rPh sb="6" eb="9">
      <t>セイサクカ</t>
    </rPh>
    <phoneticPr fontId="1"/>
  </si>
  <si>
    <t>【会計名：自動車安全特別会計 自動車事故対策勘定】</t>
    <rPh sb="1" eb="2">
      <t>カイ</t>
    </rPh>
    <rPh sb="2" eb="3">
      <t>ケイ</t>
    </rPh>
    <rPh sb="3" eb="4">
      <t>メイ</t>
    </rPh>
    <rPh sb="5" eb="8">
      <t>ジドウシャ</t>
    </rPh>
    <rPh sb="8" eb="10">
      <t>アンゼン</t>
    </rPh>
    <rPh sb="10" eb="12">
      <t>トクベツ</t>
    </rPh>
    <rPh sb="12" eb="14">
      <t>カイケイ</t>
    </rPh>
    <rPh sb="15" eb="18">
      <t>ジドウシャ</t>
    </rPh>
    <rPh sb="18" eb="20">
      <t>ジコ</t>
    </rPh>
    <rPh sb="20" eb="22">
      <t>タイサク</t>
    </rPh>
    <rPh sb="22" eb="24">
      <t>カンジョウ</t>
    </rPh>
    <phoneticPr fontId="1"/>
  </si>
  <si>
    <t>令和3年度 委託調査費に関する契約状況（令和4年3月末時点）</t>
    <phoneticPr fontId="1"/>
  </si>
  <si>
    <t>https://www.mlit.go.jp/jidosha/anzen/jikochousa/report1.html</t>
    <phoneticPr fontId="1"/>
  </si>
  <si>
    <t>運行管理の高度化に資する機器の運用実態、性能要件に関する調査、及び実証実験を通した制度化検討を行い、報告書を作成。</t>
    <rPh sb="50" eb="53">
      <t>ホウコクショ</t>
    </rPh>
    <rPh sb="54" eb="56">
      <t>サクセイ</t>
    </rPh>
    <phoneticPr fontId="1"/>
  </si>
  <si>
    <t>事業用自動車の事故要因について、調査・分析を行い、その結果を踏まえた再発防止策の検討を行い、報告書を作成。
報告書の一部は以下のサイトにて公開。
自動車運送事業に係る交通事故対策検討会報告書（令和3年度）
https://www.mlit.go.jp/jidosha/anzen/03analysis/press20220310.html</t>
    <rPh sb="46" eb="49">
      <t>ホウコクショ</t>
    </rPh>
    <rPh sb="50" eb="52">
      <t>サクセイ</t>
    </rPh>
    <rPh sb="54" eb="57">
      <t>ホウコクショ</t>
    </rPh>
    <rPh sb="58" eb="60">
      <t>イチブ</t>
    </rPh>
    <rPh sb="61" eb="63">
      <t>イカ</t>
    </rPh>
    <rPh sb="69" eb="71">
      <t>コウカイ</t>
    </rPh>
    <rPh sb="73" eb="76">
      <t>ジドウシャ</t>
    </rPh>
    <rPh sb="76" eb="80">
      <t>ウンソウジギョウ</t>
    </rPh>
    <rPh sb="81" eb="82">
      <t>カカ</t>
    </rPh>
    <rPh sb="83" eb="87">
      <t>コウツウジコ</t>
    </rPh>
    <rPh sb="87" eb="89">
      <t>タイサク</t>
    </rPh>
    <rPh sb="89" eb="92">
      <t>ケントウカイ</t>
    </rPh>
    <rPh sb="92" eb="95">
      <t>ホウコクショ</t>
    </rPh>
    <rPh sb="96" eb="98">
      <t>レイワ</t>
    </rPh>
    <rPh sb="99" eb="101">
      <t>ネンド</t>
    </rPh>
    <phoneticPr fontId="1"/>
  </si>
  <si>
    <t>各種スクリーニング検査の普及状況調査、脳健診モデル事業、及び視野障害による事故防止に係る調査を行い、報告書を作成。</t>
    <rPh sb="50" eb="53">
      <t>ホウコクショ</t>
    </rPh>
    <rPh sb="54" eb="56">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</si>
</sst>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3"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4"/>
      <name val="HGPｺﾞｼｯｸM"/>
      <family val="3"/>
    </font>
    <font>
      <u/>
      <sz val="11"/>
      <color theme="10"/>
      <name val="ＭＳ Ｐゴシック"/>
      <family val="3"/>
    </font>
    <font>
      <u/>
      <sz val="11"/>
      <color theme="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3" fillId="0" borderId="0" xfId="0" applyFont="1" applyAlignment="1">
      <alignment vertical="center" wrapText="1"/>
    </xf>
    <xf numFmtId="0" fontId="8" fillId="0" borderId="5" xfId="0" applyFont="1" applyBorder="1" applyAlignment="1">
      <alignment horizontal="center" vertical="center" wrapText="1"/>
    </xf>
    <xf numFmtId="176" fontId="3" fillId="0" borderId="0" xfId="0" applyNumberFormat="1" applyFont="1">
      <alignment vertical="center"/>
    </xf>
    <xf numFmtId="176" fontId="7" fillId="3" borderId="4" xfId="0" applyNumberFormat="1" applyFont="1" applyFill="1" applyBorder="1" applyAlignment="1">
      <alignment horizontal="center" vertical="center"/>
    </xf>
    <xf numFmtId="179" fontId="9" fillId="2" borderId="5" xfId="0" applyNumberFormat="1" applyFont="1" applyFill="1" applyBorder="1" applyAlignment="1">
      <alignment horizontal="right" vertical="center" shrinkToFit="1"/>
    </xf>
    <xf numFmtId="0" fontId="3"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4" fillId="3" borderId="8" xfId="0" applyNumberFormat="1" applyFont="1" applyFill="1" applyBorder="1" applyAlignment="1">
      <alignment horizontal="center" vertical="center"/>
    </xf>
    <xf numFmtId="14" fontId="4" fillId="3" borderId="6"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4" fillId="3" borderId="11" xfId="0" applyNumberFormat="1" applyFont="1" applyFill="1" applyBorder="1" applyAlignment="1">
      <alignment horizontal="center" vertical="center"/>
    </xf>
    <xf numFmtId="177" fontId="2" fillId="2" borderId="5" xfId="0" applyNumberFormat="1" applyFont="1" applyFill="1" applyBorder="1" applyAlignment="1">
      <alignment vertical="center" wrapText="1"/>
    </xf>
    <xf numFmtId="14" fontId="2" fillId="2" borderId="5" xfId="0" applyNumberFormat="1" applyFont="1" applyFill="1" applyBorder="1" applyAlignment="1">
      <alignment vertical="center" wrapText="1"/>
    </xf>
    <xf numFmtId="0" fontId="2" fillId="2" borderId="5" xfId="0" applyFont="1" applyFill="1" applyBorder="1" applyAlignment="1">
      <alignment vertical="center" wrapText="1"/>
    </xf>
    <xf numFmtId="180" fontId="10" fillId="3" borderId="8" xfId="0" applyNumberFormat="1" applyFont="1" applyFill="1" applyBorder="1" applyAlignment="1">
      <alignment vertical="center"/>
    </xf>
    <xf numFmtId="14" fontId="12" fillId="4" borderId="5" xfId="1" applyNumberFormat="1" applyFont="1" applyFill="1" applyBorder="1" applyAlignment="1">
      <alignment vertical="center" wrapText="1"/>
    </xf>
    <xf numFmtId="14" fontId="2" fillId="4" borderId="5" xfId="0" applyNumberFormat="1" applyFont="1" applyFill="1" applyBorder="1" applyAlignment="1">
      <alignment vertical="center" wrapText="1"/>
    </xf>
    <xf numFmtId="0" fontId="5" fillId="0" borderId="0" xfId="0" applyFont="1" applyFill="1" applyAlignment="1">
      <alignment horizontal="center"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cellXfs>
  <cellStyles count="2">
    <cellStyle name="ハイパーリンク" xfId="1" builtinId="8"/>
    <cellStyle name="標準" xfId="0" builtinId="0"/>
  </cellStyles>
  <dxfs count="18">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lit.go.jp/jidosha/anzen/jikochousa/report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M10"/>
  <sheetViews>
    <sheetView tabSelected="1" zoomScale="70" zoomScaleNormal="70" zoomScaleSheetLayoutView="100" workbookViewId="0">
      <pane xSplit="3" ySplit="4" topLeftCell="D5" activePane="bottomRight" state="frozen"/>
      <selection pane="topRight"/>
      <selection pane="bottomLeft"/>
      <selection pane="bottomRight" activeCell="J5" sqref="J5"/>
    </sheetView>
  </sheetViews>
  <sheetFormatPr defaultRowHeight="13.5" x14ac:dyDescent="0.15"/>
  <cols>
    <col min="1" max="1" width="3.875" style="1" customWidth="1"/>
    <col min="2" max="2" width="5.25" style="1" customWidth="1"/>
    <col min="3" max="3" width="26.125" style="1" customWidth="1"/>
    <col min="4" max="4" width="23.25" style="1" customWidth="1"/>
    <col min="5" max="5" width="17" style="1" bestFit="1" customWidth="1"/>
    <col min="6" max="6" width="15.625" style="2" customWidth="1"/>
    <col min="7" max="7" width="15.625" style="3" customWidth="1"/>
    <col min="8" max="9" width="18.75" style="1" customWidth="1"/>
    <col min="10" max="11" width="30.625" style="1" customWidth="1"/>
    <col min="12" max="12" width="25.875" style="1" customWidth="1"/>
    <col min="13" max="14" width="9" style="1" customWidth="1"/>
    <col min="15" max="16384" width="9" style="1"/>
  </cols>
  <sheetData>
    <row r="1" spans="2:13" ht="33" customHeight="1" x14ac:dyDescent="0.15">
      <c r="B1" s="32" t="s">
        <v>34</v>
      </c>
      <c r="C1" s="32"/>
      <c r="D1" s="32"/>
      <c r="E1" s="32"/>
      <c r="F1" s="32"/>
      <c r="G1" s="32"/>
      <c r="H1" s="32"/>
      <c r="I1" s="32"/>
      <c r="J1" s="32"/>
      <c r="K1" s="32"/>
      <c r="L1" s="32"/>
      <c r="M1" s="32"/>
    </row>
    <row r="2" spans="2:13" s="4" customFormat="1" ht="24" customHeight="1" x14ac:dyDescent="0.15">
      <c r="B2" s="6" t="s">
        <v>33</v>
      </c>
      <c r="F2" s="12"/>
      <c r="G2" s="14"/>
    </row>
    <row r="3" spans="2:13" ht="14.25" x14ac:dyDescent="0.15">
      <c r="H3" s="17"/>
      <c r="I3" s="17"/>
      <c r="J3" s="17"/>
      <c r="K3" s="17"/>
      <c r="M3" s="17" t="s">
        <v>7</v>
      </c>
    </row>
    <row r="4" spans="2:13" s="5" customFormat="1" ht="46.5" customHeight="1" x14ac:dyDescent="0.15">
      <c r="B4" s="7" t="s">
        <v>4</v>
      </c>
      <c r="C4" s="9" t="s">
        <v>5</v>
      </c>
      <c r="D4" s="9" t="s">
        <v>1</v>
      </c>
      <c r="E4" s="9" t="s">
        <v>10</v>
      </c>
      <c r="F4" s="9" t="s">
        <v>6</v>
      </c>
      <c r="G4" s="15" t="s">
        <v>2</v>
      </c>
      <c r="H4" s="9" t="s">
        <v>14</v>
      </c>
      <c r="I4" s="9" t="s">
        <v>8</v>
      </c>
      <c r="J4" s="21" t="s">
        <v>0</v>
      </c>
      <c r="K4" s="21" t="s">
        <v>15</v>
      </c>
      <c r="L4" s="22" t="s">
        <v>3</v>
      </c>
      <c r="M4" s="23" t="s">
        <v>9</v>
      </c>
    </row>
    <row r="5" spans="2:13" ht="86.25" customHeight="1" x14ac:dyDescent="0.15">
      <c r="B5" s="8">
        <v>1</v>
      </c>
      <c r="C5" s="28" t="s">
        <v>18</v>
      </c>
      <c r="D5" s="10" t="s">
        <v>19</v>
      </c>
      <c r="E5" s="11">
        <v>2010005018547</v>
      </c>
      <c r="F5" s="13" t="s">
        <v>12</v>
      </c>
      <c r="G5" s="16">
        <v>56500000</v>
      </c>
      <c r="H5" s="18">
        <v>44287</v>
      </c>
      <c r="I5" s="18" t="s">
        <v>16</v>
      </c>
      <c r="J5" s="27" t="s">
        <v>20</v>
      </c>
      <c r="K5" s="30" t="s">
        <v>35</v>
      </c>
      <c r="L5" s="26" t="s">
        <v>21</v>
      </c>
      <c r="M5" s="24"/>
    </row>
    <row r="6" spans="2:13" ht="77.25" customHeight="1" x14ac:dyDescent="0.15">
      <c r="B6" s="8">
        <v>2</v>
      </c>
      <c r="C6" s="28" t="s">
        <v>22</v>
      </c>
      <c r="D6" s="10" t="s">
        <v>23</v>
      </c>
      <c r="E6" s="11">
        <v>9010001174206</v>
      </c>
      <c r="F6" s="13" t="s">
        <v>11</v>
      </c>
      <c r="G6" s="16">
        <v>23091860</v>
      </c>
      <c r="H6" s="18">
        <v>44330</v>
      </c>
      <c r="I6" s="18" t="s">
        <v>16</v>
      </c>
      <c r="J6" s="27" t="s">
        <v>24</v>
      </c>
      <c r="K6" s="31" t="s">
        <v>36</v>
      </c>
      <c r="L6" s="26" t="s">
        <v>25</v>
      </c>
      <c r="M6" s="24"/>
    </row>
    <row r="7" spans="2:13" ht="141.75" customHeight="1" x14ac:dyDescent="0.15">
      <c r="B7" s="8">
        <v>3</v>
      </c>
      <c r="C7" s="28" t="s">
        <v>26</v>
      </c>
      <c r="D7" s="10" t="s">
        <v>17</v>
      </c>
      <c r="E7" s="11">
        <v>1013201015327</v>
      </c>
      <c r="F7" s="13" t="s">
        <v>11</v>
      </c>
      <c r="G7" s="16">
        <v>5940000</v>
      </c>
      <c r="H7" s="18">
        <v>44330</v>
      </c>
      <c r="I7" s="18" t="s">
        <v>16</v>
      </c>
      <c r="J7" s="27" t="s">
        <v>27</v>
      </c>
      <c r="K7" s="31" t="s">
        <v>37</v>
      </c>
      <c r="L7" s="26" t="s">
        <v>28</v>
      </c>
      <c r="M7" s="24"/>
    </row>
    <row r="8" spans="2:13" ht="62.25" customHeight="1" x14ac:dyDescent="0.15">
      <c r="B8" s="8">
        <v>4</v>
      </c>
      <c r="C8" s="28" t="s">
        <v>29</v>
      </c>
      <c r="D8" s="10" t="s">
        <v>30</v>
      </c>
      <c r="E8" s="11">
        <v>2011101025379</v>
      </c>
      <c r="F8" s="13" t="s">
        <v>11</v>
      </c>
      <c r="G8" s="16">
        <v>46310000</v>
      </c>
      <c r="H8" s="18">
        <v>44377</v>
      </c>
      <c r="I8" s="18" t="s">
        <v>16</v>
      </c>
      <c r="J8" s="27" t="s">
        <v>31</v>
      </c>
      <c r="K8" s="31" t="s">
        <v>38</v>
      </c>
      <c r="L8" s="26" t="s">
        <v>32</v>
      </c>
      <c r="M8" s="24"/>
    </row>
    <row r="9" spans="2:13" ht="12" customHeight="1" x14ac:dyDescent="0.15">
      <c r="B9" s="8"/>
      <c r="C9" s="10"/>
      <c r="D9" s="10"/>
      <c r="E9" s="11"/>
      <c r="F9" s="13"/>
      <c r="G9" s="16"/>
      <c r="H9" s="18"/>
      <c r="I9" s="18"/>
      <c r="J9" s="27"/>
      <c r="K9" s="31"/>
      <c r="L9" s="26"/>
      <c r="M9" s="24"/>
    </row>
    <row r="10" spans="2:13" s="5" customFormat="1" ht="49.5" customHeight="1" x14ac:dyDescent="0.15">
      <c r="B10" s="33" t="s">
        <v>13</v>
      </c>
      <c r="C10" s="34"/>
      <c r="D10" s="34"/>
      <c r="E10" s="34"/>
      <c r="F10" s="35"/>
      <c r="G10" s="29">
        <f>SUBTOTAL(109,G5:G9)</f>
        <v>131841860</v>
      </c>
      <c r="H10" s="19"/>
      <c r="I10" s="20"/>
      <c r="J10" s="20"/>
      <c r="K10" s="20"/>
      <c r="L10" s="20"/>
      <c r="M10" s="25"/>
    </row>
  </sheetData>
  <autoFilter ref="A4:M9"/>
  <mergeCells count="2">
    <mergeCell ref="B1:M1"/>
    <mergeCell ref="B10:F10"/>
  </mergeCells>
  <phoneticPr fontId="1"/>
  <conditionalFormatting sqref="B5:J8 L5:M8 B9:M9">
    <cfRule type="expression" dxfId="17" priority="77" stopIfTrue="1">
      <formula>AND(#REF!="内訳")</formula>
    </cfRule>
    <cfRule type="expression" dxfId="16" priority="78" stopIfTrue="1">
      <formula>AND(#REF!="小計")</formula>
    </cfRule>
  </conditionalFormatting>
  <conditionalFormatting sqref="B10">
    <cfRule type="expression" dxfId="15" priority="17" stopIfTrue="1">
      <formula>AND(#REF!="内訳")</formula>
    </cfRule>
    <cfRule type="expression" dxfId="14" priority="18" stopIfTrue="1">
      <formula>AND(#REF!="小計")</formula>
    </cfRule>
  </conditionalFormatting>
  <conditionalFormatting sqref="H10">
    <cfRule type="expression" dxfId="13" priority="15" stopIfTrue="1">
      <formula>AND(#REF!="内訳")</formula>
    </cfRule>
    <cfRule type="expression" dxfId="12" priority="16" stopIfTrue="1">
      <formula>AND(#REF!="小計")</formula>
    </cfRule>
  </conditionalFormatting>
  <conditionalFormatting sqref="I10:M10">
    <cfRule type="expression" dxfId="11" priority="13" stopIfTrue="1">
      <formula>AND(#REF!="内訳")</formula>
    </cfRule>
    <cfRule type="expression" dxfId="10" priority="14" stopIfTrue="1">
      <formula>AND(#REF!="小計")</formula>
    </cfRule>
  </conditionalFormatting>
  <conditionalFormatting sqref="G10">
    <cfRule type="expression" dxfId="9" priority="11" stopIfTrue="1">
      <formula>AND(#REF!="内訳")</formula>
    </cfRule>
    <cfRule type="expression" dxfId="8" priority="12" stopIfTrue="1">
      <formula>AND(#REF!="小計")</formula>
    </cfRule>
  </conditionalFormatting>
  <conditionalFormatting sqref="K5">
    <cfRule type="expression" dxfId="7" priority="7" stopIfTrue="1">
      <formula>AND(#REF!="内訳")</formula>
    </cfRule>
    <cfRule type="expression" dxfId="6" priority="8" stopIfTrue="1">
      <formula>AND(#REF!="小計")</formula>
    </cfRule>
  </conditionalFormatting>
  <conditionalFormatting sqref="K6">
    <cfRule type="expression" dxfId="5" priority="5" stopIfTrue="1">
      <formula>AND(#REF!="内訳")</formula>
    </cfRule>
    <cfRule type="expression" dxfId="4" priority="6" stopIfTrue="1">
      <formula>AND(#REF!="小計")</formula>
    </cfRule>
  </conditionalFormatting>
  <conditionalFormatting sqref="K7">
    <cfRule type="expression" dxfId="3" priority="3" stopIfTrue="1">
      <formula>AND(#REF!="内訳")</formula>
    </cfRule>
    <cfRule type="expression" dxfId="2" priority="4" stopIfTrue="1">
      <formula>AND(#REF!="小計")</formula>
    </cfRule>
  </conditionalFormatting>
  <conditionalFormatting sqref="K8">
    <cfRule type="expression" dxfId="1" priority="1" stopIfTrue="1">
      <formula>AND(#REF!="内訳")</formula>
    </cfRule>
    <cfRule type="expression" dxfId="0" priority="2" stopIfTrue="1">
      <formula>AND(#REF!="小計")</formula>
    </cfRule>
  </conditionalFormatting>
  <hyperlinks>
    <hyperlink ref="K5" r:id="rId1"/>
  </hyperlinks>
  <printOptions horizontalCentered="1"/>
  <pageMargins left="0.19685039370078741" right="0.19685039370078741" top="0.59055118110236227" bottom="0.19685039370078741" header="0.31496062992125984" footer="0.51181102362204722"/>
  <pageSetup paperSize="9" scale="46" fitToHeight="0" orientation="landscape" cellComments="asDisplayed"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F5:F9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令和3年度</vt:lpstr>
      <vt:lpstr>令和3年度!Print_Area</vt:lpstr>
      <vt:lpstr>令和3年度!Print_Titles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2021-07-13T07:55:52Z</cp:lastPrinted>
  <dcterms:created xsi:type="dcterms:W3CDTF">2009-03-05T11:36:14Z</dcterms:created>
  <dcterms:modified xsi:type="dcterms:W3CDTF">2022-11-16T05:35:37Z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