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D:\☆調査係\共有ドライブ整理★\Uドラ(R3.6)作業中フォルダ★\【3】支出の公表\☆HP掲載ﾃﾞｰﾀ 様式2-1～4　(支出状況)\R4年度第３四半期\1会計課より\(R4第２四半期)　　3会計課より（修正）0301\掲載用(0302作成)\"/>
    </mc:Choice>
  </mc:AlternateContent>
  <bookViews>
    <workbookView xWindow="0" yWindow="0" windowWidth="19560" windowHeight="7815" tabRatio="771"/>
  </bookViews>
  <sheets>
    <sheet name="様式2-4（物品・随契）" sheetId="8" r:id="rId1"/>
  </sheets>
  <definedNames>
    <definedName name="_xlnm._FilterDatabase" localSheetId="0" hidden="1">'様式2-4（物品・随契）'!$A$4:$O$19</definedName>
    <definedName name="_xlnm.Print_Area" localSheetId="0">'様式2-4（物品・随契）'!$A$1:$O$26</definedName>
    <definedName name="_xlnm.Print_Titles" localSheetId="0">'様式2-4（物品・随契）'!$3:$4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16" i="8" l="1"/>
  <c r="J19" i="8" l="1"/>
  <c r="J10" i="8"/>
  <c r="J5" i="8"/>
  <c r="J17" i="8"/>
  <c r="J15" i="8"/>
  <c r="J18" i="8"/>
  <c r="J14" i="8"/>
  <c r="J13" i="8"/>
  <c r="J12" i="8"/>
  <c r="J11" i="8"/>
  <c r="J8" i="8" l="1"/>
</calcChain>
</file>

<file path=xl/sharedStrings.xml><?xml version="1.0" encoding="utf-8"?>
<sst xmlns="http://schemas.openxmlformats.org/spreadsheetml/2006/main" count="137" uniqueCount="76">
  <si>
    <t>契約を締結した日</t>
    <rPh sb="0" eb="2">
      <t>ケイヤク</t>
    </rPh>
    <rPh sb="3" eb="5">
      <t>テイケツ</t>
    </rPh>
    <rPh sb="7" eb="8">
      <t>ヒ</t>
    </rPh>
    <phoneticPr fontId="1"/>
  </si>
  <si>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</si>
  <si>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落札率</t>
    <rPh sb="0" eb="2">
      <t>ラクサツ</t>
    </rPh>
    <rPh sb="2" eb="3">
      <t>リツ</t>
    </rPh>
    <phoneticPr fontId="1"/>
  </si>
  <si>
    <t>支出元府省</t>
    <rPh sb="0" eb="2">
      <t>シシュツ</t>
    </rPh>
    <rPh sb="2" eb="3">
      <t>モト</t>
    </rPh>
    <rPh sb="3" eb="5">
      <t>フショウ</t>
    </rPh>
    <phoneticPr fontId="1"/>
  </si>
  <si>
    <t>備考</t>
    <rPh sb="0" eb="2">
      <t>ビコウ</t>
    </rPh>
    <phoneticPr fontId="1"/>
  </si>
  <si>
    <t>公益法人の区分</t>
    <rPh sb="0" eb="2">
      <t>コウエキ</t>
    </rPh>
    <rPh sb="2" eb="4">
      <t>ホウジン</t>
    </rPh>
    <rPh sb="5" eb="7">
      <t>クブン</t>
    </rPh>
    <phoneticPr fontId="1"/>
  </si>
  <si>
    <t>再就職の役員の数</t>
    <rPh sb="0" eb="3">
      <t>サイシュウショク</t>
    </rPh>
    <rPh sb="4" eb="6">
      <t>ヤクイン</t>
    </rPh>
    <rPh sb="7" eb="8">
      <t>カズ</t>
    </rPh>
    <phoneticPr fontId="1"/>
  </si>
  <si>
    <t>随意契約によることとした会計法令の根拠条文及び理由
（企画競争又は公募）</t>
    <rPh sb="0" eb="2">
      <t>ズイイ</t>
    </rPh>
    <rPh sb="2" eb="4">
      <t>ケイヤク</t>
    </rPh>
    <rPh sb="12" eb="14">
      <t>カイケイ</t>
    </rPh>
    <rPh sb="14" eb="16">
      <t>ホウレイ</t>
    </rPh>
    <rPh sb="17" eb="19">
      <t>コンキョ</t>
    </rPh>
    <rPh sb="19" eb="21">
      <t>ジョウブン</t>
    </rPh>
    <rPh sb="21" eb="22">
      <t>オヨ</t>
    </rPh>
    <rPh sb="23" eb="25">
      <t>リユウ</t>
    </rPh>
    <rPh sb="27" eb="29">
      <t>キカク</t>
    </rPh>
    <rPh sb="29" eb="31">
      <t>キョウソウ</t>
    </rPh>
    <rPh sb="31" eb="32">
      <t>マタ</t>
    </rPh>
    <rPh sb="33" eb="35">
      <t>コウボ</t>
    </rPh>
    <phoneticPr fontId="1"/>
  </si>
  <si>
    <t>公益法人の場合</t>
    <rPh sb="0" eb="2">
      <t>コウエキ</t>
    </rPh>
    <rPh sb="2" eb="4">
      <t>ホウジン</t>
    </rPh>
    <rPh sb="5" eb="7">
      <t>バアイ</t>
    </rPh>
    <phoneticPr fontId="1"/>
  </si>
  <si>
    <t>1者</t>
    <rPh sb="1" eb="2">
      <t>シャ</t>
    </rPh>
    <phoneticPr fontId="1"/>
  </si>
  <si>
    <t>応札・応募者数</t>
  </si>
  <si>
    <t>※公益法人の区分において、「公財」は、「公益財団法人」、「公社」は「公益社団法人」、「特財」は、「特例財団法人」、「特社」は「特例社団法人」をいう。</t>
    <rPh sb="1" eb="3">
      <t>コウエキ</t>
    </rPh>
    <rPh sb="3" eb="5">
      <t>ホウジン</t>
    </rPh>
    <rPh sb="6" eb="8">
      <t>クブン</t>
    </rPh>
    <rPh sb="29" eb="31">
      <t>コウシャ</t>
    </rPh>
    <rPh sb="34" eb="36">
      <t>コウエキ</t>
    </rPh>
    <rPh sb="36" eb="38">
      <t>シャダン</t>
    </rPh>
    <rPh sb="38" eb="40">
      <t>ホウジン</t>
    </rPh>
    <rPh sb="58" eb="59">
      <t>トク</t>
    </rPh>
    <rPh sb="59" eb="60">
      <t>シャ</t>
    </rPh>
    <rPh sb="63" eb="65">
      <t>トクレイ</t>
    </rPh>
    <rPh sb="65" eb="67">
      <t>シャダン</t>
    </rPh>
    <rPh sb="67" eb="69">
      <t>ホウジン</t>
    </rPh>
    <phoneticPr fontId="1"/>
  </si>
  <si>
    <t>公財</t>
    <rPh sb="0" eb="1">
      <t>コウ</t>
    </rPh>
    <rPh sb="1" eb="2">
      <t>ザイ</t>
    </rPh>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</si>
  <si>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</si>
  <si>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公社</t>
    <rPh sb="0" eb="2">
      <t>コウシャ</t>
    </rPh>
    <phoneticPr fontId="1"/>
  </si>
  <si>
    <t>特財</t>
    <rPh sb="0" eb="1">
      <t>トク</t>
    </rPh>
    <rPh sb="1" eb="2">
      <t>ザイ</t>
    </rPh>
    <phoneticPr fontId="1"/>
  </si>
  <si>
    <t>特社</t>
    <rPh sb="0" eb="1">
      <t>トク</t>
    </rPh>
    <rPh sb="1" eb="2">
      <t>シャ</t>
    </rPh>
    <phoneticPr fontId="1"/>
  </si>
  <si>
    <t>国認定、都道府県認定の区分</t>
    <rPh sb="1" eb="3">
      <t>ニンテイ</t>
    </rPh>
    <rPh sb="4" eb="8">
      <t>トドウフケン</t>
    </rPh>
    <rPh sb="8" eb="10">
      <t>ニンテイ</t>
    </rPh>
    <phoneticPr fontId="1"/>
  </si>
  <si>
    <t>公共調達の適正化について（平成18年８月25日付財計第2017号）に基づく随意契約に係る情報の公表（物品・役務等）
及び公益法人に対する支出の公表・点検の方針について（平成24年６月１日行政改革実行本部決定）に基づく情報の公開</t>
    <rPh sb="77" eb="79">
      <t>ホウシン</t>
    </rPh>
    <phoneticPr fontId="1"/>
  </si>
  <si>
    <t>法人番号</t>
    <rPh sb="0" eb="2">
      <t>ホウジン</t>
    </rPh>
    <rPh sb="2" eb="4">
      <t>バンゴウ</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</si>
  <si>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</si>
  <si>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国認定</t>
    <rPh sb="0" eb="1">
      <t>クニ</t>
    </rPh>
    <rPh sb="1" eb="3">
      <t>ニンテイ</t>
    </rPh>
    <phoneticPr fontId="1"/>
  </si>
  <si>
    <t>都道府県認定</t>
    <rPh sb="0" eb="4">
      <t>トドウフケン</t>
    </rPh>
    <rPh sb="4" eb="6">
      <t>ニンテイ</t>
    </rPh>
    <phoneticPr fontId="1"/>
  </si>
  <si>
    <t>-</t>
  </si>
  <si>
    <t>物品役務等の名称及び数量</t>
    <rPh sb="0" eb="2">
      <t>ブッピン</t>
    </rPh>
    <rPh sb="2" eb="5">
      <t>エキムナド</t>
    </rPh>
    <rPh sb="6" eb="8">
      <t>メイショウ</t>
    </rPh>
    <rPh sb="8" eb="9">
      <t>オヨ</t>
    </rPh>
    <rPh sb="10" eb="12">
      <t>スウリョウ</t>
    </rPh>
    <phoneticPr fontId="1"/>
  </si>
  <si>
    <t>予定価格（円）</t>
    <rPh sb="0" eb="2">
      <t>ヨテイ</t>
    </rPh>
    <rPh sb="2" eb="4">
      <t>カカク</t>
    </rPh>
    <rPh sb="5" eb="6">
      <t>エン</t>
    </rPh>
    <phoneticPr fontId="1"/>
  </si>
  <si>
    <t>契約金額（円）</t>
    <rPh sb="0" eb="2">
      <t>ケイヤク</t>
    </rPh>
    <rPh sb="2" eb="4">
      <t>キンガク</t>
    </rPh>
    <rPh sb="5" eb="6">
      <t>エン</t>
    </rPh>
    <phoneticPr fontId="1"/>
  </si>
  <si>
    <t>支出負担行為担当官
不動産・建設経済局長　長橋　和久
東京都千代田区霞が関2-1-3</t>
  </si>
  <si>
    <t>（公社）日本不動産鑑定士協会連合会
東京都港区虎ノ門3-11-15　ＳＶＡＸ　ＴＴビル</t>
    <rPh sb="1" eb="3">
      <t>コウシャ</t>
    </rPh>
    <phoneticPr fontId="3"/>
  </si>
  <si>
    <t>3者</t>
    <rPh sb="1" eb="2">
      <t>シャ</t>
    </rPh>
    <phoneticPr fontId="1"/>
  </si>
  <si>
    <t>令和4年度改正半島振興法の施行状況の評価のための調査</t>
    <phoneticPr fontId="1"/>
  </si>
  <si>
    <t>支出負担行為担当官　　　　　　　　　　　　　　　　国土交通省国土政策局長　木村 実
東京都千代田区霞が関2-1-2　　</t>
    <rPh sb="0" eb="2">
      <t>シシュツ</t>
    </rPh>
    <rPh sb="2" eb="4">
      <t>フタン</t>
    </rPh>
    <rPh sb="4" eb="6">
      <t>コウイ</t>
    </rPh>
    <rPh sb="6" eb="9">
      <t>タントウカン</t>
    </rPh>
    <rPh sb="25" eb="27">
      <t>コクド</t>
    </rPh>
    <rPh sb="27" eb="30">
      <t>コウツウショウ</t>
    </rPh>
    <rPh sb="30" eb="32">
      <t>コクド</t>
    </rPh>
    <rPh sb="32" eb="34">
      <t>セイサク</t>
    </rPh>
    <rPh sb="34" eb="36">
      <t>キョクチョウ</t>
    </rPh>
    <rPh sb="37" eb="39">
      <t>キムラ</t>
    </rPh>
    <rPh sb="40" eb="41">
      <t>ミノル</t>
    </rPh>
    <phoneticPr fontId="1"/>
  </si>
  <si>
    <t>(公財)未来工学研究所
東京都江東区深川2-6-11</t>
    <phoneticPr fontId="1"/>
  </si>
  <si>
    <t xml:space="preserve">会計法第29条の3第4項
　 予決令第102条の4第3号
半島地域は、三方を海に囲まれた特徴的な地形から、古くから漁業や海上輸送等の拠点として発展してきた。また、火山活動に伴う地形の隆起等の成り立ちから、独自の自然環境や文化を形成しており、これらの豊富な地域資源を活かした優れた特産品が存在する。一方、半島地域は、平地に恵まれていないなどの厳しい条件から、主要交通機関へのアクセスが容易でない、人口の流出に悩まされているなどの課題がある。
このような半島地域を活性化するため、国は『半島振興法(昭和60年法律第63号)』を制定し、同法に基づき『半島振興対策実施地域』に指定された地域の振興を図っている。具体的には、各道府県が、同地域を振興するために概ね10年間を計画期間とする『半島振興計画』を作成し主務大臣の同意を得ている場合に、様々な支援措置を講じており、現在の半島振興計画は平成27年度に作成されたものとなっている。
同法は、10年間の時限立法として制定され、これまでに4回の延長がなされており、直近の平成27年改正においては、多様な主体が連携・協力して実施する事業に対する助成措置に関する規定（第6条第2項）や、市町村が『産業振興促進計画』を作成した場合に国が支援するスキームに関する規定（第9条の2から第9条の11）等が新たに導入されたところである。
令和4年度で改正から7年が経過するため、引き続き現行法の施行状況を評価するとともに、今後の半島振興施策のあり方について検討していく必要がある。
このため、本調査では、令和6年度末の法期限を念頭に置きながら、国において行う現行法の施行状況の評価のために必要となる以下の事項について調査を行う。
○他の条件不利地域の振興策との比較等
○半島税制の効果検証
○半島振興法の法期限に向けた調査事項等の検討
したがって、本業務の実施にあたっては、半島を含む条件不利地域の社会的・経済的情勢や地域振興施策に関する専門的な知見のほか、税制に関する専門的な知見を有していることが求められる。
上記要件を満たしつつ的確に調査を遂行し得る者を選定すべく企画競争を実施することとし、企画提案書の募集を行ったところ、3社から応募があった。各企画提案書の内容をそれぞれ的確性、実現性、独創性、配置予定担当者の経験及び能力、手持ち業務件数、実施体制、実施手順の観点から比較検討したところ、公益財団法人未来工学研究所からの提案が、本調査の目的としている事項の検討・分析等の方法についてよく理解をし、的確かつ具体的に示されており、企画競争有識者委員会の審議において意見聴取を経たうえで、企画競争委員会において本業務を実施するにあたり最も効果的であると認められた。
このため、同社を契約相手先と特定し、その企画提案をふまえた仕様書を作成し、契約手続きを行うものである。
以上から、本業務については契約の性質及び目的が競争を許さない場合に該当するため、会計法第29条の3第4項及び予算決算及び会計令第102条の4第3号の規定により、同社と随意契約するものである。
</t>
    <rPh sb="787" eb="790">
      <t>ホンギョウム</t>
    </rPh>
    <rPh sb="791" eb="793">
      <t>ジッシ</t>
    </rPh>
    <rPh sb="800" eb="802">
      <t>ハントウ</t>
    </rPh>
    <rPh sb="803" eb="804">
      <t>フク</t>
    </rPh>
    <rPh sb="805" eb="807">
      <t>ジョウケン</t>
    </rPh>
    <rPh sb="807" eb="811">
      <t>フリチイキ</t>
    </rPh>
    <rPh sb="812" eb="815">
      <t>シャカイテキ</t>
    </rPh>
    <rPh sb="816" eb="819">
      <t>ケイザイテキ</t>
    </rPh>
    <rPh sb="819" eb="821">
      <t>ジョウセイ</t>
    </rPh>
    <rPh sb="822" eb="824">
      <t>チイキ</t>
    </rPh>
    <rPh sb="824" eb="826">
      <t>シンコウ</t>
    </rPh>
    <rPh sb="826" eb="828">
      <t>シサク</t>
    </rPh>
    <rPh sb="829" eb="830">
      <t>カン</t>
    </rPh>
    <rPh sb="832" eb="835">
      <t>センモンテキ</t>
    </rPh>
    <rPh sb="836" eb="838">
      <t>チケン</t>
    </rPh>
    <rPh sb="842" eb="844">
      <t>ゼイセイ</t>
    </rPh>
    <rPh sb="845" eb="846">
      <t>カン</t>
    </rPh>
    <rPh sb="848" eb="851">
      <t>センモンテキ</t>
    </rPh>
    <rPh sb="852" eb="854">
      <t>チケン</t>
    </rPh>
    <rPh sb="855" eb="856">
      <t>ユウ</t>
    </rPh>
    <rPh sb="863" eb="864">
      <t>モト</t>
    </rPh>
    <rPh sb="870" eb="872">
      <t>ジョウキ</t>
    </rPh>
    <rPh sb="872" eb="874">
      <t>ヨウケン</t>
    </rPh>
    <rPh sb="875" eb="876">
      <t>ミ</t>
    </rPh>
    <rPh sb="880" eb="882">
      <t>テキカク</t>
    </rPh>
    <rPh sb="883" eb="885">
      <t>チョウサ</t>
    </rPh>
    <rPh sb="886" eb="888">
      <t>スイコウ</t>
    </rPh>
    <rPh sb="889" eb="890">
      <t>エ</t>
    </rPh>
    <rPh sb="891" eb="892">
      <t>モノ</t>
    </rPh>
    <rPh sb="893" eb="895">
      <t>センテイ</t>
    </rPh>
    <rPh sb="898" eb="902">
      <t>キカクキョウソウ</t>
    </rPh>
    <rPh sb="903" eb="905">
      <t>ジッシ</t>
    </rPh>
    <rPh sb="912" eb="917">
      <t>キカクテイアンショ</t>
    </rPh>
    <rPh sb="918" eb="920">
      <t>ボシュウ</t>
    </rPh>
    <rPh sb="921" eb="922">
      <t>オコナ</t>
    </rPh>
    <rPh sb="929" eb="930">
      <t>シャ</t>
    </rPh>
    <rPh sb="932" eb="934">
      <t>オウボ</t>
    </rPh>
    <rPh sb="939" eb="945">
      <t>カクキカクテイアンショ</t>
    </rPh>
    <rPh sb="946" eb="948">
      <t>ナイヨウ</t>
    </rPh>
    <rPh sb="953" eb="956">
      <t>テキカクセイ</t>
    </rPh>
    <rPh sb="957" eb="960">
      <t>ジツゲンセイ</t>
    </rPh>
    <rPh sb="961" eb="964">
      <t>ドクソウセイ</t>
    </rPh>
    <rPh sb="1049" eb="1051">
      <t>ブンセキ</t>
    </rPh>
    <rPh sb="1051" eb="1052">
      <t>トウ</t>
    </rPh>
    <rPh sb="1053" eb="1055">
      <t>ホウホウ</t>
    </rPh>
    <rPh sb="1061" eb="1063">
      <t>リカイ</t>
    </rPh>
    <rPh sb="1066" eb="1068">
      <t>テキカク</t>
    </rPh>
    <rPh sb="1070" eb="1073">
      <t>グタイテキ</t>
    </rPh>
    <rPh sb="1074" eb="1075">
      <t>シメ</t>
    </rPh>
    <rPh sb="1081" eb="1085">
      <t>キカクキョウソウ</t>
    </rPh>
    <rPh sb="1085" eb="1088">
      <t>ユウシキシャ</t>
    </rPh>
    <rPh sb="1088" eb="1091">
      <t>イインカイ</t>
    </rPh>
    <rPh sb="1092" eb="1094">
      <t>シンギ</t>
    </rPh>
    <rPh sb="1098" eb="1102">
      <t>イケンチョウシュ</t>
    </rPh>
    <rPh sb="1103" eb="1104">
      <t>ヘ</t>
    </rPh>
    <rPh sb="1109" eb="1113">
      <t>キカクキョウソウ</t>
    </rPh>
    <rPh sb="1113" eb="1116">
      <t>イインカイ</t>
    </rPh>
    <rPh sb="1120" eb="1123">
      <t>ホンギョウム</t>
    </rPh>
    <rPh sb="1124" eb="1126">
      <t>ジッシ</t>
    </rPh>
    <rPh sb="1132" eb="1133">
      <t>モット</t>
    </rPh>
    <rPh sb="1134" eb="1137">
      <t>コウカテキ</t>
    </rPh>
    <rPh sb="1141" eb="1142">
      <t>ミト</t>
    </rPh>
    <rPh sb="1153" eb="1155">
      <t>ドウシャ</t>
    </rPh>
    <rPh sb="1156" eb="1161">
      <t>ケイヤクアイテサキ</t>
    </rPh>
    <rPh sb="1162" eb="1164">
      <t>トクテイ</t>
    </rPh>
    <rPh sb="1168" eb="1170">
      <t>キカク</t>
    </rPh>
    <rPh sb="1170" eb="1172">
      <t>テイアン</t>
    </rPh>
    <rPh sb="1177" eb="1180">
      <t>シヨウショ</t>
    </rPh>
    <rPh sb="1181" eb="1183">
      <t>サクセイ</t>
    </rPh>
    <rPh sb="1185" eb="1187">
      <t>ケイヤク</t>
    </rPh>
    <rPh sb="1187" eb="1189">
      <t>テツヅ</t>
    </rPh>
    <rPh sb="1191" eb="1192">
      <t>オコナ</t>
    </rPh>
    <rPh sb="1200" eb="1202">
      <t>イジョウ</t>
    </rPh>
    <rPh sb="1205" eb="1208">
      <t>ホンギョウム</t>
    </rPh>
    <rPh sb="1213" eb="1215">
      <t>ケイヤク</t>
    </rPh>
    <rPh sb="1216" eb="1218">
      <t>セイシツ</t>
    </rPh>
    <rPh sb="1218" eb="1219">
      <t>オヨ</t>
    </rPh>
    <rPh sb="1220" eb="1222">
      <t>モクテキ</t>
    </rPh>
    <rPh sb="1223" eb="1225">
      <t>キョウソウ</t>
    </rPh>
    <rPh sb="1226" eb="1227">
      <t>ユル</t>
    </rPh>
    <rPh sb="1230" eb="1232">
      <t>バアイ</t>
    </rPh>
    <rPh sb="1233" eb="1235">
      <t>ガイトウ</t>
    </rPh>
    <rPh sb="1240" eb="1243">
      <t>カイケイホウ</t>
    </rPh>
    <rPh sb="1243" eb="1244">
      <t>ダイ</t>
    </rPh>
    <rPh sb="1246" eb="1247">
      <t>ジョウ</t>
    </rPh>
    <rPh sb="1249" eb="1250">
      <t>ダイ</t>
    </rPh>
    <rPh sb="1251" eb="1252">
      <t>コウ</t>
    </rPh>
    <rPh sb="1252" eb="1253">
      <t>オヨ</t>
    </rPh>
    <rPh sb="1254" eb="1258">
      <t>ヨサンケッサン</t>
    </rPh>
    <rPh sb="1258" eb="1259">
      <t>オヨ</t>
    </rPh>
    <rPh sb="1260" eb="1263">
      <t>カイケイレイ</t>
    </rPh>
    <rPh sb="1263" eb="1264">
      <t>ダイ</t>
    </rPh>
    <rPh sb="1267" eb="1268">
      <t>ジョウ</t>
    </rPh>
    <rPh sb="1270" eb="1271">
      <t>ダイ</t>
    </rPh>
    <rPh sb="1272" eb="1273">
      <t>ゴウ</t>
    </rPh>
    <rPh sb="1274" eb="1276">
      <t>キテイ</t>
    </rPh>
    <rPh sb="1280" eb="1282">
      <t>ドウシャ</t>
    </rPh>
    <rPh sb="1283" eb="1285">
      <t>ズイイ</t>
    </rPh>
    <rPh sb="1285" eb="1287">
      <t>ケイヤク</t>
    </rPh>
    <phoneticPr fontId="1"/>
  </si>
  <si>
    <t>不動産鑑定評価における災害リスク及び災害対策の反映方法についての検討調査</t>
  </si>
  <si>
    <t xml:space="preserve">  会計法第29条の3第4項
　　予算決算及び会計令第102条の4第三号
　本件は、日本における近年の不動産市場に対応した鑑定評価基準の課題等を抽出し、有識者等へのヒアリング等の分析を行い、その課題に対応する対応方策の検討を行うものであり、不動産の鑑定評価及び不動産市場について専門的かつ高度な知識が必要である。
　このことから、価格中心による一般競争には馴染まないため、本業務の実施者の選定においては企画競争を実施することがふさわしいと判断し、企画提案書の公募を行ったところ、３者から企画提案書が提出された。
　企画提案書を審査した結果、実施方針、特定テーマに係る提案、実施体制の充実度、担当予定職員の適性等が的確であると認められた公益社団法人　日本不動産鑑定士協会連合会を本業務の実施者として最適格者と判断し特定したものである。
　よって、本業務は、会計法第29条の3第4項及び予算決算及び会計令第102条の4第三号により、公益社団法人　日本不動産鑑定士協会連合会と随意契約するものである。</t>
  </si>
  <si>
    <t>国土数値情報における都市計画情報の充実方策に係る検討調査業務</t>
  </si>
  <si>
    <t>支出負担行為担当官
都市局長
天河　宏文
東京都千代田区霞が関2-1-3</t>
    <rPh sb="15" eb="17">
      <t>アマカワ</t>
    </rPh>
    <rPh sb="18" eb="20">
      <t>ヒロフミ</t>
    </rPh>
    <phoneticPr fontId="2"/>
  </si>
  <si>
    <t>共同提案体（代表者）
(公財)都市計画協会　他2者
東京都千代田区紀尾井町3番32号</t>
    <rPh sb="6" eb="9">
      <t>ダイヒョウシャ</t>
    </rPh>
    <rPh sb="22" eb="23">
      <t>ホカ</t>
    </rPh>
    <rPh sb="24" eb="25">
      <t>モノ</t>
    </rPh>
    <phoneticPr fontId="1"/>
  </si>
  <si>
    <t xml:space="preserve">会計法第２９条の３第４項
　予決令第１０２条の４第３号
本業務では、国土数値情報として公開されている都市計画区域や用途地域、立地適正化計画の区域等の都市計画決定情報のGISデータについて、データ項目の充実や定期的かつ効率的な更新手法等を検討するとともに、全国データの追加・更新を行うものである。
　本業務の履行にあたっては、現在の国土数値情報の整備範囲、属性項目、品質基準等に準拠した全国のGISデータの整備や、効率的な更新手法等を検討するための高度な知識・技術を有していることなどが必要であり、本件は価格中心による一般競争に馴染まず、配置予定者の経験及び能力、実施方針・実施フロー・工程表・その他、特定テーマに対する企画提案等を評価し、請負者を選定できる企画競争により発注することが適切であり、その手続きを行ったところである。
　企画競争実施のため、令和４年５月２６日から６月１５日までの期間、庁舎内掲示板および調達情報公開システムにて本調査に関する企画を募集したところ、８者が業務説明書の交付を求め、６月１５日までに１者から企画書の提出があった。提出のあった１者の企画書の内容について、評価者３名による書類審査を行い、「企画競争実施委員会」および「企画競争有識者委員会」に諮った結果、国土数値情報における都市計画情報の充実方策に係る検討調査業務共同提案体が、本業務について適切な企画提案が行われており、本調査を確実に遂行できる能力を有していると判断できることから同者が特定された。
　したがって本業務については、会計法29条の3第4項および予算決算および会計令第102条の4第3号に基づき、同者と随意契約を行うものである。
</t>
  </si>
  <si>
    <t>令和４年度　軌道整備推進に関する調査・分析・検討業務</t>
    <rPh sb="0" eb="2">
      <t>レイワ</t>
    </rPh>
    <rPh sb="3" eb="5">
      <t>ネンド</t>
    </rPh>
    <rPh sb="6" eb="8">
      <t>キドウ</t>
    </rPh>
    <rPh sb="8" eb="10">
      <t>セイビ</t>
    </rPh>
    <rPh sb="10" eb="12">
      <t>スイシン</t>
    </rPh>
    <rPh sb="13" eb="14">
      <t>カン</t>
    </rPh>
    <rPh sb="16" eb="18">
      <t>チョウサ</t>
    </rPh>
    <rPh sb="19" eb="21">
      <t>ブンセキ</t>
    </rPh>
    <rPh sb="22" eb="24">
      <t>ケントウ</t>
    </rPh>
    <rPh sb="24" eb="26">
      <t>ギョウム</t>
    </rPh>
    <phoneticPr fontId="9"/>
  </si>
  <si>
    <t>支出負担行為担当官　丹羽　克彦
国土交通省道路局
東京都千代田区霞が関2-1-3</t>
    <rPh sb="10" eb="12">
      <t>ニワ</t>
    </rPh>
    <rPh sb="13" eb="15">
      <t>カツヒコ</t>
    </rPh>
    <phoneticPr fontId="1"/>
  </si>
  <si>
    <t>共同提案体
（公社）日本交通計画協会　他1者
東京都文京区本郷3-23-1</t>
    <rPh sb="0" eb="5">
      <t>キョウドウテイアンタイ</t>
    </rPh>
    <rPh sb="7" eb="8">
      <t>コウ</t>
    </rPh>
    <rPh sb="10" eb="12">
      <t>ニホン</t>
    </rPh>
    <rPh sb="12" eb="14">
      <t>コウツウ</t>
    </rPh>
    <rPh sb="14" eb="16">
      <t>ケイカク</t>
    </rPh>
    <rPh sb="16" eb="18">
      <t>キョウカイ</t>
    </rPh>
    <rPh sb="19" eb="20">
      <t>ホカ</t>
    </rPh>
    <rPh sb="21" eb="22">
      <t>シャ</t>
    </rPh>
    <phoneticPr fontId="9"/>
  </si>
  <si>
    <t>本業務は、国内におけるサイドリザベーション方式を採用する路面電車の事例を調査し、今後の採用検討時の基礎資料とする。また、今後の軌道法許認可に活用するため、軌道法許認可路線の諸元等を調査・整理するものである。
実施にあたっては、軌道についての社会的ニーズや技術動向、関係法令等の位置づけ、課題とその対策に関する豊かな経験と高度な知識が必要である。
このことから、技術者の知識や経験及び本業務のテーマ等の検討方法について広く提案をしていただき、それを評価し、優れた提案を特定する企画競争に基づき提案書の審査を行った。
その結果、上記相手方は、国及び地方公共団体、軌道事業者等との数多くの事業実績を有しており、業務に対しての理解度が高く、企画提案においても軌道事業者へのアンケートを実施し、危険性の高い状況及び事故減少に向けた取り組み事例についてはヒアリングにて詳細に収集・整理するなど、具体的な手法の提案がなされていた。また、計画規模、構造的特徴、影響の範囲等に応じ、道路交通の影響からみた課題の抽出及び必要な対応策の検討・整理を行うなど、実現性の高い提案がなされたことから、本業務において十分な知識があると評価し、本業務を遂行し得る業者であると認められた。
以上のことから、本業務を履行できるのは上記相手方のみであるため、随意契約を締結するものである。
根拠条文
会計法第２９条の３第４項　予算決算及び会計令第１０２条の４第３号</t>
  </si>
  <si>
    <t>支出負担行為担当官
国土交通省大臣官房会計課長
須藤　明夫
東京都千代田区霞が関2-1-3</t>
    <rPh sb="0" eb="2">
      <t>シシュツ</t>
    </rPh>
    <rPh sb="2" eb="4">
      <t>フタン</t>
    </rPh>
    <rPh sb="4" eb="6">
      <t>コウイ</t>
    </rPh>
    <rPh sb="6" eb="9">
      <t>タントウカン</t>
    </rPh>
    <rPh sb="22" eb="23">
      <t>チョウ</t>
    </rPh>
    <rPh sb="30" eb="33">
      <t>トウキョウト</t>
    </rPh>
    <rPh sb="33" eb="37">
      <t>チヨダク</t>
    </rPh>
    <rPh sb="37" eb="38">
      <t>カスミ</t>
    </rPh>
    <rPh sb="39" eb="40">
      <t>セキ</t>
    </rPh>
    <phoneticPr fontId="4"/>
  </si>
  <si>
    <t>支出負担行為担当官代理
国土交通省大臣官房参事官
木村　大
東京都千代田区霞が関2-1-3</t>
    <rPh sb="0" eb="2">
      <t>シシュツ</t>
    </rPh>
    <rPh sb="2" eb="4">
      <t>フタン</t>
    </rPh>
    <rPh sb="4" eb="6">
      <t>コウイ</t>
    </rPh>
    <rPh sb="6" eb="9">
      <t>タントウカン</t>
    </rPh>
    <rPh sb="21" eb="24">
      <t>サンジカン</t>
    </rPh>
    <rPh sb="30" eb="33">
      <t>トウキョウト</t>
    </rPh>
    <rPh sb="33" eb="37">
      <t>チヨダク</t>
    </rPh>
    <rPh sb="37" eb="38">
      <t>カスミ</t>
    </rPh>
    <rPh sb="39" eb="40">
      <t>セキ</t>
    </rPh>
    <phoneticPr fontId="4"/>
  </si>
  <si>
    <t>令和4年度　鉄道の基礎構造物の設計に関する調査研究</t>
  </si>
  <si>
    <t>（公財）鉄道総合技術研究所
東京都国分寺光町2-8-38</t>
    <rPh sb="1" eb="2">
      <t>コウ</t>
    </rPh>
    <rPh sb="2" eb="3">
      <t>ザイ</t>
    </rPh>
    <rPh sb="4" eb="6">
      <t>テツドウ</t>
    </rPh>
    <rPh sb="6" eb="8">
      <t>ソウゴウ</t>
    </rPh>
    <rPh sb="8" eb="10">
      <t>ギジュツ</t>
    </rPh>
    <rPh sb="10" eb="13">
      <t>ケンキュウショ</t>
    </rPh>
    <rPh sb="14" eb="22">
      <t>トウキョウトコクブンジヒカリマチ</t>
    </rPh>
    <phoneticPr fontId="3"/>
  </si>
  <si>
    <t xml:space="preserve">鉄道構造物の設計に係る技術基準は、「鉄道に関する技術上の基準を定める省令（平成13年12月25日付け国土交通省令第151号）」第24条の解釈基準に鉄道構造物等設計標準（以下「設計標準」という。）が位置付けられている。
構造物の設計は、その構造物を含む鉄道システムによって、安全および安定的な輸送の確保を図ることを目的としている。
先般、この目的がより明確になるように、設計標準については、すべての鉄道構造物の設計を対象に共通となる原則を「基本原則編」とし、その下に構造物の種別ごとに設計の方法、作用、構造解析、照査の方法等を規定した「構造物・構造要素編」、更に構造要素を構成する部位・部材に関する事項を規定した「部位・部材編」とした３層となる新たな体系を整理したところである。
「構造物・構造要素編」として橋りょう編より整備を進めており、「部位・部材編」としてコンクリート構造編、支承構造編を取りまとめた。引き続き、橋りょうの部位である基礎構造物を本体系に組み入れる必要がある。また、併せて構造解析モデルの高度化、要求性能に対する照査指標や設計限界値の高度化など現行の課題に対応するための調査研究を行い、新たな基礎構造物の設計標準の整備が求められている。
このような調査の目的及び内容を鑑みれば、本請負事業を遂行する者には、構造物のみならず、運転、車両、電気等の鉄道技術に関する専門性や経験に加え、鉄道構造物に関する総合的かつ実践的な知見が求められるものである。
以上の諸条件を満たす者は、鉄道の総合的かつ高度な技術研究が行われ、日本の鉄道技術を牽引する研究機関となる。公益財団法人鉄道総合技術研究所はこうした研究機関であり、既往の鉄道構造物の設計標準の原案を全て作成し、作成の基礎である調査研究成果、作成検討過程が同研究所に集約されている踏まえると、本調査の実施にあたっては、国内で唯一、同研究所に限られ、競争性の確保は極めて困難と判断される。当該法人は、参加者の有無を確認する公募手続きに基づき選定された法人であり、会計法第２９条の３第４項の契約の性質又は目的が競争を許さない場合に該当する。
</t>
  </si>
  <si>
    <t>令和4年福島県沖地震に対する鉄道構造物等設計標準（耐震設計）の検証に関する調査研究</t>
  </si>
  <si>
    <t xml:space="preserve">鉄道構造物の設計に係る技術基準は、「鉄道に関する技術上の基準を定める省令（平成13年12月25日付け国土交通省令第151号）」第24条の解釈基準に鉄道構造物等設計標準（以下「設計標準」という。）が位置付けられている。
構造物の設計は、その構造物を含む鉄道システムによって、安全および安定的な輸送の確保を図ることを目的としている。
このうち、構造物の耐震設計に関しては、平成7年1月に発生した兵庫県南部地震を踏まえて平成10年に制定され、その後平成23年に発生した東北地方太平洋沖地震を踏まえ、平成24年にＬ２地震動の見直し等の改訂を行ったところである。
今般、令和4年3月16日に発生した福島県沖を震源とする地震では、東北新幹線において、高架橋等約1,000箇所の施設被害とともに、福島駅～白石蔵王駅間を走行中のやまびこ223号が脱線する事故が発生し、約1ヶ月の運休となったことから、これまで実施してきた新幹線の地震対策について検証し今後の対策方針を検討することが求められており、学識経験者が参画する『新幹線の地震対策に関する検証委員会』を設置した。今回の地震に対する現行の設計標準と耐震補強の妥当性を評価するため、設計標準等によるそれらの解析を行う。
鉄道システムの一つである鉄道構造物の耐震評価に関する調査の目的及び内容を鑑みれば、本請負事業を遂行する者には、構造物のみならず、運転、車両、電気等の鉄道技術に関する専門性や経験に加え、鉄道構造物に関する総合的かつ実践的な極めて高度な知見が求められるものである。
以上の諸条件を満たす者は、鉄道の総合的かつ高度な技術研究が行われ、日本の鉄道技術を牽引する研究機関となる。公益財団法人鉄道総合技術研究所はこうした研究機関であり、既往の鉄道構造物の設計標準の原案を全て作成し、作成の基礎である調査研究成果、作成検討過程が同研究所に集約されている踏まえると、本調査の実施にあたっては、国内で唯一、同研究所に限られ、競争性の確保は極めて困難と判断される。当該法人は、参加者の有無を確認する公募手続きに基づき選定された法人であり、会計法第２９条の３第４項の契約の性質又は目的が競争を許さない場合に該当する。
</t>
  </si>
  <si>
    <t>令和4年度　鉄道の基礎・抗土圧構造物の維持管理に関する調査研究</t>
  </si>
  <si>
    <t>鉄道構造物の維持管理に係る技術基準は、「鉄道に関する技術上の基準を定める省令（平成13年12月25日付け国土交通省令第151号）」第87条の解釈基準に鉄道構造物等維持管理標準（以下「維持管理標準」という。）が位置付けられている。
　維持管理標準には、維持管理の原則から各検査、措置、記録まで維持管理の一連の基本的事項が規定されている。一方で、近年では、地震や水害などの外的条件による変状が増大しているものの、維持管理標準には、これらの変状事例に関し十分な記載がないことから、こうした維持管理の実務に資する情報が求められているところである。
　このような状況を踏まえ、鉄道システムの一部である鉄道抗土圧構造物の構造形式に応じた変状の把握方法から対策の選定までの体系、水害や地震被害を受けた場合の検査・復旧方法に係る体系を整理し、維持管理の実務者が理解しやすい、維持管理標準の補足としての手引きをとりまとめることを目的とした調査研究を行うものである。
　鉄道システムの一部である基礎・抗土圧構造物の維持管理に関する調査の目的及び内容を鑑みれば、本請負事業を遂行する者には、構造物のみならず、運転、車両、電気等の鉄道技術に関する専門性や経験に加え、鉄道構造物に関する総合的かつ実践的な知見が求められるものである。
　以上の諸条件を満たす者は、鉄道の総合的かつ高度な技術研究が行われ、日本の鉄道技術を牽引する研究機関となる。公益財団法人鉄道総合技術研究所はこうした研究機関であり、既往の鉄道構造物の維持管理標準の原案を作成し、作成の基礎である調査研究成果、作成検討過程が同研究所に集約されている踏まえると、本調査の実施にあたっては、国内で唯一、同研究所に限られ、競争性の確保は極めて困難と判断される。当該法人は、参加者の有無を確認する公募手続きに基づき選定された法人であり、会計法第２９条の３第４項の契約の性質又は目的が競争を許さない場合に該当する。</t>
  </si>
  <si>
    <t>令和4年度　鉄道トンネルの維持管理に関する調査研究</t>
  </si>
  <si>
    <t>我が国の鉄道は、明治５年の新橋～横浜間の開業を皮切りに明治、大正時代から現在に至るまで多くの路線が整備されているところである。これら鉄道のストックは膨大であり、建設されてから１００年以上経過している鉄道構造物も存在している。今後、これら鉄道構造物の安全性を確保するために、経済的かつ効果的に最適な維持管理手法の確立が望まれているところである。
　鉄道構造物の維持管理にあたっては、鉄道システムを構成している一部である部材の特性を熟知した「診断」及び「評価」を行い、構造物の状態を把握するとともに、それに基づく適切な対策を講じることが重要となる。また、その精度の向上がより経済的かつ効果的な維持管理に結びつくものであると考える。
　本業務は、鉄道トンネルの構造形式に応じた変状現象及び変状原因の把握から対策の選定までの体系、撮影画像に基づく健全度判定の自動化、定量化手法等を整理し、維持管理の実務者が理解しやすい鉄道構造物等維持管理標準の手引きとして取りまとめることを目的として調査研究を行うものである。
　鉄道システムの一部であるトンネルの維持管理に関する調査の目的及び内容を鑑みれば、本請負事業を遂行する者には、構造物のみならず、運転、車両、電気等の鉄道技術に関する専門性や経験に加え、鉄道構造物に関する総合的かつ実践的な知見が求められるものである。
　以上の諸条件を満たす者は、鉄道の総合的かつ高度な技術研究が行われ、日本の鉄道技術を牽引する研究機関となる。公益財団法人鉄道総合技術研究所はこうした研究機関であり、既往の鉄道構造物の設計標準の原案を全て作成し、作成の基礎である調査研究成果、作成検討過程が同研究所に集約されている踏まえると、本調査の実施にあたっては、国内で唯一、同研究所に限られ、競争性の確保は極めて困難と判断される。当該法人は、参加者の有無を確認する公募手続きに基づき選定された法人であり、会計法第２９条の３第４項の契約の性質又は目的が競争を許さない場合に該当する。</t>
  </si>
  <si>
    <t>鉄道車両における次世代バイオディーゼル燃料の実証・評価</t>
  </si>
  <si>
    <t xml:space="preserve">（公財）鉄道総合技術研究所
東京都国分寺市光町2-8-38
</t>
    <phoneticPr fontId="1"/>
  </si>
  <si>
    <t>令和４年度東北新幹線列車脱線事故に係る地震動による台車の挙動に関する調査の請負（その１）</t>
  </si>
  <si>
    <t>支出負担行為担当官
運輸安全委員会事務局長　柏木　隆久
東京都新宿区四谷1-6-1</t>
    <rPh sb="22" eb="27">
      <t>カシワギ</t>
    </rPh>
    <phoneticPr fontId="1"/>
  </si>
  <si>
    <t>会計法第29条の3第4項
　 予決令第102条の4第3号
本作業を実施するにあたっては、実物の台車に地震動を模擬した振動を与え、台車の挙動を計測する実験、シミュレーションモデルの構築等の高度な知見が求められるが、左記指定業者は、上記の実験に適した振動台実験設備を有し、過去の大規模地震による列車脱線事故においても、同様の実験を実施した実績があり技術的に公平な解析評価を行うことが可能な唯一の機関であるため。</t>
    <phoneticPr fontId="1"/>
  </si>
  <si>
    <t>令和４年度　将来にわたって旅行者を惹きつける地域・日本の新たなレガシー形成事業
『日本遺産「箱根八里」の価値を高める箱根町の新たなレガシー形成に係る調査事業』</t>
    <phoneticPr fontId="1"/>
  </si>
  <si>
    <t>支出負担行為担当官
関東運輸局長
新田　慎二
神奈川県横浜市中区北仲通5-57</t>
    <rPh sb="0" eb="2">
      <t>シシュツ</t>
    </rPh>
    <rPh sb="2" eb="4">
      <t>フタン</t>
    </rPh>
    <rPh sb="4" eb="6">
      <t>コウイ</t>
    </rPh>
    <rPh sb="6" eb="9">
      <t>タントウカン</t>
    </rPh>
    <rPh sb="10" eb="12">
      <t>カントウ</t>
    </rPh>
    <rPh sb="12" eb="14">
      <t>ウンユ</t>
    </rPh>
    <rPh sb="14" eb="16">
      <t>キョクチョウ</t>
    </rPh>
    <rPh sb="17" eb="19">
      <t>ニッタ</t>
    </rPh>
    <rPh sb="20" eb="22">
      <t>シンジ</t>
    </rPh>
    <rPh sb="23" eb="27">
      <t>カナガワケン</t>
    </rPh>
    <rPh sb="27" eb="30">
      <t>ヨコハマシ</t>
    </rPh>
    <rPh sb="30" eb="32">
      <t>ナカク</t>
    </rPh>
    <rPh sb="32" eb="35">
      <t>キタナカドオリ</t>
    </rPh>
    <phoneticPr fontId="1"/>
  </si>
  <si>
    <t>（公財）日本交通公社
東京都港区南青山2-7-29</t>
    <rPh sb="1" eb="3">
      <t>コウザイ</t>
    </rPh>
    <rPh sb="4" eb="6">
      <t>ニホン</t>
    </rPh>
    <rPh sb="6" eb="8">
      <t>コウツウ</t>
    </rPh>
    <rPh sb="8" eb="10">
      <t>コウシャ</t>
    </rPh>
    <phoneticPr fontId="10"/>
  </si>
  <si>
    <t>会計法第２９条の３第４項
企画競争を実施し内容を評価した結果、当該法人の規格提案書が特定されたため。</t>
    <rPh sb="21" eb="23">
      <t>ナイヨウ</t>
    </rPh>
    <rPh sb="31" eb="33">
      <t>トウガイ</t>
    </rPh>
    <rPh sb="33" eb="35">
      <t>ホウジン</t>
    </rPh>
    <rPh sb="36" eb="38">
      <t>キカク</t>
    </rPh>
    <rPh sb="38" eb="41">
      <t>テイアンショ</t>
    </rPh>
    <rPh sb="42" eb="44">
      <t>トクテイ</t>
    </rPh>
    <phoneticPr fontId="1"/>
  </si>
  <si>
    <t>令和4年度 訪日外国人旅行者受入環境整備緊急対策事業（実証事業）
「広島空港を起点とした広域周遊促進実証事業」
一式</t>
    <rPh sb="56" eb="58">
      <t>イッシキ</t>
    </rPh>
    <phoneticPr fontId="1"/>
  </si>
  <si>
    <t>支出負担行為担当官
中国運輸局長　益田　浩
中国運輸局
広島県広島市中区上八丁堀6-30</t>
    <rPh sb="28" eb="31">
      <t>ヒロシマケン</t>
    </rPh>
    <phoneticPr fontId="1"/>
  </si>
  <si>
    <t>(公財)中国地域創造研究センター
広島県広島市中区小町4-33</t>
    <phoneticPr fontId="1"/>
  </si>
  <si>
    <t>会計法第２９条の３第４項
　予決令第１０２条の４第３号
　本業務は、企画競争を実施し、優れた創造性、高度な技術力、豊富な知識及び経験、確実な業務執行体制性の観点から高い評価を受けて選定された左記事業者と随意契約を行うものである。</t>
    <phoneticPr fontId="1"/>
  </si>
  <si>
    <t>5者</t>
    <rPh sb="1" eb="2">
      <t>シャ</t>
    </rPh>
    <phoneticPr fontId="1"/>
  </si>
  <si>
    <t>令和４年度観光地域動向調査事業
「しまなみ海道を中心とした観光動向に関する調査事業」
一式</t>
    <rPh sb="43" eb="45">
      <t>イッシキ</t>
    </rPh>
    <phoneticPr fontId="1"/>
  </si>
  <si>
    <t>令和４年度　将来にわたって旅行者を惹きつける地域・日本の新たなレガシー形成事業「温故知新の心にふれる温泉場　湯平温泉」構築事業</t>
    <phoneticPr fontId="1"/>
  </si>
  <si>
    <t>支出負担行為担当官
九州運輸局長
鈴木　史朗
福岡県福岡市博多区博多駅東2-11-1</t>
    <rPh sb="0" eb="2">
      <t>シシュツ</t>
    </rPh>
    <rPh sb="2" eb="4">
      <t>フタン</t>
    </rPh>
    <rPh sb="4" eb="6">
      <t>コウイ</t>
    </rPh>
    <rPh sb="6" eb="9">
      <t>タントウカン</t>
    </rPh>
    <rPh sb="10" eb="12">
      <t>キュウシュウ</t>
    </rPh>
    <rPh sb="12" eb="14">
      <t>ウンユ</t>
    </rPh>
    <rPh sb="14" eb="15">
      <t>キョク</t>
    </rPh>
    <rPh sb="15" eb="16">
      <t>チョウ</t>
    </rPh>
    <rPh sb="17" eb="19">
      <t>スズキ</t>
    </rPh>
    <rPh sb="20" eb="22">
      <t>シロウ</t>
    </rPh>
    <rPh sb="23" eb="26">
      <t>フクオカケン</t>
    </rPh>
    <rPh sb="26" eb="29">
      <t>フクオカシ</t>
    </rPh>
    <rPh sb="29" eb="32">
      <t>ハカタク</t>
    </rPh>
    <rPh sb="32" eb="35">
      <t>ハカタエキ</t>
    </rPh>
    <rPh sb="35" eb="36">
      <t>ヒガシ</t>
    </rPh>
    <phoneticPr fontId="1"/>
  </si>
  <si>
    <t>（公財）日本交通公社
東京都港区南青山2-7-29</t>
    <rPh sb="1" eb="2">
      <t>コウ</t>
    </rPh>
    <rPh sb="2" eb="3">
      <t>ザイ</t>
    </rPh>
    <rPh sb="4" eb="6">
      <t>ニホン</t>
    </rPh>
    <rPh sb="6" eb="8">
      <t>コウツウ</t>
    </rPh>
    <rPh sb="8" eb="10">
      <t>コウシャ</t>
    </rPh>
    <rPh sb="11" eb="13">
      <t>トウキョウ</t>
    </rPh>
    <rPh sb="13" eb="14">
      <t>ト</t>
    </rPh>
    <rPh sb="14" eb="16">
      <t>ミナトク</t>
    </rPh>
    <rPh sb="16" eb="19">
      <t>ミナミアオヤマ</t>
    </rPh>
    <phoneticPr fontId="1"/>
  </si>
  <si>
    <t>会計法第２９条の３第４項
　本業務は、企画競争の実施についての通達に基づき企画提案書を公募し、調査審議の結果、企画競争実施に関する提案内容における企画提案の的確性並びに実現性において、公益財団法人日本交通公社が本業務を委託するにあたって適格者と判断し、特定した。
　このため、本業務は会計法第２９条の３第４項及び予算決算及び会計令第１０２条の４第３号により、公益財団法人日本交通公社と随意契約を締結するものである。</t>
    <rPh sb="92" eb="94">
      <t>コウエキ</t>
    </rPh>
    <rPh sb="94" eb="96">
      <t>ザイダン</t>
    </rPh>
    <rPh sb="96" eb="98">
      <t>ホウジン</t>
    </rPh>
    <rPh sb="98" eb="100">
      <t>ニホン</t>
    </rPh>
    <rPh sb="100" eb="102">
      <t>コウツウ</t>
    </rPh>
    <rPh sb="102" eb="104">
      <t>コウシャ</t>
    </rPh>
    <rPh sb="179" eb="181">
      <t>コウエキ</t>
    </rPh>
    <rPh sb="181" eb="183">
      <t>ザイダン</t>
    </rPh>
    <rPh sb="183" eb="185">
      <t>ホウジン</t>
    </rPh>
    <rPh sb="185" eb="187">
      <t>ニホン</t>
    </rPh>
    <rPh sb="187" eb="189">
      <t>コウツウ</t>
    </rPh>
    <rPh sb="189" eb="191">
      <t>コウシャ</t>
    </rPh>
    <phoneticPr fontId="1"/>
  </si>
  <si>
    <t>令和４年度訪日外国人旅行者受入環境整備緊急対策事業
「ポストコロナに向けた訪日外国人旅行者の交通に関する態度変容調査事業」</t>
    <phoneticPr fontId="1"/>
  </si>
  <si>
    <t>鉄道技術開発・普及促進制度は、鉄道分野における政策課題の解決を目的に、国が技術開発テーマを設定し公募の上、外部の学識経験者からなる鉄道技術開発課題評価委員会（以下「委員会」という。）による専門的・技術的な評価を踏まえ、技術開発機関を選定することとしている。
今般、技術開発テーマとして、「鉄道車両におけるバイオディーゼル燃料の導入に向けた技術開発」を設定し公募の上、委員会による評価を行い、「鉄道車両における次世代バイオディーゼル燃料の実証・評価」（公益財団法人 鉄道総合技術研究所）が技術開発課題として選定されたものである。
当該機関は、上記のとおり選定された機関であり、審議会等により委託先が決定された者との委託契約に該当するので会計法第29条の３第４項及び予算決算及び会計令第102条の４第３号の規定により、随意契約するものである。</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</si>
</sst>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411]ge\.m\.d;@"/>
    <numFmt numFmtId="177" formatCode="0_);[Red]\(0\)"/>
    <numFmt numFmtId="178" formatCode="0&quot;者&quot;"/>
    <numFmt numFmtId="179" formatCode="0.0%"/>
  </numFmts>
  <fonts count="14" x14ac:knownFonts="1">
    <font>
      <sz val="11"/>
      <color theme="1"/>
      <name val="ＭＳ Ｐゴシック"/>
      <family val="3"/>
      <scheme val="minor"/>
    </font>
    <font>
      <sz val="6"/>
      <name val="ＭＳ Ｐゴシック"/>
      <family val="3"/>
      <scheme val="minor"/>
    </font>
    <font>
      <sz val="11"/>
      <color theme="1"/>
      <name val="AR P教科書体M"/>
      <family val="4"/>
    </font>
    <font>
      <b/>
      <sz val="16"/>
      <color theme="1"/>
      <name val="AR P教科書体M"/>
      <family val="4"/>
    </font>
    <font>
      <sz val="9"/>
      <name val="ＭＳ Ｐゴシック"/>
      <family val="3"/>
      <scheme val="minor"/>
    </font>
    <font>
      <sz val="11"/>
      <color theme="1"/>
      <name val="ＭＳ Ｐゴシック"/>
      <family val="3"/>
      <scheme val="minor"/>
    </font>
    <font>
      <sz val="11"/>
      <name val="ＭＳ Ｐゴシック"/>
      <family val="3"/>
      <scheme val="minor"/>
    </font>
    <font>
      <sz val="9"/>
      <name val="ＭＳ Ｐゴシック"/>
      <family val="3"/>
      <charset val="128"/>
      <scheme val="minor"/>
    </font>
    <font>
      <sz val="9"/>
      <name val="ＭＳ Ｐゴシック"/>
      <family val="3"/>
      <charset val="128"/>
    </font>
    <font>
      <b/>
      <sz val="11"/>
      <color theme="1"/>
      <name val="AR P教科書体M"/>
      <family val="4"/>
    </font>
    <font>
      <sz val="11"/>
      <color rgb="FF006100"/>
      <name val="ＭＳ Ｐゴシック"/>
      <family val="2"/>
      <charset val="128"/>
      <scheme val="minor"/>
    </font>
    <font>
      <sz val="11"/>
      <name val="ＭＳ Ｐゴシック"/>
      <family val="3"/>
      <charset val="128"/>
      <scheme val="minor"/>
    </font>
    <font>
      <sz val="6"/>
      <name val="ＭＳ Ｐゴシック"/>
      <family val="3"/>
      <charset val="128"/>
      <scheme val="minor"/>
    </font>
    <font>
      <sz val="8"/>
      <name val="ＭＳ Ｐゴシック"/>
      <family val="3"/>
      <charset val="128"/>
      <scheme val="minor"/>
    </font>
  </fonts>
  <fills count="2">
    <fill>
      <patternFill patternType="none"/>
    </fill>
    <fill>
      <patternFill patternType="gray125"/>
    </fill>
  </fills>
  <borders count="25">
    <border>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s>
  <cellStyleXfs count="4">
    <xf numFmtId="0" fontId="0" fillId="0" borderId="0">
      <alignment vertical="center"/>
    </xf>
    <xf numFmtId="38" fontId="5" fillId="0" borderId="0" applyFont="0" applyFill="0" applyBorder="0" applyAlignment="0" applyProtection="0">
      <alignment vertical="center"/>
    </xf>
    <xf numFmtId="9" fontId="5" fillId="0" borderId="0" applyFont="0" applyFill="0" applyBorder="0" applyAlignment="0" applyProtection="0">
      <alignment vertical="center"/>
    </xf>
    <xf numFmtId="0" fontId="6" fillId="0" borderId="0">
      <alignment vertical="center"/>
    </xf>
  </cellStyleXfs>
  <cellXfs count="71">
    <xf numFmtId="0" fontId="0" fillId="0" borderId="0" xfId="0">
      <alignment vertical="center"/>
    </xf>
    <xf numFmtId="176" fontId="8" fillId="0" borderId="10" xfId="0" applyNumberFormat="1" applyFont="1" applyFill="1" applyBorder="1" applyAlignment="1">
      <alignment horizontal="center" vertical="center" shrinkToFit="1"/>
    </xf>
    <xf numFmtId="38" fontId="8" fillId="0" borderId="10" xfId="1" applyFont="1" applyFill="1" applyBorder="1" applyAlignment="1">
      <alignment horizontal="right" vertical="center"/>
    </xf>
    <xf numFmtId="0" fontId="7" fillId="0" borderId="10" xfId="0" applyFont="1" applyFill="1" applyBorder="1" applyAlignment="1" applyProtection="1">
      <alignment horizontal="left" vertical="center" wrapText="1"/>
      <protection locked="0"/>
    </xf>
    <xf numFmtId="38" fontId="7" fillId="0" borderId="10" xfId="1" applyFont="1" applyFill="1" applyBorder="1" applyAlignment="1" applyProtection="1">
      <alignment vertical="center" shrinkToFit="1"/>
      <protection locked="0"/>
    </xf>
    <xf numFmtId="0" fontId="6" fillId="0" borderId="0" xfId="0" applyFont="1" applyFill="1" applyAlignment="1">
      <alignment horizontal="center" vertical="center" wrapText="1"/>
    </xf>
    <xf numFmtId="0" fontId="11" fillId="0" borderId="0" xfId="0" applyFont="1" applyFill="1">
      <alignment vertical="center"/>
    </xf>
    <xf numFmtId="0" fontId="7" fillId="0" borderId="1" xfId="0" applyFont="1" applyFill="1" applyBorder="1" applyAlignment="1">
      <alignment horizontal="center" vertical="center"/>
    </xf>
    <xf numFmtId="0" fontId="7" fillId="0" borderId="4"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7" fillId="0" borderId="13" xfId="0" applyFont="1" applyFill="1" applyBorder="1" applyAlignment="1">
      <alignment horizontal="center" vertical="center" wrapText="1"/>
    </xf>
    <xf numFmtId="0" fontId="7" fillId="0" borderId="14" xfId="0" applyFont="1" applyFill="1" applyBorder="1" applyAlignment="1">
      <alignment horizontal="center" vertical="center" wrapText="1"/>
    </xf>
    <xf numFmtId="0" fontId="7" fillId="0" borderId="15" xfId="0" applyFont="1" applyFill="1" applyBorder="1" applyAlignment="1">
      <alignment horizontal="center" vertical="center" wrapText="1"/>
    </xf>
    <xf numFmtId="0" fontId="7" fillId="0" borderId="17" xfId="0" applyFont="1" applyFill="1" applyBorder="1" applyAlignment="1">
      <alignment horizontal="center" vertical="center" wrapText="1"/>
    </xf>
    <xf numFmtId="0" fontId="7" fillId="0" borderId="2" xfId="0" applyFont="1" applyFill="1" applyBorder="1" applyAlignment="1">
      <alignment horizontal="center" vertical="center"/>
    </xf>
    <xf numFmtId="0" fontId="7" fillId="0" borderId="5" xfId="0" applyFont="1" applyFill="1" applyBorder="1" applyAlignment="1">
      <alignment horizontal="center" vertical="center" wrapText="1"/>
    </xf>
    <xf numFmtId="0" fontId="7" fillId="0" borderId="9" xfId="0" applyFont="1" applyFill="1" applyBorder="1" applyAlignment="1">
      <alignment horizontal="center" vertical="center" wrapText="1"/>
    </xf>
    <xf numFmtId="0" fontId="7" fillId="0" borderId="11" xfId="0" applyFont="1" applyFill="1" applyBorder="1" applyAlignment="1">
      <alignment vertical="center" wrapText="1"/>
    </xf>
    <xf numFmtId="0" fontId="7" fillId="0" borderId="18" xfId="0" applyFont="1" applyFill="1" applyBorder="1" applyAlignment="1">
      <alignment horizontal="center" vertical="center" wrapText="1"/>
    </xf>
    <xf numFmtId="0" fontId="11" fillId="0" borderId="3" xfId="0" applyFont="1" applyFill="1" applyBorder="1">
      <alignment vertical="center"/>
    </xf>
    <xf numFmtId="0" fontId="7" fillId="0" borderId="6" xfId="0" applyFont="1" applyFill="1" applyBorder="1" applyAlignment="1" applyProtection="1">
      <alignment vertical="center" wrapText="1"/>
      <protection locked="0"/>
    </xf>
    <xf numFmtId="0" fontId="7" fillId="0" borderId="10" xfId="0" applyFont="1" applyFill="1" applyBorder="1" applyAlignment="1" applyProtection="1">
      <alignment vertical="center" wrapText="1"/>
      <protection locked="0"/>
    </xf>
    <xf numFmtId="57" fontId="7" fillId="0" borderId="10" xfId="0" applyNumberFormat="1" applyFont="1" applyFill="1" applyBorder="1" applyAlignment="1" applyProtection="1">
      <alignment horizontal="center" vertical="center"/>
      <protection locked="0"/>
    </xf>
    <xf numFmtId="177" fontId="7" fillId="0" borderId="10" xfId="0" applyNumberFormat="1" applyFont="1" applyFill="1" applyBorder="1" applyAlignment="1" applyProtection="1">
      <alignment horizontal="center" vertical="center" wrapText="1"/>
      <protection locked="0"/>
    </xf>
    <xf numFmtId="179" fontId="7" fillId="0" borderId="10" xfId="2" applyNumberFormat="1" applyFont="1" applyFill="1" applyBorder="1" applyAlignment="1" applyProtection="1">
      <alignment horizontal="center" vertical="center"/>
      <protection locked="0"/>
    </xf>
    <xf numFmtId="0" fontId="7" fillId="0" borderId="10" xfId="0" applyFont="1" applyFill="1" applyBorder="1" applyAlignment="1" applyProtection="1">
      <alignment horizontal="center" vertical="center" wrapText="1"/>
      <protection locked="0"/>
    </xf>
    <xf numFmtId="0" fontId="7" fillId="0" borderId="12" xfId="0" applyFont="1" applyFill="1" applyBorder="1" applyAlignment="1" applyProtection="1">
      <alignment horizontal="center" vertical="center"/>
      <protection locked="0"/>
    </xf>
    <xf numFmtId="178" fontId="7" fillId="0" borderId="10" xfId="0" applyNumberFormat="1" applyFont="1" applyFill="1" applyBorder="1" applyAlignment="1" applyProtection="1">
      <alignment horizontal="center" vertical="center"/>
      <protection locked="0"/>
    </xf>
    <xf numFmtId="0" fontId="7" fillId="0" borderId="19" xfId="0" applyFont="1" applyFill="1" applyBorder="1" applyAlignment="1" applyProtection="1">
      <alignment vertical="center" wrapText="1"/>
      <protection locked="0"/>
    </xf>
    <xf numFmtId="0" fontId="12" fillId="0" borderId="10" xfId="0" applyFont="1" applyFill="1" applyBorder="1" applyAlignment="1" applyProtection="1">
      <alignment horizontal="left" vertical="center" wrapText="1"/>
      <protection locked="0"/>
    </xf>
    <xf numFmtId="10" fontId="7" fillId="0" borderId="10" xfId="2" applyNumberFormat="1" applyFont="1" applyFill="1" applyBorder="1" applyAlignment="1" applyProtection="1">
      <alignment horizontal="center" vertical="center"/>
      <protection locked="0"/>
    </xf>
    <xf numFmtId="0" fontId="7" fillId="0" borderId="20" xfId="0" applyFont="1" applyFill="1" applyBorder="1" applyAlignment="1" applyProtection="1">
      <alignment horizontal="left" vertical="center"/>
      <protection locked="0"/>
    </xf>
    <xf numFmtId="0" fontId="7" fillId="0" borderId="0" xfId="0" applyFont="1" applyFill="1" applyBorder="1">
      <alignment vertical="center"/>
    </xf>
    <xf numFmtId="0" fontId="7" fillId="0" borderId="10" xfId="3" applyFont="1" applyFill="1" applyBorder="1" applyAlignment="1">
      <alignment horizontal="left" vertical="center" wrapText="1"/>
    </xf>
    <xf numFmtId="0" fontId="13" fillId="0" borderId="10" xfId="0" applyFont="1" applyFill="1" applyBorder="1" applyAlignment="1" applyProtection="1">
      <alignment horizontal="left" vertical="center" wrapText="1"/>
      <protection locked="0"/>
    </xf>
    <xf numFmtId="0" fontId="11" fillId="0" borderId="2" xfId="0" applyFont="1" applyFill="1" applyBorder="1">
      <alignment vertical="center"/>
    </xf>
    <xf numFmtId="0" fontId="7" fillId="0" borderId="7" xfId="0" applyFont="1" applyFill="1" applyBorder="1" applyAlignment="1" applyProtection="1">
      <alignment horizontal="left" vertical="center" wrapText="1"/>
      <protection locked="0"/>
    </xf>
    <xf numFmtId="57" fontId="7" fillId="0" borderId="11" xfId="0" applyNumberFormat="1" applyFont="1" applyFill="1" applyBorder="1" applyAlignment="1" applyProtection="1">
      <alignment horizontal="center" vertical="center"/>
      <protection locked="0"/>
    </xf>
    <xf numFmtId="0" fontId="13" fillId="0" borderId="11" xfId="0" applyFont="1" applyFill="1" applyBorder="1" applyAlignment="1" applyProtection="1">
      <alignment horizontal="left" vertical="center" wrapText="1"/>
      <protection locked="0"/>
    </xf>
    <xf numFmtId="38" fontId="7" fillId="0" borderId="11" xfId="1" applyFont="1" applyFill="1" applyBorder="1" applyAlignment="1" applyProtection="1">
      <alignment vertical="center" shrinkToFit="1"/>
      <protection locked="0"/>
    </xf>
    <xf numFmtId="179" fontId="7" fillId="0" borderId="11" xfId="2" applyNumberFormat="1" applyFont="1" applyFill="1" applyBorder="1" applyAlignment="1" applyProtection="1">
      <alignment horizontal="center" vertical="center"/>
      <protection locked="0"/>
    </xf>
    <xf numFmtId="0" fontId="7" fillId="0" borderId="11" xfId="0" applyFont="1" applyFill="1" applyBorder="1" applyAlignment="1" applyProtection="1">
      <alignment horizontal="center" vertical="center" wrapText="1"/>
      <protection locked="0"/>
    </xf>
    <xf numFmtId="0" fontId="7" fillId="0" borderId="11" xfId="0" applyFont="1" applyFill="1" applyBorder="1" applyAlignment="1" applyProtection="1">
      <alignment horizontal="center" vertical="center"/>
      <protection locked="0"/>
    </xf>
    <xf numFmtId="178" fontId="7" fillId="0" borderId="16" xfId="0" applyNumberFormat="1" applyFont="1" applyFill="1" applyBorder="1" applyAlignment="1" applyProtection="1">
      <alignment horizontal="center" vertical="center"/>
      <protection locked="0"/>
    </xf>
    <xf numFmtId="0" fontId="7" fillId="0" borderId="20" xfId="0" applyFont="1" applyFill="1" applyBorder="1">
      <alignment vertical="center"/>
    </xf>
    <xf numFmtId="0" fontId="7" fillId="0" borderId="6" xfId="0" applyFont="1" applyFill="1" applyBorder="1" applyAlignment="1" applyProtection="1">
      <alignment horizontal="left" vertical="center" wrapText="1"/>
      <protection locked="0"/>
    </xf>
    <xf numFmtId="0" fontId="7" fillId="0" borderId="6" xfId="0" applyFont="1" applyFill="1" applyBorder="1">
      <alignment vertical="center"/>
    </xf>
    <xf numFmtId="57" fontId="7" fillId="0" borderId="10" xfId="0" applyNumberFormat="1" applyFont="1" applyFill="1" applyBorder="1" applyAlignment="1">
      <alignment horizontal="center" vertical="center"/>
    </xf>
    <xf numFmtId="0" fontId="7" fillId="0" borderId="10" xfId="0" applyFont="1" applyFill="1" applyBorder="1" applyAlignment="1">
      <alignment vertical="center" wrapText="1"/>
    </xf>
    <xf numFmtId="38" fontId="7" fillId="0" borderId="10" xfId="1" applyFont="1" applyFill="1" applyBorder="1">
      <alignment vertical="center"/>
    </xf>
    <xf numFmtId="178" fontId="7" fillId="0" borderId="10" xfId="0" applyNumberFormat="1" applyFont="1" applyFill="1" applyBorder="1">
      <alignment vertical="center"/>
    </xf>
    <xf numFmtId="0" fontId="7" fillId="0" borderId="19" xfId="0" applyFont="1" applyFill="1" applyBorder="1">
      <alignment vertical="center"/>
    </xf>
    <xf numFmtId="0" fontId="7" fillId="0" borderId="21" xfId="0" applyFont="1" applyFill="1" applyBorder="1" applyAlignment="1" applyProtection="1">
      <alignment vertical="center" wrapText="1"/>
      <protection locked="0"/>
    </xf>
    <xf numFmtId="0" fontId="7" fillId="0" borderId="22" xfId="0" applyFont="1" applyFill="1" applyBorder="1" applyAlignment="1" applyProtection="1">
      <alignment vertical="center" wrapText="1"/>
      <protection locked="0"/>
    </xf>
    <xf numFmtId="57" fontId="7" fillId="0" borderId="22" xfId="0" applyNumberFormat="1" applyFont="1" applyFill="1" applyBorder="1" applyAlignment="1" applyProtection="1">
      <alignment horizontal="center" vertical="center"/>
      <protection locked="0"/>
    </xf>
    <xf numFmtId="0" fontId="7" fillId="0" borderId="22" xfId="0" applyFont="1" applyFill="1" applyBorder="1" applyAlignment="1" applyProtection="1">
      <alignment horizontal="left" vertical="center" wrapText="1"/>
      <protection locked="0"/>
    </xf>
    <xf numFmtId="177" fontId="7" fillId="0" borderId="22" xfId="0" applyNumberFormat="1" applyFont="1" applyFill="1" applyBorder="1" applyAlignment="1" applyProtection="1">
      <alignment horizontal="center" vertical="center" wrapText="1"/>
      <protection locked="0"/>
    </xf>
    <xf numFmtId="38" fontId="7" fillId="0" borderId="22" xfId="1" applyFont="1" applyFill="1" applyBorder="1" applyAlignment="1" applyProtection="1">
      <alignment vertical="center" shrinkToFit="1"/>
      <protection locked="0"/>
    </xf>
    <xf numFmtId="179" fontId="7" fillId="0" borderId="22" xfId="2" applyNumberFormat="1" applyFont="1" applyFill="1" applyBorder="1" applyAlignment="1" applyProtection="1">
      <alignment horizontal="center" vertical="center"/>
      <protection locked="0"/>
    </xf>
    <xf numFmtId="0" fontId="7" fillId="0" borderId="22" xfId="0" applyFont="1" applyFill="1" applyBorder="1" applyAlignment="1" applyProtection="1">
      <alignment horizontal="center" vertical="center" wrapText="1"/>
      <protection locked="0"/>
    </xf>
    <xf numFmtId="0" fontId="7" fillId="0" borderId="22" xfId="0" applyFont="1" applyFill="1" applyBorder="1" applyAlignment="1" applyProtection="1">
      <alignment horizontal="center" vertical="center"/>
      <protection locked="0"/>
    </xf>
    <xf numFmtId="178" fontId="7" fillId="0" borderId="22" xfId="0" applyNumberFormat="1" applyFont="1" applyFill="1" applyBorder="1" applyAlignment="1" applyProtection="1">
      <alignment horizontal="center" vertical="center"/>
      <protection locked="0"/>
    </xf>
    <xf numFmtId="0" fontId="7" fillId="0" borderId="23" xfId="0" applyFont="1" applyFill="1" applyBorder="1" applyAlignment="1" applyProtection="1">
      <alignment vertical="center" wrapText="1"/>
      <protection locked="0"/>
    </xf>
    <xf numFmtId="0" fontId="7" fillId="0" borderId="24" xfId="0" applyFont="1" applyFill="1" applyBorder="1" applyAlignment="1" applyProtection="1">
      <alignment vertical="center" wrapText="1"/>
      <protection locked="0"/>
    </xf>
    <xf numFmtId="0" fontId="7" fillId="0" borderId="19" xfId="0" applyFont="1" applyFill="1" applyBorder="1" applyAlignment="1" applyProtection="1">
      <alignment horizontal="center" vertical="center" wrapText="1"/>
      <protection locked="0"/>
    </xf>
    <xf numFmtId="0" fontId="7" fillId="0" borderId="7" xfId="0" applyFont="1" applyFill="1" applyBorder="1" applyAlignment="1" applyProtection="1">
      <alignment vertical="center" wrapText="1"/>
      <protection locked="0"/>
    </xf>
    <xf numFmtId="0" fontId="7" fillId="0" borderId="11" xfId="0" applyFont="1" applyFill="1" applyBorder="1" applyAlignment="1" applyProtection="1">
      <alignment vertical="center" wrapText="1"/>
      <protection locked="0"/>
    </xf>
    <xf numFmtId="0" fontId="7" fillId="0" borderId="11" xfId="0" applyFont="1" applyFill="1" applyBorder="1" applyAlignment="1" applyProtection="1">
      <alignment horizontal="left" vertical="center" wrapText="1"/>
      <protection locked="0"/>
    </xf>
    <xf numFmtId="177" fontId="7" fillId="0" borderId="11" xfId="0" applyNumberFormat="1" applyFont="1" applyFill="1" applyBorder="1" applyAlignment="1" applyProtection="1">
      <alignment horizontal="center" vertical="center" wrapText="1"/>
      <protection locked="0"/>
    </xf>
    <xf numFmtId="0" fontId="7" fillId="0" borderId="9" xfId="0" applyFont="1" applyFill="1" applyBorder="1" applyAlignment="1" applyProtection="1">
      <alignment horizontal="center" vertical="center"/>
      <protection locked="0"/>
    </xf>
    <xf numFmtId="178" fontId="7" fillId="0" borderId="11" xfId="0" applyNumberFormat="1" applyFont="1" applyFill="1" applyBorder="1" applyAlignment="1" applyProtection="1">
      <alignment horizontal="center" vertical="center"/>
      <protection locked="0"/>
    </xf>
  </cellXfs>
  <cellStyles count="4">
    <cellStyle name="パーセント" xfId="2" builtinId="5"/>
    <cellStyle name="桁区切り" xfId="1" builtinId="6"/>
    <cellStyle name="標準" xfId="0" builtinId="0"/>
    <cellStyle name="標準_１６７調査票４案件best100（再検討）0914提出用"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13</xdr:col>
      <xdr:colOff>687705</xdr:colOff>
      <xdr:row>0</xdr:row>
      <xdr:rowOff>65405</xdr:rowOff>
    </xdr:from>
    <xdr:ext cx="800100" cy="274955"/>
    <xdr:sp macro="" textlink="">
      <xdr:nvSpPr>
        <xdr:cNvPr id="2" name="テキスト ボックス 1"/>
        <xdr:cNvSpPr txBox="1"/>
      </xdr:nvSpPr>
      <xdr:spPr>
        <a:xfrm>
          <a:off x="18794730" y="65405"/>
          <a:ext cx="800100" cy="2749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1100"/>
            <a:t>様式２－４</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26"/>
  <sheetViews>
    <sheetView tabSelected="1" zoomScaleNormal="100" zoomScaleSheetLayoutView="75" workbookViewId="0">
      <pane ySplit="4" topLeftCell="A5" activePane="bottomLeft" state="frozen"/>
      <selection pane="bottomLeft" activeCell="J24" sqref="J24"/>
    </sheetView>
  </sheetViews>
  <sheetFormatPr defaultRowHeight="13.5" x14ac:dyDescent="0.15"/>
  <cols>
    <col min="1" max="1" width="9" style="6" hidden="1" customWidth="1"/>
    <col min="2" max="2" width="30.625" style="6" customWidth="1"/>
    <col min="3" max="3" width="26.75" style="6" customWidth="1"/>
    <col min="4" max="4" width="14" style="6" customWidth="1"/>
    <col min="5" max="5" width="25.625" style="6" customWidth="1"/>
    <col min="6" max="6" width="18" style="6" customWidth="1"/>
    <col min="7" max="7" width="41" style="6" customWidth="1"/>
    <col min="8" max="9" width="14" style="6" customWidth="1"/>
    <col min="10" max="10" width="9.5" style="6" customWidth="1"/>
    <col min="11" max="11" width="8.125" style="6" customWidth="1"/>
    <col min="12" max="14" width="11.625" style="6" customWidth="1"/>
    <col min="15" max="15" width="8.875" style="6" customWidth="1"/>
    <col min="16" max="16384" width="9" style="6"/>
  </cols>
  <sheetData>
    <row r="1" spans="1:17" ht="32.1" customHeight="1" x14ac:dyDescent="0.15">
      <c r="A1" s="5" t="s">
        <v>18</v>
      </c>
      <c r="B1" s="5"/>
      <c r="C1" s="5"/>
      <c r="D1" s="5"/>
      <c r="E1" s="5"/>
      <c r="F1" s="5"/>
      <c r="G1" s="5"/>
      <c r="H1" s="5"/>
      <c r="I1" s="5"/>
      <c r="J1" s="5"/>
      <c r="K1" s="5"/>
      <c r="L1" s="5"/>
      <c r="M1" s="5"/>
      <c r="N1" s="5"/>
      <c r="O1" s="5"/>
    </row>
    <row r="2" spans="1:17" ht="14.25" thickBot="1" x14ac:dyDescent="0.2"/>
    <row r="3" spans="1:17" ht="68.099999999999994" customHeight="1" x14ac:dyDescent="0.15">
      <c r="A3" s="7" t="s">
        <v>3</v>
      </c>
      <c r="B3" s="8" t="s">
        <v>24</v>
      </c>
      <c r="C3" s="9" t="s">
        <v>1</v>
      </c>
      <c r="D3" s="9" t="s">
        <v>0</v>
      </c>
      <c r="E3" s="9" t="s">
        <v>20</v>
      </c>
      <c r="F3" s="9" t="s">
        <v>19</v>
      </c>
      <c r="G3" s="9" t="s">
        <v>7</v>
      </c>
      <c r="H3" s="9" t="s">
        <v>25</v>
      </c>
      <c r="I3" s="9" t="s">
        <v>26</v>
      </c>
      <c r="J3" s="9" t="s">
        <v>2</v>
      </c>
      <c r="K3" s="9" t="s">
        <v>6</v>
      </c>
      <c r="L3" s="10" t="s">
        <v>8</v>
      </c>
      <c r="M3" s="11"/>
      <c r="N3" s="12"/>
      <c r="O3" s="13" t="s">
        <v>4</v>
      </c>
    </row>
    <row r="4" spans="1:17" ht="29.45" customHeight="1" thickBot="1" x14ac:dyDescent="0.2">
      <c r="A4" s="14"/>
      <c r="B4" s="15"/>
      <c r="C4" s="16"/>
      <c r="D4" s="16"/>
      <c r="E4" s="16"/>
      <c r="F4" s="16"/>
      <c r="G4" s="16"/>
      <c r="H4" s="16"/>
      <c r="I4" s="16"/>
      <c r="J4" s="16"/>
      <c r="K4" s="16"/>
      <c r="L4" s="17" t="s">
        <v>5</v>
      </c>
      <c r="M4" s="17" t="s">
        <v>17</v>
      </c>
      <c r="N4" s="17" t="s">
        <v>10</v>
      </c>
      <c r="O4" s="18"/>
    </row>
    <row r="5" spans="1:17" ht="177.75" customHeight="1" x14ac:dyDescent="0.15">
      <c r="A5" s="19"/>
      <c r="B5" s="52" t="s">
        <v>64</v>
      </c>
      <c r="C5" s="53" t="s">
        <v>65</v>
      </c>
      <c r="D5" s="54">
        <v>44743</v>
      </c>
      <c r="E5" s="55" t="s">
        <v>66</v>
      </c>
      <c r="F5" s="56">
        <v>8240005012380</v>
      </c>
      <c r="G5" s="55" t="s">
        <v>67</v>
      </c>
      <c r="H5" s="57">
        <v>14998667</v>
      </c>
      <c r="I5" s="57">
        <v>14998667</v>
      </c>
      <c r="J5" s="58">
        <f>I5/H5</f>
        <v>1</v>
      </c>
      <c r="K5" s="59" t="s">
        <v>23</v>
      </c>
      <c r="L5" s="60" t="s">
        <v>12</v>
      </c>
      <c r="M5" s="60" t="s">
        <v>21</v>
      </c>
      <c r="N5" s="61" t="s">
        <v>68</v>
      </c>
      <c r="O5" s="62"/>
    </row>
    <row r="6" spans="1:17" ht="402" customHeight="1" x14ac:dyDescent="0.15">
      <c r="A6" s="19"/>
      <c r="B6" s="20" t="s">
        <v>36</v>
      </c>
      <c r="C6" s="21" t="s">
        <v>37</v>
      </c>
      <c r="D6" s="22">
        <v>44753</v>
      </c>
      <c r="E6" s="3" t="s">
        <v>38</v>
      </c>
      <c r="F6" s="23">
        <v>5010005018899</v>
      </c>
      <c r="G6" s="3" t="s">
        <v>39</v>
      </c>
      <c r="H6" s="4">
        <v>19998000</v>
      </c>
      <c r="I6" s="4">
        <v>19998000</v>
      </c>
      <c r="J6" s="24">
        <v>1</v>
      </c>
      <c r="K6" s="25" t="s">
        <v>23</v>
      </c>
      <c r="L6" s="26" t="s">
        <v>12</v>
      </c>
      <c r="M6" s="26" t="s">
        <v>21</v>
      </c>
      <c r="N6" s="27">
        <v>1</v>
      </c>
      <c r="O6" s="28"/>
    </row>
    <row r="7" spans="1:17" ht="393" customHeight="1" x14ac:dyDescent="0.15">
      <c r="A7" s="19"/>
      <c r="B7" s="20" t="s">
        <v>40</v>
      </c>
      <c r="C7" s="21" t="s">
        <v>41</v>
      </c>
      <c r="D7" s="22">
        <v>44756</v>
      </c>
      <c r="E7" s="3" t="s">
        <v>42</v>
      </c>
      <c r="F7" s="23">
        <v>8010005003758</v>
      </c>
      <c r="G7" s="3" t="s">
        <v>43</v>
      </c>
      <c r="H7" s="4">
        <v>9999000</v>
      </c>
      <c r="I7" s="4">
        <v>9966000</v>
      </c>
      <c r="J7" s="24">
        <v>0.99669966996699666</v>
      </c>
      <c r="K7" s="25" t="s">
        <v>23</v>
      </c>
      <c r="L7" s="26" t="s">
        <v>14</v>
      </c>
      <c r="M7" s="26" t="s">
        <v>21</v>
      </c>
      <c r="N7" s="27">
        <v>1</v>
      </c>
      <c r="O7" s="28"/>
    </row>
    <row r="8" spans="1:17" ht="408.95" customHeight="1" x14ac:dyDescent="0.15">
      <c r="A8" s="19"/>
      <c r="B8" s="20" t="s">
        <v>30</v>
      </c>
      <c r="C8" s="3" t="s">
        <v>31</v>
      </c>
      <c r="D8" s="1">
        <v>44757</v>
      </c>
      <c r="E8" s="3" t="s">
        <v>32</v>
      </c>
      <c r="F8" s="23">
        <v>4010605000134</v>
      </c>
      <c r="G8" s="29" t="s">
        <v>33</v>
      </c>
      <c r="H8" s="2">
        <v>5018200</v>
      </c>
      <c r="I8" s="2">
        <v>4999500</v>
      </c>
      <c r="J8" s="30">
        <f>I8/H8</f>
        <v>0.9962735642262166</v>
      </c>
      <c r="K8" s="25" t="s">
        <v>23</v>
      </c>
      <c r="L8" s="26" t="s">
        <v>12</v>
      </c>
      <c r="M8" s="26" t="s">
        <v>21</v>
      </c>
      <c r="N8" s="27" t="s">
        <v>29</v>
      </c>
      <c r="O8" s="28"/>
    </row>
    <row r="9" spans="1:17" ht="310.5" customHeight="1" x14ac:dyDescent="0.15">
      <c r="A9" s="19"/>
      <c r="B9" s="20" t="s">
        <v>34</v>
      </c>
      <c r="C9" s="21" t="s">
        <v>27</v>
      </c>
      <c r="D9" s="22">
        <v>44776</v>
      </c>
      <c r="E9" s="3" t="s">
        <v>28</v>
      </c>
      <c r="F9" s="23">
        <v>7010405010470</v>
      </c>
      <c r="G9" s="3" t="s">
        <v>35</v>
      </c>
      <c r="H9" s="4">
        <v>5189417</v>
      </c>
      <c r="I9" s="4">
        <v>4889500</v>
      </c>
      <c r="J9" s="24">
        <v>0.94220603200706365</v>
      </c>
      <c r="K9" s="25" t="s">
        <v>23</v>
      </c>
      <c r="L9" s="26" t="s">
        <v>14</v>
      </c>
      <c r="M9" s="26" t="s">
        <v>21</v>
      </c>
      <c r="N9" s="27">
        <v>3</v>
      </c>
      <c r="O9" s="28"/>
      <c r="P9" s="31"/>
      <c r="Q9" s="32"/>
    </row>
    <row r="10" spans="1:17" ht="153.75" customHeight="1" x14ac:dyDescent="0.15">
      <c r="A10" s="19"/>
      <c r="B10" s="20" t="s">
        <v>69</v>
      </c>
      <c r="C10" s="21" t="s">
        <v>65</v>
      </c>
      <c r="D10" s="22">
        <v>44777</v>
      </c>
      <c r="E10" s="3" t="s">
        <v>66</v>
      </c>
      <c r="F10" s="23">
        <v>8240005012380</v>
      </c>
      <c r="G10" s="3" t="s">
        <v>67</v>
      </c>
      <c r="H10" s="4">
        <v>1689600</v>
      </c>
      <c r="I10" s="4">
        <v>1689600</v>
      </c>
      <c r="J10" s="24">
        <f t="shared" ref="J10:J19" si="0">I10/H10</f>
        <v>1</v>
      </c>
      <c r="K10" s="25" t="s">
        <v>23</v>
      </c>
      <c r="L10" s="26" t="s">
        <v>12</v>
      </c>
      <c r="M10" s="26" t="s">
        <v>21</v>
      </c>
      <c r="N10" s="27" t="s">
        <v>29</v>
      </c>
      <c r="O10" s="28"/>
      <c r="P10" s="31"/>
      <c r="Q10" s="32"/>
    </row>
    <row r="11" spans="1:17" ht="408.95" customHeight="1" x14ac:dyDescent="0.15">
      <c r="A11" s="19"/>
      <c r="B11" s="20" t="s">
        <v>46</v>
      </c>
      <c r="C11" s="33" t="s">
        <v>44</v>
      </c>
      <c r="D11" s="22">
        <v>44803</v>
      </c>
      <c r="E11" s="3" t="s">
        <v>47</v>
      </c>
      <c r="F11" s="23">
        <v>3012405002559</v>
      </c>
      <c r="G11" s="34" t="s">
        <v>48</v>
      </c>
      <c r="H11" s="4">
        <v>19995253</v>
      </c>
      <c r="I11" s="4">
        <v>19910000</v>
      </c>
      <c r="J11" s="24">
        <f t="shared" si="0"/>
        <v>0.99573633801982897</v>
      </c>
      <c r="K11" s="25" t="s">
        <v>23</v>
      </c>
      <c r="L11" s="26" t="s">
        <v>12</v>
      </c>
      <c r="M11" s="26" t="s">
        <v>21</v>
      </c>
      <c r="N11" s="27">
        <v>1</v>
      </c>
      <c r="O11" s="28"/>
      <c r="P11" s="31"/>
      <c r="Q11" s="32"/>
    </row>
    <row r="12" spans="1:17" ht="409.6" customHeight="1" x14ac:dyDescent="0.15">
      <c r="A12" s="19"/>
      <c r="B12" s="20" t="s">
        <v>49</v>
      </c>
      <c r="C12" s="33" t="s">
        <v>44</v>
      </c>
      <c r="D12" s="22">
        <v>44803</v>
      </c>
      <c r="E12" s="3" t="s">
        <v>47</v>
      </c>
      <c r="F12" s="23">
        <v>3012405002559</v>
      </c>
      <c r="G12" s="34" t="s">
        <v>50</v>
      </c>
      <c r="H12" s="4">
        <v>1995062</v>
      </c>
      <c r="I12" s="4">
        <v>1980000</v>
      </c>
      <c r="J12" s="24">
        <f t="shared" si="0"/>
        <v>0.99245035993868858</v>
      </c>
      <c r="K12" s="25" t="s">
        <v>23</v>
      </c>
      <c r="L12" s="26" t="s">
        <v>12</v>
      </c>
      <c r="M12" s="26" t="s">
        <v>21</v>
      </c>
      <c r="N12" s="27">
        <v>1</v>
      </c>
      <c r="O12" s="28"/>
      <c r="P12" s="31"/>
      <c r="Q12" s="32"/>
    </row>
    <row r="13" spans="1:17" ht="409.6" customHeight="1" thickBot="1" x14ac:dyDescent="0.2">
      <c r="A13" s="35"/>
      <c r="B13" s="36" t="s">
        <v>51</v>
      </c>
      <c r="C13" s="33" t="s">
        <v>44</v>
      </c>
      <c r="D13" s="37">
        <v>44803</v>
      </c>
      <c r="E13" s="3" t="s">
        <v>47</v>
      </c>
      <c r="F13" s="23">
        <v>3012405002559</v>
      </c>
      <c r="G13" s="38" t="s">
        <v>52</v>
      </c>
      <c r="H13" s="39">
        <v>13993810</v>
      </c>
      <c r="I13" s="39">
        <v>13860000</v>
      </c>
      <c r="J13" s="40">
        <f t="shared" si="0"/>
        <v>0.99043791504958267</v>
      </c>
      <c r="K13" s="41" t="s">
        <v>23</v>
      </c>
      <c r="L13" s="42" t="s">
        <v>12</v>
      </c>
      <c r="M13" s="42" t="s">
        <v>21</v>
      </c>
      <c r="N13" s="43">
        <v>1</v>
      </c>
      <c r="O13" s="63"/>
      <c r="P13" s="44"/>
      <c r="Q13" s="32"/>
    </row>
    <row r="14" spans="1:17" ht="409.6" customHeight="1" x14ac:dyDescent="0.15">
      <c r="A14" s="19"/>
      <c r="B14" s="45" t="s">
        <v>53</v>
      </c>
      <c r="C14" s="33" t="s">
        <v>44</v>
      </c>
      <c r="D14" s="22">
        <v>44803</v>
      </c>
      <c r="E14" s="3" t="s">
        <v>47</v>
      </c>
      <c r="F14" s="23">
        <v>3012405002559</v>
      </c>
      <c r="G14" s="34" t="s">
        <v>54</v>
      </c>
      <c r="H14" s="4">
        <v>13993810</v>
      </c>
      <c r="I14" s="4">
        <v>13860000</v>
      </c>
      <c r="J14" s="24">
        <f t="shared" si="0"/>
        <v>0.99043791504958267</v>
      </c>
      <c r="K14" s="25" t="s">
        <v>23</v>
      </c>
      <c r="L14" s="26" t="s">
        <v>12</v>
      </c>
      <c r="M14" s="26" t="s">
        <v>21</v>
      </c>
      <c r="N14" s="27">
        <v>1</v>
      </c>
      <c r="O14" s="64"/>
      <c r="P14" s="31"/>
      <c r="Q14" s="32"/>
    </row>
    <row r="15" spans="1:17" ht="210.75" customHeight="1" x14ac:dyDescent="0.15">
      <c r="A15" s="19"/>
      <c r="B15" s="20" t="s">
        <v>57</v>
      </c>
      <c r="C15" s="21" t="s">
        <v>58</v>
      </c>
      <c r="D15" s="22">
        <v>44803</v>
      </c>
      <c r="E15" s="3" t="s">
        <v>56</v>
      </c>
      <c r="F15" s="23">
        <v>3012405002559</v>
      </c>
      <c r="G15" s="3" t="s">
        <v>59</v>
      </c>
      <c r="H15" s="4">
        <v>3014000</v>
      </c>
      <c r="I15" s="4">
        <v>3014000</v>
      </c>
      <c r="J15" s="24">
        <f t="shared" si="0"/>
        <v>1</v>
      </c>
      <c r="K15" s="25" t="s">
        <v>23</v>
      </c>
      <c r="L15" s="26" t="s">
        <v>12</v>
      </c>
      <c r="M15" s="26" t="s">
        <v>21</v>
      </c>
      <c r="N15" s="27" t="s">
        <v>9</v>
      </c>
      <c r="O15" s="28"/>
      <c r="P15" s="31"/>
      <c r="Q15" s="32"/>
    </row>
    <row r="16" spans="1:17" ht="170.25" customHeight="1" x14ac:dyDescent="0.15">
      <c r="A16" s="19"/>
      <c r="B16" s="20" t="s">
        <v>74</v>
      </c>
      <c r="C16" s="21" t="s">
        <v>65</v>
      </c>
      <c r="D16" s="22">
        <v>44809</v>
      </c>
      <c r="E16" s="3" t="s">
        <v>66</v>
      </c>
      <c r="F16" s="23">
        <v>8240005012380</v>
      </c>
      <c r="G16" s="3" t="s">
        <v>67</v>
      </c>
      <c r="H16" s="4">
        <v>2500000</v>
      </c>
      <c r="I16" s="4">
        <v>2500000</v>
      </c>
      <c r="J16" s="24">
        <f t="shared" si="0"/>
        <v>1</v>
      </c>
      <c r="K16" s="25" t="s">
        <v>23</v>
      </c>
      <c r="L16" s="26" t="s">
        <v>12</v>
      </c>
      <c r="M16" s="26" t="s">
        <v>21</v>
      </c>
      <c r="N16" s="27" t="s">
        <v>9</v>
      </c>
      <c r="O16" s="28"/>
      <c r="P16" s="31"/>
      <c r="Q16" s="32"/>
    </row>
    <row r="17" spans="1:17" ht="129" customHeight="1" x14ac:dyDescent="0.15">
      <c r="A17" s="19"/>
      <c r="B17" s="20" t="s">
        <v>60</v>
      </c>
      <c r="C17" s="21" t="s">
        <v>61</v>
      </c>
      <c r="D17" s="22">
        <v>44810</v>
      </c>
      <c r="E17" s="3" t="s">
        <v>62</v>
      </c>
      <c r="F17" s="23">
        <v>5010005018866</v>
      </c>
      <c r="G17" s="3" t="s">
        <v>63</v>
      </c>
      <c r="H17" s="4">
        <v>9523000</v>
      </c>
      <c r="I17" s="4">
        <v>9461320</v>
      </c>
      <c r="J17" s="24">
        <f t="shared" si="0"/>
        <v>0.993523049459204</v>
      </c>
      <c r="K17" s="25" t="s">
        <v>23</v>
      </c>
      <c r="L17" s="26" t="s">
        <v>12</v>
      </c>
      <c r="M17" s="26" t="s">
        <v>21</v>
      </c>
      <c r="N17" s="27" t="s">
        <v>9</v>
      </c>
      <c r="O17" s="28"/>
      <c r="P17" s="31"/>
      <c r="Q17" s="32"/>
    </row>
    <row r="18" spans="1:17" ht="252.75" customHeight="1" x14ac:dyDescent="0.15">
      <c r="A18" s="19"/>
      <c r="B18" s="46" t="s">
        <v>55</v>
      </c>
      <c r="C18" s="33" t="s">
        <v>45</v>
      </c>
      <c r="D18" s="47">
        <v>44812</v>
      </c>
      <c r="E18" s="3" t="s">
        <v>47</v>
      </c>
      <c r="F18" s="23">
        <v>3012405002559</v>
      </c>
      <c r="G18" s="48" t="s">
        <v>75</v>
      </c>
      <c r="H18" s="49">
        <v>84578769</v>
      </c>
      <c r="I18" s="49">
        <v>84512000</v>
      </c>
      <c r="J18" s="24">
        <f t="shared" si="0"/>
        <v>0.99921057020822801</v>
      </c>
      <c r="K18" s="25" t="s">
        <v>23</v>
      </c>
      <c r="L18" s="26" t="s">
        <v>12</v>
      </c>
      <c r="M18" s="26" t="s">
        <v>21</v>
      </c>
      <c r="N18" s="50">
        <v>1</v>
      </c>
      <c r="O18" s="51"/>
      <c r="P18" s="31"/>
      <c r="Q18" s="32"/>
    </row>
    <row r="19" spans="1:17" ht="195.75" customHeight="1" thickBot="1" x14ac:dyDescent="0.2">
      <c r="A19" s="19"/>
      <c r="B19" s="65" t="s">
        <v>70</v>
      </c>
      <c r="C19" s="66" t="s">
        <v>71</v>
      </c>
      <c r="D19" s="37">
        <v>44834</v>
      </c>
      <c r="E19" s="67" t="s">
        <v>72</v>
      </c>
      <c r="F19" s="68">
        <v>5010005018866</v>
      </c>
      <c r="G19" s="67" t="s">
        <v>73</v>
      </c>
      <c r="H19" s="39">
        <v>9520614</v>
      </c>
      <c r="I19" s="39">
        <v>9520614</v>
      </c>
      <c r="J19" s="40">
        <f t="shared" si="0"/>
        <v>1</v>
      </c>
      <c r="K19" s="41" t="s">
        <v>23</v>
      </c>
      <c r="L19" s="69" t="s">
        <v>12</v>
      </c>
      <c r="M19" s="69" t="s">
        <v>21</v>
      </c>
      <c r="N19" s="70" t="s">
        <v>29</v>
      </c>
      <c r="O19" s="63"/>
      <c r="P19" s="31"/>
      <c r="Q19" s="32"/>
    </row>
    <row r="20" spans="1:17" x14ac:dyDescent="0.15">
      <c r="B20" s="32" t="s">
        <v>11</v>
      </c>
    </row>
    <row r="21" spans="1:17" x14ac:dyDescent="0.15">
      <c r="B21" s="32" t="s">
        <v>13</v>
      </c>
    </row>
    <row r="23" spans="1:17" x14ac:dyDescent="0.15">
      <c r="L23" s="6" t="s">
        <v>12</v>
      </c>
      <c r="M23" s="6" t="s">
        <v>21</v>
      </c>
    </row>
    <row r="24" spans="1:17" x14ac:dyDescent="0.15">
      <c r="L24" s="6" t="s">
        <v>14</v>
      </c>
      <c r="M24" s="6" t="s">
        <v>22</v>
      </c>
    </row>
    <row r="25" spans="1:17" x14ac:dyDescent="0.15">
      <c r="L25" s="6" t="s">
        <v>15</v>
      </c>
    </row>
    <row r="26" spans="1:17" x14ac:dyDescent="0.15">
      <c r="L26" s="6" t="s">
        <v>16</v>
      </c>
    </row>
  </sheetData>
  <autoFilter ref="A4:O19">
    <sortState ref="A6:O21">
      <sortCondition ref="D4:D19"/>
    </sortState>
  </autoFilter>
  <mergeCells count="14">
    <mergeCell ref="A1:O1"/>
    <mergeCell ref="L3:N3"/>
    <mergeCell ref="A3:A4"/>
    <mergeCell ref="B3:B4"/>
    <mergeCell ref="C3:C4"/>
    <mergeCell ref="D3:D4"/>
    <mergeCell ref="E3:E4"/>
    <mergeCell ref="F3:F4"/>
    <mergeCell ref="G3:G4"/>
    <mergeCell ref="H3:H4"/>
    <mergeCell ref="I3:I4"/>
    <mergeCell ref="J3:J4"/>
    <mergeCell ref="K3:K4"/>
    <mergeCell ref="O3:O4"/>
  </mergeCells>
  <phoneticPr fontId="1"/>
  <dataValidations count="7">
    <dataValidation type="list" showDropDown="1" showInputMessage="1" showErrorMessage="1" sqref="L23">
      <formula1>$L$22:$L$26</formula1>
    </dataValidation>
    <dataValidation type="list" allowBlank="1" showInputMessage="1" showErrorMessage="1" sqref="L5:M8">
      <formula1>#REF!</formula1>
    </dataValidation>
    <dataValidation type="list" allowBlank="1" showInputMessage="1" showErrorMessage="1" sqref="M9:M13 M16:M17">
      <formula1>$M$20:$M$21</formula1>
    </dataValidation>
    <dataValidation type="list" allowBlank="1" showInputMessage="1" showErrorMessage="1" sqref="L16:L19 L9:L14">
      <formula1>$L$20:$L$21</formula1>
    </dataValidation>
    <dataValidation type="list" allowBlank="1" showInputMessage="1" showErrorMessage="1" sqref="M18 M14:M15">
      <formula1>#REF!</formula1>
    </dataValidation>
    <dataValidation type="list" allowBlank="1" showInputMessage="1" showErrorMessage="1" sqref="M19">
      <formula1>$M$20:$M$20</formula1>
    </dataValidation>
    <dataValidation type="list" allowBlank="1" showInputMessage="1" showErrorMessage="1" sqref="L15">
      <formula1>$L$22:$L$22</formula1>
    </dataValidation>
  </dataValidations>
  <printOptions horizontalCentered="1"/>
  <pageMargins left="0.70866141732283472" right="0.70866141732283472" top="0.74803149606299213" bottom="0.74803149606299213" header="0.31496062992125984" footer="0.31496062992125984"/>
  <pageSetup paperSize="9" scale="54"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様式2-4（物品・随契）</vt:lpstr>
      <vt:lpstr>'様式2-4（物品・随契）'!Print_Area</vt:lpstr>
      <vt:lpstr>'様式2-4（物品・随契）'!Print_Titles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田淵 雄一郎（公益認定委員会事務局）</dc:creator>
  <cp:lastModifiedBy>ㅤ</cp:lastModifiedBy>
  <cp:lastPrinted>2023-03-02T00:26:20Z</cp:lastPrinted>
  <dcterms:created xsi:type="dcterms:W3CDTF">2010-08-24T08:00:05Z</dcterms:created>
  <dcterms:modified xsi:type="dcterms:W3CDTF">2023-03-02T00:28:50Z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3.1.7.0</vt:lpwstr>
    </vt:vector>
  </property>
  <property fmtid="{DCFEDD21-7773-49B2-8022-6FC58DB5260B}" pid="3" name="LastSavedVersion">
    <vt:lpwstr>3.1.7.0</vt:lpwstr>
  </property>
  <property fmtid="{DCFEDD21-7773-49B2-8022-6FC58DB5260B}" pid="4" name="LastSavedDate">
    <vt:filetime>2021-08-13T00:51:39Z</vt:filetime>
  </property>
</Properties>
</file>