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競争性のない随意契約によらざるを得ないもの!$A$4:$L$1772</definedName>
    <definedName name="_xlnm.Print_Area" localSheetId="0">競争性のない随意契約によらざるを得ないもの!$A$1:$L$38</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5" l="1"/>
  <c r="H8" i="5"/>
  <c r="H7" i="5"/>
  <c r="H6" i="5"/>
  <c r="H5" i="5"/>
</calcChain>
</file>

<file path=xl/sharedStrings.xml><?xml version="1.0" encoding="utf-8"?>
<sst xmlns="http://schemas.openxmlformats.org/spreadsheetml/2006/main" count="78" uniqueCount="57">
  <si>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</si>
  <si>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</si>
  <si>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</si>
  <si>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</si>
  <si>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</si>
  <si>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</si>
  <si>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</si>
  <si>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</si>
  <si>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</si>
  <si>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</si>
  <si>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</si>
  <si>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</si>
  <si>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</si>
  <si>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</si>
  <si>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</si>
  <si>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</si>
  <si>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</si>
  <si>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</si>
  <si>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</si>
  <si>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</si>
  <si>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</si>
  <si>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</si>
  <si>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</si>
  <si>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</si>
  <si>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</si>
  <si>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</si>
  <si>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</si>
  <si>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</si>
  <si>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</si>
  <si>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</si>
  <si>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</si>
  <si>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</si>
  <si>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ニ（ヘ）</t>
  </si>
  <si>
    <t>独立行政法人国立印刷局
東京都港区虎ノ門２－２－５</t>
  </si>
  <si>
    <t>イ（イ）</t>
  </si>
  <si>
    <t>ハ</t>
  </si>
  <si>
    <t>イ（ニ）</t>
  </si>
  <si>
    <t>会計法第２９条の３第４項　予決令第１０２条の４第３号</t>
    <phoneticPr fontId="6"/>
  </si>
  <si>
    <t>令和４年度営繕積算システムＲＩＢＣ２の賃貸借</t>
  </si>
  <si>
    <t>支出負担行為担当官　国土交通省大臣官房官庁営繕部長　
下野　浩史
東京都千代田区霞が関２－１－２</t>
  </si>
  <si>
    <t>一般財団法人建築コスト管理システム研究所
東京都港区西新橋３－２５－３３</t>
  </si>
  <si>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t>
  </si>
  <si>
    <t>官報広告等掲載契約（単価契約）</t>
  </si>
  <si>
    <t>「官報及び法令全書に関する内閣府令」（昭和２４年総理府・大蔵省令第１号）及び独立行政法人国立印刷局法（平成１４年５月１０日法律第４１号）第３条第２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５５年政令第３００号）第５条により、一般競争の入札公告については官報に掲載することが定められており、本業務を行うことができる者は同機関に限定されるため。</t>
  </si>
  <si>
    <t>令和４年度一般競争（指名競争）資格審査システム改良業務</t>
    <phoneticPr fontId="6"/>
  </si>
  <si>
    <t>支出負担行為担当官　国土交通省大臣官房官庁営繕部長
秋月　聡二郎
東京都千代田区霞が関２－１－２</t>
    <phoneticPr fontId="6"/>
  </si>
  <si>
    <t>東芝デジタルソリューションズ株式会社
神奈川県川崎市幸区堀川町７２番地３４</t>
    <phoneticPr fontId="6"/>
  </si>
  <si>
    <t>会計法第２９条の３第４項、予算決算及び会計令第１０２条の４第３号</t>
    <phoneticPr fontId="6"/>
  </si>
  <si>
    <t>資格審査システム（以下、QUOTSという。）は、国土交通省（建設）が発注する工事及び建設コンサルタント業務等における一般競争（指名競争）参加資格の申請をした業者の申請情報を入力し、データベース化するシステムである。
本業務は、経営事項審査の審査基準の改正（令和５年１月）に伴い、QUOTSの経審プログラム、データや点数計算等の関連プログラムの改良を実施するものである。
QUOTS改良にあたっては、参加資格の申請受付窓口である地方整備局が上記業者と契約し、改良業務を行っている。
官庁営繕部においては、各地方整備局にて受付し、データベース化した申請情報が送られ、QUOTSにより申請処理を行っている。そのため、各地方整備局のQUOTSと一体性を確保する必要があり、QUOTSの一体性を確保し、円滑かつ適切な業務を実施できるものは、現行のQUOTSの改良・開発に携わった業者に限定される。
また、上記業者は各地方整備局におけるQUOTS改良に関して著作者人格権を行使する旨を申し出ている。官庁営繕部におけるQUOTSの改良業務に当たっては、QUOTSの一体性を確保するためにも上記業者しか実施することができない。
　以上の理由から、本契約の性質が競争を許さないため、上記業者と随意契約を行うものである。</t>
    <phoneticPr fontId="6"/>
  </si>
  <si>
    <t>令和４年度新たな国立公文書館整備事業に伴う埋蔵文化財発掘調査業務</t>
  </si>
  <si>
    <t>公益財団法人東京都スポーツ文化事業団
東京都渋谷区千駄ヶ谷一丁目２９番９号</t>
  </si>
  <si>
    <t>本業務は、新たな国立公文書館の整備事業に伴い、文化財保護法に基づく埋蔵文化財の発掘調査を行うものである。
埋蔵文化財の発掘調査は、法令（文化財保護法第９４条第３項、文化財保護法施行令第５条）により、都道府県教育委員会が行うこととされているため、東京都教育委員会教育長へ照会したところ、本件の発掘調査の実施は、公益財団法人東京都スポーツ文化事業団が行うとの通知があった。
したがって、左記業者と契約するものである。</t>
  </si>
  <si>
    <t>中央合同庁舎第３号館改修（２２）エレベーター設備工事</t>
  </si>
  <si>
    <t>支出負担行為担当官　国土交通省大臣官房官庁営繕部長　
秋月　聡二郎
東京都千代田区霞が関２－１－２</t>
  </si>
  <si>
    <t>三菱電機ビルソリューションズ（株）
東京都荒川区荒川７－１９－１</t>
  </si>
  <si>
    <t>本工事は、中央合同庁舎第３号館の乗用エレベーター（１２号機）について、現行基準に適合させるための耐震性能の向上及び安全対策の強化対策を実施する改修工事である。現行基準に適合させるためには、元施工者が独自に設計した機械室や昇降路内機材等の耐震補強及びエレベーターの運行制御に係わる制御盤の改修並びに元施工者が独自開発した制御用プログラムやソフトの追加・改修を行う必要があり、既設エレベーター設備と密接不可分の関係にある。本工事を元施工者以外に施工された場合、エレベーター設備の機能安全性の確保並びに使用に著しい支障が生じる恐れがあるため、元施工者以外では対応が出来ない。
以上の理由により、元施工者である左記業者と随意契約をするものである。</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</si>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</sst>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46">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20" fillId="0" borderId="1" xfId="0" applyFont="1" applyFill="1" applyBorder="1" applyAlignment="1" applyProtection="1">
      <alignment horizontal="left" vertical="top" wrapText="1"/>
      <protection locked="0"/>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178" fontId="20" fillId="0" borderId="1" xfId="0" applyNumberFormat="1"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9"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178" fontId="19" fillId="0" borderId="5" xfId="0" applyNumberFormat="1" applyFont="1" applyFill="1" applyBorder="1" applyAlignment="1" applyProtection="1">
      <alignment horizontal="center" vertical="center" shrinkToFit="1"/>
      <protection locked="0"/>
    </xf>
    <xf numFmtId="10" fontId="19" fillId="0" borderId="5" xfId="13" applyNumberFormat="1" applyFont="1" applyFill="1" applyBorder="1" applyAlignment="1" applyProtection="1">
      <alignment horizontal="center" vertical="center" shrinkToFit="1"/>
      <protection locked="0"/>
    </xf>
    <xf numFmtId="177" fontId="13" fillId="0" borderId="4" xfId="0" applyNumberFormat="1" applyFont="1" applyFill="1" applyBorder="1" applyAlignment="1" applyProtection="1">
      <alignment horizontal="center" vertical="center" wrapText="1"/>
    </xf>
    <xf numFmtId="176" fontId="13" fillId="0" borderId="4" xfId="0" applyNumberFormat="1" applyFont="1" applyFill="1" applyBorder="1" applyAlignment="1" applyProtection="1">
      <alignment horizontal="center" vertical="center" shrinkToFit="1"/>
    </xf>
    <xf numFmtId="0" fontId="19" fillId="0" borderId="8"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wrapText="1"/>
      <protection locked="0"/>
    </xf>
    <xf numFmtId="38" fontId="19" fillId="0" borderId="5" xfId="12" applyFont="1" applyFill="1" applyBorder="1" applyAlignment="1" applyProtection="1">
      <alignment horizontal="right" vertical="center" shrinkToFit="1"/>
      <protection locked="0"/>
    </xf>
    <xf numFmtId="0" fontId="19" fillId="0" borderId="5" xfId="0" applyFont="1" applyFill="1" applyBorder="1" applyAlignment="1" applyProtection="1">
      <alignment horizontal="center" vertical="center"/>
      <protection locked="0"/>
    </xf>
    <xf numFmtId="0" fontId="19"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1673</xdr:row>
      <xdr:rowOff>139700</xdr:rowOff>
    </xdr:from>
    <xdr:to>
      <xdr:col>12</xdr:col>
      <xdr:colOff>0</xdr:colOff>
      <xdr:row>1693</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634</xdr:row>
      <xdr:rowOff>171450</xdr:rowOff>
    </xdr:from>
    <xdr:to>
      <xdr:col>17</xdr:col>
      <xdr:colOff>342900</xdr:colOff>
      <xdr:row>638</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2"/>
  <sheetViews>
    <sheetView tabSelected="1" view="pageBreakPreview" zoomScale="70" zoomScaleSheetLayoutView="70" workbookViewId="0">
      <pane xSplit="2" ySplit="4" topLeftCell="C5" activePane="bottomRight" state="frozen"/>
      <selection pane="topRight"/>
      <selection pane="bottomLeft"/>
      <selection pane="bottomRight" activeCell="D20" sqref="D2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4" t="s">
        <v>1</v>
      </c>
      <c r="B1" s="44"/>
      <c r="C1" s="44"/>
      <c r="D1" s="44"/>
      <c r="E1" s="44"/>
      <c r="F1" s="45"/>
      <c r="G1" s="45"/>
      <c r="H1" s="44"/>
      <c r="I1" s="44"/>
      <c r="J1" s="44"/>
      <c r="K1" s="44"/>
      <c r="L1" s="44"/>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9" t="s">
        <v>30</v>
      </c>
      <c r="B4" s="30" t="s">
        <v>0</v>
      </c>
      <c r="C4" s="37" t="s">
        <v>13</v>
      </c>
      <c r="D4" s="30" t="s">
        <v>15</v>
      </c>
      <c r="E4" s="30" t="s">
        <v>3</v>
      </c>
      <c r="F4" s="38" t="s">
        <v>11</v>
      </c>
      <c r="G4" s="38" t="s">
        <v>5</v>
      </c>
      <c r="H4" s="30" t="s">
        <v>10</v>
      </c>
      <c r="I4" s="30" t="s">
        <v>20</v>
      </c>
      <c r="J4" s="30" t="s">
        <v>21</v>
      </c>
      <c r="K4" s="30" t="s">
        <v>16</v>
      </c>
      <c r="L4" s="31" t="s">
        <v>17</v>
      </c>
    </row>
    <row r="5" spans="1:12" s="20" customFormat="1" ht="80.099999999999994" customHeight="1" x14ac:dyDescent="0.15">
      <c r="A5" s="32" t="s">
        <v>38</v>
      </c>
      <c r="B5" s="28" t="s">
        <v>39</v>
      </c>
      <c r="C5" s="22">
        <v>44652</v>
      </c>
      <c r="D5" s="28" t="s">
        <v>40</v>
      </c>
      <c r="E5" s="28" t="s">
        <v>37</v>
      </c>
      <c r="F5" s="23">
        <v>14894550</v>
      </c>
      <c r="G5" s="23">
        <v>14894550</v>
      </c>
      <c r="H5" s="24">
        <f t="shared" ref="H5:H9" si="0">IF(F5="－","－",G5/F5)</f>
        <v>1</v>
      </c>
      <c r="I5" s="28" t="s">
        <v>41</v>
      </c>
      <c r="J5" s="25" t="s">
        <v>36</v>
      </c>
      <c r="K5" s="25" t="s">
        <v>2</v>
      </c>
      <c r="L5" s="33"/>
    </row>
    <row r="6" spans="1:12" s="20" customFormat="1" ht="80.099999999999994" customHeight="1" x14ac:dyDescent="0.15">
      <c r="A6" s="32" t="s">
        <v>42</v>
      </c>
      <c r="B6" s="28" t="s">
        <v>39</v>
      </c>
      <c r="C6" s="22">
        <v>44652</v>
      </c>
      <c r="D6" s="28" t="s">
        <v>33</v>
      </c>
      <c r="E6" s="28" t="s">
        <v>37</v>
      </c>
      <c r="F6" s="23">
        <v>1893892</v>
      </c>
      <c r="G6" s="23">
        <v>1893892</v>
      </c>
      <c r="H6" s="24">
        <f t="shared" si="0"/>
        <v>1</v>
      </c>
      <c r="I6" s="28" t="s">
        <v>43</v>
      </c>
      <c r="J6" s="25" t="s">
        <v>35</v>
      </c>
      <c r="K6" s="25" t="s">
        <v>2</v>
      </c>
      <c r="L6" s="33"/>
    </row>
    <row r="7" spans="1:12" s="20" customFormat="1" ht="282" customHeight="1" x14ac:dyDescent="0.15">
      <c r="A7" s="34" t="s">
        <v>44</v>
      </c>
      <c r="B7" s="21" t="s">
        <v>45</v>
      </c>
      <c r="C7" s="26">
        <v>44942</v>
      </c>
      <c r="D7" s="21" t="s">
        <v>46</v>
      </c>
      <c r="E7" s="28" t="s">
        <v>47</v>
      </c>
      <c r="F7" s="23">
        <v>2981000</v>
      </c>
      <c r="G7" s="23">
        <v>2970000</v>
      </c>
      <c r="H7" s="24">
        <f t="shared" si="0"/>
        <v>0.99630996309963105</v>
      </c>
      <c r="I7" s="28" t="s">
        <v>48</v>
      </c>
      <c r="J7" s="25" t="s">
        <v>36</v>
      </c>
      <c r="K7" s="27" t="s">
        <v>7</v>
      </c>
      <c r="L7" s="33"/>
    </row>
    <row r="8" spans="1:12" s="20" customFormat="1" ht="202.5" customHeight="1" x14ac:dyDescent="0.15">
      <c r="A8" s="32" t="s">
        <v>49</v>
      </c>
      <c r="B8" s="28" t="s">
        <v>39</v>
      </c>
      <c r="C8" s="22">
        <v>44712</v>
      </c>
      <c r="D8" s="28" t="s">
        <v>50</v>
      </c>
      <c r="E8" s="28" t="s">
        <v>37</v>
      </c>
      <c r="F8" s="23">
        <v>247335000</v>
      </c>
      <c r="G8" s="23">
        <v>247335000</v>
      </c>
      <c r="H8" s="24">
        <f t="shared" si="0"/>
        <v>1</v>
      </c>
      <c r="I8" s="28" t="s">
        <v>51</v>
      </c>
      <c r="J8" s="25" t="s">
        <v>34</v>
      </c>
      <c r="K8" s="25" t="s">
        <v>2</v>
      </c>
      <c r="L8" s="33"/>
    </row>
    <row r="9" spans="1:12" s="20" customFormat="1" ht="83.25" thickBot="1" x14ac:dyDescent="0.2">
      <c r="A9" s="39" t="s">
        <v>52</v>
      </c>
      <c r="B9" s="40" t="s">
        <v>53</v>
      </c>
      <c r="C9" s="35">
        <v>44783</v>
      </c>
      <c r="D9" s="40" t="s">
        <v>54</v>
      </c>
      <c r="E9" s="40" t="s">
        <v>37</v>
      </c>
      <c r="F9" s="41">
        <v>17479000</v>
      </c>
      <c r="G9" s="41">
        <v>16500000</v>
      </c>
      <c r="H9" s="36">
        <f t="shared" si="0"/>
        <v>0.94398993077407178</v>
      </c>
      <c r="I9" s="40" t="s">
        <v>55</v>
      </c>
      <c r="J9" s="42" t="s">
        <v>32</v>
      </c>
      <c r="K9" s="42" t="s">
        <v>2</v>
      </c>
      <c r="L9" s="43"/>
    </row>
    <row r="10" spans="1:12" s="6" customFormat="1" ht="18" customHeight="1" x14ac:dyDescent="0.15">
      <c r="A10" s="9" t="s">
        <v>8</v>
      </c>
      <c r="B10" s="11"/>
      <c r="C10" s="11"/>
      <c r="D10" s="11"/>
      <c r="E10" s="11"/>
      <c r="F10" s="14"/>
      <c r="G10" s="14"/>
      <c r="H10" s="11"/>
      <c r="I10" s="11"/>
      <c r="J10" s="11"/>
      <c r="L10" s="11"/>
    </row>
    <row r="11" spans="1:12" s="6" customFormat="1" ht="18" customHeight="1" x14ac:dyDescent="0.15">
      <c r="A11" s="9" t="s">
        <v>22</v>
      </c>
      <c r="B11" s="11"/>
      <c r="C11" s="11"/>
      <c r="D11" s="11"/>
      <c r="E11" s="11"/>
      <c r="F11" s="14"/>
      <c r="G11" s="14"/>
      <c r="H11" s="11"/>
      <c r="I11" s="11"/>
      <c r="J11" s="11"/>
      <c r="K11" s="1"/>
      <c r="L11" s="11"/>
    </row>
    <row r="12" spans="1:12" s="6" customFormat="1" ht="18" customHeight="1" x14ac:dyDescent="0.15">
      <c r="A12" s="9" t="s">
        <v>23</v>
      </c>
      <c r="B12" s="11"/>
      <c r="C12" s="11"/>
      <c r="D12" s="11"/>
      <c r="E12" s="11"/>
      <c r="F12" s="14"/>
      <c r="G12" s="14"/>
      <c r="H12" s="11"/>
      <c r="I12" s="11"/>
      <c r="J12" s="11"/>
      <c r="K12" s="1"/>
      <c r="L12" s="11"/>
    </row>
    <row r="13" spans="1:12" s="6" customFormat="1" ht="18" customHeight="1" x14ac:dyDescent="0.15">
      <c r="A13" s="9" t="s">
        <v>24</v>
      </c>
      <c r="B13" s="11"/>
      <c r="C13" s="11"/>
      <c r="D13" s="11"/>
      <c r="E13" s="11"/>
      <c r="F13" s="14"/>
      <c r="G13" s="14"/>
      <c r="H13" s="11"/>
      <c r="I13" s="11"/>
      <c r="J13" s="11"/>
      <c r="K13" s="1"/>
      <c r="L13" s="11"/>
    </row>
    <row r="14" spans="1:12" s="6" customFormat="1" ht="18" customHeight="1" x14ac:dyDescent="0.15">
      <c r="A14" s="9" t="s">
        <v>4</v>
      </c>
      <c r="B14" s="11"/>
      <c r="C14" s="11"/>
      <c r="D14" s="11"/>
      <c r="E14" s="11"/>
      <c r="F14" s="14"/>
      <c r="G14" s="14"/>
      <c r="H14" s="11"/>
      <c r="I14" s="11"/>
      <c r="J14" s="11"/>
      <c r="K14" s="1"/>
      <c r="L14" s="11"/>
    </row>
    <row r="15" spans="1:12" s="6" customFormat="1" ht="18" customHeight="1" x14ac:dyDescent="0.15">
      <c r="A15" s="9" t="s">
        <v>25</v>
      </c>
      <c r="B15" s="11"/>
      <c r="C15" s="11"/>
      <c r="D15" s="11"/>
      <c r="E15" s="11"/>
      <c r="F15" s="14"/>
      <c r="G15" s="14"/>
      <c r="H15" s="11"/>
      <c r="I15" s="11"/>
      <c r="J15" s="11"/>
      <c r="K15" s="1"/>
      <c r="L15" s="11"/>
    </row>
    <row r="16" spans="1:12" s="6" customFormat="1" ht="18" customHeight="1" x14ac:dyDescent="0.15">
      <c r="A16" s="9" t="s">
        <v>12</v>
      </c>
      <c r="F16" s="14"/>
      <c r="G16" s="14"/>
      <c r="K16" s="1"/>
    </row>
    <row r="17" spans="1:12" s="6" customFormat="1" ht="18" customHeight="1" x14ac:dyDescent="0.15">
      <c r="A17" s="9" t="s">
        <v>18</v>
      </c>
      <c r="F17" s="14"/>
      <c r="G17" s="14"/>
      <c r="K17" s="1"/>
    </row>
    <row r="18" spans="1:12" s="6" customFormat="1" ht="18" customHeight="1" x14ac:dyDescent="0.15">
      <c r="A18" s="9" t="s">
        <v>26</v>
      </c>
      <c r="F18" s="14"/>
      <c r="G18" s="14"/>
      <c r="K18" s="1"/>
    </row>
    <row r="19" spans="1:12" s="6" customFormat="1" ht="18" customHeight="1" x14ac:dyDescent="0.15">
      <c r="A19" s="9" t="s">
        <v>27</v>
      </c>
      <c r="F19" s="14"/>
      <c r="G19" s="14"/>
      <c r="K19" s="1"/>
    </row>
    <row r="20" spans="1:12" s="6" customFormat="1" ht="18" customHeight="1" x14ac:dyDescent="0.15">
      <c r="A20" s="9" t="s">
        <v>28</v>
      </c>
      <c r="F20" s="14"/>
      <c r="G20" s="14"/>
      <c r="K20" s="1"/>
    </row>
    <row r="21" spans="1:12" s="6" customFormat="1" ht="18" customHeight="1" x14ac:dyDescent="0.15">
      <c r="A21" s="9" t="s">
        <v>9</v>
      </c>
      <c r="F21" s="14"/>
      <c r="G21" s="14"/>
      <c r="K21" s="1"/>
    </row>
    <row r="22" spans="1:12" s="6" customFormat="1" ht="18" customHeight="1" x14ac:dyDescent="0.15">
      <c r="A22" s="9" t="s">
        <v>29</v>
      </c>
      <c r="F22" s="14"/>
      <c r="G22" s="14"/>
      <c r="K22" s="1"/>
    </row>
    <row r="23" spans="1:12" s="6" customFormat="1" ht="18" customHeight="1" x14ac:dyDescent="0.15">
      <c r="A23" s="6" t="s">
        <v>6</v>
      </c>
      <c r="F23" s="14"/>
      <c r="G23" s="14"/>
    </row>
    <row r="24" spans="1:12" s="6" customFormat="1" ht="18" customHeight="1" x14ac:dyDescent="0.15">
      <c r="A24" s="4" t="s">
        <v>56</v>
      </c>
      <c r="F24" s="14"/>
      <c r="G24" s="14"/>
    </row>
    <row r="25" spans="1:12" s="6" customFormat="1" ht="18" customHeight="1" x14ac:dyDescent="0.15">
      <c r="A25" s="9" t="s">
        <v>19</v>
      </c>
      <c r="B25" s="11"/>
      <c r="C25" s="11"/>
      <c r="D25" s="11"/>
      <c r="E25" s="11"/>
      <c r="F25" s="14"/>
      <c r="G25" s="14"/>
      <c r="H25" s="11"/>
      <c r="I25" s="11"/>
      <c r="J25" s="11"/>
      <c r="L25" s="11"/>
    </row>
    <row r="26" spans="1:12" s="6" customFormat="1" ht="18" customHeight="1" x14ac:dyDescent="0.15">
      <c r="A26" s="9" t="s">
        <v>22</v>
      </c>
      <c r="B26" s="11"/>
      <c r="C26" s="11"/>
      <c r="D26" s="11"/>
      <c r="E26" s="11"/>
      <c r="F26" s="14"/>
      <c r="G26" s="14"/>
      <c r="H26" s="11"/>
      <c r="I26" s="11"/>
      <c r="J26" s="11"/>
      <c r="K26" s="1"/>
      <c r="L26" s="11"/>
    </row>
    <row r="27" spans="1:12" s="6" customFormat="1" ht="18" customHeight="1" x14ac:dyDescent="0.15">
      <c r="A27" s="9" t="s">
        <v>23</v>
      </c>
      <c r="B27" s="11"/>
      <c r="C27" s="11"/>
      <c r="D27" s="11"/>
      <c r="E27" s="11"/>
      <c r="F27" s="14"/>
      <c r="G27" s="14"/>
      <c r="H27" s="11"/>
      <c r="I27" s="11"/>
      <c r="J27" s="11"/>
      <c r="K27" s="1"/>
      <c r="L27" s="11"/>
    </row>
    <row r="28" spans="1:12" s="6" customFormat="1" ht="18" customHeight="1" x14ac:dyDescent="0.15">
      <c r="A28" s="9" t="s">
        <v>24</v>
      </c>
      <c r="B28" s="11"/>
      <c r="C28" s="11"/>
      <c r="D28" s="11"/>
      <c r="E28" s="11"/>
      <c r="F28" s="14"/>
      <c r="G28" s="14"/>
      <c r="H28" s="11"/>
      <c r="I28" s="11"/>
      <c r="J28" s="11"/>
      <c r="K28" s="1"/>
      <c r="L28" s="11"/>
    </row>
    <row r="29" spans="1:12" s="6" customFormat="1" ht="18" customHeight="1" x14ac:dyDescent="0.15">
      <c r="A29" s="9" t="s">
        <v>4</v>
      </c>
      <c r="B29" s="11"/>
      <c r="C29" s="11"/>
      <c r="D29" s="11"/>
      <c r="E29" s="11"/>
      <c r="F29" s="14"/>
      <c r="G29" s="14"/>
      <c r="H29" s="11"/>
      <c r="I29" s="11"/>
      <c r="J29" s="11"/>
      <c r="K29" s="1"/>
      <c r="L29" s="11"/>
    </row>
    <row r="30" spans="1:12" s="6" customFormat="1" ht="18" customHeight="1" x14ac:dyDescent="0.15">
      <c r="A30" s="9" t="s">
        <v>25</v>
      </c>
      <c r="B30" s="11"/>
      <c r="C30" s="11"/>
      <c r="D30" s="11"/>
      <c r="E30" s="11"/>
      <c r="F30" s="14"/>
      <c r="G30" s="14"/>
      <c r="H30" s="11"/>
      <c r="I30" s="11"/>
      <c r="J30" s="11"/>
      <c r="K30" s="1"/>
      <c r="L30" s="11"/>
    </row>
    <row r="31" spans="1:12" s="6" customFormat="1" ht="18" customHeight="1" x14ac:dyDescent="0.15">
      <c r="A31" s="9" t="s">
        <v>12</v>
      </c>
      <c r="F31" s="14"/>
      <c r="G31" s="14"/>
      <c r="K31" s="1"/>
    </row>
    <row r="32" spans="1:12" s="6" customFormat="1" ht="18" customHeight="1" x14ac:dyDescent="0.15">
      <c r="A32" s="9" t="s">
        <v>18</v>
      </c>
      <c r="F32" s="14"/>
      <c r="G32" s="14"/>
      <c r="K32" s="1"/>
    </row>
    <row r="33" spans="1:11" s="6" customFormat="1" ht="18" customHeight="1" x14ac:dyDescent="0.15">
      <c r="A33" s="9" t="s">
        <v>26</v>
      </c>
      <c r="F33" s="14"/>
      <c r="G33" s="14"/>
      <c r="K33" s="1"/>
    </row>
    <row r="34" spans="1:11" s="6" customFormat="1" ht="18" customHeight="1" x14ac:dyDescent="0.15">
      <c r="A34" s="9" t="s">
        <v>27</v>
      </c>
      <c r="F34" s="14"/>
      <c r="G34" s="14"/>
      <c r="K34" s="1"/>
    </row>
    <row r="35" spans="1:11" s="6" customFormat="1" ht="18" customHeight="1" x14ac:dyDescent="0.15">
      <c r="A35" s="9" t="s">
        <v>28</v>
      </c>
      <c r="F35" s="14"/>
      <c r="G35" s="14"/>
      <c r="K35" s="1"/>
    </row>
    <row r="36" spans="1:11" s="6" customFormat="1" ht="18" customHeight="1" x14ac:dyDescent="0.15">
      <c r="A36" s="9" t="s">
        <v>9</v>
      </c>
      <c r="F36" s="14"/>
      <c r="G36" s="14"/>
      <c r="K36" s="1"/>
    </row>
    <row r="37" spans="1:11" s="6" customFormat="1" ht="18" customHeight="1" x14ac:dyDescent="0.15">
      <c r="A37" s="9" t="s">
        <v>29</v>
      </c>
      <c r="F37" s="14"/>
      <c r="G37" s="14"/>
      <c r="K37" s="1"/>
    </row>
    <row r="38" spans="1:11" s="5" customFormat="1" ht="18" customHeight="1" x14ac:dyDescent="0.15">
      <c r="A38" s="5" t="s">
        <v>31</v>
      </c>
      <c r="F38" s="15"/>
      <c r="G38" s="15"/>
    </row>
    <row r="39" spans="1:11" s="7" customFormat="1" x14ac:dyDescent="0.15">
      <c r="F39" s="16"/>
      <c r="G39" s="16"/>
      <c r="K39" s="1"/>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row r="1772" spans="6:7" x14ac:dyDescent="0.15">
      <c r="F1772" s="17"/>
      <c r="G1772" s="17"/>
    </row>
  </sheetData>
  <autoFilter ref="A4:L1772">
    <sortState ref="A32:Q4793">
      <sortCondition ref="E4:E4793"/>
    </sortState>
  </autoFilter>
  <mergeCells count="1">
    <mergeCell ref="A1:L1"/>
  </mergeCells>
  <phoneticPr fontId="23"/>
  <conditionalFormatting sqref="G1258">
    <cfRule type="containsBlanks" dxfId="15" priority="6" stopIfTrue="1">
      <formula>LEN(TRIM(G1258))=0</formula>
    </cfRule>
  </conditionalFormatting>
  <conditionalFormatting sqref="G1259">
    <cfRule type="containsBlanks" dxfId="14" priority="21" stopIfTrue="1">
      <formula>LEN(TRIM(G1259))=0</formula>
    </cfRule>
  </conditionalFormatting>
  <conditionalFormatting sqref="G1259">
    <cfRule type="containsBlanks" dxfId="13" priority="20" stopIfTrue="1">
      <formula>LEN(TRIM(G1259))=0</formula>
    </cfRule>
  </conditionalFormatting>
  <conditionalFormatting sqref="G1259">
    <cfRule type="containsBlanks" dxfId="12" priority="19" stopIfTrue="1">
      <formula>LEN(TRIM(G1259))=0</formula>
    </cfRule>
  </conditionalFormatting>
  <conditionalFormatting sqref="G1259">
    <cfRule type="containsBlanks" dxfId="11" priority="18" stopIfTrue="1">
      <formula>LEN(TRIM(G1259))=0</formula>
    </cfRule>
  </conditionalFormatting>
  <conditionalFormatting sqref="F1258">
    <cfRule type="containsBlanks" dxfId="10" priority="17" stopIfTrue="1">
      <formula>LEN(TRIM(F1258))=0</formula>
    </cfRule>
  </conditionalFormatting>
  <conditionalFormatting sqref="F1258">
    <cfRule type="containsBlanks" dxfId="9" priority="16" stopIfTrue="1">
      <formula>LEN(TRIM(F1258))=0</formula>
    </cfRule>
  </conditionalFormatting>
  <conditionalFormatting sqref="F1258">
    <cfRule type="containsBlanks" dxfId="8" priority="15" stopIfTrue="1">
      <formula>LEN(TRIM(F1258))=0</formula>
    </cfRule>
  </conditionalFormatting>
  <conditionalFormatting sqref="F1258">
    <cfRule type="containsBlanks" dxfId="7" priority="14" stopIfTrue="1">
      <formula>LEN(TRIM(F1258))=0</formula>
    </cfRule>
  </conditionalFormatting>
  <conditionalFormatting sqref="F1259">
    <cfRule type="containsBlanks" dxfId="6" priority="13" stopIfTrue="1">
      <formula>LEN(TRIM(F1259))=0</formula>
    </cfRule>
  </conditionalFormatting>
  <conditionalFormatting sqref="F1259">
    <cfRule type="containsBlanks" dxfId="5" priority="12" stopIfTrue="1">
      <formula>LEN(TRIM(F1259))=0</formula>
    </cfRule>
  </conditionalFormatting>
  <conditionalFormatting sqref="F1259">
    <cfRule type="containsBlanks" dxfId="4" priority="11" stopIfTrue="1">
      <formula>LEN(TRIM(F1259))=0</formula>
    </cfRule>
  </conditionalFormatting>
  <conditionalFormatting sqref="F1259">
    <cfRule type="containsBlanks" dxfId="3" priority="10" stopIfTrue="1">
      <formula>LEN(TRIM(F1259))=0</formula>
    </cfRule>
  </conditionalFormatting>
  <conditionalFormatting sqref="G1258">
    <cfRule type="containsBlanks" dxfId="2" priority="9" stopIfTrue="1">
      <formula>LEN(TRIM(G1258))=0</formula>
    </cfRule>
  </conditionalFormatting>
  <conditionalFormatting sqref="G1258">
    <cfRule type="containsBlanks" dxfId="1" priority="8" stopIfTrue="1">
      <formula>LEN(TRIM(G1258))=0</formula>
    </cfRule>
  </conditionalFormatting>
  <conditionalFormatting sqref="G1258">
    <cfRule type="containsBlanks" dxfId="0" priority="7" stopIfTrue="1">
      <formula>LEN(TRIM(G1258))=0</formula>
    </cfRule>
  </conditionalFormatting>
  <dataValidations count="3">
    <dataValidation type="date" allowBlank="1" showInputMessage="1" showErrorMessage="1" sqref="C5:C9">
      <formula1>44652</formula1>
      <formula2>45016</formula2>
    </dataValidation>
    <dataValidation type="list" allowBlank="1" showInputMessage="1" showErrorMessage="1" sqref="K5:K9">
      <formula1>#REF!</formula1>
    </dataValidation>
    <dataValidation type="list" allowBlank="1" showInputMessage="1" showErrorMessage="1" sqref="J5:J9">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2023-07-05T02:17:45Z</cp:lastPrinted>
  <dcterms:created xsi:type="dcterms:W3CDTF">2016-03-21T05:28:18Z</dcterms:created>
  <dcterms:modified xsi:type="dcterms:W3CDTF">2023-07-05T05:43:35Z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